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90" windowWidth="23880" windowHeight="10320" tabRatio="789" activeTab="5"/>
  </bookViews>
  <sheets>
    <sheet name="observed" sheetId="16" r:id="rId1"/>
    <sheet name="calc_proj_matrix" sheetId="7" r:id="rId2"/>
    <sheet name="calc_Sx" sheetId="8" r:id="rId3"/>
    <sheet name="calc_Bx" sheetId="12" r:id="rId4"/>
    <sheet name="project" sheetId="18" r:id="rId5"/>
    <sheet name="stable_equiv" sheetId="14" r:id="rId6"/>
  </sheets>
  <definedNames>
    <definedName name="P0_I" comment="Prob mat voor eeste age-group + I">calc_Bx!$I$2:$K$4</definedName>
  </definedNames>
  <calcPr calcId="145621"/>
</workbook>
</file>

<file path=xl/calcChain.xml><?xml version="1.0" encoding="utf-8"?>
<calcChain xmlns="http://schemas.openxmlformats.org/spreadsheetml/2006/main">
  <c r="B65" i="16" l="1"/>
  <c r="B43" i="16"/>
  <c r="B21" i="16"/>
  <c r="H49" i="18" l="1"/>
  <c r="H50" i="18"/>
  <c r="H51" i="18"/>
  <c r="H52" i="18"/>
  <c r="H53" i="18"/>
  <c r="H54" i="18"/>
  <c r="H55" i="18"/>
  <c r="H56" i="18"/>
  <c r="H57" i="18"/>
  <c r="H58" i="18"/>
  <c r="H59" i="18"/>
  <c r="H60" i="18"/>
  <c r="H61" i="18"/>
  <c r="H62" i="18"/>
  <c r="H63" i="18"/>
  <c r="H64" i="18"/>
  <c r="H65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8" i="18"/>
  <c r="H26" i="18"/>
  <c r="H5" i="18"/>
  <c r="H6" i="18"/>
  <c r="H7" i="18"/>
  <c r="H8" i="18"/>
  <c r="H9" i="18"/>
  <c r="H10" i="18"/>
  <c r="H11" i="18"/>
  <c r="H12" i="18"/>
  <c r="H13" i="18"/>
  <c r="H14" i="18"/>
  <c r="H15" i="18"/>
  <c r="H16" i="18"/>
  <c r="H17" i="18"/>
  <c r="H18" i="18"/>
  <c r="H19" i="18"/>
  <c r="H20" i="18"/>
  <c r="H21" i="18"/>
  <c r="H4" i="18"/>
  <c r="E65" i="18"/>
  <c r="F65" i="18"/>
  <c r="G65" i="18"/>
  <c r="E43" i="18"/>
  <c r="F43" i="18"/>
  <c r="G43" i="18"/>
  <c r="E21" i="18"/>
  <c r="F21" i="18"/>
  <c r="G21" i="18"/>
  <c r="B65" i="18"/>
  <c r="C65" i="18"/>
  <c r="D65" i="18"/>
  <c r="B43" i="18"/>
  <c r="C43" i="18"/>
  <c r="D43" i="18"/>
  <c r="B21" i="18"/>
  <c r="C21" i="18"/>
  <c r="D21" i="18"/>
  <c r="Q39" i="16"/>
  <c r="Q40" i="16"/>
  <c r="Q41" i="16"/>
  <c r="Q42" i="16"/>
  <c r="Q43" i="16"/>
  <c r="Q44" i="16"/>
  <c r="Q45" i="16"/>
  <c r="Q46" i="16"/>
  <c r="Q47" i="16"/>
  <c r="Q48" i="16"/>
  <c r="Q49" i="16"/>
  <c r="Q50" i="16"/>
  <c r="Q51" i="16"/>
  <c r="Q52" i="16"/>
  <c r="Q53" i="16"/>
  <c r="Q54" i="16"/>
  <c r="Q55" i="16"/>
  <c r="Q38" i="16"/>
  <c r="Q21" i="16"/>
  <c r="Q22" i="16"/>
  <c r="Q23" i="16"/>
  <c r="Q24" i="16"/>
  <c r="Q25" i="16"/>
  <c r="Q26" i="16"/>
  <c r="Q27" i="16"/>
  <c r="Q28" i="16"/>
  <c r="Q29" i="16"/>
  <c r="Q30" i="16"/>
  <c r="Q31" i="16"/>
  <c r="Q32" i="16"/>
  <c r="Q33" i="16"/>
  <c r="Q34" i="16"/>
  <c r="Q35" i="16"/>
  <c r="Q36" i="16"/>
  <c r="Q37" i="16"/>
  <c r="Q20" i="16"/>
  <c r="Q3" i="16"/>
  <c r="Q4" i="16"/>
  <c r="Q5" i="16"/>
  <c r="Q6" i="16"/>
  <c r="Q7" i="16"/>
  <c r="Q8" i="16"/>
  <c r="Q9" i="16"/>
  <c r="Q10" i="16"/>
  <c r="Q11" i="16"/>
  <c r="Q12" i="16"/>
  <c r="Q13" i="16"/>
  <c r="Q14" i="16"/>
  <c r="Q15" i="16"/>
  <c r="Q16" i="16"/>
  <c r="Q17" i="16"/>
  <c r="Q18" i="16"/>
  <c r="Q19" i="16"/>
  <c r="Q2" i="16"/>
  <c r="J65" i="18" l="1"/>
  <c r="L21" i="18"/>
  <c r="J21" i="18"/>
  <c r="J43" i="18"/>
  <c r="K21" i="18"/>
  <c r="L43" i="18"/>
  <c r="L65" i="18"/>
  <c r="H66" i="18"/>
  <c r="K43" i="18"/>
  <c r="H44" i="18"/>
  <c r="H22" i="18"/>
  <c r="K65" i="18"/>
  <c r="M65" i="18" l="1"/>
  <c r="M43" i="18"/>
  <c r="M21" i="18"/>
  <c r="P3" i="16" l="1"/>
  <c r="P4" i="16"/>
  <c r="P5" i="16"/>
  <c r="P6" i="16"/>
  <c r="P7" i="16"/>
  <c r="P8" i="16"/>
  <c r="P9" i="16"/>
  <c r="P10" i="16"/>
  <c r="P11" i="16"/>
  <c r="P12" i="16"/>
  <c r="P13" i="16"/>
  <c r="P14" i="16"/>
  <c r="P15" i="16"/>
  <c r="P16" i="16"/>
  <c r="P17" i="16"/>
  <c r="P18" i="16"/>
  <c r="P19" i="16"/>
  <c r="P21" i="16"/>
  <c r="P22" i="16"/>
  <c r="P23" i="16"/>
  <c r="P24" i="16"/>
  <c r="P25" i="16"/>
  <c r="P26" i="16"/>
  <c r="P27" i="16"/>
  <c r="P28" i="16"/>
  <c r="P29" i="16"/>
  <c r="P30" i="16"/>
  <c r="P31" i="16"/>
  <c r="P32" i="16"/>
  <c r="P33" i="16"/>
  <c r="P34" i="16"/>
  <c r="P35" i="16"/>
  <c r="P36" i="16"/>
  <c r="P37" i="16"/>
  <c r="P20" i="16"/>
  <c r="P2" i="16"/>
  <c r="L39" i="16"/>
  <c r="M39" i="16"/>
  <c r="N39" i="16"/>
  <c r="O39" i="16"/>
  <c r="P39" i="16"/>
  <c r="L40" i="16"/>
  <c r="M40" i="16"/>
  <c r="N40" i="16"/>
  <c r="O40" i="16"/>
  <c r="P40" i="16"/>
  <c r="L41" i="16"/>
  <c r="M41" i="16"/>
  <c r="N41" i="16"/>
  <c r="O41" i="16"/>
  <c r="P41" i="16"/>
  <c r="L42" i="16"/>
  <c r="M42" i="16"/>
  <c r="N42" i="16"/>
  <c r="O42" i="16"/>
  <c r="P42" i="16"/>
  <c r="L43" i="16"/>
  <c r="M43" i="16"/>
  <c r="N43" i="16"/>
  <c r="O43" i="16"/>
  <c r="P43" i="16"/>
  <c r="L44" i="16"/>
  <c r="M44" i="16"/>
  <c r="N44" i="16"/>
  <c r="O44" i="16"/>
  <c r="P44" i="16"/>
  <c r="L45" i="16"/>
  <c r="M45" i="16"/>
  <c r="N45" i="16"/>
  <c r="O45" i="16"/>
  <c r="P45" i="16"/>
  <c r="L46" i="16"/>
  <c r="M46" i="16"/>
  <c r="N46" i="16"/>
  <c r="O46" i="16"/>
  <c r="P46" i="16"/>
  <c r="L47" i="16"/>
  <c r="M47" i="16"/>
  <c r="N47" i="16"/>
  <c r="O47" i="16"/>
  <c r="P47" i="16"/>
  <c r="L48" i="16"/>
  <c r="M48" i="16"/>
  <c r="N48" i="16"/>
  <c r="O48" i="16"/>
  <c r="P48" i="16"/>
  <c r="L49" i="16"/>
  <c r="M49" i="16"/>
  <c r="N49" i="16"/>
  <c r="O49" i="16"/>
  <c r="P49" i="16"/>
  <c r="L50" i="16"/>
  <c r="M50" i="16"/>
  <c r="N50" i="16"/>
  <c r="O50" i="16"/>
  <c r="P50" i="16"/>
  <c r="L51" i="16"/>
  <c r="M51" i="16"/>
  <c r="N51" i="16"/>
  <c r="O51" i="16"/>
  <c r="P51" i="16"/>
  <c r="L52" i="16"/>
  <c r="M52" i="16"/>
  <c r="N52" i="16"/>
  <c r="O52" i="16"/>
  <c r="P52" i="16"/>
  <c r="L53" i="16"/>
  <c r="M53" i="16"/>
  <c r="N53" i="16"/>
  <c r="O53" i="16"/>
  <c r="P53" i="16"/>
  <c r="L54" i="16"/>
  <c r="M54" i="16"/>
  <c r="N54" i="16"/>
  <c r="O54" i="16"/>
  <c r="P54" i="16"/>
  <c r="L55" i="16"/>
  <c r="M55" i="16"/>
  <c r="N55" i="16"/>
  <c r="O55" i="16"/>
  <c r="P55" i="16"/>
  <c r="P38" i="16"/>
  <c r="O38" i="16"/>
  <c r="N38" i="16"/>
  <c r="M38" i="16"/>
  <c r="L38" i="16"/>
  <c r="L21" i="16"/>
  <c r="M21" i="16"/>
  <c r="N21" i="16"/>
  <c r="O21" i="16"/>
  <c r="L22" i="16"/>
  <c r="M22" i="16"/>
  <c r="N22" i="16"/>
  <c r="O22" i="16"/>
  <c r="L23" i="16"/>
  <c r="M23" i="16"/>
  <c r="N23" i="16"/>
  <c r="O23" i="16"/>
  <c r="L24" i="16"/>
  <c r="M24" i="16"/>
  <c r="N24" i="16"/>
  <c r="O24" i="16"/>
  <c r="L25" i="16"/>
  <c r="M25" i="16"/>
  <c r="N25" i="16"/>
  <c r="O25" i="16"/>
  <c r="L26" i="16"/>
  <c r="M26" i="16"/>
  <c r="N26" i="16"/>
  <c r="O26" i="16"/>
  <c r="L27" i="16"/>
  <c r="M27" i="16"/>
  <c r="N27" i="16"/>
  <c r="O27" i="16"/>
  <c r="L28" i="16"/>
  <c r="M28" i="16"/>
  <c r="N28" i="16"/>
  <c r="O28" i="16"/>
  <c r="L29" i="16"/>
  <c r="M29" i="16"/>
  <c r="N29" i="16"/>
  <c r="O29" i="16"/>
  <c r="L30" i="16"/>
  <c r="M30" i="16"/>
  <c r="N30" i="16"/>
  <c r="O30" i="16"/>
  <c r="L31" i="16"/>
  <c r="M31" i="16"/>
  <c r="N31" i="16"/>
  <c r="O31" i="16"/>
  <c r="L32" i="16"/>
  <c r="M32" i="16"/>
  <c r="N32" i="16"/>
  <c r="O32" i="16"/>
  <c r="L33" i="16"/>
  <c r="M33" i="16"/>
  <c r="N33" i="16"/>
  <c r="O33" i="16"/>
  <c r="L34" i="16"/>
  <c r="M34" i="16"/>
  <c r="N34" i="16"/>
  <c r="O34" i="16"/>
  <c r="L35" i="16"/>
  <c r="M35" i="16"/>
  <c r="N35" i="16"/>
  <c r="O35" i="16"/>
  <c r="L36" i="16"/>
  <c r="M36" i="16"/>
  <c r="N36" i="16"/>
  <c r="O36" i="16"/>
  <c r="L37" i="16"/>
  <c r="M37" i="16"/>
  <c r="N37" i="16"/>
  <c r="O37" i="16"/>
  <c r="O20" i="16"/>
  <c r="N20" i="16"/>
  <c r="M20" i="16"/>
  <c r="L20" i="16"/>
  <c r="M3" i="16"/>
  <c r="N3" i="16"/>
  <c r="O3" i="16"/>
  <c r="M4" i="16"/>
  <c r="N4" i="16"/>
  <c r="O4" i="16"/>
  <c r="M5" i="16"/>
  <c r="N5" i="16"/>
  <c r="O5" i="16"/>
  <c r="M6" i="16"/>
  <c r="N6" i="16"/>
  <c r="O6" i="16"/>
  <c r="M7" i="16"/>
  <c r="N7" i="16"/>
  <c r="O7" i="16"/>
  <c r="M8" i="16"/>
  <c r="N8" i="16"/>
  <c r="O8" i="16"/>
  <c r="M9" i="16"/>
  <c r="N9" i="16"/>
  <c r="O9" i="16"/>
  <c r="M10" i="16"/>
  <c r="N10" i="16"/>
  <c r="O10" i="16"/>
  <c r="M11" i="16"/>
  <c r="N11" i="16"/>
  <c r="O11" i="16"/>
  <c r="M12" i="16"/>
  <c r="N12" i="16"/>
  <c r="O12" i="16"/>
  <c r="M13" i="16"/>
  <c r="N13" i="16"/>
  <c r="O13" i="16"/>
  <c r="M14" i="16"/>
  <c r="N14" i="16"/>
  <c r="O14" i="16"/>
  <c r="M15" i="16"/>
  <c r="N15" i="16"/>
  <c r="O15" i="16"/>
  <c r="M16" i="16"/>
  <c r="N16" i="16"/>
  <c r="O16" i="16"/>
  <c r="M17" i="16"/>
  <c r="N17" i="16"/>
  <c r="O17" i="16"/>
  <c r="M18" i="16"/>
  <c r="N18" i="16"/>
  <c r="O18" i="16"/>
  <c r="M19" i="16"/>
  <c r="N19" i="16"/>
  <c r="O19" i="16"/>
  <c r="O2" i="16"/>
  <c r="N2" i="16"/>
  <c r="M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" i="16"/>
  <c r="D46" i="7" l="1"/>
  <c r="E46" i="7"/>
  <c r="F46" i="7"/>
  <c r="D47" i="7"/>
  <c r="E47" i="7"/>
  <c r="F47" i="7"/>
  <c r="D48" i="7"/>
  <c r="E48" i="7"/>
  <c r="F48" i="7"/>
  <c r="D49" i="7"/>
  <c r="E49" i="7"/>
  <c r="F49" i="7"/>
  <c r="D50" i="7"/>
  <c r="E50" i="7"/>
  <c r="F50" i="7"/>
  <c r="D51" i="7"/>
  <c r="E51" i="7"/>
  <c r="F51" i="7"/>
  <c r="D52" i="7"/>
  <c r="E52" i="7"/>
  <c r="F52" i="7"/>
  <c r="D53" i="7"/>
  <c r="E53" i="7"/>
  <c r="F53" i="7"/>
  <c r="D54" i="7"/>
  <c r="E54" i="7"/>
  <c r="F54" i="7"/>
  <c r="D55" i="7"/>
  <c r="E55" i="7"/>
  <c r="F55" i="7"/>
  <c r="D56" i="7"/>
  <c r="E56" i="7"/>
  <c r="F56" i="7"/>
  <c r="D57" i="7"/>
  <c r="E57" i="7"/>
  <c r="F57" i="7"/>
  <c r="D58" i="7"/>
  <c r="E58" i="7"/>
  <c r="F58" i="7"/>
  <c r="D59" i="7"/>
  <c r="E59" i="7"/>
  <c r="F59" i="7"/>
  <c r="D60" i="7"/>
  <c r="E60" i="7"/>
  <c r="F60" i="7"/>
  <c r="D61" i="7"/>
  <c r="E61" i="7"/>
  <c r="F61" i="7"/>
  <c r="D62" i="7"/>
  <c r="E62" i="7"/>
  <c r="F62" i="7"/>
  <c r="D63" i="7"/>
  <c r="E63" i="7"/>
  <c r="F63" i="7"/>
  <c r="F42" i="7"/>
  <c r="E42" i="7"/>
  <c r="D42" i="7"/>
  <c r="F41" i="7"/>
  <c r="E41" i="7"/>
  <c r="D41" i="7"/>
  <c r="F40" i="7"/>
  <c r="E40" i="7"/>
  <c r="D40" i="7"/>
  <c r="F39" i="7"/>
  <c r="E39" i="7"/>
  <c r="D39" i="7"/>
  <c r="F38" i="7"/>
  <c r="E38" i="7"/>
  <c r="D38" i="7"/>
  <c r="F37" i="7"/>
  <c r="E37" i="7"/>
  <c r="D37" i="7"/>
  <c r="F36" i="7"/>
  <c r="E36" i="7"/>
  <c r="D36" i="7"/>
  <c r="F35" i="7"/>
  <c r="E35" i="7"/>
  <c r="D35" i="7"/>
  <c r="F34" i="7"/>
  <c r="E34" i="7"/>
  <c r="D34" i="7"/>
  <c r="F33" i="7"/>
  <c r="E33" i="7"/>
  <c r="D33" i="7"/>
  <c r="F32" i="7"/>
  <c r="E32" i="7"/>
  <c r="D32" i="7"/>
  <c r="F31" i="7"/>
  <c r="E31" i="7"/>
  <c r="D31" i="7"/>
  <c r="F30" i="7"/>
  <c r="E30" i="7"/>
  <c r="D30" i="7"/>
  <c r="F29" i="7"/>
  <c r="E29" i="7"/>
  <c r="D29" i="7"/>
  <c r="F28" i="7"/>
  <c r="E28" i="7"/>
  <c r="D28" i="7"/>
  <c r="F27" i="7"/>
  <c r="E27" i="7"/>
  <c r="D27" i="7"/>
  <c r="F26" i="7"/>
  <c r="E26" i="7"/>
  <c r="D26" i="7"/>
  <c r="F25" i="7"/>
  <c r="E25" i="7"/>
  <c r="D25" i="7"/>
  <c r="D4" i="7"/>
  <c r="E4" i="7"/>
  <c r="F4" i="7"/>
  <c r="D5" i="7"/>
  <c r="E5" i="7"/>
  <c r="F5" i="7"/>
  <c r="D6" i="7"/>
  <c r="E6" i="7"/>
  <c r="F6" i="7"/>
  <c r="D7" i="7"/>
  <c r="E7" i="7"/>
  <c r="F7" i="7"/>
  <c r="D8" i="7"/>
  <c r="E8" i="7"/>
  <c r="F8" i="7"/>
  <c r="D9" i="7"/>
  <c r="E9" i="7"/>
  <c r="F9" i="7"/>
  <c r="D10" i="7"/>
  <c r="E10" i="7"/>
  <c r="F10" i="7"/>
  <c r="D11" i="7"/>
  <c r="E11" i="7"/>
  <c r="F11" i="7"/>
  <c r="D12" i="7"/>
  <c r="E12" i="7"/>
  <c r="F12" i="7"/>
  <c r="D13" i="7"/>
  <c r="E13" i="7"/>
  <c r="F13" i="7"/>
  <c r="D14" i="7"/>
  <c r="E14" i="7"/>
  <c r="F14" i="7"/>
  <c r="D15" i="7"/>
  <c r="E15" i="7"/>
  <c r="F15" i="7"/>
  <c r="D16" i="7"/>
  <c r="E16" i="7"/>
  <c r="F16" i="7"/>
  <c r="D17" i="7"/>
  <c r="E17" i="7"/>
  <c r="F17" i="7"/>
  <c r="D18" i="7"/>
  <c r="E18" i="7"/>
  <c r="F18" i="7"/>
  <c r="D19" i="7"/>
  <c r="E19" i="7"/>
  <c r="F19" i="7"/>
  <c r="D20" i="7"/>
  <c r="E20" i="7"/>
  <c r="F20" i="7"/>
  <c r="D21" i="7"/>
  <c r="E21" i="7"/>
  <c r="F21" i="7"/>
  <c r="C47" i="7"/>
  <c r="C48" i="7"/>
  <c r="G48" i="7" s="1"/>
  <c r="C49" i="7"/>
  <c r="C50" i="7"/>
  <c r="C51" i="7"/>
  <c r="C52" i="7"/>
  <c r="G52" i="7" s="1"/>
  <c r="C53" i="7"/>
  <c r="C54" i="7"/>
  <c r="C55" i="7"/>
  <c r="C56" i="7"/>
  <c r="G56" i="7" s="1"/>
  <c r="C57" i="7"/>
  <c r="C58" i="7"/>
  <c r="C59" i="7"/>
  <c r="C60" i="7"/>
  <c r="G60" i="7" s="1"/>
  <c r="C61" i="7"/>
  <c r="C62" i="7"/>
  <c r="C63" i="7"/>
  <c r="C46" i="7"/>
  <c r="G46" i="7" s="1"/>
  <c r="C26" i="7"/>
  <c r="C27" i="7"/>
  <c r="C28" i="7"/>
  <c r="C29" i="7"/>
  <c r="C30" i="7"/>
  <c r="C31" i="7"/>
  <c r="C32" i="7"/>
  <c r="G32" i="7" s="1"/>
  <c r="C33" i="7"/>
  <c r="C34" i="7"/>
  <c r="C35" i="7"/>
  <c r="C36" i="7"/>
  <c r="G36" i="7" s="1"/>
  <c r="C37" i="7"/>
  <c r="C38" i="7"/>
  <c r="C39" i="7"/>
  <c r="C40" i="7"/>
  <c r="G40" i="7" s="1"/>
  <c r="C41" i="7"/>
  <c r="C42" i="7"/>
  <c r="C25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4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46" i="7"/>
  <c r="B26" i="7"/>
  <c r="N7" i="12" s="1"/>
  <c r="B27" i="7"/>
  <c r="N11" i="12" s="1"/>
  <c r="B28" i="7"/>
  <c r="N15" i="12" s="1"/>
  <c r="B29" i="7"/>
  <c r="N19" i="12" s="1"/>
  <c r="B30" i="7"/>
  <c r="N23" i="12" s="1"/>
  <c r="B31" i="7"/>
  <c r="N27" i="12" s="1"/>
  <c r="B32" i="7"/>
  <c r="N31" i="12" s="1"/>
  <c r="B33" i="7"/>
  <c r="N35" i="12" s="1"/>
  <c r="B34" i="7"/>
  <c r="N39" i="12" s="1"/>
  <c r="B35" i="7"/>
  <c r="N43" i="12" s="1"/>
  <c r="B36" i="7"/>
  <c r="N47" i="12" s="1"/>
  <c r="B37" i="7"/>
  <c r="N51" i="12" s="1"/>
  <c r="B38" i="7"/>
  <c r="N55" i="12" s="1"/>
  <c r="B39" i="7"/>
  <c r="N59" i="12" s="1"/>
  <c r="B40" i="7"/>
  <c r="N63" i="12" s="1"/>
  <c r="B41" i="7"/>
  <c r="N67" i="12" s="1"/>
  <c r="B42" i="7"/>
  <c r="B25" i="7"/>
  <c r="N3" i="12" s="1"/>
  <c r="B21" i="7"/>
  <c r="B20" i="7"/>
  <c r="B19" i="7"/>
  <c r="B18" i="7"/>
  <c r="B17" i="7"/>
  <c r="B16" i="7"/>
  <c r="B15" i="7"/>
  <c r="B14" i="7"/>
  <c r="B13" i="7"/>
  <c r="B12" i="7"/>
  <c r="B11" i="7"/>
  <c r="B10" i="7"/>
  <c r="B9" i="7"/>
  <c r="B8" i="7"/>
  <c r="B7" i="7"/>
  <c r="B6" i="7"/>
  <c r="M10" i="12" s="1"/>
  <c r="B5" i="7"/>
  <c r="B4" i="7"/>
  <c r="N71" i="12"/>
  <c r="G28" i="7" l="1"/>
  <c r="G25" i="7"/>
  <c r="G21" i="7"/>
  <c r="G17" i="7"/>
  <c r="I17" i="7" s="1"/>
  <c r="G13" i="7"/>
  <c r="H13" i="7" s="1"/>
  <c r="G9" i="7"/>
  <c r="I9" i="7" s="1"/>
  <c r="G5" i="7"/>
  <c r="I5" i="7" s="1"/>
  <c r="G61" i="7"/>
  <c r="I61" i="7" s="1"/>
  <c r="G57" i="7"/>
  <c r="I57" i="7" s="1"/>
  <c r="G53" i="7"/>
  <c r="G49" i="7"/>
  <c r="G41" i="7"/>
  <c r="J41" i="7" s="1"/>
  <c r="G37" i="7"/>
  <c r="J37" i="7" s="1"/>
  <c r="G33" i="7"/>
  <c r="J33" i="7" s="1"/>
  <c r="G29" i="7"/>
  <c r="J29" i="7" s="1"/>
  <c r="G63" i="7"/>
  <c r="G59" i="7"/>
  <c r="G55" i="7"/>
  <c r="G51" i="7"/>
  <c r="G47" i="7"/>
  <c r="G62" i="7"/>
  <c r="I62" i="7" s="1"/>
  <c r="G58" i="7"/>
  <c r="H58" i="7" s="1"/>
  <c r="G54" i="7"/>
  <c r="I54" i="7" s="1"/>
  <c r="G50" i="7"/>
  <c r="J50" i="7" s="1"/>
  <c r="G39" i="7"/>
  <c r="H39" i="7" s="1"/>
  <c r="G35" i="7"/>
  <c r="H35" i="7" s="1"/>
  <c r="G31" i="7"/>
  <c r="H31" i="7" s="1"/>
  <c r="G27" i="7"/>
  <c r="H27" i="7" s="1"/>
  <c r="G42" i="7"/>
  <c r="G38" i="7"/>
  <c r="H38" i="7" s="1"/>
  <c r="G34" i="7"/>
  <c r="H34" i="7" s="1"/>
  <c r="G30" i="7"/>
  <c r="H30" i="7" s="1"/>
  <c r="G26" i="7"/>
  <c r="H26" i="7" s="1"/>
  <c r="G18" i="7"/>
  <c r="I18" i="7" s="1"/>
  <c r="G14" i="7"/>
  <c r="I14" i="7" s="1"/>
  <c r="G10" i="7"/>
  <c r="J10" i="7" s="1"/>
  <c r="G6" i="7"/>
  <c r="I6" i="7" s="1"/>
  <c r="G20" i="7"/>
  <c r="I20" i="7" s="1"/>
  <c r="G16" i="7"/>
  <c r="H16" i="7" s="1"/>
  <c r="G12" i="7"/>
  <c r="J12" i="7" s="1"/>
  <c r="G8" i="7"/>
  <c r="I8" i="7" s="1"/>
  <c r="G19" i="7"/>
  <c r="I19" i="7" s="1"/>
  <c r="G11" i="7"/>
  <c r="G7" i="7"/>
  <c r="G4" i="7"/>
  <c r="I4" i="7" s="1"/>
  <c r="A72" i="12" s="1"/>
  <c r="G15" i="7"/>
  <c r="AC2" i="12" a="1"/>
  <c r="AC6" i="12" a="1"/>
  <c r="I2" i="12" a="1"/>
  <c r="Q70" i="12"/>
  <c r="R70" i="12"/>
  <c r="S70" i="12"/>
  <c r="Q71" i="12"/>
  <c r="R71" i="12"/>
  <c r="S71" i="12"/>
  <c r="Q72" i="12"/>
  <c r="R72" i="12"/>
  <c r="S72" i="12"/>
  <c r="O4" i="12"/>
  <c r="O8" i="12"/>
  <c r="O12" i="12"/>
  <c r="O16" i="12"/>
  <c r="O20" i="12"/>
  <c r="O24" i="12"/>
  <c r="O28" i="12"/>
  <c r="O32" i="12"/>
  <c r="O36" i="12"/>
  <c r="O40" i="12"/>
  <c r="O44" i="12"/>
  <c r="O48" i="12"/>
  <c r="O52" i="12"/>
  <c r="O56" i="12"/>
  <c r="O60" i="12"/>
  <c r="O64" i="12"/>
  <c r="O68" i="12"/>
  <c r="M2" i="12"/>
  <c r="M6" i="12"/>
  <c r="M14" i="12"/>
  <c r="M18" i="12"/>
  <c r="M22" i="12"/>
  <c r="M26" i="12"/>
  <c r="M30" i="12"/>
  <c r="M34" i="12"/>
  <c r="M38" i="12"/>
  <c r="M42" i="12"/>
  <c r="M46" i="12"/>
  <c r="M50" i="12"/>
  <c r="M54" i="12"/>
  <c r="M58" i="12"/>
  <c r="M62" i="12"/>
  <c r="M66" i="12"/>
  <c r="V63" i="7"/>
  <c r="W63" i="7"/>
  <c r="X63" i="7"/>
  <c r="V42" i="7"/>
  <c r="W42" i="7"/>
  <c r="X42" i="7"/>
  <c r="V21" i="7"/>
  <c r="W21" i="7"/>
  <c r="X21" i="7"/>
  <c r="K63" i="7"/>
  <c r="I48" i="7"/>
  <c r="I49" i="7"/>
  <c r="I53" i="7"/>
  <c r="I56" i="7"/>
  <c r="H60" i="7"/>
  <c r="K42" i="7"/>
  <c r="J25" i="7"/>
  <c r="H28" i="7"/>
  <c r="H32" i="7"/>
  <c r="H36" i="7"/>
  <c r="H40" i="7"/>
  <c r="K21" i="7"/>
  <c r="J58" i="7" l="1"/>
  <c r="J4" i="7"/>
  <c r="H20" i="7"/>
  <c r="H5" i="7"/>
  <c r="H8" i="7"/>
  <c r="H9" i="7"/>
  <c r="H54" i="7"/>
  <c r="J36" i="7"/>
  <c r="I40" i="7"/>
  <c r="J32" i="7"/>
  <c r="J26" i="7"/>
  <c r="I39" i="7"/>
  <c r="J40" i="7"/>
  <c r="J34" i="7"/>
  <c r="J28" i="7"/>
  <c r="J9" i="7"/>
  <c r="I16" i="7"/>
  <c r="H17" i="7"/>
  <c r="J5" i="7"/>
  <c r="I13" i="7"/>
  <c r="J49" i="7"/>
  <c r="H49" i="7"/>
  <c r="J54" i="7"/>
  <c r="K54" i="7" s="1"/>
  <c r="J61" i="7"/>
  <c r="H53" i="7"/>
  <c r="H57" i="7"/>
  <c r="I50" i="7"/>
  <c r="I35" i="7"/>
  <c r="J38" i="7"/>
  <c r="J30" i="7"/>
  <c r="I28" i="7"/>
  <c r="K28" i="7" s="1"/>
  <c r="J14" i="7"/>
  <c r="I34" i="7"/>
  <c r="I26" i="7"/>
  <c r="H62" i="7"/>
  <c r="J62" i="7"/>
  <c r="I58" i="7"/>
  <c r="K58" i="7" s="1"/>
  <c r="H6" i="7"/>
  <c r="H10" i="7"/>
  <c r="H18" i="7"/>
  <c r="H12" i="7"/>
  <c r="I12" i="7"/>
  <c r="J39" i="7"/>
  <c r="J35" i="7"/>
  <c r="J31" i="7"/>
  <c r="J27" i="7"/>
  <c r="I38" i="7"/>
  <c r="I32" i="7"/>
  <c r="H50" i="7"/>
  <c r="J57" i="7"/>
  <c r="J53" i="7"/>
  <c r="J6" i="7"/>
  <c r="H14" i="7"/>
  <c r="J18" i="7"/>
  <c r="I36" i="7"/>
  <c r="I30" i="7"/>
  <c r="J15" i="7"/>
  <c r="I15" i="7"/>
  <c r="H11" i="7"/>
  <c r="I11" i="7"/>
  <c r="J7" i="7"/>
  <c r="I7" i="7"/>
  <c r="H46" i="7"/>
  <c r="J46" i="7"/>
  <c r="I46" i="7"/>
  <c r="I60" i="7"/>
  <c r="J60" i="7"/>
  <c r="J56" i="7"/>
  <c r="H56" i="7"/>
  <c r="I52" i="7"/>
  <c r="H52" i="7"/>
  <c r="J52" i="7"/>
  <c r="J48" i="7"/>
  <c r="H48" i="7"/>
  <c r="I59" i="7"/>
  <c r="H59" i="7"/>
  <c r="I55" i="7"/>
  <c r="H55" i="7"/>
  <c r="I51" i="7"/>
  <c r="H51" i="7"/>
  <c r="I47" i="7"/>
  <c r="H47" i="7"/>
  <c r="J55" i="7"/>
  <c r="J47" i="7"/>
  <c r="H41" i="7"/>
  <c r="I41" i="7"/>
  <c r="H37" i="7"/>
  <c r="I37" i="7"/>
  <c r="H33" i="7"/>
  <c r="I33" i="7"/>
  <c r="H29" i="7"/>
  <c r="I29" i="7"/>
  <c r="A68" i="12"/>
  <c r="A60" i="12"/>
  <c r="A52" i="12"/>
  <c r="A44" i="12"/>
  <c r="A36" i="12"/>
  <c r="A28" i="12"/>
  <c r="A20" i="12"/>
  <c r="A12" i="12"/>
  <c r="A8" i="12"/>
  <c r="I27" i="7"/>
  <c r="A64" i="12"/>
  <c r="I25" i="7"/>
  <c r="I31" i="7"/>
  <c r="H61" i="7"/>
  <c r="J59" i="7"/>
  <c r="J51" i="7"/>
  <c r="A4" i="12"/>
  <c r="I4" i="12" s="1"/>
  <c r="A16" i="12"/>
  <c r="A24" i="12"/>
  <c r="A32" i="12"/>
  <c r="A40" i="12"/>
  <c r="A48" i="12"/>
  <c r="A56" i="12"/>
  <c r="I10" i="7"/>
  <c r="H25" i="7"/>
  <c r="J16" i="7"/>
  <c r="H15" i="7"/>
  <c r="J20" i="7"/>
  <c r="H4" i="7"/>
  <c r="H7" i="7"/>
  <c r="J8" i="7"/>
  <c r="J11" i="7"/>
  <c r="J13" i="7"/>
  <c r="J17" i="7"/>
  <c r="H19" i="7"/>
  <c r="J19" i="7"/>
  <c r="K5" i="7" l="1"/>
  <c r="K53" i="7"/>
  <c r="K40" i="7"/>
  <c r="K19" i="7"/>
  <c r="K20" i="7"/>
  <c r="K36" i="7"/>
  <c r="K9" i="7"/>
  <c r="K13" i="7"/>
  <c r="K39" i="7"/>
  <c r="K8" i="7"/>
  <c r="K16" i="7"/>
  <c r="K56" i="7"/>
  <c r="K14" i="7"/>
  <c r="K60" i="7"/>
  <c r="K49" i="7"/>
  <c r="K50" i="7"/>
  <c r="K52" i="7"/>
  <c r="K57" i="7"/>
  <c r="K38" i="7"/>
  <c r="K32" i="7"/>
  <c r="K31" i="7"/>
  <c r="K41" i="7"/>
  <c r="K34" i="7"/>
  <c r="K26" i="7"/>
  <c r="K35" i="7"/>
  <c r="K17" i="7"/>
  <c r="K61" i="7"/>
  <c r="K48" i="7"/>
  <c r="K27" i="7"/>
  <c r="K30" i="7"/>
  <c r="K10" i="7"/>
  <c r="K18" i="7"/>
  <c r="K51" i="7"/>
  <c r="K33" i="7"/>
  <c r="K12" i="7"/>
  <c r="K62" i="7"/>
  <c r="K47" i="7"/>
  <c r="K15" i="7"/>
  <c r="K6" i="7"/>
  <c r="C67" i="12"/>
  <c r="C59" i="12"/>
  <c r="C51" i="12"/>
  <c r="C43" i="12"/>
  <c r="C35" i="12"/>
  <c r="C27" i="12"/>
  <c r="C19" i="12"/>
  <c r="C11" i="12"/>
  <c r="C55" i="12"/>
  <c r="C47" i="12"/>
  <c r="C39" i="12"/>
  <c r="C31" i="12"/>
  <c r="C23" i="12"/>
  <c r="C15" i="12"/>
  <c r="C3" i="12"/>
  <c r="K3" i="12" s="1"/>
  <c r="C63" i="12"/>
  <c r="C71" i="12"/>
  <c r="C7" i="12"/>
  <c r="B70" i="12"/>
  <c r="B62" i="12"/>
  <c r="B54" i="12"/>
  <c r="B46" i="12"/>
  <c r="B38" i="12"/>
  <c r="B30" i="12"/>
  <c r="B22" i="12"/>
  <c r="B14" i="12"/>
  <c r="B6" i="12"/>
  <c r="B58" i="12"/>
  <c r="B50" i="12"/>
  <c r="B42" i="12"/>
  <c r="B34" i="12"/>
  <c r="B26" i="12"/>
  <c r="B18" i="12"/>
  <c r="B10" i="12"/>
  <c r="B66" i="12"/>
  <c r="B2" i="12"/>
  <c r="J2" i="12" s="1"/>
  <c r="K25" i="7"/>
  <c r="K46" i="7"/>
  <c r="K59" i="7"/>
  <c r="B72" i="12"/>
  <c r="B64" i="12"/>
  <c r="B8" i="12"/>
  <c r="B4" i="12"/>
  <c r="J4" i="12" s="1"/>
  <c r="B68" i="12"/>
  <c r="B60" i="12"/>
  <c r="B56" i="12"/>
  <c r="B52" i="12"/>
  <c r="B48" i="12"/>
  <c r="B44" i="12"/>
  <c r="B40" i="12"/>
  <c r="B36" i="12"/>
  <c r="B32" i="12"/>
  <c r="B28" i="12"/>
  <c r="B24" i="12"/>
  <c r="B20" i="12"/>
  <c r="B16" i="12"/>
  <c r="B12" i="12"/>
  <c r="C2" i="12"/>
  <c r="K2" i="12" s="1"/>
  <c r="C66" i="12"/>
  <c r="C62" i="12"/>
  <c r="C58" i="12"/>
  <c r="C54" i="12"/>
  <c r="C50" i="12"/>
  <c r="C46" i="12"/>
  <c r="C42" i="12"/>
  <c r="C38" i="12"/>
  <c r="C34" i="12"/>
  <c r="C30" i="12"/>
  <c r="C26" i="12"/>
  <c r="C22" i="12"/>
  <c r="C18" i="12"/>
  <c r="C14" i="12"/>
  <c r="C10" i="12"/>
  <c r="C70" i="12"/>
  <c r="C6" i="12"/>
  <c r="K11" i="7"/>
  <c r="K7" i="7"/>
  <c r="A3" i="12"/>
  <c r="I3" i="12" s="1"/>
  <c r="A71" i="12"/>
  <c r="A63" i="12"/>
  <c r="M5" i="7"/>
  <c r="A67" i="12"/>
  <c r="A7" i="12"/>
  <c r="A59" i="12"/>
  <c r="A55" i="12"/>
  <c r="A51" i="12"/>
  <c r="A47" i="12"/>
  <c r="A43" i="12"/>
  <c r="A39" i="12"/>
  <c r="A35" i="12"/>
  <c r="A31" i="12"/>
  <c r="A27" i="12"/>
  <c r="A23" i="12"/>
  <c r="A19" i="12"/>
  <c r="A15" i="12"/>
  <c r="A11" i="12"/>
  <c r="K29" i="7"/>
  <c r="K37" i="7"/>
  <c r="K55" i="7"/>
  <c r="K4" i="7"/>
  <c r="AC66" i="12" a="1"/>
  <c r="AC10" i="12" a="1"/>
  <c r="C72" i="12" l="1"/>
  <c r="C64" i="12"/>
  <c r="C56" i="12"/>
  <c r="C48" i="12"/>
  <c r="C40" i="12"/>
  <c r="C32" i="12"/>
  <c r="C24" i="12"/>
  <c r="C16" i="12"/>
  <c r="L47" i="7"/>
  <c r="C8" i="12"/>
  <c r="C4" i="12"/>
  <c r="K4" i="12" s="1"/>
  <c r="C68" i="12"/>
  <c r="C60" i="12"/>
  <c r="C52" i="12"/>
  <c r="C44" i="12"/>
  <c r="C36" i="12"/>
  <c r="C28" i="12"/>
  <c r="C20" i="12"/>
  <c r="C12" i="12"/>
  <c r="N26" i="7"/>
  <c r="N5" i="7"/>
  <c r="A2" i="12"/>
  <c r="I2" i="12" s="1"/>
  <c r="A70" i="12"/>
  <c r="A66" i="12"/>
  <c r="A62" i="12"/>
  <c r="A54" i="12"/>
  <c r="A46" i="12"/>
  <c r="A38" i="12"/>
  <c r="A30" i="12"/>
  <c r="A22" i="12"/>
  <c r="A14" i="12"/>
  <c r="A6" i="12"/>
  <c r="M26" i="7"/>
  <c r="L5" i="7"/>
  <c r="A58" i="12"/>
  <c r="A50" i="12"/>
  <c r="A42" i="12"/>
  <c r="A34" i="12"/>
  <c r="A26" i="12"/>
  <c r="A18" i="12"/>
  <c r="A10" i="12"/>
  <c r="M47" i="7"/>
  <c r="B71" i="12"/>
  <c r="B63" i="12"/>
  <c r="B55" i="12"/>
  <c r="B47" i="12"/>
  <c r="B39" i="12"/>
  <c r="B31" i="12"/>
  <c r="B23" i="12"/>
  <c r="B15" i="12"/>
  <c r="B67" i="12"/>
  <c r="B7" i="12"/>
  <c r="L26" i="7"/>
  <c r="O25" i="7" s="1"/>
  <c r="T25" i="7" s="1"/>
  <c r="C3" i="8" s="1"/>
  <c r="B59" i="12"/>
  <c r="B51" i="12"/>
  <c r="B43" i="12"/>
  <c r="B35" i="12"/>
  <c r="B27" i="12"/>
  <c r="B19" i="12"/>
  <c r="B11" i="12"/>
  <c r="B3" i="12"/>
  <c r="J3" i="12" s="1"/>
  <c r="N47" i="7"/>
  <c r="AC62" i="12" a="1"/>
  <c r="AC58" i="12" a="1"/>
  <c r="AC54" i="12" a="1"/>
  <c r="AC50" i="12" a="1"/>
  <c r="AC46" i="12" a="1"/>
  <c r="AC42" i="12" a="1"/>
  <c r="AC38" i="12" a="1"/>
  <c r="AC34" i="12" a="1"/>
  <c r="AC30" i="12" a="1"/>
  <c r="AC22" i="12" a="1"/>
  <c r="R19" i="8"/>
  <c r="S19" i="8"/>
  <c r="Q19" i="8"/>
  <c r="U19" i="8"/>
  <c r="V19" i="8"/>
  <c r="P19" i="8"/>
  <c r="T19" i="8"/>
  <c r="O19" i="8"/>
  <c r="P4" i="7"/>
  <c r="T4" i="7" s="1"/>
  <c r="B3" i="8" s="1"/>
  <c r="O4" i="7"/>
  <c r="S4" i="7" s="1"/>
  <c r="B2" i="8" s="1"/>
  <c r="L6" i="7" l="1"/>
  <c r="O5" i="7" s="1"/>
  <c r="S5" i="7" s="1"/>
  <c r="B6" i="8" s="1"/>
  <c r="L27" i="7"/>
  <c r="O26" i="7" s="1"/>
  <c r="T26" i="7" s="1"/>
  <c r="C7" i="8" s="1"/>
  <c r="P46" i="7"/>
  <c r="S46" i="7" s="1"/>
  <c r="D2" i="8" s="1"/>
  <c r="M48" i="7"/>
  <c r="P47" i="7" s="1"/>
  <c r="S47" i="7" s="1"/>
  <c r="D6" i="8" s="1"/>
  <c r="N6" i="7"/>
  <c r="M6" i="7"/>
  <c r="Q25" i="7"/>
  <c r="U25" i="7" s="1"/>
  <c r="C4" i="8" s="1"/>
  <c r="N27" i="7"/>
  <c r="Q26" i="7" s="1"/>
  <c r="U26" i="7" s="1"/>
  <c r="C8" i="8" s="1"/>
  <c r="Q46" i="7"/>
  <c r="T46" i="7" s="1"/>
  <c r="D3" i="8" s="1"/>
  <c r="N48" i="7"/>
  <c r="M27" i="7"/>
  <c r="P25" i="7"/>
  <c r="S25" i="7" s="1"/>
  <c r="C2" i="8" s="1"/>
  <c r="Q4" i="7"/>
  <c r="U4" i="7" s="1"/>
  <c r="B4" i="8" s="1"/>
  <c r="O46" i="7"/>
  <c r="U46" i="7" s="1"/>
  <c r="D4" i="8" s="1"/>
  <c r="L48" i="7"/>
  <c r="O47" i="7" s="1"/>
  <c r="U47" i="7" s="1"/>
  <c r="D8" i="8" s="1"/>
  <c r="AC26" i="12" a="1"/>
  <c r="AC18" i="12" a="1"/>
  <c r="P5" i="7"/>
  <c r="T5" i="7" s="1"/>
  <c r="B7" i="8" s="1"/>
  <c r="M7" i="7" l="1"/>
  <c r="P6" i="7" s="1"/>
  <c r="T6" i="7" s="1"/>
  <c r="B11" i="8" s="1"/>
  <c r="Q5" i="7"/>
  <c r="U5" i="7" s="1"/>
  <c r="B8" i="8" s="1"/>
  <c r="F2" i="8" a="1"/>
  <c r="G4" i="8" s="1"/>
  <c r="L49" i="7"/>
  <c r="O48" i="7" s="1"/>
  <c r="U48" i="7" s="1"/>
  <c r="D12" i="8" s="1"/>
  <c r="N7" i="7"/>
  <c r="Q6" i="7" s="1"/>
  <c r="U6" i="7" s="1"/>
  <c r="B12" i="8" s="1"/>
  <c r="M49" i="7"/>
  <c r="L28" i="7"/>
  <c r="O27" i="7" s="1"/>
  <c r="T27" i="7" s="1"/>
  <c r="C11" i="8" s="1"/>
  <c r="M28" i="7"/>
  <c r="P26" i="7"/>
  <c r="S26" i="7" s="1"/>
  <c r="C6" i="8" s="1"/>
  <c r="Q47" i="7"/>
  <c r="T47" i="7" s="1"/>
  <c r="D7" i="8" s="1"/>
  <c r="N49" i="7"/>
  <c r="L7" i="7"/>
  <c r="O6" i="7" s="1"/>
  <c r="S6" i="7" s="1"/>
  <c r="B10" i="8" s="1"/>
  <c r="N28" i="7"/>
  <c r="G3" i="8" l="1"/>
  <c r="H4" i="8"/>
  <c r="H2" i="8"/>
  <c r="F3" i="8"/>
  <c r="F2" i="8"/>
  <c r="H3" i="8"/>
  <c r="N29" i="7"/>
  <c r="F6" i="8" a="1"/>
  <c r="G7" i="8" s="1"/>
  <c r="G2" i="8"/>
  <c r="F4" i="8"/>
  <c r="N50" i="7"/>
  <c r="Q49" i="7" s="1"/>
  <c r="T49" i="7" s="1"/>
  <c r="D15" i="8" s="1"/>
  <c r="M29" i="7"/>
  <c r="P27" i="7"/>
  <c r="S27" i="7" s="1"/>
  <c r="C10" i="8" s="1"/>
  <c r="Q27" i="7"/>
  <c r="U27" i="7" s="1"/>
  <c r="C12" i="8" s="1"/>
  <c r="N8" i="7"/>
  <c r="Q7" i="7" s="1"/>
  <c r="U7" i="7" s="1"/>
  <c r="B16" i="8" s="1"/>
  <c r="L8" i="7"/>
  <c r="O7" i="7" s="1"/>
  <c r="S7" i="7" s="1"/>
  <c r="B14" i="8" s="1"/>
  <c r="M8" i="7"/>
  <c r="P7" i="7" s="1"/>
  <c r="T7" i="7" s="1"/>
  <c r="B15" i="8" s="1"/>
  <c r="L50" i="7"/>
  <c r="L29" i="7"/>
  <c r="Q48" i="7"/>
  <c r="T48" i="7" s="1"/>
  <c r="D11" i="8" s="1"/>
  <c r="P48" i="7"/>
  <c r="S48" i="7" s="1"/>
  <c r="D10" i="8" s="1"/>
  <c r="M50" i="7"/>
  <c r="Q28" i="7"/>
  <c r="U28" i="7" s="1"/>
  <c r="N30" i="7" l="1"/>
  <c r="Q29" i="7" s="1"/>
  <c r="U29" i="7" s="1"/>
  <c r="C20" i="8" s="1"/>
  <c r="J2" i="8" a="1"/>
  <c r="K2" i="8" s="1"/>
  <c r="H7" i="8"/>
  <c r="H8" i="8"/>
  <c r="L9" i="7"/>
  <c r="O8" i="7" s="1"/>
  <c r="S8" i="7" s="1"/>
  <c r="B18" i="8" s="1"/>
  <c r="F7" i="8"/>
  <c r="O28" i="7"/>
  <c r="T28" i="7" s="1"/>
  <c r="C15" i="8" s="1"/>
  <c r="G8" i="8"/>
  <c r="F8" i="8"/>
  <c r="G6" i="8"/>
  <c r="F6" i="8"/>
  <c r="H6" i="8"/>
  <c r="P49" i="7"/>
  <c r="S49" i="7" s="1"/>
  <c r="D14" i="8" s="1"/>
  <c r="M51" i="7"/>
  <c r="L30" i="7"/>
  <c r="N9" i="7"/>
  <c r="Q8" i="7" s="1"/>
  <c r="U8" i="7" s="1"/>
  <c r="B20" i="8" s="1"/>
  <c r="M30" i="7"/>
  <c r="P28" i="7"/>
  <c r="S28" i="7" s="1"/>
  <c r="C14" i="8" s="1"/>
  <c r="M9" i="7"/>
  <c r="O49" i="7"/>
  <c r="U49" i="7" s="1"/>
  <c r="D16" i="8" s="1"/>
  <c r="L51" i="7"/>
  <c r="O50" i="7" s="1"/>
  <c r="U50" i="7" s="1"/>
  <c r="D20" i="8" s="1"/>
  <c r="N51" i="7"/>
  <c r="C16" i="8"/>
  <c r="F10" i="8" a="1"/>
  <c r="N10" i="7" l="1"/>
  <c r="Q9" i="7" s="1"/>
  <c r="U9" i="7" s="1"/>
  <c r="B24" i="8" s="1"/>
  <c r="L31" i="7"/>
  <c r="O30" i="7" s="1"/>
  <c r="T30" i="7" s="1"/>
  <c r="C23" i="8" s="1"/>
  <c r="L4" i="8"/>
  <c r="V2" i="8" s="1"/>
  <c r="X46" i="7" s="1"/>
  <c r="G48" i="18" s="1"/>
  <c r="J3" i="8"/>
  <c r="O2" i="8" s="1"/>
  <c r="W4" i="7" s="1"/>
  <c r="F4" i="18" s="1"/>
  <c r="K3" i="8"/>
  <c r="R3" i="12" s="1"/>
  <c r="L3" i="8"/>
  <c r="U2" i="8" s="1"/>
  <c r="W46" i="7" s="1"/>
  <c r="F48" i="18" s="1"/>
  <c r="K4" i="8"/>
  <c r="S2" i="8" s="1"/>
  <c r="X25" i="7" s="1"/>
  <c r="G26" i="18" s="1"/>
  <c r="J4" i="8"/>
  <c r="P2" i="8" s="1"/>
  <c r="X4" i="7" s="1"/>
  <c r="G4" i="18" s="1"/>
  <c r="J2" i="8"/>
  <c r="Q2" i="12" s="1"/>
  <c r="L2" i="8"/>
  <c r="T2" i="8" s="1"/>
  <c r="V46" i="7" s="1"/>
  <c r="E48" i="18" s="1"/>
  <c r="J6" i="8" a="1"/>
  <c r="L7" i="8" s="1"/>
  <c r="M10" i="7"/>
  <c r="P9" i="7" s="1"/>
  <c r="T9" i="7" s="1"/>
  <c r="B23" i="8" s="1"/>
  <c r="L10" i="7"/>
  <c r="O9" i="7" s="1"/>
  <c r="S9" i="7" s="1"/>
  <c r="B22" i="8" s="1"/>
  <c r="P8" i="7"/>
  <c r="T8" i="7" s="1"/>
  <c r="B19" i="8" s="1"/>
  <c r="O29" i="7"/>
  <c r="T29" i="7" s="1"/>
  <c r="C19" i="8" s="1"/>
  <c r="L52" i="7"/>
  <c r="O51" i="7" s="1"/>
  <c r="U51" i="7" s="1"/>
  <c r="D24" i="8" s="1"/>
  <c r="P50" i="7"/>
  <c r="S50" i="7" s="1"/>
  <c r="D18" i="8" s="1"/>
  <c r="M52" i="7"/>
  <c r="N52" i="7"/>
  <c r="Q51" i="7" s="1"/>
  <c r="T51" i="7" s="1"/>
  <c r="D23" i="8" s="1"/>
  <c r="M31" i="7"/>
  <c r="P29" i="7"/>
  <c r="S29" i="7" s="1"/>
  <c r="C18" i="8" s="1"/>
  <c r="F14" i="8" a="1"/>
  <c r="H15" i="8" s="1"/>
  <c r="Q50" i="7"/>
  <c r="T50" i="7" s="1"/>
  <c r="D19" i="8" s="1"/>
  <c r="N31" i="7"/>
  <c r="Q2" i="8"/>
  <c r="V25" i="7" s="1"/>
  <c r="E26" i="18" s="1"/>
  <c r="R2" i="12"/>
  <c r="H12" i="8"/>
  <c r="F11" i="8"/>
  <c r="H10" i="8"/>
  <c r="G11" i="8"/>
  <c r="G12" i="8"/>
  <c r="G10" i="8"/>
  <c r="F12" i="8"/>
  <c r="H11" i="8"/>
  <c r="F10" i="8"/>
  <c r="N49" i="18" l="1"/>
  <c r="N27" i="18"/>
  <c r="O49" i="18"/>
  <c r="P49" i="18"/>
  <c r="P5" i="18"/>
  <c r="P27" i="18"/>
  <c r="O5" i="18"/>
  <c r="N32" i="7"/>
  <c r="Q3" i="12"/>
  <c r="N2" i="8"/>
  <c r="V4" i="7" s="1"/>
  <c r="E4" i="18" s="1"/>
  <c r="S4" i="12"/>
  <c r="S3" i="12"/>
  <c r="R2" i="8"/>
  <c r="W25" i="7" s="1"/>
  <c r="F26" i="18" s="1"/>
  <c r="L8" i="8"/>
  <c r="S8" i="12" s="1"/>
  <c r="J8" i="8"/>
  <c r="P3" i="8" s="1"/>
  <c r="X5" i="7" s="1"/>
  <c r="G5" i="18" s="1"/>
  <c r="Q4" i="12"/>
  <c r="R4" i="12"/>
  <c r="J6" i="8"/>
  <c r="Q6" i="12" s="1"/>
  <c r="S2" i="12"/>
  <c r="K8" i="8"/>
  <c r="S3" i="8" s="1"/>
  <c r="X26" i="7" s="1"/>
  <c r="G27" i="18" s="1"/>
  <c r="K7" i="8"/>
  <c r="R3" i="8" s="1"/>
  <c r="W26" i="7" s="1"/>
  <c r="F27" i="18" s="1"/>
  <c r="F16" i="8"/>
  <c r="H14" i="8"/>
  <c r="L6" i="8"/>
  <c r="T3" i="8" s="1"/>
  <c r="V47" i="7" s="1"/>
  <c r="E49" i="18" s="1"/>
  <c r="K6" i="8"/>
  <c r="Q3" i="8" s="1"/>
  <c r="V26" i="7" s="1"/>
  <c r="E27" i="18" s="1"/>
  <c r="N11" i="7"/>
  <c r="Q10" i="7" s="1"/>
  <c r="U10" i="7" s="1"/>
  <c r="B28" i="8" s="1"/>
  <c r="H16" i="8"/>
  <c r="M11" i="7"/>
  <c r="P10" i="7" s="1"/>
  <c r="T10" i="7" s="1"/>
  <c r="B27" i="8" s="1"/>
  <c r="G14" i="8"/>
  <c r="J7" i="8"/>
  <c r="O3" i="8" s="1"/>
  <c r="W5" i="7" s="1"/>
  <c r="F5" i="18" s="1"/>
  <c r="L11" i="7"/>
  <c r="O10" i="7" s="1"/>
  <c r="S10" i="7" s="1"/>
  <c r="B26" i="8" s="1"/>
  <c r="Q30" i="7"/>
  <c r="U30" i="7" s="1"/>
  <c r="C24" i="8" s="1"/>
  <c r="F18" i="8" a="1"/>
  <c r="F19" i="8" s="1"/>
  <c r="G15" i="8"/>
  <c r="N53" i="7"/>
  <c r="Q52" i="7" s="1"/>
  <c r="T52" i="7" s="1"/>
  <c r="D27" i="8" s="1"/>
  <c r="L53" i="7"/>
  <c r="O52" i="7" s="1"/>
  <c r="U52" i="7" s="1"/>
  <c r="D28" i="8" s="1"/>
  <c r="F15" i="8"/>
  <c r="F14" i="8"/>
  <c r="P51" i="7"/>
  <c r="S51" i="7" s="1"/>
  <c r="D22" i="8" s="1"/>
  <c r="M53" i="7"/>
  <c r="G16" i="8"/>
  <c r="M32" i="7"/>
  <c r="P30" i="7"/>
  <c r="S30" i="7" s="1"/>
  <c r="C22" i="8" s="1"/>
  <c r="L32" i="7"/>
  <c r="U3" i="8"/>
  <c r="W47" i="7" s="1"/>
  <c r="F49" i="18" s="1"/>
  <c r="S7" i="12"/>
  <c r="J10" i="8" a="1"/>
  <c r="Q31" i="7"/>
  <c r="U31" i="7" s="1"/>
  <c r="N28" i="18" l="1"/>
  <c r="N5" i="18"/>
  <c r="P28" i="18"/>
  <c r="O6" i="18"/>
  <c r="O28" i="18"/>
  <c r="O27" i="18"/>
  <c r="N50" i="18"/>
  <c r="P6" i="18"/>
  <c r="O50" i="18"/>
  <c r="Q49" i="18"/>
  <c r="V3" i="8"/>
  <c r="X47" i="7" s="1"/>
  <c r="G49" i="18" s="1"/>
  <c r="Q8" i="12"/>
  <c r="N3" i="8"/>
  <c r="V5" i="7" s="1"/>
  <c r="E5" i="18" s="1"/>
  <c r="U2" i="12" a="1"/>
  <c r="V2" i="12" s="1"/>
  <c r="R8" i="12"/>
  <c r="F20" i="8"/>
  <c r="Q7" i="12"/>
  <c r="R6" i="12"/>
  <c r="R7" i="12"/>
  <c r="L12" i="7"/>
  <c r="O11" i="7" s="1"/>
  <c r="S11" i="7" s="1"/>
  <c r="B30" i="8" s="1"/>
  <c r="N12" i="7"/>
  <c r="Q11" i="7" s="1"/>
  <c r="U11" i="7" s="1"/>
  <c r="B32" i="8" s="1"/>
  <c r="F18" i="8"/>
  <c r="M12" i="7"/>
  <c r="P11" i="7" s="1"/>
  <c r="T11" i="7" s="1"/>
  <c r="B31" i="8" s="1"/>
  <c r="H20" i="8"/>
  <c r="J14" i="8" a="1"/>
  <c r="K14" i="8" s="1"/>
  <c r="G18" i="8"/>
  <c r="S6" i="12"/>
  <c r="H19" i="8"/>
  <c r="G20" i="8"/>
  <c r="G19" i="8"/>
  <c r="H18" i="8"/>
  <c r="M33" i="7"/>
  <c r="P32" i="7" s="1"/>
  <c r="S32" i="7" s="1"/>
  <c r="C30" i="8" s="1"/>
  <c r="P31" i="7"/>
  <c r="S31" i="7" s="1"/>
  <c r="C26" i="8" s="1"/>
  <c r="N33" i="7"/>
  <c r="L54" i="7"/>
  <c r="O53" i="7" s="1"/>
  <c r="U53" i="7" s="1"/>
  <c r="D32" i="8" s="1"/>
  <c r="F22" i="8" a="1"/>
  <c r="G22" i="8" s="1"/>
  <c r="L33" i="7"/>
  <c r="O31" i="7"/>
  <c r="T31" i="7" s="1"/>
  <c r="C27" i="8" s="1"/>
  <c r="P52" i="7"/>
  <c r="S52" i="7" s="1"/>
  <c r="D26" i="8" s="1"/>
  <c r="M54" i="7"/>
  <c r="N54" i="7"/>
  <c r="J10" i="8"/>
  <c r="L10" i="8"/>
  <c r="K10" i="8"/>
  <c r="K12" i="8"/>
  <c r="J12" i="8"/>
  <c r="L11" i="8"/>
  <c r="K11" i="8"/>
  <c r="L12" i="8"/>
  <c r="J11" i="8"/>
  <c r="C28" i="8"/>
  <c r="N6" i="18" l="1"/>
  <c r="Q6" i="18" s="1"/>
  <c r="Y28" i="18"/>
  <c r="Y6" i="18"/>
  <c r="Q27" i="18"/>
  <c r="Q28" i="18"/>
  <c r="P50" i="18"/>
  <c r="Y50" i="18"/>
  <c r="Q5" i="18"/>
  <c r="W6" i="18" s="1"/>
  <c r="L16" i="8"/>
  <c r="S16" i="12" s="1"/>
  <c r="W2" i="12"/>
  <c r="U4" i="12"/>
  <c r="V4" i="12"/>
  <c r="U3" i="12"/>
  <c r="W3" i="12"/>
  <c r="W4" i="12"/>
  <c r="U2" i="12"/>
  <c r="V3" i="12"/>
  <c r="U6" i="12" a="1"/>
  <c r="W8" i="12" s="1"/>
  <c r="N13" i="7"/>
  <c r="Q12" i="7" s="1"/>
  <c r="U12" i="7" s="1"/>
  <c r="B36" i="8" s="1"/>
  <c r="K15" i="8"/>
  <c r="R15" i="12" s="1"/>
  <c r="L13" i="7"/>
  <c r="J16" i="8"/>
  <c r="Q16" i="12" s="1"/>
  <c r="J18" i="8" a="1"/>
  <c r="J18" i="8" s="1"/>
  <c r="N6" i="8" s="1"/>
  <c r="V8" i="7" s="1"/>
  <c r="E8" i="18" s="1"/>
  <c r="M13" i="7"/>
  <c r="P12" i="7" s="1"/>
  <c r="T12" i="7" s="1"/>
  <c r="B35" i="8" s="1"/>
  <c r="K16" i="8"/>
  <c r="S5" i="8" s="1"/>
  <c r="X28" i="7" s="1"/>
  <c r="G29" i="18" s="1"/>
  <c r="F24" i="8"/>
  <c r="L14" i="8"/>
  <c r="S14" i="12" s="1"/>
  <c r="J15" i="8"/>
  <c r="O5" i="8" s="1"/>
  <c r="W7" i="7" s="1"/>
  <c r="F7" i="18" s="1"/>
  <c r="L15" i="8"/>
  <c r="S15" i="12" s="1"/>
  <c r="J14" i="8"/>
  <c r="N5" i="8" s="1"/>
  <c r="V7" i="7" s="1"/>
  <c r="E7" i="18" s="1"/>
  <c r="L34" i="7"/>
  <c r="O33" i="7" s="1"/>
  <c r="T33" i="7" s="1"/>
  <c r="C35" i="8" s="1"/>
  <c r="F22" i="8"/>
  <c r="F23" i="8"/>
  <c r="H24" i="8"/>
  <c r="G23" i="8"/>
  <c r="H23" i="8"/>
  <c r="G24" i="8"/>
  <c r="N55" i="7"/>
  <c r="Q54" i="7" s="1"/>
  <c r="T54" i="7" s="1"/>
  <c r="D35" i="8" s="1"/>
  <c r="O32" i="7"/>
  <c r="T32" i="7" s="1"/>
  <c r="C31" i="8" s="1"/>
  <c r="H22" i="8"/>
  <c r="P53" i="7"/>
  <c r="S53" i="7" s="1"/>
  <c r="D30" i="8" s="1"/>
  <c r="M55" i="7"/>
  <c r="N34" i="7"/>
  <c r="Q32" i="7"/>
  <c r="U32" i="7" s="1"/>
  <c r="C32" i="8" s="1"/>
  <c r="F26" i="8" a="1"/>
  <c r="F27" i="8" s="1"/>
  <c r="Q53" i="7"/>
  <c r="T53" i="7" s="1"/>
  <c r="D31" i="8" s="1"/>
  <c r="L55" i="7"/>
  <c r="M34" i="7"/>
  <c r="P33" i="7" s="1"/>
  <c r="S33" i="7" s="1"/>
  <c r="C34" i="8" s="1"/>
  <c r="R4" i="8"/>
  <c r="W27" i="7" s="1"/>
  <c r="F28" i="18" s="1"/>
  <c r="R11" i="12"/>
  <c r="Q4" i="8"/>
  <c r="V27" i="7" s="1"/>
  <c r="E28" i="18" s="1"/>
  <c r="R10" i="12"/>
  <c r="Q5" i="8"/>
  <c r="V28" i="7" s="1"/>
  <c r="E29" i="18" s="1"/>
  <c r="R14" i="12"/>
  <c r="U4" i="8"/>
  <c r="W48" i="7" s="1"/>
  <c r="F50" i="18" s="1"/>
  <c r="S11" i="12"/>
  <c r="T4" i="8"/>
  <c r="V48" i="7" s="1"/>
  <c r="E50" i="18" s="1"/>
  <c r="S10" i="12"/>
  <c r="O4" i="8"/>
  <c r="W6" i="7" s="1"/>
  <c r="F6" i="18" s="1"/>
  <c r="Q11" i="12"/>
  <c r="P4" i="8"/>
  <c r="X6" i="7" s="1"/>
  <c r="G6" i="18" s="1"/>
  <c r="Q12" i="12"/>
  <c r="N4" i="8"/>
  <c r="V6" i="7" s="1"/>
  <c r="E6" i="18" s="1"/>
  <c r="Q10" i="12"/>
  <c r="V4" i="8"/>
  <c r="X48" i="7" s="1"/>
  <c r="G50" i="18" s="1"/>
  <c r="S12" i="12"/>
  <c r="S4" i="8"/>
  <c r="X27" i="7" s="1"/>
  <c r="G28" i="18" s="1"/>
  <c r="R12" i="12"/>
  <c r="O51" i="18" l="1"/>
  <c r="X51" i="18"/>
  <c r="N29" i="18"/>
  <c r="W29" i="18"/>
  <c r="P29" i="18"/>
  <c r="N7" i="18"/>
  <c r="W7" i="18"/>
  <c r="O7" i="18"/>
  <c r="X7" i="18"/>
  <c r="N9" i="18"/>
  <c r="N8" i="18"/>
  <c r="P51" i="18"/>
  <c r="N51" i="18"/>
  <c r="W51" i="18"/>
  <c r="P7" i="18"/>
  <c r="O8" i="18"/>
  <c r="O29" i="18"/>
  <c r="X29" i="18"/>
  <c r="O52" i="18"/>
  <c r="X6" i="18"/>
  <c r="Z6" i="18" s="1"/>
  <c r="X50" i="18"/>
  <c r="X28" i="18"/>
  <c r="N30" i="18"/>
  <c r="Y2" i="12" a="1"/>
  <c r="Z3" i="12" s="1"/>
  <c r="W50" i="18"/>
  <c r="W28" i="18"/>
  <c r="Z28" i="18" s="1"/>
  <c r="Q50" i="18"/>
  <c r="Y29" i="18" s="1"/>
  <c r="V5" i="8"/>
  <c r="X49" i="7" s="1"/>
  <c r="G51" i="18" s="1"/>
  <c r="J20" i="8"/>
  <c r="Q20" i="12" s="1"/>
  <c r="V7" i="12"/>
  <c r="U8" i="12"/>
  <c r="V8" i="12"/>
  <c r="W6" i="12"/>
  <c r="U6" i="12"/>
  <c r="T5" i="8"/>
  <c r="V49" i="7" s="1"/>
  <c r="E51" i="18" s="1"/>
  <c r="W7" i="12"/>
  <c r="J19" i="8"/>
  <c r="Q19" i="12" s="1"/>
  <c r="V6" i="12"/>
  <c r="R5" i="8"/>
  <c r="W28" i="7" s="1"/>
  <c r="F29" i="18" s="1"/>
  <c r="L18" i="8"/>
  <c r="T6" i="8" s="1"/>
  <c r="V50" i="7" s="1"/>
  <c r="E52" i="18" s="1"/>
  <c r="Q18" i="12"/>
  <c r="L20" i="8"/>
  <c r="V6" i="8" s="1"/>
  <c r="X50" i="7" s="1"/>
  <c r="G52" i="18" s="1"/>
  <c r="K20" i="8"/>
  <c r="S6" i="8" s="1"/>
  <c r="X29" i="7" s="1"/>
  <c r="G30" i="18" s="1"/>
  <c r="G26" i="8"/>
  <c r="L19" i="8"/>
  <c r="U6" i="8" s="1"/>
  <c r="W50" i="7" s="1"/>
  <c r="F52" i="18" s="1"/>
  <c r="M14" i="7"/>
  <c r="P13" i="7" s="1"/>
  <c r="T13" i="7" s="1"/>
  <c r="B39" i="8" s="1"/>
  <c r="L14" i="7"/>
  <c r="O13" i="7" s="1"/>
  <c r="S13" i="7" s="1"/>
  <c r="B38" i="8" s="1"/>
  <c r="G28" i="8"/>
  <c r="K18" i="8"/>
  <c r="R18" i="12" s="1"/>
  <c r="U7" i="12"/>
  <c r="K19" i="8"/>
  <c r="R19" i="12" s="1"/>
  <c r="Q15" i="12"/>
  <c r="P5" i="8"/>
  <c r="X7" i="7" s="1"/>
  <c r="G7" i="18" s="1"/>
  <c r="U5" i="8"/>
  <c r="W49" i="7" s="1"/>
  <c r="F51" i="18" s="1"/>
  <c r="O12" i="7"/>
  <c r="S12" i="7" s="1"/>
  <c r="B34" i="8" s="1"/>
  <c r="N14" i="7"/>
  <c r="Q13" i="7" s="1"/>
  <c r="U13" i="7" s="1"/>
  <c r="B40" i="8" s="1"/>
  <c r="R16" i="12"/>
  <c r="Q14" i="12"/>
  <c r="F30" i="8" a="1"/>
  <c r="G32" i="8" s="1"/>
  <c r="F26" i="8"/>
  <c r="H28" i="8"/>
  <c r="H27" i="8"/>
  <c r="G27" i="8"/>
  <c r="F28" i="8"/>
  <c r="H26" i="8"/>
  <c r="J22" i="8" a="1"/>
  <c r="L23" i="8" s="1"/>
  <c r="O54" i="7"/>
  <c r="U54" i="7" s="1"/>
  <c r="D36" i="8" s="1"/>
  <c r="L56" i="7"/>
  <c r="O55" i="7" s="1"/>
  <c r="U55" i="7" s="1"/>
  <c r="D40" i="8" s="1"/>
  <c r="N35" i="7"/>
  <c r="Q33" i="7"/>
  <c r="U33" i="7" s="1"/>
  <c r="C36" i="8" s="1"/>
  <c r="N56" i="7"/>
  <c r="L35" i="7"/>
  <c r="O34" i="7" s="1"/>
  <c r="T34" i="7" s="1"/>
  <c r="C39" i="8" s="1"/>
  <c r="P54" i="7"/>
  <c r="S54" i="7" s="1"/>
  <c r="D34" i="8" s="1"/>
  <c r="M56" i="7"/>
  <c r="M35" i="7"/>
  <c r="U10" i="12" a="1"/>
  <c r="Y3" i="12" l="1"/>
  <c r="Y51" i="18"/>
  <c r="Z51" i="18" s="1"/>
  <c r="AH30" i="18" s="1"/>
  <c r="N52" i="18"/>
  <c r="AA3" i="12"/>
  <c r="AE3" i="12" s="1"/>
  <c r="AN2" i="12" s="1"/>
  <c r="Z46" i="7" s="1"/>
  <c r="C48" i="18" s="1"/>
  <c r="AA4" i="12"/>
  <c r="AA2" i="12"/>
  <c r="AE2" i="12" s="1"/>
  <c r="AM2" i="12" s="1"/>
  <c r="Y46" i="7" s="1"/>
  <c r="B48" i="18" s="1"/>
  <c r="Y4" i="12"/>
  <c r="AC4" i="12" s="1"/>
  <c r="AI2" i="12" s="1"/>
  <c r="AA4" i="7" s="1"/>
  <c r="D4" i="18" s="1"/>
  <c r="Z2" i="12"/>
  <c r="AD2" i="12" s="1"/>
  <c r="AJ2" i="12" s="1"/>
  <c r="Y25" i="7" s="1"/>
  <c r="B26" i="18" s="1"/>
  <c r="O53" i="18"/>
  <c r="O30" i="18"/>
  <c r="P8" i="18"/>
  <c r="Q8" i="18" s="1"/>
  <c r="W9" i="18" s="1"/>
  <c r="Y2" i="12"/>
  <c r="AC2" i="12" s="1"/>
  <c r="AG2" i="12" s="1"/>
  <c r="Y4" i="7" s="1"/>
  <c r="B4" i="18" s="1"/>
  <c r="P31" i="18"/>
  <c r="Z4" i="12"/>
  <c r="AD4" i="12" s="1"/>
  <c r="AL2" i="12" s="1"/>
  <c r="AA25" i="7" s="1"/>
  <c r="D26" i="18" s="1"/>
  <c r="AG7" i="18"/>
  <c r="AG29" i="18"/>
  <c r="AG51" i="18"/>
  <c r="P9" i="18"/>
  <c r="P52" i="18"/>
  <c r="Q7" i="18"/>
  <c r="Z50" i="18"/>
  <c r="AF29" i="18"/>
  <c r="AF7" i="18"/>
  <c r="AF51" i="18"/>
  <c r="P30" i="18"/>
  <c r="P53" i="18"/>
  <c r="Y7" i="18"/>
  <c r="Z7" i="18" s="1"/>
  <c r="Q51" i="18"/>
  <c r="Y52" i="18" s="1"/>
  <c r="Q29" i="18"/>
  <c r="Z29" i="18"/>
  <c r="Y6" i="12" a="1"/>
  <c r="P6" i="8"/>
  <c r="X8" i="7" s="1"/>
  <c r="G8" i="18" s="1"/>
  <c r="R20" i="12"/>
  <c r="O6" i="8"/>
  <c r="W8" i="7" s="1"/>
  <c r="F8" i="18" s="1"/>
  <c r="R6" i="8"/>
  <c r="W29" i="7" s="1"/>
  <c r="F30" i="18" s="1"/>
  <c r="AE4" i="12"/>
  <c r="AO2" i="12" s="1"/>
  <c r="AA46" i="7" s="1"/>
  <c r="D48" i="18" s="1"/>
  <c r="AC3" i="12"/>
  <c r="AH2" i="12" s="1"/>
  <c r="Z4" i="7" s="1"/>
  <c r="C4" i="18" s="1"/>
  <c r="AD3" i="12"/>
  <c r="AK2" i="12" s="1"/>
  <c r="Z25" i="7" s="1"/>
  <c r="C26" i="18" s="1"/>
  <c r="Q6" i="8"/>
  <c r="V29" i="7" s="1"/>
  <c r="E30" i="18" s="1"/>
  <c r="S18" i="12"/>
  <c r="S20" i="12"/>
  <c r="S19" i="12"/>
  <c r="U14" i="12" a="1"/>
  <c r="W16" i="12" s="1"/>
  <c r="L15" i="7"/>
  <c r="O14" i="7" s="1"/>
  <c r="S14" i="7" s="1"/>
  <c r="B42" i="8" s="1"/>
  <c r="K24" i="8"/>
  <c r="R24" i="12" s="1"/>
  <c r="H31" i="8"/>
  <c r="N15" i="7"/>
  <c r="Q14" i="7" s="1"/>
  <c r="U14" i="7" s="1"/>
  <c r="B44" i="8" s="1"/>
  <c r="M15" i="7"/>
  <c r="G30" i="8"/>
  <c r="H30" i="8"/>
  <c r="K23" i="8"/>
  <c r="R7" i="8" s="1"/>
  <c r="W30" i="7" s="1"/>
  <c r="F31" i="18" s="1"/>
  <c r="F32" i="8"/>
  <c r="F31" i="8"/>
  <c r="J23" i="8"/>
  <c r="O7" i="8" s="1"/>
  <c r="W9" i="7" s="1"/>
  <c r="F9" i="18" s="1"/>
  <c r="H32" i="8"/>
  <c r="F34" i="8" a="1"/>
  <c r="F36" i="8" s="1"/>
  <c r="K22" i="8"/>
  <c r="R22" i="12" s="1"/>
  <c r="J24" i="8"/>
  <c r="P7" i="8" s="1"/>
  <c r="X9" i="7" s="1"/>
  <c r="G9" i="18" s="1"/>
  <c r="L22" i="8"/>
  <c r="T7" i="8" s="1"/>
  <c r="V51" i="7" s="1"/>
  <c r="E53" i="18" s="1"/>
  <c r="L24" i="8"/>
  <c r="V7" i="8" s="1"/>
  <c r="X51" i="7" s="1"/>
  <c r="G53" i="18" s="1"/>
  <c r="G31" i="8"/>
  <c r="F30" i="8"/>
  <c r="J26" i="8" a="1"/>
  <c r="J27" i="8" s="1"/>
  <c r="J22" i="8"/>
  <c r="N7" i="8" s="1"/>
  <c r="V9" i="7" s="1"/>
  <c r="E9" i="18" s="1"/>
  <c r="M36" i="7"/>
  <c r="P35" i="7" s="1"/>
  <c r="S35" i="7" s="1"/>
  <c r="C42" i="8" s="1"/>
  <c r="P34" i="7"/>
  <c r="S34" i="7" s="1"/>
  <c r="C38" i="8" s="1"/>
  <c r="N36" i="7"/>
  <c r="L36" i="7"/>
  <c r="P55" i="7"/>
  <c r="S55" i="7" s="1"/>
  <c r="D38" i="8" s="1"/>
  <c r="M57" i="7"/>
  <c r="P56" i="7" s="1"/>
  <c r="S56" i="7" s="1"/>
  <c r="D42" i="8" s="1"/>
  <c r="N57" i="7"/>
  <c r="Q56" i="7" s="1"/>
  <c r="T56" i="7" s="1"/>
  <c r="D43" i="8" s="1"/>
  <c r="Q55" i="7"/>
  <c r="T55" i="7" s="1"/>
  <c r="D39" i="8" s="1"/>
  <c r="L57" i="7"/>
  <c r="Q34" i="7"/>
  <c r="U34" i="7" s="1"/>
  <c r="C40" i="8" s="1"/>
  <c r="W12" i="12"/>
  <c r="W11" i="12"/>
  <c r="U10" i="12"/>
  <c r="W10" i="12"/>
  <c r="V11" i="12"/>
  <c r="U12" i="12"/>
  <c r="V12" i="12"/>
  <c r="V10" i="12"/>
  <c r="U11" i="12"/>
  <c r="U7" i="8"/>
  <c r="W51" i="7" s="1"/>
  <c r="F53" i="18" s="1"/>
  <c r="S23" i="12"/>
  <c r="Q30" i="18" l="1"/>
  <c r="X53" i="18" s="1"/>
  <c r="AH52" i="18"/>
  <c r="AH8" i="18"/>
  <c r="AF30" i="18"/>
  <c r="AF8" i="18"/>
  <c r="AF52" i="18"/>
  <c r="AH29" i="18"/>
  <c r="AI29" i="18" s="1"/>
  <c r="AH51" i="18"/>
  <c r="AI51" i="18" s="1"/>
  <c r="AH7" i="18"/>
  <c r="P10" i="18"/>
  <c r="O32" i="18"/>
  <c r="L26" i="18"/>
  <c r="O31" i="18"/>
  <c r="X31" i="18"/>
  <c r="N53" i="18"/>
  <c r="W53" i="18"/>
  <c r="N54" i="18"/>
  <c r="N32" i="18"/>
  <c r="O9" i="18"/>
  <c r="Q9" i="18" s="1"/>
  <c r="W54" i="18" s="1"/>
  <c r="X9" i="18"/>
  <c r="L48" i="18"/>
  <c r="K48" i="18"/>
  <c r="X8" i="18"/>
  <c r="X52" i="18"/>
  <c r="X30" i="18"/>
  <c r="AI7" i="18"/>
  <c r="W8" i="18"/>
  <c r="W30" i="18"/>
  <c r="W52" i="18"/>
  <c r="J26" i="18"/>
  <c r="L4" i="18"/>
  <c r="J4" i="18"/>
  <c r="N31" i="18"/>
  <c r="W31" i="18"/>
  <c r="Y30" i="18"/>
  <c r="Y8" i="18"/>
  <c r="J48" i="18"/>
  <c r="P32" i="18"/>
  <c r="N10" i="18"/>
  <c r="P54" i="18"/>
  <c r="K26" i="18"/>
  <c r="K4" i="18"/>
  <c r="AG52" i="18"/>
  <c r="AG8" i="18"/>
  <c r="AG30" i="18"/>
  <c r="Q52" i="18"/>
  <c r="Y10" i="12" a="1"/>
  <c r="Z6" i="12"/>
  <c r="AD6" i="12" s="1"/>
  <c r="AJ3" i="12" s="1"/>
  <c r="Y26" i="7" s="1"/>
  <c r="B27" i="18" s="1"/>
  <c r="Z8" i="12"/>
  <c r="AD8" i="12" s="1"/>
  <c r="AL3" i="12" s="1"/>
  <c r="AA26" i="7" s="1"/>
  <c r="D27" i="18" s="1"/>
  <c r="Y6" i="12"/>
  <c r="AC6" i="12" s="1"/>
  <c r="AG3" i="12" s="1"/>
  <c r="Y5" i="7" s="1"/>
  <c r="B5" i="18" s="1"/>
  <c r="AA8" i="12"/>
  <c r="AE8" i="12" s="1"/>
  <c r="AO3" i="12" s="1"/>
  <c r="AA47" i="7" s="1"/>
  <c r="D49" i="18" s="1"/>
  <c r="Y7" i="12"/>
  <c r="AC7" i="12" s="1"/>
  <c r="AH3" i="12" s="1"/>
  <c r="Z5" i="7" s="1"/>
  <c r="C5" i="18" s="1"/>
  <c r="Z7" i="12"/>
  <c r="AD7" i="12" s="1"/>
  <c r="AK3" i="12" s="1"/>
  <c r="Z26" i="7" s="1"/>
  <c r="C27" i="18" s="1"/>
  <c r="Y8" i="12"/>
  <c r="AC8" i="12" s="1"/>
  <c r="AI3" i="12" s="1"/>
  <c r="AA5" i="7" s="1"/>
  <c r="D5" i="18" s="1"/>
  <c r="AA7" i="12"/>
  <c r="AE7" i="12" s="1"/>
  <c r="AN3" i="12" s="1"/>
  <c r="Z47" i="7" s="1"/>
  <c r="C49" i="18" s="1"/>
  <c r="AA6" i="12"/>
  <c r="AE6" i="12" s="1"/>
  <c r="AM3" i="12" s="1"/>
  <c r="Y47" i="7" s="1"/>
  <c r="B49" i="18" s="1"/>
  <c r="G36" i="8"/>
  <c r="H35" i="8"/>
  <c r="H34" i="8"/>
  <c r="G34" i="8"/>
  <c r="U18" i="12" a="1"/>
  <c r="W18" i="12" s="1"/>
  <c r="U14" i="12"/>
  <c r="L16" i="7"/>
  <c r="O15" i="7" s="1"/>
  <c r="S15" i="7" s="1"/>
  <c r="B46" i="8" s="1"/>
  <c r="S7" i="8"/>
  <c r="X30" i="7" s="1"/>
  <c r="G31" i="18" s="1"/>
  <c r="U15" i="12"/>
  <c r="W15" i="12"/>
  <c r="U16" i="12"/>
  <c r="L27" i="8"/>
  <c r="S27" i="12" s="1"/>
  <c r="V14" i="12"/>
  <c r="W14" i="12"/>
  <c r="V16" i="12"/>
  <c r="V15" i="12"/>
  <c r="M16" i="7"/>
  <c r="P15" i="7" s="1"/>
  <c r="T15" i="7" s="1"/>
  <c r="B47" i="8" s="1"/>
  <c r="R23" i="12"/>
  <c r="N16" i="7"/>
  <c r="Q15" i="7" s="1"/>
  <c r="U15" i="7" s="1"/>
  <c r="B48" i="8" s="1"/>
  <c r="H36" i="8"/>
  <c r="F34" i="8"/>
  <c r="S24" i="12"/>
  <c r="P14" i="7"/>
  <c r="T14" i="7" s="1"/>
  <c r="B43" i="8" s="1"/>
  <c r="G35" i="8"/>
  <c r="F35" i="8"/>
  <c r="J30" i="8" a="1"/>
  <c r="K31" i="8" s="1"/>
  <c r="R9" i="8" s="1"/>
  <c r="W32" i="7" s="1"/>
  <c r="F33" i="18" s="1"/>
  <c r="Q7" i="8"/>
  <c r="V30" i="7" s="1"/>
  <c r="E31" i="18" s="1"/>
  <c r="Q23" i="12"/>
  <c r="J28" i="8"/>
  <c r="Q28" i="12" s="1"/>
  <c r="Q24" i="12"/>
  <c r="Q22" i="12"/>
  <c r="K28" i="8"/>
  <c r="R28" i="12" s="1"/>
  <c r="K27" i="8"/>
  <c r="R27" i="12" s="1"/>
  <c r="J26" i="8"/>
  <c r="N8" i="8" s="1"/>
  <c r="V10" i="7" s="1"/>
  <c r="E10" i="18" s="1"/>
  <c r="L28" i="8"/>
  <c r="S28" i="12" s="1"/>
  <c r="S22" i="12"/>
  <c r="L26" i="8"/>
  <c r="T8" i="8" s="1"/>
  <c r="V52" i="7" s="1"/>
  <c r="E54" i="18" s="1"/>
  <c r="K26" i="8"/>
  <c r="R26" i="12" s="1"/>
  <c r="F38" i="8" a="1"/>
  <c r="G40" i="8" s="1"/>
  <c r="L37" i="7"/>
  <c r="O36" i="7" s="1"/>
  <c r="T36" i="7" s="1"/>
  <c r="C47" i="8" s="1"/>
  <c r="N37" i="7"/>
  <c r="Q36" i="7" s="1"/>
  <c r="U36" i="7" s="1"/>
  <c r="Q35" i="7"/>
  <c r="U35" i="7" s="1"/>
  <c r="C44" i="8" s="1"/>
  <c r="N58" i="7"/>
  <c r="O35" i="7"/>
  <c r="T35" i="7" s="1"/>
  <c r="C43" i="8" s="1"/>
  <c r="O56" i="7"/>
  <c r="U56" i="7" s="1"/>
  <c r="D44" i="8" s="1"/>
  <c r="L58" i="7"/>
  <c r="M58" i="7"/>
  <c r="M37" i="7"/>
  <c r="O8" i="8"/>
  <c r="W10" i="7" s="1"/>
  <c r="F10" i="18" s="1"/>
  <c r="Q27" i="12"/>
  <c r="Z30" i="18" l="1"/>
  <c r="AG31" i="18" s="1"/>
  <c r="AP52" i="18"/>
  <c r="AP8" i="18"/>
  <c r="AP30" i="18"/>
  <c r="L5" i="18"/>
  <c r="U5" i="18"/>
  <c r="N11" i="18"/>
  <c r="O34" i="18"/>
  <c r="J49" i="18"/>
  <c r="S49" i="18"/>
  <c r="J5" i="18"/>
  <c r="S5" i="18"/>
  <c r="Y9" i="18"/>
  <c r="Z9" i="18" s="1"/>
  <c r="Y53" i="18"/>
  <c r="Z53" i="18" s="1"/>
  <c r="Y31" i="18"/>
  <c r="Z31" i="18" s="1"/>
  <c r="AG9" i="18"/>
  <c r="L27" i="18"/>
  <c r="U27" i="18"/>
  <c r="L49" i="18"/>
  <c r="U49" i="18"/>
  <c r="N33" i="18"/>
  <c r="P11" i="18"/>
  <c r="Q31" i="18"/>
  <c r="X32" i="18" s="1"/>
  <c r="Z52" i="18"/>
  <c r="Q32" i="18"/>
  <c r="AQ8" i="18"/>
  <c r="AQ30" i="18"/>
  <c r="AQ52" i="18"/>
  <c r="AI52" i="18"/>
  <c r="O54" i="18"/>
  <c r="K27" i="18"/>
  <c r="T27" i="18"/>
  <c r="K49" i="18"/>
  <c r="T49" i="18"/>
  <c r="W10" i="18"/>
  <c r="M48" i="18"/>
  <c r="M26" i="18"/>
  <c r="Z8" i="18"/>
  <c r="Q53" i="18"/>
  <c r="AI8" i="18"/>
  <c r="O10" i="18"/>
  <c r="Q10" i="18" s="1"/>
  <c r="J27" i="18"/>
  <c r="S27" i="18"/>
  <c r="K5" i="18"/>
  <c r="T5" i="18"/>
  <c r="M4" i="18"/>
  <c r="AO8" i="18"/>
  <c r="AO30" i="18"/>
  <c r="AO52" i="18"/>
  <c r="W32" i="18"/>
  <c r="AI30" i="18"/>
  <c r="Y14" i="12" a="1"/>
  <c r="Z12" i="12"/>
  <c r="AD12" i="12" s="1"/>
  <c r="AL4" i="12" s="1"/>
  <c r="AA27" i="7" s="1"/>
  <c r="D28" i="18" s="1"/>
  <c r="AA12" i="12"/>
  <c r="AE12" i="12" s="1"/>
  <c r="AO4" i="12" s="1"/>
  <c r="AA48" i="7" s="1"/>
  <c r="D50" i="18" s="1"/>
  <c r="Y12" i="12"/>
  <c r="AC12" i="12" s="1"/>
  <c r="AI4" i="12" s="1"/>
  <c r="AA6" i="7" s="1"/>
  <c r="D6" i="18" s="1"/>
  <c r="Z10" i="12"/>
  <c r="AD10" i="12" s="1"/>
  <c r="AJ4" i="12" s="1"/>
  <c r="Y27" i="7" s="1"/>
  <c r="B28" i="18" s="1"/>
  <c r="AA11" i="12"/>
  <c r="AE11" i="12" s="1"/>
  <c r="AN4" i="12" s="1"/>
  <c r="Z48" i="7" s="1"/>
  <c r="C50" i="18" s="1"/>
  <c r="Y11" i="12"/>
  <c r="AC11" i="12" s="1"/>
  <c r="AH4" i="12" s="1"/>
  <c r="Z6" i="7" s="1"/>
  <c r="C6" i="18" s="1"/>
  <c r="Z11" i="12"/>
  <c r="AD11" i="12" s="1"/>
  <c r="AK4" i="12" s="1"/>
  <c r="Z27" i="7" s="1"/>
  <c r="C28" i="18" s="1"/>
  <c r="AA10" i="12"/>
  <c r="AE10" i="12" s="1"/>
  <c r="AM4" i="12" s="1"/>
  <c r="Y48" i="7" s="1"/>
  <c r="B50" i="18" s="1"/>
  <c r="Y10" i="12"/>
  <c r="AC10" i="12" s="1"/>
  <c r="AG4" i="12" s="1"/>
  <c r="Y6" i="7" s="1"/>
  <c r="B6" i="18" s="1"/>
  <c r="U19" i="12"/>
  <c r="V19" i="12"/>
  <c r="V20" i="12"/>
  <c r="V18" i="12"/>
  <c r="U8" i="8"/>
  <c r="W52" i="7" s="1"/>
  <c r="F54" i="18" s="1"/>
  <c r="W20" i="12"/>
  <c r="W19" i="12"/>
  <c r="U20" i="12"/>
  <c r="U18" i="12"/>
  <c r="J34" i="8" a="1"/>
  <c r="K35" i="8" s="1"/>
  <c r="R35" i="12" s="1"/>
  <c r="Q26" i="12"/>
  <c r="L17" i="7"/>
  <c r="O16" i="7" s="1"/>
  <c r="S16" i="7" s="1"/>
  <c r="B50" i="8" s="1"/>
  <c r="N17" i="7"/>
  <c r="Q16" i="7" s="1"/>
  <c r="U16" i="7" s="1"/>
  <c r="B52" i="8" s="1"/>
  <c r="M17" i="7"/>
  <c r="P16" i="7" s="1"/>
  <c r="T16" i="7" s="1"/>
  <c r="B51" i="8" s="1"/>
  <c r="S8" i="8"/>
  <c r="X31" i="7" s="1"/>
  <c r="G32" i="18" s="1"/>
  <c r="L30" i="8"/>
  <c r="T9" i="8" s="1"/>
  <c r="V53" i="7" s="1"/>
  <c r="E55" i="18" s="1"/>
  <c r="V8" i="8"/>
  <c r="X52" i="7" s="1"/>
  <c r="G54" i="18" s="1"/>
  <c r="K30" i="8"/>
  <c r="R30" i="12" s="1"/>
  <c r="J30" i="8"/>
  <c r="Q30" i="12" s="1"/>
  <c r="L32" i="8"/>
  <c r="S32" i="12" s="1"/>
  <c r="R31" i="12"/>
  <c r="L31" i="8"/>
  <c r="U9" i="8" s="1"/>
  <c r="W53" i="7" s="1"/>
  <c r="F55" i="18" s="1"/>
  <c r="K32" i="8"/>
  <c r="R32" i="12" s="1"/>
  <c r="R8" i="8"/>
  <c r="W31" i="7" s="1"/>
  <c r="F32" i="18" s="1"/>
  <c r="J31" i="8"/>
  <c r="O9" i="8" s="1"/>
  <c r="W11" i="7" s="1"/>
  <c r="F11" i="18" s="1"/>
  <c r="J32" i="8"/>
  <c r="P9" i="8" s="1"/>
  <c r="X11" i="7" s="1"/>
  <c r="G11" i="18" s="1"/>
  <c r="P8" i="8"/>
  <c r="X10" i="7" s="1"/>
  <c r="G10" i="18" s="1"/>
  <c r="S26" i="12"/>
  <c r="Q8" i="8"/>
  <c r="V31" i="7" s="1"/>
  <c r="E32" i="18" s="1"/>
  <c r="U22" i="12" a="1"/>
  <c r="W22" i="12" s="1"/>
  <c r="F39" i="8"/>
  <c r="G38" i="8"/>
  <c r="H40" i="8"/>
  <c r="H39" i="8"/>
  <c r="L38" i="7"/>
  <c r="O37" i="7" s="1"/>
  <c r="T37" i="7" s="1"/>
  <c r="C51" i="8" s="1"/>
  <c r="F42" i="8" a="1"/>
  <c r="H44" i="8" s="1"/>
  <c r="F38" i="8"/>
  <c r="H38" i="8"/>
  <c r="F40" i="8"/>
  <c r="G39" i="8"/>
  <c r="P57" i="7"/>
  <c r="S57" i="7" s="1"/>
  <c r="D46" i="8" s="1"/>
  <c r="M59" i="7"/>
  <c r="L59" i="7"/>
  <c r="O57" i="7"/>
  <c r="U57" i="7" s="1"/>
  <c r="D48" i="8" s="1"/>
  <c r="N59" i="7"/>
  <c r="Q58" i="7" s="1"/>
  <c r="T58" i="7" s="1"/>
  <c r="D51" i="8" s="1"/>
  <c r="M38" i="7"/>
  <c r="P36" i="7"/>
  <c r="S36" i="7" s="1"/>
  <c r="C46" i="8" s="1"/>
  <c r="Q57" i="7"/>
  <c r="T57" i="7" s="1"/>
  <c r="D47" i="8" s="1"/>
  <c r="N38" i="7"/>
  <c r="C48" i="8"/>
  <c r="V49" i="18" l="1"/>
  <c r="V27" i="18"/>
  <c r="AR30" i="18"/>
  <c r="AY9" i="18" s="1"/>
  <c r="AG53" i="18"/>
  <c r="V5" i="18"/>
  <c r="K50" i="18"/>
  <c r="T50" i="18"/>
  <c r="AC50" i="18"/>
  <c r="N56" i="18"/>
  <c r="K28" i="18"/>
  <c r="T28" i="18"/>
  <c r="AC28" i="18"/>
  <c r="AP53" i="18"/>
  <c r="AP9" i="18"/>
  <c r="AP31" i="18"/>
  <c r="AF54" i="18"/>
  <c r="AF32" i="18"/>
  <c r="AF10" i="18"/>
  <c r="M27" i="18"/>
  <c r="W33" i="18"/>
  <c r="W11" i="18"/>
  <c r="Q54" i="18"/>
  <c r="Y11" i="18" s="1"/>
  <c r="O33" i="18"/>
  <c r="X33" i="18"/>
  <c r="P12" i="18"/>
  <c r="J6" i="18"/>
  <c r="S6" i="18"/>
  <c r="AB6" i="18"/>
  <c r="L28" i="18"/>
  <c r="U28" i="18"/>
  <c r="AD28" i="18"/>
  <c r="AG32" i="18"/>
  <c r="AG54" i="18"/>
  <c r="AG10" i="18"/>
  <c r="P34" i="18"/>
  <c r="J50" i="18"/>
  <c r="S50" i="18"/>
  <c r="AB50" i="18"/>
  <c r="AY53" i="18"/>
  <c r="Y10" i="18"/>
  <c r="Y54" i="18"/>
  <c r="Y32" i="18"/>
  <c r="AH10" i="18"/>
  <c r="AH32" i="18"/>
  <c r="AH54" i="18"/>
  <c r="AO9" i="18"/>
  <c r="AO53" i="18"/>
  <c r="AO31" i="18"/>
  <c r="AF9" i="18"/>
  <c r="AF31" i="18"/>
  <c r="AF53" i="18"/>
  <c r="O11" i="18"/>
  <c r="Q11" i="18" s="1"/>
  <c r="W56" i="18" s="1"/>
  <c r="X11" i="18"/>
  <c r="N34" i="18"/>
  <c r="P55" i="18"/>
  <c r="Y55" i="18"/>
  <c r="P33" i="18"/>
  <c r="J28" i="18"/>
  <c r="S28" i="18"/>
  <c r="AB28" i="18"/>
  <c r="L50" i="18"/>
  <c r="U50" i="18"/>
  <c r="AD50" i="18"/>
  <c r="Z32" i="18"/>
  <c r="AG55" i="18" s="1"/>
  <c r="X10" i="18"/>
  <c r="X54" i="18"/>
  <c r="AR52" i="18"/>
  <c r="AH31" i="18"/>
  <c r="AH53" i="18"/>
  <c r="AH9" i="18"/>
  <c r="N55" i="18"/>
  <c r="W55" i="18"/>
  <c r="O55" i="18"/>
  <c r="X55" i="18"/>
  <c r="L6" i="18"/>
  <c r="U6" i="18"/>
  <c r="AD6" i="18"/>
  <c r="K6" i="18"/>
  <c r="T6" i="18"/>
  <c r="AC6" i="18"/>
  <c r="AQ53" i="18"/>
  <c r="AQ31" i="18"/>
  <c r="AQ9" i="18"/>
  <c r="AR8" i="18"/>
  <c r="M5" i="18"/>
  <c r="M49" i="18"/>
  <c r="Y18" i="12" a="1"/>
  <c r="Y19" i="12" s="1"/>
  <c r="Y16" i="12"/>
  <c r="AC16" i="12" s="1"/>
  <c r="AI5" i="12" s="1"/>
  <c r="AA7" i="7" s="1"/>
  <c r="D7" i="18" s="1"/>
  <c r="Y14" i="12"/>
  <c r="AC14" i="12" s="1"/>
  <c r="AG5" i="12" s="1"/>
  <c r="Y7" i="7" s="1"/>
  <c r="B7" i="18" s="1"/>
  <c r="Z16" i="12"/>
  <c r="AD16" i="12" s="1"/>
  <c r="AL5" i="12" s="1"/>
  <c r="AA28" i="7" s="1"/>
  <c r="D29" i="18" s="1"/>
  <c r="Y15" i="12"/>
  <c r="AC15" i="12" s="1"/>
  <c r="AH5" i="12" s="1"/>
  <c r="Z7" i="7" s="1"/>
  <c r="C7" i="18" s="1"/>
  <c r="AA16" i="12"/>
  <c r="AE16" i="12" s="1"/>
  <c r="AO5" i="12" s="1"/>
  <c r="AA49" i="7" s="1"/>
  <c r="D51" i="18" s="1"/>
  <c r="Z14" i="12"/>
  <c r="AD14" i="12" s="1"/>
  <c r="AJ5" i="12" s="1"/>
  <c r="Y28" i="7" s="1"/>
  <c r="B29" i="18" s="1"/>
  <c r="AA15" i="12"/>
  <c r="AE15" i="12" s="1"/>
  <c r="AN5" i="12" s="1"/>
  <c r="Z49" i="7" s="1"/>
  <c r="C51" i="18" s="1"/>
  <c r="Z15" i="12"/>
  <c r="AD15" i="12" s="1"/>
  <c r="AK5" i="12" s="1"/>
  <c r="Z28" i="7" s="1"/>
  <c r="C29" i="18" s="1"/>
  <c r="AA14" i="12"/>
  <c r="AE14" i="12" s="1"/>
  <c r="AM5" i="12" s="1"/>
  <c r="Y49" i="7" s="1"/>
  <c r="B51" i="18" s="1"/>
  <c r="N9" i="8"/>
  <c r="V11" i="7" s="1"/>
  <c r="E11" i="18" s="1"/>
  <c r="S9" i="8"/>
  <c r="X32" i="7" s="1"/>
  <c r="G33" i="18" s="1"/>
  <c r="J35" i="8"/>
  <c r="O10" i="8" s="1"/>
  <c r="W12" i="7" s="1"/>
  <c r="F12" i="18" s="1"/>
  <c r="K34" i="8"/>
  <c r="Q10" i="8" s="1"/>
  <c r="V33" i="7" s="1"/>
  <c r="E34" i="18" s="1"/>
  <c r="R10" i="8"/>
  <c r="W33" i="7" s="1"/>
  <c r="F34" i="18" s="1"/>
  <c r="J36" i="8"/>
  <c r="Q36" i="12" s="1"/>
  <c r="L36" i="8"/>
  <c r="S36" i="12" s="1"/>
  <c r="L35" i="8"/>
  <c r="U10" i="8" s="1"/>
  <c r="W54" i="7" s="1"/>
  <c r="F56" i="18" s="1"/>
  <c r="J34" i="8"/>
  <c r="Q34" i="12" s="1"/>
  <c r="K36" i="8"/>
  <c r="S10" i="8" s="1"/>
  <c r="X33" i="7" s="1"/>
  <c r="G34" i="18" s="1"/>
  <c r="L34" i="8"/>
  <c r="T10" i="8" s="1"/>
  <c r="V54" i="7" s="1"/>
  <c r="E56" i="18" s="1"/>
  <c r="U26" i="12" a="1"/>
  <c r="U28" i="12" s="1"/>
  <c r="V9" i="8"/>
  <c r="X53" i="7" s="1"/>
  <c r="G55" i="18" s="1"/>
  <c r="N18" i="7"/>
  <c r="Q17" i="7" s="1"/>
  <c r="U17" i="7" s="1"/>
  <c r="B56" i="8" s="1"/>
  <c r="M18" i="7"/>
  <c r="S31" i="12"/>
  <c r="L18" i="7"/>
  <c r="O17" i="7" s="1"/>
  <c r="S17" i="7" s="1"/>
  <c r="B54" i="8" s="1"/>
  <c r="W24" i="12"/>
  <c r="S30" i="12"/>
  <c r="Q31" i="12"/>
  <c r="Q9" i="8"/>
  <c r="V32" i="7" s="1"/>
  <c r="E33" i="18" s="1"/>
  <c r="Q32" i="12"/>
  <c r="W23" i="12"/>
  <c r="F42" i="8"/>
  <c r="U23" i="12"/>
  <c r="V24" i="12"/>
  <c r="F44" i="8"/>
  <c r="U22" i="12"/>
  <c r="H43" i="8"/>
  <c r="V22" i="12"/>
  <c r="U24" i="12"/>
  <c r="V23" i="12"/>
  <c r="H42" i="8"/>
  <c r="F43" i="8"/>
  <c r="G42" i="8"/>
  <c r="G44" i="8"/>
  <c r="G43" i="8"/>
  <c r="J38" i="8" a="1"/>
  <c r="L40" i="8" s="1"/>
  <c r="V11" i="8" s="1"/>
  <c r="X55" i="7" s="1"/>
  <c r="G57" i="18" s="1"/>
  <c r="M39" i="7"/>
  <c r="P38" i="7" s="1"/>
  <c r="S38" i="7" s="1"/>
  <c r="C54" i="8" s="1"/>
  <c r="O58" i="7"/>
  <c r="U58" i="7" s="1"/>
  <c r="D52" i="8" s="1"/>
  <c r="L60" i="7"/>
  <c r="O59" i="7" s="1"/>
  <c r="U59" i="7" s="1"/>
  <c r="D56" i="8" s="1"/>
  <c r="M60" i="7"/>
  <c r="P59" i="7" s="1"/>
  <c r="S59" i="7" s="1"/>
  <c r="D54" i="8" s="1"/>
  <c r="N39" i="7"/>
  <c r="Q37" i="7"/>
  <c r="U37" i="7" s="1"/>
  <c r="C52" i="8" s="1"/>
  <c r="P58" i="7"/>
  <c r="S58" i="7" s="1"/>
  <c r="D50" i="8" s="1"/>
  <c r="N60" i="7"/>
  <c r="Q59" i="7" s="1"/>
  <c r="T59" i="7" s="1"/>
  <c r="D55" i="8" s="1"/>
  <c r="L39" i="7"/>
  <c r="P37" i="7"/>
  <c r="S37" i="7" s="1"/>
  <c r="C50" i="8" s="1"/>
  <c r="AC14" i="12" a="1"/>
  <c r="F46" i="8" a="1"/>
  <c r="H46" i="8" s="1"/>
  <c r="M28" i="18" l="1"/>
  <c r="V28" i="18"/>
  <c r="V6" i="18"/>
  <c r="AR31" i="18"/>
  <c r="AY10" i="18" s="1"/>
  <c r="AI9" i="18"/>
  <c r="AO32" i="18" s="1"/>
  <c r="Z54" i="18"/>
  <c r="AH11" i="18" s="1"/>
  <c r="Z10" i="18"/>
  <c r="AF55" i="18" s="1"/>
  <c r="Y33" i="18"/>
  <c r="Z33" i="18" s="1"/>
  <c r="W34" i="18"/>
  <c r="AY31" i="18"/>
  <c r="Z11" i="18"/>
  <c r="AF34" i="18" s="1"/>
  <c r="AR9" i="18"/>
  <c r="AX54" i="18" s="1"/>
  <c r="AE6" i="18"/>
  <c r="N12" i="18"/>
  <c r="W12" i="18"/>
  <c r="J7" i="18"/>
  <c r="S7" i="18"/>
  <c r="AK7" i="18"/>
  <c r="AB7" i="18"/>
  <c r="AZ31" i="18"/>
  <c r="AZ9" i="18"/>
  <c r="AZ53" i="18"/>
  <c r="AF11" i="18"/>
  <c r="AE28" i="18"/>
  <c r="AG33" i="18"/>
  <c r="AG11" i="18"/>
  <c r="M50" i="18"/>
  <c r="O12" i="18"/>
  <c r="P56" i="18"/>
  <c r="O35" i="18"/>
  <c r="K7" i="18"/>
  <c r="T7" i="18"/>
  <c r="AL7" i="18"/>
  <c r="AC7" i="18"/>
  <c r="Q55" i="18"/>
  <c r="Q33" i="18"/>
  <c r="X34" i="18" s="1"/>
  <c r="L7" i="18"/>
  <c r="U7" i="18"/>
  <c r="AD7" i="18"/>
  <c r="AM7" i="18"/>
  <c r="J51" i="18"/>
  <c r="S51" i="18"/>
  <c r="AB51" i="18"/>
  <c r="AK51" i="18"/>
  <c r="AI54" i="18"/>
  <c r="P13" i="18"/>
  <c r="N35" i="18"/>
  <c r="K29" i="18"/>
  <c r="T29" i="18"/>
  <c r="AL29" i="18"/>
  <c r="AC29" i="18"/>
  <c r="J29" i="18"/>
  <c r="S29" i="18"/>
  <c r="AB29" i="18"/>
  <c r="AK29" i="18"/>
  <c r="AX9" i="18"/>
  <c r="BA9" i="18" s="1"/>
  <c r="AX53" i="18"/>
  <c r="AX31" i="18"/>
  <c r="AE50" i="18"/>
  <c r="M6" i="18"/>
  <c r="AI32" i="18"/>
  <c r="P35" i="18"/>
  <c r="O13" i="18"/>
  <c r="L51" i="18"/>
  <c r="U51" i="18"/>
  <c r="AD51" i="18"/>
  <c r="AM51" i="18"/>
  <c r="Q34" i="18"/>
  <c r="X35" i="18" s="1"/>
  <c r="P58" i="18"/>
  <c r="O57" i="18"/>
  <c r="O56" i="18"/>
  <c r="L29" i="18"/>
  <c r="U29" i="18"/>
  <c r="AD29" i="18"/>
  <c r="AM29" i="18"/>
  <c r="K51" i="18"/>
  <c r="T51" i="18"/>
  <c r="AL51" i="18"/>
  <c r="AC51" i="18"/>
  <c r="Z55" i="18"/>
  <c r="AI31" i="18"/>
  <c r="AI53" i="18"/>
  <c r="AR53" i="18"/>
  <c r="AI10" i="18"/>
  <c r="V50" i="18"/>
  <c r="AA18" i="12"/>
  <c r="AE18" i="12" s="1"/>
  <c r="AM6" i="12" s="1"/>
  <c r="Y50" i="7" s="1"/>
  <c r="B52" i="18" s="1"/>
  <c r="Y20" i="12"/>
  <c r="AC20" i="12" s="1"/>
  <c r="AI6" i="12" s="1"/>
  <c r="AA8" i="7" s="1"/>
  <c r="D8" i="18" s="1"/>
  <c r="AA20" i="12"/>
  <c r="AE20" i="12" s="1"/>
  <c r="AO6" i="12" s="1"/>
  <c r="AA50" i="7" s="1"/>
  <c r="D52" i="18" s="1"/>
  <c r="Y18" i="12"/>
  <c r="AC18" i="12" s="1"/>
  <c r="AG6" i="12" s="1"/>
  <c r="Y8" i="7" s="1"/>
  <c r="B8" i="18" s="1"/>
  <c r="Z20" i="12"/>
  <c r="AD20" i="12" s="1"/>
  <c r="AL6" i="12" s="1"/>
  <c r="AA29" i="7" s="1"/>
  <c r="D30" i="18" s="1"/>
  <c r="Z19" i="12"/>
  <c r="AD19" i="12" s="1"/>
  <c r="AK6" i="12" s="1"/>
  <c r="Z29" i="7" s="1"/>
  <c r="C30" i="18" s="1"/>
  <c r="Z18" i="12"/>
  <c r="AD18" i="12" s="1"/>
  <c r="AJ6" i="12" s="1"/>
  <c r="Y29" i="7" s="1"/>
  <c r="B30" i="18" s="1"/>
  <c r="AA19" i="12"/>
  <c r="AE19" i="12" s="1"/>
  <c r="AN6" i="12" s="1"/>
  <c r="Z50" i="7" s="1"/>
  <c r="C52" i="18" s="1"/>
  <c r="Y22" i="12" a="1"/>
  <c r="Z22" i="12" s="1"/>
  <c r="V27" i="12"/>
  <c r="AC19" i="12"/>
  <c r="AH6" i="12" s="1"/>
  <c r="Z8" i="7" s="1"/>
  <c r="C8" i="18" s="1"/>
  <c r="R34" i="12"/>
  <c r="N10" i="8"/>
  <c r="V12" i="7" s="1"/>
  <c r="E12" i="18" s="1"/>
  <c r="M19" i="7"/>
  <c r="P18" i="7" s="1"/>
  <c r="T18" i="7" s="1"/>
  <c r="B59" i="8" s="1"/>
  <c r="S35" i="12"/>
  <c r="V10" i="8"/>
  <c r="X54" i="7" s="1"/>
  <c r="G56" i="18" s="1"/>
  <c r="Q35" i="12"/>
  <c r="W28" i="12"/>
  <c r="R36" i="12"/>
  <c r="W27" i="12"/>
  <c r="P17" i="7"/>
  <c r="T17" i="7" s="1"/>
  <c r="B55" i="8" s="1"/>
  <c r="U26" i="12"/>
  <c r="U27" i="12"/>
  <c r="V26" i="12"/>
  <c r="W26" i="12"/>
  <c r="P10" i="8"/>
  <c r="X12" i="7" s="1"/>
  <c r="G12" i="18" s="1"/>
  <c r="V28" i="12"/>
  <c r="S34" i="12"/>
  <c r="N19" i="7"/>
  <c r="Q18" i="7" s="1"/>
  <c r="U18" i="7" s="1"/>
  <c r="B60" i="8" s="1"/>
  <c r="L19" i="7"/>
  <c r="U30" i="12" a="1"/>
  <c r="U30" i="12" s="1"/>
  <c r="K38" i="8"/>
  <c r="L38" i="8"/>
  <c r="T11" i="8" s="1"/>
  <c r="V55" i="7" s="1"/>
  <c r="E57" i="18" s="1"/>
  <c r="J42" i="8" a="1"/>
  <c r="L43" i="8" s="1"/>
  <c r="S43" i="12" s="1"/>
  <c r="J39" i="8"/>
  <c r="O11" i="8" s="1"/>
  <c r="W13" i="7" s="1"/>
  <c r="F13" i="18" s="1"/>
  <c r="J38" i="8"/>
  <c r="K40" i="8"/>
  <c r="R40" i="12" s="1"/>
  <c r="K39" i="8"/>
  <c r="R11" i="8" s="1"/>
  <c r="W34" i="7" s="1"/>
  <c r="F35" i="18" s="1"/>
  <c r="J40" i="8"/>
  <c r="L39" i="8"/>
  <c r="F50" i="8" a="1"/>
  <c r="G51" i="8" s="1"/>
  <c r="S40" i="12"/>
  <c r="L40" i="7"/>
  <c r="O39" i="7" s="1"/>
  <c r="T39" i="7" s="1"/>
  <c r="C59" i="8" s="1"/>
  <c r="O38" i="7"/>
  <c r="T38" i="7" s="1"/>
  <c r="C55" i="8" s="1"/>
  <c r="N61" i="7"/>
  <c r="Q60" i="7" s="1"/>
  <c r="T60" i="7" s="1"/>
  <c r="D59" i="8" s="1"/>
  <c r="L61" i="7"/>
  <c r="N40" i="7"/>
  <c r="Q38" i="7"/>
  <c r="U38" i="7" s="1"/>
  <c r="C56" i="8" s="1"/>
  <c r="M61" i="7"/>
  <c r="P60" i="7" s="1"/>
  <c r="S60" i="7" s="1"/>
  <c r="D58" i="8" s="1"/>
  <c r="M40" i="7"/>
  <c r="H48" i="8"/>
  <c r="G47" i="8"/>
  <c r="H47" i="8"/>
  <c r="F48" i="8"/>
  <c r="G48" i="8"/>
  <c r="F46" i="8"/>
  <c r="F47" i="8"/>
  <c r="G46" i="8"/>
  <c r="AF56" i="18" l="1"/>
  <c r="AH55" i="18"/>
  <c r="AH33" i="18"/>
  <c r="AN29" i="18"/>
  <c r="AX10" i="18"/>
  <c r="AY54" i="18"/>
  <c r="AY32" i="18"/>
  <c r="AF33" i="18"/>
  <c r="AI33" i="18" s="1"/>
  <c r="AF12" i="18"/>
  <c r="AI55" i="18"/>
  <c r="AQ56" i="18" s="1"/>
  <c r="Q56" i="18"/>
  <c r="Y35" i="18" s="1"/>
  <c r="AO54" i="18"/>
  <c r="AG34" i="18"/>
  <c r="AG12" i="18"/>
  <c r="AG56" i="18"/>
  <c r="X57" i="18"/>
  <c r="X13" i="18"/>
  <c r="BA31" i="18"/>
  <c r="BH32" i="18" s="1"/>
  <c r="AO10" i="18"/>
  <c r="AX32" i="18"/>
  <c r="X56" i="18"/>
  <c r="V7" i="18"/>
  <c r="P14" i="18"/>
  <c r="L8" i="18"/>
  <c r="AD8" i="18"/>
  <c r="AM8" i="18"/>
  <c r="AV8" i="18"/>
  <c r="U8" i="18"/>
  <c r="N36" i="18"/>
  <c r="J30" i="18"/>
  <c r="AB30" i="18"/>
  <c r="S30" i="18"/>
  <c r="AK30" i="18"/>
  <c r="AT30" i="18"/>
  <c r="K8" i="18"/>
  <c r="T8" i="18"/>
  <c r="AL8" i="18"/>
  <c r="AU8" i="18"/>
  <c r="AC8" i="18"/>
  <c r="L52" i="18"/>
  <c r="U52" i="18"/>
  <c r="AD52" i="18"/>
  <c r="AV52" i="18"/>
  <c r="AM52" i="18"/>
  <c r="AZ32" i="18"/>
  <c r="AZ54" i="18"/>
  <c r="BA54" i="18" s="1"/>
  <c r="AZ10" i="18"/>
  <c r="AP32" i="18"/>
  <c r="AP54" i="18"/>
  <c r="AP10" i="18"/>
  <c r="AP55" i="18"/>
  <c r="AP11" i="18"/>
  <c r="AP33" i="18"/>
  <c r="BG54" i="18"/>
  <c r="BG32" i="18"/>
  <c r="BG10" i="18"/>
  <c r="V29" i="18"/>
  <c r="Y34" i="18"/>
  <c r="Z34" i="18" s="1"/>
  <c r="Y12" i="18"/>
  <c r="Y56" i="18"/>
  <c r="AE7" i="18"/>
  <c r="O36" i="18"/>
  <c r="N57" i="18"/>
  <c r="K30" i="18"/>
  <c r="T30" i="18"/>
  <c r="AC30" i="18"/>
  <c r="AL30" i="18"/>
  <c r="AU30" i="18"/>
  <c r="J52" i="18"/>
  <c r="AB52" i="18"/>
  <c r="S52" i="18"/>
  <c r="AK52" i="18"/>
  <c r="AT52" i="18"/>
  <c r="AQ10" i="18"/>
  <c r="AQ54" i="18"/>
  <c r="AQ32" i="18"/>
  <c r="AH12" i="18"/>
  <c r="AH34" i="18"/>
  <c r="AN51" i="18"/>
  <c r="M29" i="18"/>
  <c r="AE51" i="18"/>
  <c r="N13" i="18"/>
  <c r="Q13" i="18" s="1"/>
  <c r="W36" i="18" s="1"/>
  <c r="K52" i="18"/>
  <c r="T52" i="18"/>
  <c r="AC52" i="18"/>
  <c r="AL52" i="18"/>
  <c r="AU52" i="18"/>
  <c r="BH54" i="18"/>
  <c r="BH10" i="18"/>
  <c r="AQ11" i="18"/>
  <c r="AQ55" i="18"/>
  <c r="AQ33" i="18"/>
  <c r="V51" i="18"/>
  <c r="AQ12" i="18"/>
  <c r="Q12" i="18"/>
  <c r="W35" i="18" s="1"/>
  <c r="P57" i="18"/>
  <c r="L30" i="18"/>
  <c r="U30" i="18"/>
  <c r="AD30" i="18"/>
  <c r="AM30" i="18"/>
  <c r="AV30" i="18"/>
  <c r="J8" i="18"/>
  <c r="AB8" i="18"/>
  <c r="S8" i="18"/>
  <c r="AK8" i="18"/>
  <c r="AT8" i="18"/>
  <c r="AO33" i="18"/>
  <c r="AO11" i="18"/>
  <c r="AO55" i="18"/>
  <c r="BA53" i="18"/>
  <c r="AE29" i="18"/>
  <c r="Q35" i="18"/>
  <c r="X36" i="18" s="1"/>
  <c r="M51" i="18"/>
  <c r="AN7" i="18"/>
  <c r="AH56" i="18"/>
  <c r="AI56" i="18" s="1"/>
  <c r="X12" i="18"/>
  <c r="AI11" i="18"/>
  <c r="M7" i="18"/>
  <c r="AA22" i="12"/>
  <c r="AE22" i="12" s="1"/>
  <c r="AM7" i="12" s="1"/>
  <c r="Y51" i="7" s="1"/>
  <c r="B53" i="18" s="1"/>
  <c r="AA24" i="12"/>
  <c r="Z24" i="12"/>
  <c r="AD24" i="12" s="1"/>
  <c r="AL7" i="12" s="1"/>
  <c r="AA30" i="7" s="1"/>
  <c r="D31" i="18" s="1"/>
  <c r="Z23" i="12"/>
  <c r="AD23" i="12" s="1"/>
  <c r="AK7" i="12" s="1"/>
  <c r="Z30" i="7" s="1"/>
  <c r="C31" i="18" s="1"/>
  <c r="Y24" i="12"/>
  <c r="AC24" i="12" s="1"/>
  <c r="AI7" i="12" s="1"/>
  <c r="AA9" i="7" s="1"/>
  <c r="D9" i="18" s="1"/>
  <c r="Y23" i="12"/>
  <c r="AC23" i="12" s="1"/>
  <c r="AH7" i="12" s="1"/>
  <c r="Z9" i="7" s="1"/>
  <c r="C9" i="18" s="1"/>
  <c r="AA23" i="12"/>
  <c r="AE23" i="12" s="1"/>
  <c r="AN7" i="12" s="1"/>
  <c r="Z51" i="7" s="1"/>
  <c r="C53" i="18" s="1"/>
  <c r="Y22" i="12"/>
  <c r="AC22" i="12" s="1"/>
  <c r="AG7" i="12" s="1"/>
  <c r="Y9" i="7" s="1"/>
  <c r="B9" i="18" s="1"/>
  <c r="Y26" i="12" a="1"/>
  <c r="R39" i="12"/>
  <c r="V30" i="12"/>
  <c r="W31" i="12"/>
  <c r="J44" i="8"/>
  <c r="P12" i="8" s="1"/>
  <c r="X14" i="7" s="1"/>
  <c r="G14" i="18" s="1"/>
  <c r="U32" i="12"/>
  <c r="U34" i="12" a="1"/>
  <c r="W34" i="12" s="1"/>
  <c r="W30" i="12"/>
  <c r="W32" i="12"/>
  <c r="M20" i="7"/>
  <c r="P19" i="7" s="1"/>
  <c r="T19" i="7" s="1"/>
  <c r="B63" i="8" s="1"/>
  <c r="V31" i="12"/>
  <c r="K43" i="8"/>
  <c r="R43" i="12" s="1"/>
  <c r="V32" i="12"/>
  <c r="U31" i="12"/>
  <c r="L20" i="7"/>
  <c r="O19" i="7" s="1"/>
  <c r="S19" i="7" s="1"/>
  <c r="B62" i="8" s="1"/>
  <c r="U12" i="8"/>
  <c r="W56" i="7" s="1"/>
  <c r="F58" i="18" s="1"/>
  <c r="J42" i="8"/>
  <c r="Q42" i="12" s="1"/>
  <c r="L44" i="8"/>
  <c r="V12" i="8" s="1"/>
  <c r="X56" i="7" s="1"/>
  <c r="G58" i="18" s="1"/>
  <c r="N20" i="7"/>
  <c r="Q19" i="7" s="1"/>
  <c r="U19" i="7" s="1"/>
  <c r="B64" i="8" s="1"/>
  <c r="O18" i="7"/>
  <c r="S18" i="7" s="1"/>
  <c r="B58" i="8" s="1"/>
  <c r="J43" i="8"/>
  <c r="Q43" i="12" s="1"/>
  <c r="K44" i="8"/>
  <c r="S12" i="8" s="1"/>
  <c r="X35" i="7" s="1"/>
  <c r="G36" i="18" s="1"/>
  <c r="L42" i="8"/>
  <c r="T12" i="8" s="1"/>
  <c r="V56" i="7" s="1"/>
  <c r="E58" i="18" s="1"/>
  <c r="K42" i="8"/>
  <c r="Q12" i="8" s="1"/>
  <c r="V35" i="7" s="1"/>
  <c r="E36" i="18" s="1"/>
  <c r="S38" i="12"/>
  <c r="AE24" i="12"/>
  <c r="AO7" i="12" s="1"/>
  <c r="AA51" i="7" s="1"/>
  <c r="D53" i="18" s="1"/>
  <c r="AD22" i="12"/>
  <c r="AJ7" i="12" s="1"/>
  <c r="Y30" i="7" s="1"/>
  <c r="B31" i="18" s="1"/>
  <c r="Q11" i="8"/>
  <c r="V34" i="7" s="1"/>
  <c r="E35" i="18" s="1"/>
  <c r="R38" i="12"/>
  <c r="G50" i="8"/>
  <c r="Q39" i="12"/>
  <c r="S11" i="8"/>
  <c r="X34" i="7" s="1"/>
  <c r="G35" i="18" s="1"/>
  <c r="F51" i="8"/>
  <c r="N11" i="8"/>
  <c r="V13" i="7" s="1"/>
  <c r="E13" i="18" s="1"/>
  <c r="Q38" i="12"/>
  <c r="F54" i="8" a="1"/>
  <c r="G55" i="8" s="1"/>
  <c r="G52" i="8"/>
  <c r="U11" i="8"/>
  <c r="W55" i="7" s="1"/>
  <c r="F57" i="18" s="1"/>
  <c r="S39" i="12"/>
  <c r="Q40" i="12"/>
  <c r="P11" i="8"/>
  <c r="X13" i="7" s="1"/>
  <c r="G13" i="18" s="1"/>
  <c r="H50" i="8"/>
  <c r="H52" i="8"/>
  <c r="F50" i="8"/>
  <c r="H51" i="8"/>
  <c r="F52" i="8"/>
  <c r="N41" i="7"/>
  <c r="Q40" i="7" s="1"/>
  <c r="U40" i="7" s="1"/>
  <c r="C64" i="8" s="1"/>
  <c r="Q39" i="7"/>
  <c r="U39" i="7" s="1"/>
  <c r="C60" i="8" s="1"/>
  <c r="L62" i="7"/>
  <c r="M62" i="7"/>
  <c r="P61" i="7" s="1"/>
  <c r="S61" i="7" s="1"/>
  <c r="D62" i="8" s="1"/>
  <c r="L41" i="7"/>
  <c r="M41" i="7"/>
  <c r="P39" i="7"/>
  <c r="S39" i="7" s="1"/>
  <c r="C58" i="8" s="1"/>
  <c r="O60" i="7"/>
  <c r="U60" i="7" s="1"/>
  <c r="D60" i="8" s="1"/>
  <c r="N62" i="7"/>
  <c r="J46" i="8" a="1"/>
  <c r="L48" i="8" s="1"/>
  <c r="S48" i="12" s="1"/>
  <c r="AI34" i="18" l="1"/>
  <c r="AP13" i="18" s="1"/>
  <c r="BA10" i="18"/>
  <c r="AR55" i="18"/>
  <c r="AZ34" i="18" s="1"/>
  <c r="AQ34" i="18"/>
  <c r="AR32" i="18"/>
  <c r="AY11" i="18" s="1"/>
  <c r="Z35" i="18"/>
  <c r="AG36" i="18" s="1"/>
  <c r="BA32" i="18"/>
  <c r="BH55" i="18" s="1"/>
  <c r="Y13" i="18"/>
  <c r="AR11" i="18"/>
  <c r="AX12" i="18" s="1"/>
  <c r="V8" i="18"/>
  <c r="Y57" i="18"/>
  <c r="Z56" i="18"/>
  <c r="AH35" i="18" s="1"/>
  <c r="AR10" i="18"/>
  <c r="AX33" i="18" s="1"/>
  <c r="AI12" i="18"/>
  <c r="AW52" i="18"/>
  <c r="M52" i="18"/>
  <c r="W13" i="18"/>
  <c r="AN52" i="18"/>
  <c r="AR54" i="18"/>
  <c r="AZ33" i="18" s="1"/>
  <c r="AP35" i="18"/>
  <c r="AP57" i="18"/>
  <c r="L9" i="18"/>
  <c r="U9" i="18"/>
  <c r="AD9" i="18"/>
  <c r="AM9" i="18"/>
  <c r="AV9" i="18"/>
  <c r="BE9" i="18"/>
  <c r="AQ13" i="18"/>
  <c r="AQ35" i="18"/>
  <c r="Q57" i="18"/>
  <c r="Y36" i="18" s="1"/>
  <c r="Z36" i="18" s="1"/>
  <c r="O14" i="18"/>
  <c r="X14" i="18"/>
  <c r="K31" i="18"/>
  <c r="T31" i="18"/>
  <c r="AC31" i="18"/>
  <c r="AL31" i="18"/>
  <c r="AU31" i="18"/>
  <c r="BD31" i="18"/>
  <c r="AG35" i="18"/>
  <c r="AG57" i="18"/>
  <c r="AG13" i="18"/>
  <c r="AW30" i="18"/>
  <c r="M30" i="18"/>
  <c r="AE8" i="18"/>
  <c r="N58" i="18"/>
  <c r="W58" i="18"/>
  <c r="N59" i="18"/>
  <c r="J53" i="18"/>
  <c r="S53" i="18"/>
  <c r="AB53" i="18"/>
  <c r="AK53" i="18"/>
  <c r="AT53" i="18"/>
  <c r="BC53" i="18"/>
  <c r="BI11" i="18"/>
  <c r="BI33" i="18"/>
  <c r="BI55" i="18"/>
  <c r="AY55" i="18"/>
  <c r="AY33" i="18"/>
  <c r="BG33" i="18"/>
  <c r="BG11" i="18"/>
  <c r="BG55" i="18"/>
  <c r="V30" i="18"/>
  <c r="O58" i="18"/>
  <c r="X58" i="18"/>
  <c r="O15" i="18"/>
  <c r="P37" i="18"/>
  <c r="J9" i="18"/>
  <c r="S9" i="18"/>
  <c r="AB9" i="18"/>
  <c r="AK9" i="18"/>
  <c r="AT9" i="18"/>
  <c r="BC9" i="18"/>
  <c r="AZ56" i="18"/>
  <c r="K9" i="18"/>
  <c r="T9" i="18"/>
  <c r="AC9" i="18"/>
  <c r="AL9" i="18"/>
  <c r="AU9" i="18"/>
  <c r="BD9" i="18"/>
  <c r="P15" i="18"/>
  <c r="L31" i="18"/>
  <c r="U31" i="18"/>
  <c r="AM31" i="18"/>
  <c r="AD31" i="18"/>
  <c r="AV31" i="18"/>
  <c r="BE31" i="18"/>
  <c r="K53" i="18"/>
  <c r="T53" i="18"/>
  <c r="AC53" i="18"/>
  <c r="AL53" i="18"/>
  <c r="AU53" i="18"/>
  <c r="BD53" i="18"/>
  <c r="AO56" i="18"/>
  <c r="AO34" i="18"/>
  <c r="AO12" i="18"/>
  <c r="BI10" i="18"/>
  <c r="BJ10" i="18" s="1"/>
  <c r="BI54" i="18"/>
  <c r="BJ54" i="18" s="1"/>
  <c r="BI32" i="18"/>
  <c r="BJ32" i="18" s="1"/>
  <c r="AW8" i="18"/>
  <c r="M8" i="18"/>
  <c r="AQ57" i="18"/>
  <c r="V52" i="18"/>
  <c r="P36" i="18"/>
  <c r="Q36" i="18" s="1"/>
  <c r="N14" i="18"/>
  <c r="W14" i="18"/>
  <c r="L53" i="18"/>
  <c r="U53" i="18"/>
  <c r="AM53" i="18"/>
  <c r="AD53" i="18"/>
  <c r="AV53" i="18"/>
  <c r="BE53" i="18"/>
  <c r="O59" i="18"/>
  <c r="P59" i="18"/>
  <c r="J31" i="18"/>
  <c r="S31" i="18"/>
  <c r="AB31" i="18"/>
  <c r="AK31" i="18"/>
  <c r="AT31" i="18"/>
  <c r="BC31" i="18"/>
  <c r="Z12" i="18"/>
  <c r="AR33" i="18"/>
  <c r="AN8" i="18"/>
  <c r="AE30" i="18"/>
  <c r="AE52" i="18"/>
  <c r="AN30" i="18"/>
  <c r="W57" i="18"/>
  <c r="AP34" i="18"/>
  <c r="AP56" i="18"/>
  <c r="AP12" i="18"/>
  <c r="Y30" i="12" a="1"/>
  <c r="Y30" i="12" s="1"/>
  <c r="Z28" i="12"/>
  <c r="AD28" i="12" s="1"/>
  <c r="AL8" i="12" s="1"/>
  <c r="AA31" i="7" s="1"/>
  <c r="D32" i="18" s="1"/>
  <c r="Z27" i="12"/>
  <c r="AD27" i="12" s="1"/>
  <c r="AK8" i="12" s="1"/>
  <c r="Z31" i="7" s="1"/>
  <c r="C32" i="18" s="1"/>
  <c r="AA28" i="12"/>
  <c r="AE28" i="12" s="1"/>
  <c r="AO8" i="12" s="1"/>
  <c r="AA52" i="7" s="1"/>
  <c r="D54" i="18" s="1"/>
  <c r="Y26" i="12"/>
  <c r="AC26" i="12" s="1"/>
  <c r="AG8" i="12" s="1"/>
  <c r="Y10" i="7" s="1"/>
  <c r="B10" i="18" s="1"/>
  <c r="Y27" i="12"/>
  <c r="AC27" i="12" s="1"/>
  <c r="AH8" i="12" s="1"/>
  <c r="Z10" i="7" s="1"/>
  <c r="C10" i="18" s="1"/>
  <c r="AA26" i="12"/>
  <c r="AE26" i="12" s="1"/>
  <c r="AM8" i="12" s="1"/>
  <c r="Y52" i="7" s="1"/>
  <c r="B54" i="18" s="1"/>
  <c r="Z26" i="12"/>
  <c r="AD26" i="12" s="1"/>
  <c r="AJ8" i="12" s="1"/>
  <c r="Y31" i="7" s="1"/>
  <c r="B32" i="18" s="1"/>
  <c r="Y28" i="12"/>
  <c r="AC28" i="12" s="1"/>
  <c r="AI8" i="12" s="1"/>
  <c r="AA10" i="7" s="1"/>
  <c r="D10" i="18" s="1"/>
  <c r="AA27" i="12"/>
  <c r="AE27" i="12" s="1"/>
  <c r="AN8" i="12" s="1"/>
  <c r="Z52" i="7" s="1"/>
  <c r="C54" i="18" s="1"/>
  <c r="Q44" i="12"/>
  <c r="V36" i="12"/>
  <c r="U36" i="12"/>
  <c r="U35" i="12"/>
  <c r="U34" i="12"/>
  <c r="V35" i="12"/>
  <c r="W36" i="12"/>
  <c r="W35" i="12"/>
  <c r="V34" i="12"/>
  <c r="R44" i="12"/>
  <c r="L21" i="7"/>
  <c r="O20" i="7" s="1"/>
  <c r="S20" i="7" s="1"/>
  <c r="B66" i="8" s="1"/>
  <c r="N21" i="7"/>
  <c r="U21" i="7" s="1"/>
  <c r="B72" i="8" s="1"/>
  <c r="N12" i="8"/>
  <c r="V14" i="7" s="1"/>
  <c r="E14" i="18" s="1"/>
  <c r="M21" i="7"/>
  <c r="T21" i="7" s="1"/>
  <c r="B71" i="8" s="1"/>
  <c r="R12" i="8"/>
  <c r="W35" i="7" s="1"/>
  <c r="F36" i="18" s="1"/>
  <c r="S44" i="12"/>
  <c r="S42" i="12"/>
  <c r="O12" i="8"/>
  <c r="W14" i="7" s="1"/>
  <c r="F14" i="18" s="1"/>
  <c r="R42" i="12"/>
  <c r="G54" i="8"/>
  <c r="U38" i="12" a="1"/>
  <c r="U39" i="12" s="1"/>
  <c r="F54" i="8"/>
  <c r="F55" i="8"/>
  <c r="G56" i="8"/>
  <c r="H54" i="8"/>
  <c r="F56" i="8"/>
  <c r="H55" i="8"/>
  <c r="H56" i="8"/>
  <c r="L42" i="7"/>
  <c r="T42" i="7" s="1"/>
  <c r="C71" i="8" s="1"/>
  <c r="L47" i="8"/>
  <c r="U13" i="8" s="1"/>
  <c r="W57" i="7" s="1"/>
  <c r="F59" i="18" s="1"/>
  <c r="J50" i="8" a="1"/>
  <c r="J50" i="8" s="1"/>
  <c r="Q50" i="12" s="1"/>
  <c r="K47" i="8"/>
  <c r="R13" i="8" s="1"/>
  <c r="W36" i="7" s="1"/>
  <c r="F37" i="18" s="1"/>
  <c r="F58" i="8" a="1"/>
  <c r="H60" i="8" s="1"/>
  <c r="J47" i="8"/>
  <c r="O13" i="8" s="1"/>
  <c r="W15" i="7" s="1"/>
  <c r="F15" i="18" s="1"/>
  <c r="J48" i="8"/>
  <c r="P13" i="8" s="1"/>
  <c r="X15" i="7" s="1"/>
  <c r="G15" i="18" s="1"/>
  <c r="L46" i="8"/>
  <c r="T13" i="8" s="1"/>
  <c r="V57" i="7" s="1"/>
  <c r="E59" i="18" s="1"/>
  <c r="V13" i="8"/>
  <c r="X57" i="7" s="1"/>
  <c r="G59" i="18" s="1"/>
  <c r="L63" i="7"/>
  <c r="O62" i="7" s="1"/>
  <c r="U62" i="7" s="1"/>
  <c r="D68" i="8" s="1"/>
  <c r="O40" i="7"/>
  <c r="T40" i="7" s="1"/>
  <c r="C63" i="8" s="1"/>
  <c r="M42" i="7"/>
  <c r="P41" i="7" s="1"/>
  <c r="S41" i="7" s="1"/>
  <c r="C66" i="8" s="1"/>
  <c r="P40" i="7"/>
  <c r="S40" i="7" s="1"/>
  <c r="C62" i="8" s="1"/>
  <c r="Q61" i="7"/>
  <c r="T61" i="7" s="1"/>
  <c r="D63" i="8" s="1"/>
  <c r="N63" i="7"/>
  <c r="M63" i="7"/>
  <c r="O61" i="7"/>
  <c r="U61" i="7" s="1"/>
  <c r="D64" i="8" s="1"/>
  <c r="N42" i="7"/>
  <c r="J46" i="8"/>
  <c r="N13" i="8" s="1"/>
  <c r="V15" i="7" s="1"/>
  <c r="E15" i="18" s="1"/>
  <c r="K46" i="8"/>
  <c r="Q13" i="8" s="1"/>
  <c r="V36" i="7" s="1"/>
  <c r="E37" i="18" s="1"/>
  <c r="K48" i="8"/>
  <c r="S13" i="8" s="1"/>
  <c r="X36" i="7" s="1"/>
  <c r="G37" i="18" s="1"/>
  <c r="AH13" i="18" l="1"/>
  <c r="AH57" i="18"/>
  <c r="AZ12" i="18"/>
  <c r="BH11" i="18"/>
  <c r="BJ11" i="18" s="1"/>
  <c r="AN31" i="18"/>
  <c r="Z13" i="18"/>
  <c r="AF36" i="18" s="1"/>
  <c r="AV10" i="18"/>
  <c r="AX34" i="18"/>
  <c r="AG14" i="18"/>
  <c r="AG58" i="18"/>
  <c r="AF58" i="18"/>
  <c r="AZ55" i="18"/>
  <c r="BH33" i="18"/>
  <c r="Z57" i="18"/>
  <c r="AH58" i="18" s="1"/>
  <c r="AX56" i="18"/>
  <c r="AZ11" i="18"/>
  <c r="Q59" i="18"/>
  <c r="Y16" i="18" s="1"/>
  <c r="AF14" i="18"/>
  <c r="AX11" i="18"/>
  <c r="AO35" i="18"/>
  <c r="AR35" i="18" s="1"/>
  <c r="AO57" i="18"/>
  <c r="AO13" i="18"/>
  <c r="AR13" i="18" s="1"/>
  <c r="AX36" i="18" s="1"/>
  <c r="AR56" i="18"/>
  <c r="AZ35" i="18" s="1"/>
  <c r="M9" i="18"/>
  <c r="AR57" i="18"/>
  <c r="AZ58" i="18" s="1"/>
  <c r="AE31" i="18"/>
  <c r="AX55" i="18"/>
  <c r="AW31" i="18"/>
  <c r="M31" i="18"/>
  <c r="BR11" i="18"/>
  <c r="BR55" i="18"/>
  <c r="BR33" i="18"/>
  <c r="BP33" i="18"/>
  <c r="BP11" i="18"/>
  <c r="BP55" i="18"/>
  <c r="AG15" i="18"/>
  <c r="AG59" i="18"/>
  <c r="X15" i="18"/>
  <c r="X59" i="18"/>
  <c r="P60" i="18"/>
  <c r="N15" i="18"/>
  <c r="Q15" i="18" s="1"/>
  <c r="W60" i="18" s="1"/>
  <c r="K32" i="18"/>
  <c r="T32" i="18"/>
  <c r="AC32" i="18"/>
  <c r="AL32" i="18"/>
  <c r="BD32" i="18"/>
  <c r="BM32" i="18"/>
  <c r="AF35" i="18"/>
  <c r="AI35" i="18" s="1"/>
  <c r="AF57" i="18"/>
  <c r="AI57" i="18" s="1"/>
  <c r="AF13" i="18"/>
  <c r="Y60" i="18"/>
  <c r="P16" i="18"/>
  <c r="L32" i="18"/>
  <c r="U32" i="18"/>
  <c r="AD32" i="18"/>
  <c r="AM32" i="18"/>
  <c r="AV32" i="18"/>
  <c r="BE32" i="18"/>
  <c r="BN32" i="18"/>
  <c r="K54" i="18"/>
  <c r="T54" i="18"/>
  <c r="AC54" i="18"/>
  <c r="AL54" i="18"/>
  <c r="AU54" i="18"/>
  <c r="BD54" i="18"/>
  <c r="BM54" i="18"/>
  <c r="N16" i="18"/>
  <c r="N60" i="18"/>
  <c r="O37" i="18"/>
  <c r="X37" i="18"/>
  <c r="AG37" i="18"/>
  <c r="J54" i="18"/>
  <c r="S54" i="18"/>
  <c r="AB54" i="18"/>
  <c r="AK54" i="18"/>
  <c r="AT54" i="18"/>
  <c r="BC54" i="18"/>
  <c r="BL54" i="18"/>
  <c r="J10" i="18"/>
  <c r="S10" i="18"/>
  <c r="AB10" i="18"/>
  <c r="AK10" i="18"/>
  <c r="AT10" i="18"/>
  <c r="BC10" i="18"/>
  <c r="BL10" i="18"/>
  <c r="AX14" i="18"/>
  <c r="Q14" i="18"/>
  <c r="W59" i="18" s="1"/>
  <c r="AR12" i="18"/>
  <c r="AU32" i="18"/>
  <c r="BF53" i="18"/>
  <c r="V53" i="18"/>
  <c r="Q58" i="18"/>
  <c r="N38" i="18"/>
  <c r="P38" i="18"/>
  <c r="N37" i="18"/>
  <c r="K10" i="18"/>
  <c r="T10" i="18"/>
  <c r="AC10" i="18"/>
  <c r="AL10" i="18"/>
  <c r="AU10" i="18"/>
  <c r="BD10" i="18"/>
  <c r="BM10" i="18"/>
  <c r="L54" i="18"/>
  <c r="U54" i="18"/>
  <c r="AD54" i="18"/>
  <c r="AM54" i="18"/>
  <c r="AV54" i="18"/>
  <c r="BE54" i="18"/>
  <c r="BN54" i="18"/>
  <c r="AY56" i="18"/>
  <c r="AY34" i="18"/>
  <c r="BA34" i="18" s="1"/>
  <c r="AY12" i="18"/>
  <c r="BF31" i="18"/>
  <c r="V31" i="18"/>
  <c r="AH36" i="18"/>
  <c r="AI36" i="18" s="1"/>
  <c r="AR34" i="18"/>
  <c r="AN9" i="18"/>
  <c r="BJ55" i="18"/>
  <c r="AW53" i="18"/>
  <c r="M53" i="18"/>
  <c r="Y58" i="18"/>
  <c r="Y14" i="18"/>
  <c r="Z14" i="18" s="1"/>
  <c r="AF59" i="18" s="1"/>
  <c r="AE9" i="18"/>
  <c r="BA33" i="18"/>
  <c r="O60" i="18"/>
  <c r="L10" i="18"/>
  <c r="U10" i="18"/>
  <c r="AD10" i="18"/>
  <c r="AM10" i="18"/>
  <c r="BE10" i="18"/>
  <c r="BN10" i="18"/>
  <c r="AN53" i="18"/>
  <c r="O16" i="18"/>
  <c r="O38" i="18"/>
  <c r="J32" i="18"/>
  <c r="S32" i="18"/>
  <c r="AB32" i="18"/>
  <c r="AK32" i="18"/>
  <c r="AT32" i="18"/>
  <c r="BC32" i="18"/>
  <c r="BL32" i="18"/>
  <c r="BQ33" i="18"/>
  <c r="BQ11" i="18"/>
  <c r="BQ55" i="18"/>
  <c r="BF9" i="18"/>
  <c r="V9" i="18"/>
  <c r="BJ33" i="18"/>
  <c r="AE53" i="18"/>
  <c r="Z58" i="18"/>
  <c r="AW9" i="18"/>
  <c r="Z32" i="12"/>
  <c r="AD32" i="12" s="1"/>
  <c r="AL9" i="12" s="1"/>
  <c r="AA32" i="7" s="1"/>
  <c r="D33" i="18" s="1"/>
  <c r="Z31" i="12"/>
  <c r="AD31" i="12" s="1"/>
  <c r="AK9" i="12" s="1"/>
  <c r="Z32" i="7" s="1"/>
  <c r="C33" i="18" s="1"/>
  <c r="AA30" i="12"/>
  <c r="AE30" i="12" s="1"/>
  <c r="AM9" i="12" s="1"/>
  <c r="Y53" i="7" s="1"/>
  <c r="B55" i="18" s="1"/>
  <c r="Z30" i="12"/>
  <c r="AD30" i="12" s="1"/>
  <c r="AJ9" i="12" s="1"/>
  <c r="Y32" i="7" s="1"/>
  <c r="B33" i="18" s="1"/>
  <c r="Y31" i="12"/>
  <c r="AC31" i="12" s="1"/>
  <c r="AH9" i="12" s="1"/>
  <c r="Z11" i="7" s="1"/>
  <c r="C11" i="18" s="1"/>
  <c r="AA31" i="12"/>
  <c r="AE31" i="12" s="1"/>
  <c r="AN9" i="12" s="1"/>
  <c r="Z53" i="7" s="1"/>
  <c r="C55" i="18" s="1"/>
  <c r="AA32" i="12"/>
  <c r="AE32" i="12" s="1"/>
  <c r="AO9" i="12" s="1"/>
  <c r="AA53" i="7" s="1"/>
  <c r="D55" i="18" s="1"/>
  <c r="Y32" i="12"/>
  <c r="AC32" i="12" s="1"/>
  <c r="AI9" i="12" s="1"/>
  <c r="AA11" i="7" s="1"/>
  <c r="D11" i="18" s="1"/>
  <c r="Y34" i="12" a="1"/>
  <c r="AC30" i="12"/>
  <c r="AG9" i="12" s="1"/>
  <c r="Y11" i="7" s="1"/>
  <c r="B11" i="18" s="1"/>
  <c r="S21" i="7"/>
  <c r="B70" i="8" s="1"/>
  <c r="O21" i="7"/>
  <c r="Q20" i="7"/>
  <c r="U20" i="7" s="1"/>
  <c r="B68" i="8" s="1"/>
  <c r="U42" i="12" a="1"/>
  <c r="V44" i="12" s="1"/>
  <c r="Q21" i="7"/>
  <c r="P20" i="7"/>
  <c r="T20" i="7" s="1"/>
  <c r="B67" i="8" s="1"/>
  <c r="P21" i="7"/>
  <c r="W38" i="12"/>
  <c r="V40" i="12"/>
  <c r="V38" i="12"/>
  <c r="U38" i="12"/>
  <c r="V39" i="12"/>
  <c r="W39" i="12"/>
  <c r="K52" i="8"/>
  <c r="S14" i="8" s="1"/>
  <c r="X37" i="7" s="1"/>
  <c r="G38" i="18" s="1"/>
  <c r="N14" i="8"/>
  <c r="V16" i="7" s="1"/>
  <c r="E16" i="18" s="1"/>
  <c r="K50" i="8"/>
  <c r="Q14" i="8" s="1"/>
  <c r="V37" i="7" s="1"/>
  <c r="E38" i="18" s="1"/>
  <c r="L51" i="8"/>
  <c r="U14" i="8" s="1"/>
  <c r="W58" i="7" s="1"/>
  <c r="F60" i="18" s="1"/>
  <c r="K51" i="8"/>
  <c r="R51" i="12" s="1"/>
  <c r="U40" i="12"/>
  <c r="R47" i="12"/>
  <c r="W40" i="12"/>
  <c r="O41" i="7"/>
  <c r="T41" i="7" s="1"/>
  <c r="C67" i="8" s="1"/>
  <c r="J54" i="8" a="1"/>
  <c r="J56" i="8" s="1"/>
  <c r="O42" i="7"/>
  <c r="J51" i="8"/>
  <c r="O14" i="8" s="1"/>
  <c r="W16" i="7" s="1"/>
  <c r="F16" i="18" s="1"/>
  <c r="H59" i="8"/>
  <c r="J52" i="8"/>
  <c r="F58" i="8"/>
  <c r="L52" i="8"/>
  <c r="V14" i="8" s="1"/>
  <c r="X58" i="7" s="1"/>
  <c r="G60" i="18" s="1"/>
  <c r="S46" i="12"/>
  <c r="S47" i="12"/>
  <c r="L50" i="8"/>
  <c r="F59" i="8"/>
  <c r="Q48" i="12"/>
  <c r="G60" i="8"/>
  <c r="G58" i="8"/>
  <c r="G59" i="8"/>
  <c r="F60" i="8"/>
  <c r="H58" i="8"/>
  <c r="P42" i="7"/>
  <c r="Q46" i="12"/>
  <c r="Q47" i="12"/>
  <c r="R48" i="12"/>
  <c r="F62" i="8" a="1"/>
  <c r="H62" i="8" s="1"/>
  <c r="S42" i="7"/>
  <c r="C70" i="8" s="1"/>
  <c r="P63" i="7"/>
  <c r="S63" i="7"/>
  <c r="D70" i="8" s="1"/>
  <c r="R46" i="12"/>
  <c r="U42" i="7"/>
  <c r="C72" i="8" s="1"/>
  <c r="Q42" i="7"/>
  <c r="Q41" i="7"/>
  <c r="U41" i="7" s="1"/>
  <c r="C68" i="8" s="1"/>
  <c r="Q62" i="7"/>
  <c r="T62" i="7" s="1"/>
  <c r="D67" i="8" s="1"/>
  <c r="Q63" i="7"/>
  <c r="T63" i="7"/>
  <c r="D71" i="8" s="1"/>
  <c r="P62" i="7"/>
  <c r="S62" i="7" s="1"/>
  <c r="D66" i="8" s="1"/>
  <c r="U63" i="7"/>
  <c r="D72" i="8" s="1"/>
  <c r="O63" i="7"/>
  <c r="V32" i="18" l="1"/>
  <c r="AI13" i="18"/>
  <c r="AZ57" i="18"/>
  <c r="BA12" i="18"/>
  <c r="BG57" i="18" s="1"/>
  <c r="BA55" i="18"/>
  <c r="BA11" i="18"/>
  <c r="AI58" i="18"/>
  <c r="AQ15" i="18" s="1"/>
  <c r="AH14" i="18"/>
  <c r="AI14" i="18" s="1"/>
  <c r="AO59" i="18" s="1"/>
  <c r="AN32" i="18"/>
  <c r="Y38" i="18"/>
  <c r="AX58" i="18"/>
  <c r="AN54" i="18"/>
  <c r="W16" i="18"/>
  <c r="BO32" i="18"/>
  <c r="BA56" i="18"/>
  <c r="BI35" i="18" s="1"/>
  <c r="AZ13" i="18"/>
  <c r="AY14" i="18"/>
  <c r="AY36" i="18"/>
  <c r="AY58" i="18"/>
  <c r="AO15" i="18"/>
  <c r="AZ36" i="18"/>
  <c r="AF37" i="18"/>
  <c r="W38" i="18"/>
  <c r="AE10" i="18"/>
  <c r="BF54" i="18"/>
  <c r="V54" i="18"/>
  <c r="AZ14" i="18"/>
  <c r="BS11" i="18"/>
  <c r="BU11" i="18" s="1"/>
  <c r="J33" i="18"/>
  <c r="S33" i="18"/>
  <c r="AB33" i="18"/>
  <c r="AK33" i="18"/>
  <c r="AT33" i="18"/>
  <c r="BC33" i="18"/>
  <c r="BL33" i="18"/>
  <c r="BG35" i="18"/>
  <c r="BH13" i="18"/>
  <c r="BH35" i="18"/>
  <c r="BH57" i="18"/>
  <c r="P61" i="18"/>
  <c r="N39" i="18"/>
  <c r="N17" i="18"/>
  <c r="J11" i="18"/>
  <c r="S11" i="18"/>
  <c r="AB11" i="18"/>
  <c r="AK11" i="18"/>
  <c r="AT11" i="18"/>
  <c r="BC11" i="18"/>
  <c r="BL11" i="18"/>
  <c r="L55" i="18"/>
  <c r="U55" i="18"/>
  <c r="AD55" i="18"/>
  <c r="AM55" i="18"/>
  <c r="BE55" i="18"/>
  <c r="AV55" i="18"/>
  <c r="BN55" i="18"/>
  <c r="L11" i="18"/>
  <c r="U11" i="18"/>
  <c r="AD11" i="18"/>
  <c r="AM11" i="18"/>
  <c r="AV11" i="18"/>
  <c r="BE11" i="18"/>
  <c r="BN11" i="18"/>
  <c r="AH37" i="18"/>
  <c r="AH59" i="18"/>
  <c r="AI59" i="18" s="1"/>
  <c r="AH15" i="18"/>
  <c r="Q37" i="18"/>
  <c r="Y37" i="18"/>
  <c r="Y15" i="18"/>
  <c r="Y59" i="18"/>
  <c r="Z59" i="18" s="1"/>
  <c r="AW10" i="18"/>
  <c r="M10" i="18"/>
  <c r="Q60" i="18"/>
  <c r="Y61" i="18" s="1"/>
  <c r="BO54" i="18"/>
  <c r="BF32" i="18"/>
  <c r="W15" i="18"/>
  <c r="O61" i="18"/>
  <c r="L33" i="18"/>
  <c r="U33" i="18"/>
  <c r="AD33" i="18"/>
  <c r="AM33" i="18"/>
  <c r="AV33" i="18"/>
  <c r="BE33" i="18"/>
  <c r="BN33" i="18"/>
  <c r="K33" i="18"/>
  <c r="T33" i="18"/>
  <c r="AC33" i="18"/>
  <c r="AL33" i="18"/>
  <c r="AU33" i="18"/>
  <c r="BD33" i="18"/>
  <c r="BM33" i="18"/>
  <c r="AE32" i="18"/>
  <c r="BH56" i="18"/>
  <c r="BH34" i="18"/>
  <c r="BH12" i="18"/>
  <c r="BP56" i="18"/>
  <c r="BP34" i="18"/>
  <c r="BP12" i="18"/>
  <c r="BF10" i="18"/>
  <c r="AX35" i="18"/>
  <c r="AX13" i="18"/>
  <c r="AX57" i="18"/>
  <c r="AN10" i="18"/>
  <c r="AE54" i="18"/>
  <c r="AO36" i="18"/>
  <c r="AO58" i="18"/>
  <c r="AO14" i="18"/>
  <c r="BS33" i="18"/>
  <c r="BV55" i="18" s="1"/>
  <c r="P39" i="18"/>
  <c r="K55" i="18"/>
  <c r="T55" i="18"/>
  <c r="AC55" i="18"/>
  <c r="AL55" i="18"/>
  <c r="AU55" i="18"/>
  <c r="BD55" i="18"/>
  <c r="BM55" i="18"/>
  <c r="BQ34" i="18"/>
  <c r="BQ12" i="18"/>
  <c r="BQ56" i="18"/>
  <c r="AY35" i="18"/>
  <c r="AY57" i="18"/>
  <c r="AY13" i="18"/>
  <c r="Q38" i="18"/>
  <c r="X61" i="18" s="1"/>
  <c r="BO10" i="18"/>
  <c r="AQ59" i="18"/>
  <c r="AQ58" i="18"/>
  <c r="AQ14" i="18"/>
  <c r="AQ36" i="18"/>
  <c r="O17" i="18"/>
  <c r="J55" i="18"/>
  <c r="S55" i="18"/>
  <c r="AK55" i="18"/>
  <c r="AT55" i="18"/>
  <c r="BC55" i="18"/>
  <c r="BL55" i="18"/>
  <c r="BU55" i="18"/>
  <c r="AB55" i="18"/>
  <c r="K11" i="18"/>
  <c r="T11" i="18"/>
  <c r="AC11" i="18"/>
  <c r="AL11" i="18"/>
  <c r="AU11" i="18"/>
  <c r="BD11" i="18"/>
  <c r="BM11" i="18"/>
  <c r="AW32" i="18"/>
  <c r="M32" i="18"/>
  <c r="BR12" i="18"/>
  <c r="BR34" i="18"/>
  <c r="BR56" i="18"/>
  <c r="AP59" i="18"/>
  <c r="AP15" i="18"/>
  <c r="W37" i="18"/>
  <c r="BI12" i="18"/>
  <c r="BI34" i="18"/>
  <c r="BI56" i="18"/>
  <c r="V10" i="18"/>
  <c r="AW54" i="18"/>
  <c r="M54" i="18"/>
  <c r="AP37" i="18"/>
  <c r="Q16" i="18"/>
  <c r="W17" i="18" s="1"/>
  <c r="AP36" i="18"/>
  <c r="AP14" i="18"/>
  <c r="AP58" i="18"/>
  <c r="AF15" i="18"/>
  <c r="BS55" i="18"/>
  <c r="Y38" i="12" a="1"/>
  <c r="Z34" i="12"/>
  <c r="AD34" i="12" s="1"/>
  <c r="AJ10" i="12" s="1"/>
  <c r="Y33" i="7" s="1"/>
  <c r="B34" i="18" s="1"/>
  <c r="Y35" i="12"/>
  <c r="AC35" i="12" s="1"/>
  <c r="AH10" i="12" s="1"/>
  <c r="Z12" i="7" s="1"/>
  <c r="C12" i="18" s="1"/>
  <c r="Z35" i="12"/>
  <c r="AD35" i="12" s="1"/>
  <c r="AK10" i="12" s="1"/>
  <c r="Z33" i="7" s="1"/>
  <c r="C34" i="18" s="1"/>
  <c r="Z36" i="12"/>
  <c r="AD36" i="12" s="1"/>
  <c r="AL10" i="12" s="1"/>
  <c r="AA33" i="7" s="1"/>
  <c r="D34" i="18" s="1"/>
  <c r="Y34" i="12"/>
  <c r="AC34" i="12" s="1"/>
  <c r="AG10" i="12" s="1"/>
  <c r="Y12" i="7" s="1"/>
  <c r="B12" i="18" s="1"/>
  <c r="AA36" i="12"/>
  <c r="AE36" i="12" s="1"/>
  <c r="AO10" i="12" s="1"/>
  <c r="AA54" i="7" s="1"/>
  <c r="D56" i="18" s="1"/>
  <c r="AA34" i="12"/>
  <c r="AE34" i="12" s="1"/>
  <c r="AM10" i="12" s="1"/>
  <c r="Y54" i="7" s="1"/>
  <c r="B56" i="18" s="1"/>
  <c r="AA35" i="12"/>
  <c r="AE35" i="12" s="1"/>
  <c r="AN10" i="12" s="1"/>
  <c r="Z54" i="7" s="1"/>
  <c r="C56" i="18" s="1"/>
  <c r="Y36" i="12"/>
  <c r="AC36" i="12" s="1"/>
  <c r="AI10" i="12" s="1"/>
  <c r="AA12" i="7" s="1"/>
  <c r="D12" i="18" s="1"/>
  <c r="W42" i="12"/>
  <c r="U42" i="12"/>
  <c r="W44" i="12"/>
  <c r="V42" i="12"/>
  <c r="W43" i="12"/>
  <c r="U44" i="12"/>
  <c r="U43" i="12"/>
  <c r="V43" i="12"/>
  <c r="R52" i="12"/>
  <c r="S51" i="12"/>
  <c r="L54" i="8"/>
  <c r="S54" i="12" s="1"/>
  <c r="S52" i="12"/>
  <c r="R50" i="12"/>
  <c r="R14" i="8"/>
  <c r="W37" i="7" s="1"/>
  <c r="F38" i="18" s="1"/>
  <c r="J58" i="8" a="1"/>
  <c r="K60" i="8" s="1"/>
  <c r="R60" i="12" s="1"/>
  <c r="Q51" i="12"/>
  <c r="P15" i="8"/>
  <c r="X17" i="7" s="1"/>
  <c r="G17" i="18" s="1"/>
  <c r="Q56" i="12"/>
  <c r="K55" i="8"/>
  <c r="R55" i="12" s="1"/>
  <c r="L55" i="8"/>
  <c r="U15" i="8" s="1"/>
  <c r="W59" i="7" s="1"/>
  <c r="F61" i="18" s="1"/>
  <c r="J54" i="8"/>
  <c r="K56" i="8"/>
  <c r="J55" i="8"/>
  <c r="O15" i="8" s="1"/>
  <c r="W17" i="7" s="1"/>
  <c r="F17" i="18" s="1"/>
  <c r="K54" i="8"/>
  <c r="Q15" i="8" s="1"/>
  <c r="V38" i="7" s="1"/>
  <c r="E39" i="18" s="1"/>
  <c r="L56" i="8"/>
  <c r="V15" i="8" s="1"/>
  <c r="X59" i="7" s="1"/>
  <c r="G61" i="18" s="1"/>
  <c r="P14" i="8"/>
  <c r="X16" i="7" s="1"/>
  <c r="G16" i="18" s="1"/>
  <c r="Q52" i="12"/>
  <c r="S50" i="12"/>
  <c r="T14" i="8"/>
  <c r="V58" i="7" s="1"/>
  <c r="E60" i="18" s="1"/>
  <c r="F70" i="8" a="1"/>
  <c r="G72" i="8" s="1"/>
  <c r="F62" i="8"/>
  <c r="G62" i="8"/>
  <c r="G63" i="8"/>
  <c r="G64" i="8"/>
  <c r="U46" i="12" a="1"/>
  <c r="W47" i="12" s="1"/>
  <c r="F63" i="8"/>
  <c r="H64" i="8"/>
  <c r="H63" i="8"/>
  <c r="F64" i="8"/>
  <c r="F66" i="8" a="1"/>
  <c r="H66" i="8" s="1"/>
  <c r="BG13" i="18" l="1"/>
  <c r="BY34" i="18"/>
  <c r="BA58" i="18"/>
  <c r="BI59" i="18" s="1"/>
  <c r="BV11" i="18"/>
  <c r="AQ37" i="18"/>
  <c r="AR59" i="18"/>
  <c r="AZ38" i="18" s="1"/>
  <c r="AE11" i="18"/>
  <c r="BG34" i="18"/>
  <c r="BG56" i="18"/>
  <c r="BJ56" i="18" s="1"/>
  <c r="BG12" i="18"/>
  <c r="BU33" i="18"/>
  <c r="AE55" i="18"/>
  <c r="AO37" i="18"/>
  <c r="BY12" i="18"/>
  <c r="BI13" i="18"/>
  <c r="BY56" i="18"/>
  <c r="BA14" i="18"/>
  <c r="BG37" i="18" s="1"/>
  <c r="AW55" i="18"/>
  <c r="BI57" i="18"/>
  <c r="BJ57" i="18" s="1"/>
  <c r="AR15" i="18"/>
  <c r="AX60" i="18" s="1"/>
  <c r="AN55" i="18"/>
  <c r="Y39" i="18"/>
  <c r="AR14" i="18"/>
  <c r="AX59" i="18" s="1"/>
  <c r="BF33" i="18"/>
  <c r="V33" i="18"/>
  <c r="BA36" i="18"/>
  <c r="BH59" i="18" s="1"/>
  <c r="BA13" i="18"/>
  <c r="BG58" i="18" s="1"/>
  <c r="BJ34" i="18"/>
  <c r="BQ35" i="18" s="1"/>
  <c r="BJ12" i="18"/>
  <c r="BP57" i="18" s="1"/>
  <c r="V55" i="18"/>
  <c r="AW33" i="18"/>
  <c r="AW11" i="18"/>
  <c r="BH15" i="18"/>
  <c r="AN33" i="18"/>
  <c r="AI15" i="18"/>
  <c r="AO60" i="18" s="1"/>
  <c r="AI37" i="18"/>
  <c r="AP38" i="18" s="1"/>
  <c r="AZ16" i="18"/>
  <c r="AZ60" i="18"/>
  <c r="AH60" i="18"/>
  <c r="AH16" i="18"/>
  <c r="AH38" i="18"/>
  <c r="P40" i="18"/>
  <c r="L56" i="18"/>
  <c r="U56" i="18"/>
  <c r="AD56" i="18"/>
  <c r="AM56" i="18"/>
  <c r="AV56" i="18"/>
  <c r="BE56" i="18"/>
  <c r="N61" i="18"/>
  <c r="Q61" i="18" s="1"/>
  <c r="Y62" i="18" s="1"/>
  <c r="W61" i="18"/>
  <c r="Z61" i="18" s="1"/>
  <c r="AH40" i="18" s="1"/>
  <c r="O39" i="18"/>
  <c r="X39" i="18"/>
  <c r="K34" i="18"/>
  <c r="T34" i="18"/>
  <c r="AC34" i="18"/>
  <c r="AL34" i="18"/>
  <c r="AU34" i="18"/>
  <c r="BD34" i="18"/>
  <c r="L34" i="18"/>
  <c r="U34" i="18"/>
  <c r="AD34" i="18"/>
  <c r="AM34" i="18"/>
  <c r="AV34" i="18"/>
  <c r="BE34" i="18"/>
  <c r="K56" i="18"/>
  <c r="T56" i="18"/>
  <c r="AC56" i="18"/>
  <c r="AL56" i="18"/>
  <c r="AU56" i="18"/>
  <c r="BD56" i="18"/>
  <c r="AX37" i="18"/>
  <c r="BO55" i="18"/>
  <c r="X17" i="18"/>
  <c r="BI37" i="18"/>
  <c r="BI15" i="18"/>
  <c r="BS12" i="18"/>
  <c r="AQ38" i="18"/>
  <c r="AQ60" i="18"/>
  <c r="AQ16" i="18"/>
  <c r="AE33" i="18"/>
  <c r="AN11" i="18"/>
  <c r="W39" i="18"/>
  <c r="P17" i="18"/>
  <c r="Y17" i="18"/>
  <c r="P62" i="18"/>
  <c r="N62" i="18"/>
  <c r="L12" i="18"/>
  <c r="U12" i="18"/>
  <c r="AD12" i="18"/>
  <c r="AM12" i="18"/>
  <c r="AV12" i="18"/>
  <c r="BE12" i="18"/>
  <c r="CA34" i="18"/>
  <c r="CA12" i="18"/>
  <c r="CA56" i="18"/>
  <c r="AR36" i="18"/>
  <c r="BF55" i="18"/>
  <c r="M55" i="18"/>
  <c r="BZ34" i="18"/>
  <c r="BZ12" i="18"/>
  <c r="BZ56" i="18"/>
  <c r="BA57" i="18"/>
  <c r="BS34" i="18"/>
  <c r="BV56" i="18" s="1"/>
  <c r="BV33" i="18"/>
  <c r="Z15" i="18"/>
  <c r="X60" i="18"/>
  <c r="Z60" i="18" s="1"/>
  <c r="AH17" i="18" s="1"/>
  <c r="X16" i="18"/>
  <c r="Z16" i="18" s="1"/>
  <c r="AF61" i="18" s="1"/>
  <c r="X38" i="18"/>
  <c r="Z38" i="18" s="1"/>
  <c r="AG39" i="18" s="1"/>
  <c r="BW55" i="18"/>
  <c r="BX55" i="18" s="1"/>
  <c r="BO11" i="18"/>
  <c r="BJ35" i="18"/>
  <c r="BO33" i="18"/>
  <c r="O18" i="18"/>
  <c r="J34" i="18"/>
  <c r="S34" i="18"/>
  <c r="AB34" i="18"/>
  <c r="AK34" i="18"/>
  <c r="AT34" i="18"/>
  <c r="BC34" i="18"/>
  <c r="BU34" i="18"/>
  <c r="AR37" i="18"/>
  <c r="BS56" i="18"/>
  <c r="BW56" i="18" s="1"/>
  <c r="BF11" i="18"/>
  <c r="V11" i="18"/>
  <c r="Q39" i="18"/>
  <c r="X18" i="18" s="1"/>
  <c r="N40" i="18"/>
  <c r="J56" i="18"/>
  <c r="S56" i="18"/>
  <c r="AB56" i="18"/>
  <c r="AE56" i="18" s="1"/>
  <c r="AK56" i="18"/>
  <c r="AT56" i="18"/>
  <c r="BC56" i="18"/>
  <c r="BL56" i="18"/>
  <c r="BU56" i="18"/>
  <c r="J12" i="18"/>
  <c r="S12" i="18"/>
  <c r="AB12" i="18"/>
  <c r="AK12" i="18"/>
  <c r="AT12" i="18"/>
  <c r="BC12" i="18"/>
  <c r="BL12" i="18"/>
  <c r="BU12" i="18"/>
  <c r="K12" i="18"/>
  <c r="T12" i="18"/>
  <c r="AC12" i="18"/>
  <c r="AL12" i="18"/>
  <c r="AU12" i="18"/>
  <c r="BD12" i="18"/>
  <c r="BV12" i="18"/>
  <c r="Z37" i="18"/>
  <c r="AR58" i="18"/>
  <c r="BA35" i="18"/>
  <c r="BW33" i="18"/>
  <c r="BW11" i="18"/>
  <c r="M11" i="18"/>
  <c r="Q17" i="18"/>
  <c r="W62" i="18" s="1"/>
  <c r="BJ13" i="18"/>
  <c r="M33" i="18"/>
  <c r="Y42" i="12" a="1"/>
  <c r="Z40" i="12"/>
  <c r="AD40" i="12" s="1"/>
  <c r="AL11" i="12" s="1"/>
  <c r="AA34" i="7" s="1"/>
  <c r="D35" i="18" s="1"/>
  <c r="AA39" i="12"/>
  <c r="AE39" i="12" s="1"/>
  <c r="AN11" i="12" s="1"/>
  <c r="Z55" i="7" s="1"/>
  <c r="C57" i="18" s="1"/>
  <c r="Y39" i="12"/>
  <c r="AA40" i="12"/>
  <c r="AE40" i="12" s="1"/>
  <c r="AO11" i="12" s="1"/>
  <c r="AA55" i="7" s="1"/>
  <c r="D57" i="18" s="1"/>
  <c r="Y40" i="12"/>
  <c r="AC40" i="12" s="1"/>
  <c r="AI11" i="12" s="1"/>
  <c r="AA13" i="7" s="1"/>
  <c r="D13" i="18" s="1"/>
  <c r="Z38" i="12"/>
  <c r="AD38" i="12" s="1"/>
  <c r="AJ11" i="12" s="1"/>
  <c r="Y34" i="7" s="1"/>
  <c r="B35" i="18" s="1"/>
  <c r="Y38" i="12"/>
  <c r="Z39" i="12"/>
  <c r="AD39" i="12" s="1"/>
  <c r="AK11" i="12" s="1"/>
  <c r="Z34" i="7" s="1"/>
  <c r="C35" i="18" s="1"/>
  <c r="AA38" i="12"/>
  <c r="AE38" i="12" s="1"/>
  <c r="AM11" i="12" s="1"/>
  <c r="Y55" i="7" s="1"/>
  <c r="B57" i="18" s="1"/>
  <c r="T15" i="8"/>
  <c r="V59" i="7" s="1"/>
  <c r="E61" i="18" s="1"/>
  <c r="L59" i="8"/>
  <c r="S59" i="12" s="1"/>
  <c r="J59" i="8"/>
  <c r="O16" i="8" s="1"/>
  <c r="W18" i="7" s="1"/>
  <c r="F18" i="18" s="1"/>
  <c r="L58" i="8"/>
  <c r="S58" i="12" s="1"/>
  <c r="AC39" i="12"/>
  <c r="AH11" i="12" s="1"/>
  <c r="Z13" i="7" s="1"/>
  <c r="C13" i="18" s="1"/>
  <c r="AC38" i="12"/>
  <c r="AG11" i="12" s="1"/>
  <c r="Y13" i="7" s="1"/>
  <c r="B13" i="18" s="1"/>
  <c r="H72" i="8"/>
  <c r="L60" i="8"/>
  <c r="V16" i="8" s="1"/>
  <c r="X60" i="7" s="1"/>
  <c r="G62" i="18" s="1"/>
  <c r="K59" i="8"/>
  <c r="R16" i="8" s="1"/>
  <c r="W39" i="7" s="1"/>
  <c r="F40" i="18" s="1"/>
  <c r="K58" i="8"/>
  <c r="Q16" i="8" s="1"/>
  <c r="V39" i="7" s="1"/>
  <c r="E40" i="18" s="1"/>
  <c r="J58" i="8"/>
  <c r="N16" i="8" s="1"/>
  <c r="V18" i="7" s="1"/>
  <c r="E18" i="18" s="1"/>
  <c r="J60" i="8"/>
  <c r="U50" i="12" a="1"/>
  <c r="V50" i="12" s="1"/>
  <c r="Q55" i="12"/>
  <c r="G71" i="8"/>
  <c r="S55" i="12"/>
  <c r="R54" i="12"/>
  <c r="S15" i="8"/>
  <c r="X38" i="7" s="1"/>
  <c r="G39" i="18" s="1"/>
  <c r="R56" i="12"/>
  <c r="Q54" i="12"/>
  <c r="N15" i="8"/>
  <c r="V17" i="7" s="1"/>
  <c r="E17" i="18" s="1"/>
  <c r="R15" i="8"/>
  <c r="W38" i="7" s="1"/>
  <c r="F39" i="18" s="1"/>
  <c r="S56" i="12"/>
  <c r="F72" i="8"/>
  <c r="H71" i="8"/>
  <c r="G70" i="8"/>
  <c r="F71" i="8"/>
  <c r="F70" i="8"/>
  <c r="N19" i="8" s="1"/>
  <c r="H70" i="8"/>
  <c r="G67" i="8"/>
  <c r="W46" i="12"/>
  <c r="U47" i="12"/>
  <c r="W48" i="12"/>
  <c r="V46" i="12"/>
  <c r="U48" i="12"/>
  <c r="V47" i="12"/>
  <c r="V48" i="12"/>
  <c r="U46" i="12"/>
  <c r="J62" i="8" a="1"/>
  <c r="L64" i="8" s="1"/>
  <c r="S64" i="12" s="1"/>
  <c r="G66" i="8"/>
  <c r="F68" i="8"/>
  <c r="F66" i="8"/>
  <c r="F67" i="8"/>
  <c r="H67" i="8"/>
  <c r="G68" i="8"/>
  <c r="H68" i="8"/>
  <c r="S16" i="8"/>
  <c r="X39" i="7" s="1"/>
  <c r="G40" i="18" s="1"/>
  <c r="AP16" i="18" l="1"/>
  <c r="BX11" i="18"/>
  <c r="BN56" i="18"/>
  <c r="BR13" i="18"/>
  <c r="BN12" i="18"/>
  <c r="BN34" i="18"/>
  <c r="BR35" i="18"/>
  <c r="BR57" i="18"/>
  <c r="AP60" i="18"/>
  <c r="BG59" i="18"/>
  <c r="BJ59" i="18" s="1"/>
  <c r="AX15" i="18"/>
  <c r="BG36" i="18"/>
  <c r="M34" i="18"/>
  <c r="BG15" i="18"/>
  <c r="BJ15" i="18" s="1"/>
  <c r="AX38" i="18"/>
  <c r="BP35" i="18"/>
  <c r="BS35" i="18" s="1"/>
  <c r="BV35" i="18" s="1"/>
  <c r="BL34" i="18"/>
  <c r="Z39" i="18"/>
  <c r="AG18" i="18" s="1"/>
  <c r="AX16" i="18"/>
  <c r="BP13" i="18"/>
  <c r="BH37" i="18"/>
  <c r="BJ37" i="18" s="1"/>
  <c r="AO38" i="18"/>
  <c r="Y40" i="18"/>
  <c r="BM12" i="18"/>
  <c r="BO12" i="18" s="1"/>
  <c r="AN34" i="18"/>
  <c r="Z17" i="18"/>
  <c r="AF62" i="18" s="1"/>
  <c r="BM34" i="18"/>
  <c r="BQ13" i="18"/>
  <c r="BS13" i="18" s="1"/>
  <c r="AO16" i="18"/>
  <c r="AR16" i="18" s="1"/>
  <c r="AX61" i="18" s="1"/>
  <c r="AE34" i="18"/>
  <c r="CB56" i="18"/>
  <c r="CJ57" i="18" s="1"/>
  <c r="CB34" i="18"/>
  <c r="CI35" i="18" s="1"/>
  <c r="BG14" i="18"/>
  <c r="BQ57" i="18"/>
  <c r="BF34" i="18"/>
  <c r="V34" i="18"/>
  <c r="BX33" i="18"/>
  <c r="CB12" i="18"/>
  <c r="CH57" i="18" s="1"/>
  <c r="BM56" i="18"/>
  <c r="AW56" i="18"/>
  <c r="L13" i="18"/>
  <c r="U13" i="18"/>
  <c r="AD13" i="18"/>
  <c r="AM13" i="18"/>
  <c r="AV13" i="18"/>
  <c r="BE13" i="18"/>
  <c r="BN13" i="18"/>
  <c r="K57" i="18"/>
  <c r="T57" i="18"/>
  <c r="AC57" i="18"/>
  <c r="AL57" i="18"/>
  <c r="AU57" i="18"/>
  <c r="BD57" i="18"/>
  <c r="BM57" i="18"/>
  <c r="CJ35" i="18"/>
  <c r="CF34" i="18"/>
  <c r="CD34" i="18"/>
  <c r="O40" i="18"/>
  <c r="Q40" i="18" s="1"/>
  <c r="X40" i="18"/>
  <c r="O19" i="18"/>
  <c r="J57" i="18"/>
  <c r="S57" i="18"/>
  <c r="AB57" i="18"/>
  <c r="AK57" i="18"/>
  <c r="AT57" i="18"/>
  <c r="BC57" i="18"/>
  <c r="BL57" i="18"/>
  <c r="AG60" i="18"/>
  <c r="AG16" i="18"/>
  <c r="AG38" i="18"/>
  <c r="AY60" i="18"/>
  <c r="AY38" i="18"/>
  <c r="AY16" i="18"/>
  <c r="AF60" i="18"/>
  <c r="AF16" i="18"/>
  <c r="AF38" i="18"/>
  <c r="BH36" i="18"/>
  <c r="BH14" i="18"/>
  <c r="BH58" i="18"/>
  <c r="V56" i="18"/>
  <c r="W40" i="18"/>
  <c r="AH62" i="18"/>
  <c r="AW34" i="18"/>
  <c r="BA60" i="18"/>
  <c r="P63" i="18"/>
  <c r="AZ59" i="18"/>
  <c r="AZ37" i="18"/>
  <c r="AZ15" i="18"/>
  <c r="BF12" i="18"/>
  <c r="V12" i="18"/>
  <c r="M56" i="18"/>
  <c r="AR60" i="18"/>
  <c r="BQ36" i="18"/>
  <c r="BQ58" i="18"/>
  <c r="BQ14" i="18"/>
  <c r="AF17" i="18"/>
  <c r="AF39" i="18"/>
  <c r="BZ35" i="18"/>
  <c r="BZ57" i="18"/>
  <c r="BZ13" i="18"/>
  <c r="AW12" i="18"/>
  <c r="BR58" i="18"/>
  <c r="BR14" i="18"/>
  <c r="BR36" i="18"/>
  <c r="BY35" i="18"/>
  <c r="BY13" i="18"/>
  <c r="BY57" i="18"/>
  <c r="BW34" i="18"/>
  <c r="BV34" i="18"/>
  <c r="O62" i="18"/>
  <c r="Q62" i="18" s="1"/>
  <c r="Y63" i="18" s="1"/>
  <c r="X62" i="18"/>
  <c r="Z62" i="18" s="1"/>
  <c r="J13" i="18"/>
  <c r="S13" i="18"/>
  <c r="AB13" i="18"/>
  <c r="AT13" i="18"/>
  <c r="BC13" i="18"/>
  <c r="BL13" i="18"/>
  <c r="AK13" i="18"/>
  <c r="AN12" i="18"/>
  <c r="N18" i="18"/>
  <c r="W18" i="18"/>
  <c r="O41" i="18"/>
  <c r="N41" i="18"/>
  <c r="K35" i="18"/>
  <c r="T35" i="18"/>
  <c r="AC35" i="18"/>
  <c r="AL35" i="18"/>
  <c r="AU35" i="18"/>
  <c r="BD35" i="18"/>
  <c r="BM35" i="18"/>
  <c r="L57" i="18"/>
  <c r="U57" i="18"/>
  <c r="AD57" i="18"/>
  <c r="AM57" i="18"/>
  <c r="AV57" i="18"/>
  <c r="BE57" i="18"/>
  <c r="BN57" i="18"/>
  <c r="AE12" i="18"/>
  <c r="BF56" i="18"/>
  <c r="AG61" i="18"/>
  <c r="AG17" i="18"/>
  <c r="AY15" i="18"/>
  <c r="AY59" i="18"/>
  <c r="BA59" i="18" s="1"/>
  <c r="AY37" i="18"/>
  <c r="BA37" i="18" s="1"/>
  <c r="AR38" i="18"/>
  <c r="O63" i="18"/>
  <c r="N19" i="18"/>
  <c r="J35" i="18"/>
  <c r="S35" i="18"/>
  <c r="AB35" i="18"/>
  <c r="AK35" i="18"/>
  <c r="AT35" i="18"/>
  <c r="BC35" i="18"/>
  <c r="BL35" i="18"/>
  <c r="P18" i="18"/>
  <c r="Y18" i="18"/>
  <c r="AH18" i="18"/>
  <c r="K13" i="18"/>
  <c r="T13" i="18"/>
  <c r="AC13" i="18"/>
  <c r="AL13" i="18"/>
  <c r="AU13" i="18"/>
  <c r="BD13" i="18"/>
  <c r="BM13" i="18"/>
  <c r="L35" i="18"/>
  <c r="U35" i="18"/>
  <c r="AD35" i="18"/>
  <c r="AM35" i="18"/>
  <c r="AV35" i="18"/>
  <c r="BE35" i="18"/>
  <c r="BN35" i="18"/>
  <c r="BP36" i="18"/>
  <c r="BP14" i="18"/>
  <c r="BP58" i="18"/>
  <c r="M12" i="18"/>
  <c r="BX56" i="18"/>
  <c r="AN56" i="18"/>
  <c r="CA13" i="18"/>
  <c r="CA35" i="18"/>
  <c r="CA57" i="18"/>
  <c r="AH61" i="18"/>
  <c r="AH39" i="18"/>
  <c r="BI58" i="18"/>
  <c r="BI14" i="18"/>
  <c r="BI36" i="18"/>
  <c r="BW12" i="18"/>
  <c r="BX12" i="18" s="1"/>
  <c r="Y46" i="12" a="1"/>
  <c r="Z42" i="12"/>
  <c r="AD42" i="12" s="1"/>
  <c r="AJ12" i="12" s="1"/>
  <c r="Y35" i="7" s="1"/>
  <c r="B36" i="18" s="1"/>
  <c r="Y42" i="12"/>
  <c r="AC42" i="12" s="1"/>
  <c r="AG12" i="12" s="1"/>
  <c r="Y14" i="7" s="1"/>
  <c r="B14" i="18" s="1"/>
  <c r="AA44" i="12"/>
  <c r="AE44" i="12" s="1"/>
  <c r="AO12" i="12" s="1"/>
  <c r="AA56" i="7" s="1"/>
  <c r="D58" i="18" s="1"/>
  <c r="Y43" i="12"/>
  <c r="AC43" i="12" s="1"/>
  <c r="AH12" i="12" s="1"/>
  <c r="Z14" i="7" s="1"/>
  <c r="C14" i="18" s="1"/>
  <c r="Z43" i="12"/>
  <c r="AD43" i="12" s="1"/>
  <c r="AK12" i="12" s="1"/>
  <c r="Z35" i="7" s="1"/>
  <c r="C36" i="18" s="1"/>
  <c r="Z44" i="12"/>
  <c r="AD44" i="12" s="1"/>
  <c r="AL12" i="12" s="1"/>
  <c r="AA35" i="7" s="1"/>
  <c r="D36" i="18" s="1"/>
  <c r="AA43" i="12"/>
  <c r="AE43" i="12" s="1"/>
  <c r="AN12" i="12" s="1"/>
  <c r="Z56" i="7" s="1"/>
  <c r="C58" i="18" s="1"/>
  <c r="Y44" i="12"/>
  <c r="AC44" i="12" s="1"/>
  <c r="AI12" i="12" s="1"/>
  <c r="AA14" i="7" s="1"/>
  <c r="D14" i="18" s="1"/>
  <c r="AA42" i="12"/>
  <c r="AE42" i="12" s="1"/>
  <c r="AM12" i="12" s="1"/>
  <c r="Y56" i="7" s="1"/>
  <c r="B58" i="18" s="1"/>
  <c r="U16" i="8"/>
  <c r="W60" i="7" s="1"/>
  <c r="F62" i="18" s="1"/>
  <c r="T16" i="8"/>
  <c r="V60" i="7" s="1"/>
  <c r="E62" i="18" s="1"/>
  <c r="Q59" i="12"/>
  <c r="S60" i="12"/>
  <c r="U51" i="12"/>
  <c r="L62" i="8"/>
  <c r="T17" i="8" s="1"/>
  <c r="V61" i="7" s="1"/>
  <c r="E63" i="18" s="1"/>
  <c r="U52" i="12"/>
  <c r="R58" i="12"/>
  <c r="R59" i="12"/>
  <c r="U54" i="12" a="1"/>
  <c r="V55" i="12" s="1"/>
  <c r="V52" i="12"/>
  <c r="W51" i="12"/>
  <c r="W52" i="12"/>
  <c r="V51" i="12"/>
  <c r="W50" i="12"/>
  <c r="U50" i="12"/>
  <c r="Q58" i="12"/>
  <c r="P16" i="8"/>
  <c r="X18" i="7" s="1"/>
  <c r="G18" i="18" s="1"/>
  <c r="Q60" i="12"/>
  <c r="L63" i="8"/>
  <c r="U17" i="8" s="1"/>
  <c r="W61" i="7" s="1"/>
  <c r="F63" i="18" s="1"/>
  <c r="K62" i="8"/>
  <c r="R62" i="12" s="1"/>
  <c r="K64" i="8"/>
  <c r="R64" i="12" s="1"/>
  <c r="J62" i="8"/>
  <c r="Q62" i="12" s="1"/>
  <c r="J64" i="8"/>
  <c r="P17" i="8" s="1"/>
  <c r="X19" i="7" s="1"/>
  <c r="G19" i="18" s="1"/>
  <c r="K63" i="8"/>
  <c r="R63" i="12" s="1"/>
  <c r="J63" i="8"/>
  <c r="J66" i="8" a="1"/>
  <c r="K66" i="8" s="1"/>
  <c r="R66" i="12" s="1"/>
  <c r="V17" i="8"/>
  <c r="X61" i="7" s="1"/>
  <c r="G63" i="18" s="1"/>
  <c r="BA38" i="18" l="1"/>
  <c r="CI13" i="18"/>
  <c r="BS57" i="18"/>
  <c r="BW35" i="18" s="1"/>
  <c r="CF56" i="18"/>
  <c r="CG56" i="18" s="1"/>
  <c r="BR38" i="18"/>
  <c r="BR60" i="18"/>
  <c r="BR16" i="18"/>
  <c r="AI38" i="18"/>
  <c r="AP17" i="18" s="1"/>
  <c r="CH13" i="18"/>
  <c r="BS58" i="18"/>
  <c r="BA15" i="18"/>
  <c r="BG16" i="18" s="1"/>
  <c r="AX39" i="18"/>
  <c r="BJ58" i="18"/>
  <c r="CE56" i="18"/>
  <c r="BO56" i="18"/>
  <c r="BS14" i="18"/>
  <c r="BY15" i="18" s="1"/>
  <c r="BF35" i="18"/>
  <c r="V35" i="18"/>
  <c r="AX17" i="18"/>
  <c r="AG40" i="18"/>
  <c r="BJ14" i="18"/>
  <c r="BP59" i="18" s="1"/>
  <c r="AG62" i="18"/>
  <c r="CE34" i="18"/>
  <c r="CG34" i="18" s="1"/>
  <c r="CI57" i="18"/>
  <c r="CK57" i="18" s="1"/>
  <c r="BO34" i="18"/>
  <c r="CE12" i="18"/>
  <c r="CD56" i="18"/>
  <c r="CH35" i="18"/>
  <c r="CK35" i="18" s="1"/>
  <c r="BF57" i="18"/>
  <c r="V57" i="18"/>
  <c r="CD12" i="18"/>
  <c r="BX34" i="18"/>
  <c r="BJ36" i="18"/>
  <c r="BM14" i="18" s="1"/>
  <c r="BA16" i="18"/>
  <c r="BG39" i="18" s="1"/>
  <c r="AF40" i="18"/>
  <c r="BU35" i="18"/>
  <c r="BU13" i="18"/>
  <c r="CA14" i="18"/>
  <c r="BW57" i="18"/>
  <c r="CA58" i="18"/>
  <c r="Z18" i="18"/>
  <c r="AF63" i="18" s="1"/>
  <c r="AW35" i="18"/>
  <c r="M35" i="18"/>
  <c r="Q18" i="18"/>
  <c r="W63" i="18" s="1"/>
  <c r="V13" i="18"/>
  <c r="AI39" i="18"/>
  <c r="AP18" i="18" s="1"/>
  <c r="Z40" i="18"/>
  <c r="CF12" i="18"/>
  <c r="CJ13" i="18"/>
  <c r="CK13" i="18" s="1"/>
  <c r="M13" i="18"/>
  <c r="AI16" i="18"/>
  <c r="AO17" i="18" s="1"/>
  <c r="BV13" i="18"/>
  <c r="AI17" i="18"/>
  <c r="AO18" i="18" s="1"/>
  <c r="AF18" i="18"/>
  <c r="AI18" i="18" s="1"/>
  <c r="AW57" i="18"/>
  <c r="M57" i="18"/>
  <c r="AP40" i="18"/>
  <c r="BP37" i="18"/>
  <c r="BG60" i="18"/>
  <c r="AO39" i="18"/>
  <c r="BH61" i="18"/>
  <c r="BH17" i="18"/>
  <c r="BH39" i="18"/>
  <c r="X19" i="18"/>
  <c r="X41" i="18"/>
  <c r="X63" i="18"/>
  <c r="AH63" i="18"/>
  <c r="BR15" i="18"/>
  <c r="BR59" i="18"/>
  <c r="BR37" i="18"/>
  <c r="P64" i="18"/>
  <c r="P42" i="18"/>
  <c r="L14" i="18"/>
  <c r="U14" i="18"/>
  <c r="AD14" i="18"/>
  <c r="AM14" i="18"/>
  <c r="AV14" i="18"/>
  <c r="BE14" i="18"/>
  <c r="BN14" i="18"/>
  <c r="BW14" i="18"/>
  <c r="K14" i="18"/>
  <c r="T14" i="18"/>
  <c r="AC14" i="18"/>
  <c r="AL14" i="18"/>
  <c r="AU14" i="18"/>
  <c r="BD14" i="18"/>
  <c r="BP60" i="18"/>
  <c r="BP16" i="18"/>
  <c r="BP38" i="18"/>
  <c r="BG17" i="18"/>
  <c r="J58" i="18"/>
  <c r="S58" i="18"/>
  <c r="AB58" i="18"/>
  <c r="AK58" i="18"/>
  <c r="AT58" i="18"/>
  <c r="BC58" i="18"/>
  <c r="BL58" i="18"/>
  <c r="J36" i="18"/>
  <c r="S36" i="18"/>
  <c r="AB36" i="18"/>
  <c r="AK36" i="18"/>
  <c r="AT36" i="18"/>
  <c r="BC36" i="18"/>
  <c r="BL36" i="18"/>
  <c r="AY61" i="18"/>
  <c r="AY17" i="18"/>
  <c r="AY39" i="18"/>
  <c r="BF13" i="18"/>
  <c r="N63" i="18"/>
  <c r="Q63" i="18" s="1"/>
  <c r="Y42" i="18" s="1"/>
  <c r="P20" i="18"/>
  <c r="P19" i="18"/>
  <c r="Q19" i="18" s="1"/>
  <c r="W64" i="18" s="1"/>
  <c r="Y19" i="18"/>
  <c r="AH19" i="18"/>
  <c r="L36" i="18"/>
  <c r="U36" i="18"/>
  <c r="AD36" i="18"/>
  <c r="AM36" i="18"/>
  <c r="AV36" i="18"/>
  <c r="BE36" i="18"/>
  <c r="BN36" i="18"/>
  <c r="BW36" i="18"/>
  <c r="L58" i="18"/>
  <c r="U58" i="18"/>
  <c r="AD58" i="18"/>
  <c r="AM58" i="18"/>
  <c r="BE58" i="18"/>
  <c r="BN58" i="18"/>
  <c r="BW58" i="18"/>
  <c r="AN35" i="18"/>
  <c r="AI61" i="18"/>
  <c r="AN13" i="18"/>
  <c r="AW13" i="18"/>
  <c r="BZ36" i="18"/>
  <c r="BZ14" i="18"/>
  <c r="BZ58" i="18"/>
  <c r="CB13" i="18"/>
  <c r="AZ61" i="18"/>
  <c r="AZ39" i="18"/>
  <c r="AZ17" i="18"/>
  <c r="AV58" i="18"/>
  <c r="AI60" i="18"/>
  <c r="AN57" i="18"/>
  <c r="BV57" i="18"/>
  <c r="N64" i="18"/>
  <c r="K36" i="18"/>
  <c r="T36" i="18"/>
  <c r="AC36" i="18"/>
  <c r="AL36" i="18"/>
  <c r="AU36" i="18"/>
  <c r="BD36" i="18"/>
  <c r="BM36" i="18"/>
  <c r="BH16" i="18"/>
  <c r="BH38" i="18"/>
  <c r="BH60" i="18"/>
  <c r="BI60" i="18"/>
  <c r="BI16" i="18"/>
  <c r="BI38" i="18"/>
  <c r="BI39" i="18"/>
  <c r="BI61" i="18"/>
  <c r="BI17" i="18"/>
  <c r="BQ60" i="18"/>
  <c r="BQ16" i="18"/>
  <c r="BQ38" i="18"/>
  <c r="BS36" i="18"/>
  <c r="BV58" i="18" s="1"/>
  <c r="AO40" i="18"/>
  <c r="BQ37" i="18"/>
  <c r="CB57" i="18"/>
  <c r="P41" i="18"/>
  <c r="Q41" i="18" s="1"/>
  <c r="Y41" i="18"/>
  <c r="AH41" i="18"/>
  <c r="K58" i="18"/>
  <c r="T58" i="18"/>
  <c r="AC58" i="18"/>
  <c r="AL58" i="18"/>
  <c r="AU58" i="18"/>
  <c r="BD58" i="18"/>
  <c r="BM58" i="18"/>
  <c r="J14" i="18"/>
  <c r="S14" i="18"/>
  <c r="AB14" i="18"/>
  <c r="AK14" i="18"/>
  <c r="AT14" i="18"/>
  <c r="BC14" i="18"/>
  <c r="BL14" i="18"/>
  <c r="CA37" i="18"/>
  <c r="CA15" i="18"/>
  <c r="CA59" i="18"/>
  <c r="BO35" i="18"/>
  <c r="AE35" i="18"/>
  <c r="BO13" i="18"/>
  <c r="AE13" i="18"/>
  <c r="AI62" i="18"/>
  <c r="AQ63" i="18" s="1"/>
  <c r="CB35" i="18"/>
  <c r="BU57" i="18"/>
  <c r="BY36" i="18"/>
  <c r="BY58" i="18"/>
  <c r="BY14" i="18"/>
  <c r="BO57" i="18"/>
  <c r="AE57" i="18"/>
  <c r="Y50" i="12" a="1"/>
  <c r="Y47" i="12"/>
  <c r="AC47" i="12" s="1"/>
  <c r="AH13" i="12" s="1"/>
  <c r="Z15" i="7" s="1"/>
  <c r="C15" i="18" s="1"/>
  <c r="AA47" i="12"/>
  <c r="Y46" i="12"/>
  <c r="AC46" i="12" s="1"/>
  <c r="AG13" i="12" s="1"/>
  <c r="Y15" i="7" s="1"/>
  <c r="B15" i="18" s="1"/>
  <c r="Y48" i="12"/>
  <c r="AC48" i="12" s="1"/>
  <c r="AI13" i="12" s="1"/>
  <c r="AA15" i="7" s="1"/>
  <c r="D15" i="18" s="1"/>
  <c r="AA48" i="12"/>
  <c r="AE48" i="12" s="1"/>
  <c r="AO13" i="12" s="1"/>
  <c r="AA57" i="7" s="1"/>
  <c r="D59" i="18" s="1"/>
  <c r="AA46" i="12"/>
  <c r="AE46" i="12" s="1"/>
  <c r="AM13" i="12" s="1"/>
  <c r="Y57" i="7" s="1"/>
  <c r="B59" i="18" s="1"/>
  <c r="Z47" i="12"/>
  <c r="AD47" i="12" s="1"/>
  <c r="AK13" i="12" s="1"/>
  <c r="Z36" i="7" s="1"/>
  <c r="C37" i="18" s="1"/>
  <c r="Z46" i="12"/>
  <c r="AD46" i="12" s="1"/>
  <c r="AJ13" i="12" s="1"/>
  <c r="Y36" i="7" s="1"/>
  <c r="B37" i="18" s="1"/>
  <c r="Z48" i="12"/>
  <c r="AD48" i="12" s="1"/>
  <c r="AL13" i="12" s="1"/>
  <c r="AA36" i="7" s="1"/>
  <c r="D37" i="18" s="1"/>
  <c r="S62" i="12"/>
  <c r="U58" i="12" a="1"/>
  <c r="W59" i="12" s="1"/>
  <c r="S63" i="12"/>
  <c r="V56" i="12"/>
  <c r="W56" i="12"/>
  <c r="W55" i="12"/>
  <c r="V54" i="12"/>
  <c r="U54" i="12"/>
  <c r="U55" i="12"/>
  <c r="U56" i="12"/>
  <c r="W54" i="12"/>
  <c r="J67" i="8"/>
  <c r="Q67" i="12" s="1"/>
  <c r="AE47" i="12"/>
  <c r="AN13" i="12" s="1"/>
  <c r="Z57" i="7" s="1"/>
  <c r="C59" i="18" s="1"/>
  <c r="Q18" i="8"/>
  <c r="V41" i="7" s="1"/>
  <c r="E42" i="18" s="1"/>
  <c r="K67" i="8"/>
  <c r="R18" i="8" s="1"/>
  <c r="W41" i="7" s="1"/>
  <c r="F42" i="18" s="1"/>
  <c r="L66" i="8"/>
  <c r="T18" i="8" s="1"/>
  <c r="V62" i="7" s="1"/>
  <c r="E64" i="18" s="1"/>
  <c r="L68" i="8"/>
  <c r="V18" i="8" s="1"/>
  <c r="X62" i="7" s="1"/>
  <c r="G64" i="18" s="1"/>
  <c r="R17" i="8"/>
  <c r="W40" i="7" s="1"/>
  <c r="F41" i="18" s="1"/>
  <c r="Q64" i="12"/>
  <c r="Q17" i="8"/>
  <c r="V40" i="7" s="1"/>
  <c r="E41" i="18" s="1"/>
  <c r="S17" i="8"/>
  <c r="X40" i="7" s="1"/>
  <c r="G41" i="18" s="1"/>
  <c r="J68" i="8"/>
  <c r="P18" i="8" s="1"/>
  <c r="X20" i="7" s="1"/>
  <c r="G20" i="18" s="1"/>
  <c r="K68" i="8"/>
  <c r="R68" i="12" s="1"/>
  <c r="J66" i="8"/>
  <c r="Q66" i="12" s="1"/>
  <c r="L67" i="8"/>
  <c r="U18" i="8" s="1"/>
  <c r="W62" i="7" s="1"/>
  <c r="F64" i="18" s="1"/>
  <c r="Q63" i="12"/>
  <c r="O17" i="8"/>
  <c r="W19" i="7" s="1"/>
  <c r="F19" i="18" s="1"/>
  <c r="N17" i="8"/>
  <c r="V19" i="7" s="1"/>
  <c r="E19" i="18" s="1"/>
  <c r="CA36" i="18" l="1"/>
  <c r="BW13" i="18"/>
  <c r="CG12" i="18"/>
  <c r="AP61" i="18"/>
  <c r="CO13" i="18"/>
  <c r="CS36" i="18"/>
  <c r="BU36" i="18"/>
  <c r="BY37" i="18"/>
  <c r="BY59" i="18"/>
  <c r="AP39" i="18"/>
  <c r="BG38" i="18"/>
  <c r="BJ38" i="18" s="1"/>
  <c r="BX13" i="18"/>
  <c r="BJ39" i="18"/>
  <c r="BU58" i="18"/>
  <c r="CB58" i="18"/>
  <c r="CJ59" i="18" s="1"/>
  <c r="BU14" i="18"/>
  <c r="BO14" i="18"/>
  <c r="BA39" i="18"/>
  <c r="BH40" i="18" s="1"/>
  <c r="BX57" i="18"/>
  <c r="BQ15" i="18"/>
  <c r="CS58" i="18"/>
  <c r="BP15" i="18"/>
  <c r="M14" i="18"/>
  <c r="BQ59" i="18"/>
  <c r="Z63" i="18"/>
  <c r="AH64" i="18" s="1"/>
  <c r="BG61" i="18"/>
  <c r="AI40" i="18"/>
  <c r="CQ58" i="18"/>
  <c r="CQ36" i="18"/>
  <c r="BX58" i="18"/>
  <c r="AQ41" i="18"/>
  <c r="AO61" i="18"/>
  <c r="CB36" i="18"/>
  <c r="CE36" i="18" s="1"/>
  <c r="CO57" i="18"/>
  <c r="CS14" i="18"/>
  <c r="CO35" i="18"/>
  <c r="BA17" i="18"/>
  <c r="BG18" i="18" s="1"/>
  <c r="Y64" i="18"/>
  <c r="AP62" i="18"/>
  <c r="BX35" i="18"/>
  <c r="AO62" i="18"/>
  <c r="BJ17" i="18"/>
  <c r="BP40" i="18" s="1"/>
  <c r="CQ14" i="18"/>
  <c r="AG41" i="18"/>
  <c r="AG63" i="18"/>
  <c r="AI63" i="18" s="1"/>
  <c r="BA61" i="18"/>
  <c r="BI40" i="18" s="1"/>
  <c r="BJ16" i="18"/>
  <c r="BP17" i="18" s="1"/>
  <c r="BS59" i="18"/>
  <c r="CA38" i="18" s="1"/>
  <c r="CM13" i="18"/>
  <c r="CM57" i="18"/>
  <c r="CB14" i="18"/>
  <c r="CH15" i="18" s="1"/>
  <c r="AG19" i="18"/>
  <c r="CM35" i="18"/>
  <c r="BS37" i="18"/>
  <c r="BZ38" i="18" s="1"/>
  <c r="W19" i="18"/>
  <c r="Z19" i="18" s="1"/>
  <c r="AF64" i="18" s="1"/>
  <c r="W41" i="18"/>
  <c r="Z41" i="18" s="1"/>
  <c r="AF19" i="18"/>
  <c r="AF41" i="18"/>
  <c r="J15" i="18"/>
  <c r="S15" i="18"/>
  <c r="AB15" i="18"/>
  <c r="AK15" i="18"/>
  <c r="AT15" i="18"/>
  <c r="BC15" i="18"/>
  <c r="BL15" i="18"/>
  <c r="BH18" i="18"/>
  <c r="BI18" i="18"/>
  <c r="CH59" i="18"/>
  <c r="N20" i="18"/>
  <c r="W20" i="18"/>
  <c r="O20" i="18"/>
  <c r="X20" i="18"/>
  <c r="J59" i="18"/>
  <c r="S59" i="18"/>
  <c r="AB59" i="18"/>
  <c r="AK59" i="18"/>
  <c r="AT59" i="18"/>
  <c r="BC59" i="18"/>
  <c r="BL59" i="18"/>
  <c r="O21" i="18"/>
  <c r="K37" i="18"/>
  <c r="T37" i="18"/>
  <c r="AL37" i="18"/>
  <c r="BD37" i="18"/>
  <c r="AU37" i="18"/>
  <c r="BM37" i="18"/>
  <c r="AC37" i="18"/>
  <c r="CJ37" i="18"/>
  <c r="N65" i="18"/>
  <c r="O42" i="18"/>
  <c r="X42" i="18"/>
  <c r="P21" i="18"/>
  <c r="P22" i="18" s="1"/>
  <c r="K59" i="18"/>
  <c r="T59" i="18"/>
  <c r="AC59" i="18"/>
  <c r="AL59" i="18"/>
  <c r="AU59" i="18"/>
  <c r="BD59" i="18"/>
  <c r="BM59" i="18"/>
  <c r="L59" i="18"/>
  <c r="U59" i="18"/>
  <c r="AD59" i="18"/>
  <c r="AM59" i="18"/>
  <c r="AV59" i="18"/>
  <c r="BE59" i="18"/>
  <c r="BN59" i="18"/>
  <c r="J37" i="18"/>
  <c r="S37" i="18"/>
  <c r="AB37" i="18"/>
  <c r="AK37" i="18"/>
  <c r="AT37" i="18"/>
  <c r="BC37" i="18"/>
  <c r="BL37" i="18"/>
  <c r="BZ15" i="18"/>
  <c r="CB15" i="18" s="1"/>
  <c r="CD37" i="18" s="1"/>
  <c r="BZ59" i="18"/>
  <c r="CB59" i="18" s="1"/>
  <c r="CF59" i="18" s="1"/>
  <c r="BZ37" i="18"/>
  <c r="BO36" i="18"/>
  <c r="AE36" i="18"/>
  <c r="BF58" i="18"/>
  <c r="V58" i="18"/>
  <c r="BQ18" i="18"/>
  <c r="BQ62" i="18"/>
  <c r="BQ40" i="18"/>
  <c r="BS16" i="18"/>
  <c r="AH42" i="18"/>
  <c r="BP39" i="18"/>
  <c r="P43" i="18"/>
  <c r="P44" i="18" s="1"/>
  <c r="O64" i="18"/>
  <c r="Q64" i="18" s="1"/>
  <c r="X64" i="18"/>
  <c r="Z64" i="18" s="1"/>
  <c r="O43" i="18"/>
  <c r="K15" i="18"/>
  <c r="T15" i="18"/>
  <c r="AC15" i="18"/>
  <c r="AL15" i="18"/>
  <c r="AU15" i="18"/>
  <c r="BD15" i="18"/>
  <c r="BM15" i="18"/>
  <c r="BF14" i="18"/>
  <c r="V14" i="18"/>
  <c r="BV36" i="18"/>
  <c r="AQ61" i="18"/>
  <c r="AQ39" i="18"/>
  <c r="AQ17" i="18"/>
  <c r="AR17" i="18" s="1"/>
  <c r="AQ40" i="18"/>
  <c r="AR40" i="18" s="1"/>
  <c r="AQ62" i="18"/>
  <c r="AQ18" i="18"/>
  <c r="AR18" i="18" s="1"/>
  <c r="Y20" i="18"/>
  <c r="BF36" i="18"/>
  <c r="V36" i="18"/>
  <c r="AW58" i="18"/>
  <c r="M58" i="18"/>
  <c r="BS60" i="18"/>
  <c r="AE14" i="18"/>
  <c r="BJ60" i="18"/>
  <c r="CI36" i="18"/>
  <c r="CI58" i="18"/>
  <c r="CI14" i="18"/>
  <c r="CE35" i="18"/>
  <c r="CE13" i="18"/>
  <c r="CE57" i="18"/>
  <c r="CR36" i="18"/>
  <c r="CR14" i="18"/>
  <c r="CR58" i="18"/>
  <c r="CN57" i="18"/>
  <c r="CN35" i="18"/>
  <c r="CN13" i="18"/>
  <c r="CP13" i="18" s="1"/>
  <c r="CH36" i="18"/>
  <c r="CH58" i="18"/>
  <c r="CH14" i="18"/>
  <c r="CD57" i="18"/>
  <c r="CD13" i="18"/>
  <c r="CD35" i="18"/>
  <c r="AW36" i="18"/>
  <c r="M36" i="18"/>
  <c r="AN58" i="18"/>
  <c r="BP18" i="18"/>
  <c r="AR39" i="18"/>
  <c r="N42" i="18"/>
  <c r="Q42" i="18" s="1"/>
  <c r="X21" i="18" s="1"/>
  <c r="W42" i="18"/>
  <c r="P65" i="18"/>
  <c r="P66" i="18" s="1"/>
  <c r="L37" i="18"/>
  <c r="U37" i="18"/>
  <c r="AD37" i="18"/>
  <c r="AV37" i="18"/>
  <c r="AM37" i="18"/>
  <c r="BE37" i="18"/>
  <c r="BN37" i="18"/>
  <c r="L15" i="18"/>
  <c r="U15" i="18"/>
  <c r="AD15" i="18"/>
  <c r="AE15" i="18" s="1"/>
  <c r="AV15" i="18"/>
  <c r="AM15" i="18"/>
  <c r="BE15" i="18"/>
  <c r="BN15" i="18"/>
  <c r="AO41" i="18"/>
  <c r="AO19" i="18"/>
  <c r="AN14" i="18"/>
  <c r="CJ58" i="18"/>
  <c r="CJ14" i="18"/>
  <c r="CJ36" i="18"/>
  <c r="CF13" i="18"/>
  <c r="CF35" i="18"/>
  <c r="CF57" i="18"/>
  <c r="CF58" i="18"/>
  <c r="AQ19" i="18"/>
  <c r="AO63" i="18"/>
  <c r="AN36" i="18"/>
  <c r="BO58" i="18"/>
  <c r="AE58" i="18"/>
  <c r="BS38" i="18"/>
  <c r="BV14" i="18"/>
  <c r="CF14" i="18"/>
  <c r="AW14" i="18"/>
  <c r="BJ61" i="18"/>
  <c r="Y54" i="12" a="1"/>
  <c r="Y55" i="12" s="1"/>
  <c r="Z50" i="12"/>
  <c r="AD50" i="12" s="1"/>
  <c r="AJ14" i="12" s="1"/>
  <c r="Y37" i="7" s="1"/>
  <c r="B38" i="18" s="1"/>
  <c r="Y50" i="12"/>
  <c r="AC50" i="12" s="1"/>
  <c r="AG14" i="12" s="1"/>
  <c r="Y16" i="7" s="1"/>
  <c r="B16" i="18" s="1"/>
  <c r="AA50" i="12"/>
  <c r="AE50" i="12" s="1"/>
  <c r="AM14" i="12" s="1"/>
  <c r="Y58" i="7" s="1"/>
  <c r="B60" i="18" s="1"/>
  <c r="AA52" i="12"/>
  <c r="Y51" i="12"/>
  <c r="AC51" i="12" s="1"/>
  <c r="AH14" i="12" s="1"/>
  <c r="Z16" i="7" s="1"/>
  <c r="C16" i="18" s="1"/>
  <c r="Z51" i="12"/>
  <c r="AD51" i="12" s="1"/>
  <c r="AK14" i="12" s="1"/>
  <c r="Z37" i="7" s="1"/>
  <c r="C38" i="18" s="1"/>
  <c r="Y52" i="12"/>
  <c r="AC52" i="12" s="1"/>
  <c r="AI14" i="12" s="1"/>
  <c r="AA16" i="7" s="1"/>
  <c r="D16" i="18" s="1"/>
  <c r="Z52" i="12"/>
  <c r="AD52" i="12" s="1"/>
  <c r="AL14" i="12" s="1"/>
  <c r="AA37" i="7" s="1"/>
  <c r="D38" i="18" s="1"/>
  <c r="AA51" i="12"/>
  <c r="AE51" i="12" s="1"/>
  <c r="AN14" i="12" s="1"/>
  <c r="Z58" i="7" s="1"/>
  <c r="C60" i="18" s="1"/>
  <c r="V59" i="12"/>
  <c r="W58" i="12"/>
  <c r="V60" i="12"/>
  <c r="U58" i="12"/>
  <c r="V58" i="12"/>
  <c r="U60" i="12"/>
  <c r="AE52" i="12"/>
  <c r="AO14" i="12" s="1"/>
  <c r="AA58" i="7" s="1"/>
  <c r="D60" i="18" s="1"/>
  <c r="W60" i="12"/>
  <c r="U59" i="12"/>
  <c r="S68" i="12"/>
  <c r="O18" i="8"/>
  <c r="W20" i="7" s="1"/>
  <c r="F20" i="18" s="1"/>
  <c r="S66" i="12"/>
  <c r="R67" i="12"/>
  <c r="U62" i="12" a="1"/>
  <c r="U62" i="12" s="1"/>
  <c r="Q68" i="12"/>
  <c r="N18" i="8"/>
  <c r="V20" i="7" s="1"/>
  <c r="E20" i="18" s="1"/>
  <c r="S18" i="8"/>
  <c r="X41" i="7" s="1"/>
  <c r="G42" i="18" s="1"/>
  <c r="S67" i="12"/>
  <c r="AF42" i="18" l="1"/>
  <c r="CF36" i="18"/>
  <c r="CJ15" i="18"/>
  <c r="BX14" i="18"/>
  <c r="AR61" i="18"/>
  <c r="CD36" i="18"/>
  <c r="AI41" i="18"/>
  <c r="AP42" i="18" s="1"/>
  <c r="BS15" i="18"/>
  <c r="BU15" i="18" s="1"/>
  <c r="BX15" i="18" s="1"/>
  <c r="BW59" i="18"/>
  <c r="CT58" i="18"/>
  <c r="DB37" i="18" s="1"/>
  <c r="BX36" i="18"/>
  <c r="CB37" i="18"/>
  <c r="CI60" i="18" s="1"/>
  <c r="CH37" i="18"/>
  <c r="BP62" i="18"/>
  <c r="BV37" i="18"/>
  <c r="CD59" i="18"/>
  <c r="BI62" i="18"/>
  <c r="AR62" i="18"/>
  <c r="AZ63" i="18" s="1"/>
  <c r="BZ16" i="18"/>
  <c r="AH20" i="18"/>
  <c r="CI37" i="18"/>
  <c r="BH62" i="18"/>
  <c r="CK58" i="18"/>
  <c r="CO14" i="18" s="1"/>
  <c r="CP57" i="18"/>
  <c r="CA60" i="18"/>
  <c r="AP63" i="18"/>
  <c r="AR63" i="18" s="1"/>
  <c r="AP41" i="18"/>
  <c r="AR41" i="18" s="1"/>
  <c r="AP19" i="18"/>
  <c r="AR19" i="18" s="1"/>
  <c r="AE37" i="18"/>
  <c r="CI15" i="18"/>
  <c r="CK15" i="18" s="1"/>
  <c r="BG62" i="18"/>
  <c r="CT14" i="18"/>
  <c r="CZ59" i="18" s="1"/>
  <c r="BZ60" i="18"/>
  <c r="CT36" i="18"/>
  <c r="DA37" i="18" s="1"/>
  <c r="CE58" i="18"/>
  <c r="CG58" i="18" s="1"/>
  <c r="BV15" i="18"/>
  <c r="BP61" i="18"/>
  <c r="CE14" i="18"/>
  <c r="BU37" i="18"/>
  <c r="BV59" i="18"/>
  <c r="O22" i="18"/>
  <c r="CD14" i="18"/>
  <c r="CG14" i="18" s="1"/>
  <c r="BG40" i="18"/>
  <c r="BJ40" i="18" s="1"/>
  <c r="CI59" i="18"/>
  <c r="CD58" i="18"/>
  <c r="AG20" i="18"/>
  <c r="AG42" i="18"/>
  <c r="AI42" i="18" s="1"/>
  <c r="AG64" i="18"/>
  <c r="AI64" i="18" s="1"/>
  <c r="AQ42" i="18"/>
  <c r="AQ20" i="18"/>
  <c r="AQ64" i="18"/>
  <c r="BW15" i="18"/>
  <c r="BW37" i="18"/>
  <c r="CK14" i="18"/>
  <c r="CQ15" i="18" s="1"/>
  <c r="CP35" i="18"/>
  <c r="O44" i="18"/>
  <c r="CA16" i="18"/>
  <c r="CG35" i="18"/>
  <c r="AE59" i="18"/>
  <c r="AF20" i="18"/>
  <c r="AI19" i="18"/>
  <c r="CW36" i="18"/>
  <c r="AH65" i="18"/>
  <c r="AH43" i="18"/>
  <c r="AH21" i="18"/>
  <c r="Y21" i="18"/>
  <c r="Y65" i="18"/>
  <c r="Y43" i="18"/>
  <c r="AZ40" i="18"/>
  <c r="AZ62" i="18"/>
  <c r="AZ18" i="18"/>
  <c r="CI38" i="18"/>
  <c r="CE37" i="18"/>
  <c r="K38" i="18"/>
  <c r="T38" i="18"/>
  <c r="AC38" i="18"/>
  <c r="AL38" i="18"/>
  <c r="AU38" i="18"/>
  <c r="BM38" i="18"/>
  <c r="BD38" i="18"/>
  <c r="BV38" i="18"/>
  <c r="AY18" i="18"/>
  <c r="AY62" i="18"/>
  <c r="AY40" i="18"/>
  <c r="CQ37" i="18"/>
  <c r="AX62" i="18"/>
  <c r="AX40" i="18"/>
  <c r="AX18" i="18"/>
  <c r="AY19" i="18"/>
  <c r="AY41" i="18"/>
  <c r="AY63" i="18"/>
  <c r="M59" i="18"/>
  <c r="K60" i="18"/>
  <c r="T60" i="18"/>
  <c r="AC60" i="18"/>
  <c r="AL60" i="18"/>
  <c r="AU60" i="18"/>
  <c r="BM60" i="18"/>
  <c r="BD60" i="18"/>
  <c r="BV60" i="18"/>
  <c r="K16" i="18"/>
  <c r="T16" i="18"/>
  <c r="AC16" i="18"/>
  <c r="AL16" i="18"/>
  <c r="AU16" i="18"/>
  <c r="BM16" i="18"/>
  <c r="BD16" i="18"/>
  <c r="BV16" i="18"/>
  <c r="CS59" i="18"/>
  <c r="CO58" i="18"/>
  <c r="AX41" i="18"/>
  <c r="AX19" i="18"/>
  <c r="AX63" i="18"/>
  <c r="CV36" i="18"/>
  <c r="Z20" i="18"/>
  <c r="AF65" i="18" s="1"/>
  <c r="CG36" i="18"/>
  <c r="CK59" i="18"/>
  <c r="BO15" i="18"/>
  <c r="N43" i="18"/>
  <c r="L60" i="18"/>
  <c r="U60" i="18"/>
  <c r="AD60" i="18"/>
  <c r="AM60" i="18"/>
  <c r="AV60" i="18"/>
  <c r="BE60" i="18"/>
  <c r="BN60" i="18"/>
  <c r="BW60" i="18"/>
  <c r="BZ61" i="18"/>
  <c r="BZ17" i="18"/>
  <c r="BZ39" i="18"/>
  <c r="CF15" i="18"/>
  <c r="AN15" i="18"/>
  <c r="CF37" i="18"/>
  <c r="AN37" i="18"/>
  <c r="CG13" i="18"/>
  <c r="CK36" i="18"/>
  <c r="CA61" i="18"/>
  <c r="CA39" i="18"/>
  <c r="CA17" i="18"/>
  <c r="CH16" i="18"/>
  <c r="CH38" i="18"/>
  <c r="CH60" i="18"/>
  <c r="BF37" i="18"/>
  <c r="V37" i="18"/>
  <c r="BO59" i="18"/>
  <c r="Q20" i="18"/>
  <c r="W65" i="18" s="1"/>
  <c r="BF15" i="18"/>
  <c r="V15" i="18"/>
  <c r="N21" i="18"/>
  <c r="W21" i="18"/>
  <c r="J16" i="18"/>
  <c r="AB16" i="18"/>
  <c r="S16" i="18"/>
  <c r="AK16" i="18"/>
  <c r="AT16" i="18"/>
  <c r="BC16" i="18"/>
  <c r="BL16" i="18"/>
  <c r="BU16" i="18"/>
  <c r="BQ17" i="18"/>
  <c r="BQ61" i="18"/>
  <c r="BQ39" i="18"/>
  <c r="X43" i="18"/>
  <c r="AW59" i="18"/>
  <c r="L38" i="18"/>
  <c r="AD38" i="18"/>
  <c r="U38" i="18"/>
  <c r="AM38" i="18"/>
  <c r="AV38" i="18"/>
  <c r="BE38" i="18"/>
  <c r="BN38" i="18"/>
  <c r="BW38" i="18"/>
  <c r="J38" i="18"/>
  <c r="AB38" i="18"/>
  <c r="S38" i="18"/>
  <c r="AK38" i="18"/>
  <c r="AT38" i="18"/>
  <c r="BC38" i="18"/>
  <c r="BL38" i="18"/>
  <c r="BU38" i="18"/>
  <c r="BR40" i="18"/>
  <c r="BS40" i="18" s="1"/>
  <c r="BR62" i="18"/>
  <c r="BR18" i="18"/>
  <c r="BS18" i="18" s="1"/>
  <c r="BY39" i="18"/>
  <c r="BY17" i="18"/>
  <c r="BY61" i="18"/>
  <c r="CJ16" i="18"/>
  <c r="CJ38" i="18"/>
  <c r="CJ60" i="18"/>
  <c r="BO37" i="18"/>
  <c r="Q65" i="18"/>
  <c r="N66" i="18"/>
  <c r="O65" i="18"/>
  <c r="O66" i="18" s="1"/>
  <c r="X65" i="18"/>
  <c r="J60" i="18"/>
  <c r="S60" i="18"/>
  <c r="AB60" i="18"/>
  <c r="AK60" i="18"/>
  <c r="AT60" i="18"/>
  <c r="BC60" i="18"/>
  <c r="BL60" i="18"/>
  <c r="BU60" i="18"/>
  <c r="L16" i="18"/>
  <c r="AD16" i="18"/>
  <c r="U16" i="18"/>
  <c r="AM16" i="18"/>
  <c r="AV16" i="18"/>
  <c r="BE16" i="18"/>
  <c r="BN16" i="18"/>
  <c r="BW16" i="18"/>
  <c r="BY60" i="18"/>
  <c r="Z42" i="18"/>
  <c r="CG57" i="18"/>
  <c r="BR61" i="18"/>
  <c r="BR39" i="18"/>
  <c r="BR17" i="18"/>
  <c r="DB15" i="18"/>
  <c r="CX14" i="18"/>
  <c r="AW37" i="18"/>
  <c r="M37" i="18"/>
  <c r="AN59" i="18"/>
  <c r="V59" i="18"/>
  <c r="BF59" i="18"/>
  <c r="CK37" i="18"/>
  <c r="BJ18" i="18"/>
  <c r="CD15" i="18"/>
  <c r="AW15" i="18"/>
  <c r="M15" i="18"/>
  <c r="AA54" i="12"/>
  <c r="AE54" i="12" s="1"/>
  <c r="AM15" i="12" s="1"/>
  <c r="Y59" i="7" s="1"/>
  <c r="B61" i="18" s="1"/>
  <c r="Y54" i="12"/>
  <c r="AC54" i="12" s="1"/>
  <c r="AG15" i="12" s="1"/>
  <c r="Y17" i="7" s="1"/>
  <c r="B17" i="18" s="1"/>
  <c r="AA55" i="12"/>
  <c r="AE55" i="12" s="1"/>
  <c r="AN15" i="12" s="1"/>
  <c r="Z59" i="7" s="1"/>
  <c r="C61" i="18" s="1"/>
  <c r="Z55" i="12"/>
  <c r="Y56" i="12"/>
  <c r="AC56" i="12" s="1"/>
  <c r="AI15" i="12" s="1"/>
  <c r="AA17" i="7" s="1"/>
  <c r="D17" i="18" s="1"/>
  <c r="AA56" i="12"/>
  <c r="AE56" i="12" s="1"/>
  <c r="AO15" i="12" s="1"/>
  <c r="AA59" i="7" s="1"/>
  <c r="D61" i="18" s="1"/>
  <c r="Z56" i="12"/>
  <c r="AD56" i="12" s="1"/>
  <c r="AL15" i="12" s="1"/>
  <c r="AA38" i="7" s="1"/>
  <c r="D39" i="18" s="1"/>
  <c r="Z54" i="12"/>
  <c r="AD54" i="12" s="1"/>
  <c r="AJ15" i="12" s="1"/>
  <c r="Y38" i="7" s="1"/>
  <c r="B39" i="18" s="1"/>
  <c r="Y58" i="12" a="1"/>
  <c r="W62" i="12"/>
  <c r="AC55" i="12"/>
  <c r="AH15" i="12" s="1"/>
  <c r="Z17" i="7" s="1"/>
  <c r="C17" i="18" s="1"/>
  <c r="AD55" i="12"/>
  <c r="AK15" i="12" s="1"/>
  <c r="Z38" i="7" s="1"/>
  <c r="C39" i="18" s="1"/>
  <c r="V63" i="12"/>
  <c r="W63" i="12"/>
  <c r="V64" i="12"/>
  <c r="W64" i="12"/>
  <c r="U66" i="12" a="1"/>
  <c r="V67" i="12" s="1"/>
  <c r="V62" i="12"/>
  <c r="U64" i="12"/>
  <c r="U63" i="12"/>
  <c r="BY38" i="18" l="1"/>
  <c r="CB38" i="18" s="1"/>
  <c r="CE16" i="18" s="1"/>
  <c r="CI16" i="18"/>
  <c r="CS15" i="18"/>
  <c r="CE59" i="18"/>
  <c r="CG59" i="18" s="1"/>
  <c r="CE15" i="18"/>
  <c r="BU59" i="18"/>
  <c r="BY16" i="18"/>
  <c r="CB16" i="18" s="1"/>
  <c r="CD60" i="18" s="1"/>
  <c r="CO36" i="18"/>
  <c r="CS37" i="18"/>
  <c r="CM58" i="18"/>
  <c r="CW14" i="18"/>
  <c r="AP20" i="18"/>
  <c r="AZ42" i="18"/>
  <c r="AZ64" i="18"/>
  <c r="BA63" i="18"/>
  <c r="BI20" i="18" s="1"/>
  <c r="CZ37" i="18"/>
  <c r="BJ62" i="18"/>
  <c r="BR63" i="18" s="1"/>
  <c r="AP64" i="18"/>
  <c r="CX36" i="18"/>
  <c r="CY36" i="18" s="1"/>
  <c r="DB59" i="18"/>
  <c r="CZ15" i="18"/>
  <c r="BX59" i="18"/>
  <c r="CX58" i="18"/>
  <c r="AZ41" i="18"/>
  <c r="BA41" i="18" s="1"/>
  <c r="CG37" i="18"/>
  <c r="CQ16" i="18"/>
  <c r="CQ38" i="18"/>
  <c r="CM37" i="18"/>
  <c r="CM15" i="18"/>
  <c r="CQ60" i="18"/>
  <c r="AY64" i="18"/>
  <c r="AY42" i="18"/>
  <c r="AY20" i="18"/>
  <c r="AP21" i="18"/>
  <c r="AP65" i="18"/>
  <c r="AE60" i="18"/>
  <c r="BR41" i="18"/>
  <c r="Z21" i="18"/>
  <c r="AZ19" i="18"/>
  <c r="CM14" i="18"/>
  <c r="CQ59" i="18"/>
  <c r="BX37" i="18"/>
  <c r="AZ20" i="18"/>
  <c r="CB60" i="18"/>
  <c r="CF16" i="18" s="1"/>
  <c r="BS62" i="18"/>
  <c r="CA19" i="18" s="1"/>
  <c r="BR19" i="18"/>
  <c r="CM36" i="18"/>
  <c r="CP36" i="18" s="1"/>
  <c r="DA59" i="18"/>
  <c r="DC59" i="18" s="1"/>
  <c r="AW60" i="18"/>
  <c r="M60" i="18"/>
  <c r="AF21" i="18"/>
  <c r="CK60" i="18"/>
  <c r="CO38" i="18" s="1"/>
  <c r="CV58" i="18"/>
  <c r="BA40" i="18"/>
  <c r="BH41" i="18" s="1"/>
  <c r="CW58" i="18"/>
  <c r="DA15" i="18"/>
  <c r="CM59" i="18"/>
  <c r="BS17" i="18"/>
  <c r="BY62" i="18" s="1"/>
  <c r="BX38" i="18"/>
  <c r="AN38" i="18"/>
  <c r="BS61" i="18"/>
  <c r="BW17" i="18" s="1"/>
  <c r="CV14" i="18"/>
  <c r="CY14" i="18" s="1"/>
  <c r="BA62" i="18"/>
  <c r="BI63" i="18" s="1"/>
  <c r="AI20" i="18"/>
  <c r="AO65" i="18" s="1"/>
  <c r="BX16" i="18"/>
  <c r="AN16" i="18"/>
  <c r="DC37" i="18"/>
  <c r="DJ60" i="18" s="1"/>
  <c r="CE60" i="18"/>
  <c r="CE38" i="18"/>
  <c r="AN60" i="18"/>
  <c r="CB39" i="18"/>
  <c r="CE61" i="18" s="1"/>
  <c r="BS39" i="18"/>
  <c r="BZ62" i="18" s="1"/>
  <c r="BO16" i="18"/>
  <c r="V16" i="18"/>
  <c r="AP43" i="18"/>
  <c r="AO43" i="18"/>
  <c r="AQ43" i="18"/>
  <c r="AQ21" i="18"/>
  <c r="AQ65" i="18"/>
  <c r="AR65" i="18" s="1"/>
  <c r="BO38" i="18"/>
  <c r="V38" i="18"/>
  <c r="AO64" i="18"/>
  <c r="AR64" i="18" s="1"/>
  <c r="AO42" i="18"/>
  <c r="AR42" i="18" s="1"/>
  <c r="AO20" i="18"/>
  <c r="J61" i="18"/>
  <c r="S61" i="18"/>
  <c r="AK61" i="18"/>
  <c r="AT61" i="18"/>
  <c r="BC61" i="18"/>
  <c r="BL61" i="18"/>
  <c r="BU61" i="18"/>
  <c r="AB61" i="18"/>
  <c r="L17" i="18"/>
  <c r="U17" i="18"/>
  <c r="AM17" i="18"/>
  <c r="AD17" i="18"/>
  <c r="AV17" i="18"/>
  <c r="BE17" i="18"/>
  <c r="BN17" i="18"/>
  <c r="BY19" i="18"/>
  <c r="BY41" i="18"/>
  <c r="BY63" i="18"/>
  <c r="BZ18" i="18"/>
  <c r="CS39" i="18"/>
  <c r="BI42" i="18"/>
  <c r="K39" i="18"/>
  <c r="T39" i="18"/>
  <c r="AL39" i="18"/>
  <c r="AC39" i="18"/>
  <c r="AU39" i="18"/>
  <c r="BD39" i="18"/>
  <c r="BM39" i="18"/>
  <c r="AG21" i="18"/>
  <c r="AG43" i="18"/>
  <c r="BX60" i="18"/>
  <c r="U43" i="18"/>
  <c r="U21" i="18"/>
  <c r="U65" i="18"/>
  <c r="AX64" i="18"/>
  <c r="AX20" i="18"/>
  <c r="AX42" i="18"/>
  <c r="AB43" i="18"/>
  <c r="AB65" i="18"/>
  <c r="AB21" i="18"/>
  <c r="AF43" i="18"/>
  <c r="BQ41" i="18"/>
  <c r="BQ19" i="18"/>
  <c r="BQ63" i="18"/>
  <c r="BH19" i="18"/>
  <c r="J39" i="18"/>
  <c r="S39" i="18"/>
  <c r="AB39" i="18"/>
  <c r="AK39" i="18"/>
  <c r="AT39" i="18"/>
  <c r="BC39" i="18"/>
  <c r="BL39" i="18"/>
  <c r="K61" i="18"/>
  <c r="T61" i="18"/>
  <c r="AL61" i="18"/>
  <c r="AC61" i="18"/>
  <c r="AU61" i="18"/>
  <c r="BD61" i="18"/>
  <c r="BM61" i="18"/>
  <c r="L39" i="18"/>
  <c r="U39" i="18"/>
  <c r="AD39" i="18"/>
  <c r="AM39" i="18"/>
  <c r="AV39" i="18"/>
  <c r="BE39" i="18"/>
  <c r="BN39" i="18"/>
  <c r="BW39" i="18"/>
  <c r="BO60" i="18"/>
  <c r="CB61" i="18"/>
  <c r="CF17" i="18" s="1"/>
  <c r="AE38" i="18"/>
  <c r="BF16" i="18"/>
  <c r="Q21" i="18"/>
  <c r="N22" i="18"/>
  <c r="CK16" i="18"/>
  <c r="W43" i="18"/>
  <c r="Z43" i="18" s="1"/>
  <c r="CS60" i="18"/>
  <c r="CS16" i="18"/>
  <c r="CS38" i="18"/>
  <c r="CO59" i="18"/>
  <c r="CO37" i="18"/>
  <c r="CO15" i="18"/>
  <c r="BA18" i="18"/>
  <c r="BF38" i="18"/>
  <c r="BP41" i="18"/>
  <c r="BP19" i="18"/>
  <c r="BP63" i="18"/>
  <c r="BZ63" i="18"/>
  <c r="BZ41" i="18"/>
  <c r="BZ19" i="18"/>
  <c r="AE16" i="18"/>
  <c r="K17" i="18"/>
  <c r="T17" i="18"/>
  <c r="AL17" i="18"/>
  <c r="AC17" i="18"/>
  <c r="AU17" i="18"/>
  <c r="BD17" i="18"/>
  <c r="BM17" i="18"/>
  <c r="CR60" i="18"/>
  <c r="CR16" i="18"/>
  <c r="CR38" i="18"/>
  <c r="CN59" i="18"/>
  <c r="CN37" i="18"/>
  <c r="CN15" i="18"/>
  <c r="CA18" i="18"/>
  <c r="CH17" i="18"/>
  <c r="AG65" i="18"/>
  <c r="AI65" i="18" s="1"/>
  <c r="CK38" i="18"/>
  <c r="CA63" i="18"/>
  <c r="L61" i="18"/>
  <c r="U61" i="18"/>
  <c r="AD61" i="18"/>
  <c r="AM61" i="18"/>
  <c r="AV61" i="18"/>
  <c r="BE61" i="18"/>
  <c r="BN61" i="18"/>
  <c r="BW61" i="18"/>
  <c r="J17" i="18"/>
  <c r="S17" i="18"/>
  <c r="AB17" i="18"/>
  <c r="AK17" i="18"/>
  <c r="AT17" i="18"/>
  <c r="BC17" i="18"/>
  <c r="BL17" i="18"/>
  <c r="CG15" i="18"/>
  <c r="CI61" i="18"/>
  <c r="CI17" i="18"/>
  <c r="CI39" i="18"/>
  <c r="CO16" i="18"/>
  <c r="V60" i="18"/>
  <c r="CB17" i="18"/>
  <c r="CD17" i="18" s="1"/>
  <c r="CD38" i="18"/>
  <c r="AW38" i="18"/>
  <c r="M38" i="18"/>
  <c r="CD16" i="18"/>
  <c r="AW16" i="18"/>
  <c r="M16" i="18"/>
  <c r="Z65" i="18"/>
  <c r="CR15" i="18"/>
  <c r="CT15" i="18" s="1"/>
  <c r="CR59" i="18"/>
  <c r="CR37" i="18"/>
  <c r="CT37" i="18" s="1"/>
  <c r="CN14" i="18"/>
  <c r="CN36" i="18"/>
  <c r="CN58" i="18"/>
  <c r="CP58" i="18" s="1"/>
  <c r="Q43" i="18"/>
  <c r="N44" i="18"/>
  <c r="BA19" i="18"/>
  <c r="DC15" i="18"/>
  <c r="BF60" i="18"/>
  <c r="Y62" i="12" a="1"/>
  <c r="Y63" i="12" s="1"/>
  <c r="Y59" i="12"/>
  <c r="AC59" i="12" s="1"/>
  <c r="AH16" i="12" s="1"/>
  <c r="Z18" i="7" s="1"/>
  <c r="C18" i="18" s="1"/>
  <c r="Z59" i="12"/>
  <c r="AD59" i="12" s="1"/>
  <c r="AK16" i="12" s="1"/>
  <c r="Z39" i="7" s="1"/>
  <c r="C40" i="18" s="1"/>
  <c r="AA60" i="12"/>
  <c r="AE60" i="12" s="1"/>
  <c r="AO16" i="12" s="1"/>
  <c r="AA60" i="7" s="1"/>
  <c r="D62" i="18" s="1"/>
  <c r="Y58" i="12"/>
  <c r="AC58" i="12" s="1"/>
  <c r="AG16" i="12" s="1"/>
  <c r="Y18" i="7" s="1"/>
  <c r="B18" i="18" s="1"/>
  <c r="Y60" i="12"/>
  <c r="AC60" i="12" s="1"/>
  <c r="AI16" i="12" s="1"/>
  <c r="AA18" i="7" s="1"/>
  <c r="D18" i="18" s="1"/>
  <c r="Z60" i="12"/>
  <c r="AD60" i="12" s="1"/>
  <c r="AL16" i="12" s="1"/>
  <c r="AA39" i="7" s="1"/>
  <c r="D40" i="18" s="1"/>
  <c r="AA59" i="12"/>
  <c r="AE59" i="12" s="1"/>
  <c r="AN16" i="12" s="1"/>
  <c r="Z60" i="7" s="1"/>
  <c r="C62" i="18" s="1"/>
  <c r="Z58" i="12"/>
  <c r="AD58" i="12" s="1"/>
  <c r="AJ16" i="12" s="1"/>
  <c r="Y39" i="7" s="1"/>
  <c r="B40" i="18" s="1"/>
  <c r="AA58" i="12"/>
  <c r="AE58" i="12" s="1"/>
  <c r="AM16" i="12" s="1"/>
  <c r="Y60" i="7" s="1"/>
  <c r="B62" i="18" s="1"/>
  <c r="U68" i="12"/>
  <c r="W66" i="12"/>
  <c r="U67" i="12"/>
  <c r="W67" i="12"/>
  <c r="W68" i="12"/>
  <c r="V66" i="12"/>
  <c r="V68" i="12"/>
  <c r="U66" i="12"/>
  <c r="CH61" i="18" l="1"/>
  <c r="CJ39" i="18"/>
  <c r="BI64" i="18"/>
  <c r="CH39" i="18"/>
  <c r="CK39" i="18" s="1"/>
  <c r="AR20" i="18"/>
  <c r="BA20" i="18"/>
  <c r="CE39" i="18"/>
  <c r="BI19" i="18"/>
  <c r="CI18" i="18"/>
  <c r="DF15" i="18"/>
  <c r="BU17" i="18"/>
  <c r="BX17" i="18" s="1"/>
  <c r="CF61" i="18"/>
  <c r="CF38" i="18"/>
  <c r="CJ17" i="18"/>
  <c r="BH63" i="18"/>
  <c r="BA64" i="18"/>
  <c r="BI43" i="18" s="1"/>
  <c r="BY18" i="18"/>
  <c r="CB18" i="18" s="1"/>
  <c r="CD18" i="18" s="1"/>
  <c r="CG16" i="18"/>
  <c r="CA41" i="18"/>
  <c r="CB41" i="18" s="1"/>
  <c r="CI40" i="18"/>
  <c r="CJ61" i="18"/>
  <c r="CK61" i="18" s="1"/>
  <c r="DF37" i="18"/>
  <c r="DJ16" i="18"/>
  <c r="BI41" i="18"/>
  <c r="CS17" i="18"/>
  <c r="BY40" i="18"/>
  <c r="CY58" i="18"/>
  <c r="CT59" i="18"/>
  <c r="DB16" i="18" s="1"/>
  <c r="CE17" i="18"/>
  <c r="CG17" i="18" s="1"/>
  <c r="DJ38" i="18"/>
  <c r="CP14" i="18"/>
  <c r="BF17" i="18"/>
  <c r="V17" i="18"/>
  <c r="CI62" i="18"/>
  <c r="CO60" i="18"/>
  <c r="BU39" i="18"/>
  <c r="BX39" i="18" s="1"/>
  <c r="DF59" i="18"/>
  <c r="BA42" i="18"/>
  <c r="AI21" i="18"/>
  <c r="AK43" i="18" s="1"/>
  <c r="CS61" i="18"/>
  <c r="CG60" i="18"/>
  <c r="CF60" i="18"/>
  <c r="CA40" i="18"/>
  <c r="CP37" i="18"/>
  <c r="CG38" i="18"/>
  <c r="CA62" i="18"/>
  <c r="CB62" i="18" s="1"/>
  <c r="BV39" i="18"/>
  <c r="AO21" i="18"/>
  <c r="AR21" i="18" s="1"/>
  <c r="CP59" i="18"/>
  <c r="CT16" i="18"/>
  <c r="CZ61" i="18" s="1"/>
  <c r="BZ40" i="18"/>
  <c r="AV43" i="18"/>
  <c r="AV65" i="18"/>
  <c r="AV21" i="18"/>
  <c r="AX65" i="18"/>
  <c r="AX43" i="18"/>
  <c r="AX21" i="18"/>
  <c r="BO17" i="18"/>
  <c r="AE17" i="18"/>
  <c r="CT60" i="18"/>
  <c r="DB61" i="18" s="1"/>
  <c r="BV61" i="18"/>
  <c r="BX61" i="18" s="1"/>
  <c r="AN39" i="18"/>
  <c r="CD61" i="18"/>
  <c r="CG61" i="18" s="1"/>
  <c r="AY43" i="18"/>
  <c r="AY21" i="18"/>
  <c r="AY65" i="18"/>
  <c r="AR43" i="18"/>
  <c r="AN61" i="18"/>
  <c r="AZ21" i="18"/>
  <c r="AZ43" i="18"/>
  <c r="AZ65" i="18"/>
  <c r="CT38" i="18"/>
  <c r="DA17" i="18" s="1"/>
  <c r="BV17" i="18"/>
  <c r="CP15" i="18"/>
  <c r="CF39" i="18"/>
  <c r="BF39" i="18"/>
  <c r="V39" i="18"/>
  <c r="AI43" i="18"/>
  <c r="AL21" i="18" s="1"/>
  <c r="K40" i="18"/>
  <c r="T40" i="18"/>
  <c r="AC40" i="18"/>
  <c r="AU40" i="18"/>
  <c r="AL40" i="18"/>
  <c r="BD40" i="18"/>
  <c r="BM40" i="18"/>
  <c r="BV40" i="18"/>
  <c r="DA60" i="18"/>
  <c r="DA16" i="18"/>
  <c r="DA38" i="18"/>
  <c r="CW37" i="18"/>
  <c r="CW15" i="18"/>
  <c r="CW59" i="18"/>
  <c r="AK21" i="18"/>
  <c r="AK65" i="18"/>
  <c r="J18" i="18"/>
  <c r="S18" i="18"/>
  <c r="AB18" i="18"/>
  <c r="AT18" i="18"/>
  <c r="AK18" i="18"/>
  <c r="BC18" i="18"/>
  <c r="BL18" i="18"/>
  <c r="BU18" i="18"/>
  <c r="K62" i="18"/>
  <c r="T62" i="18"/>
  <c r="AC62" i="18"/>
  <c r="AL62" i="18"/>
  <c r="AU62" i="18"/>
  <c r="BD62" i="18"/>
  <c r="BM62" i="18"/>
  <c r="BV62" i="18"/>
  <c r="BG64" i="18"/>
  <c r="BG42" i="18"/>
  <c r="BG20" i="18"/>
  <c r="DI38" i="18"/>
  <c r="DI60" i="18"/>
  <c r="DI16" i="18"/>
  <c r="DE59" i="18"/>
  <c r="DE15" i="18"/>
  <c r="DE37" i="18"/>
  <c r="T43" i="18"/>
  <c r="T65" i="18"/>
  <c r="T21" i="18"/>
  <c r="AW17" i="18"/>
  <c r="M17" i="18"/>
  <c r="CR61" i="18"/>
  <c r="CR17" i="18"/>
  <c r="CR39" i="18"/>
  <c r="CN38" i="18"/>
  <c r="CN60" i="18"/>
  <c r="CN16" i="18"/>
  <c r="DK38" i="18"/>
  <c r="DK60" i="18"/>
  <c r="DK16" i="18"/>
  <c r="DG59" i="18"/>
  <c r="DG37" i="18"/>
  <c r="DG15" i="18"/>
  <c r="AW39" i="18"/>
  <c r="AE61" i="18"/>
  <c r="BS63" i="18"/>
  <c r="BF61" i="18"/>
  <c r="M61" i="18"/>
  <c r="L40" i="18"/>
  <c r="U40" i="18"/>
  <c r="AD40" i="18"/>
  <c r="AM40" i="18"/>
  <c r="AV40" i="18"/>
  <c r="BE40" i="18"/>
  <c r="BN40" i="18"/>
  <c r="BW40" i="18"/>
  <c r="L62" i="18"/>
  <c r="U62" i="18"/>
  <c r="AM62" i="18"/>
  <c r="AV62" i="18"/>
  <c r="BE62" i="18"/>
  <c r="BN62" i="18"/>
  <c r="BW62" i="18"/>
  <c r="AD62" i="18"/>
  <c r="CD39" i="18"/>
  <c r="CH62" i="18"/>
  <c r="CH40" i="18"/>
  <c r="CH18" i="18"/>
  <c r="AN17" i="18"/>
  <c r="CK17" i="18"/>
  <c r="AC21" i="18"/>
  <c r="AC65" i="18"/>
  <c r="AC43" i="18"/>
  <c r="S65" i="18"/>
  <c r="S43" i="18"/>
  <c r="S21" i="18"/>
  <c r="CJ62" i="18"/>
  <c r="CJ40" i="18"/>
  <c r="CJ18" i="18"/>
  <c r="M39" i="18"/>
  <c r="BS19" i="18"/>
  <c r="CB19" i="18"/>
  <c r="AW61" i="18"/>
  <c r="K18" i="18"/>
  <c r="T18" i="18"/>
  <c r="AC18" i="18"/>
  <c r="AL18" i="18"/>
  <c r="AU18" i="18"/>
  <c r="BD18" i="18"/>
  <c r="BM18" i="18"/>
  <c r="BV18" i="18"/>
  <c r="CZ39" i="18"/>
  <c r="CV38" i="18"/>
  <c r="CV16" i="18"/>
  <c r="AM21" i="18"/>
  <c r="AM43" i="18"/>
  <c r="AM65" i="18"/>
  <c r="BG41" i="18"/>
  <c r="BG19" i="18"/>
  <c r="BG63" i="18"/>
  <c r="BH64" i="18"/>
  <c r="BH20" i="18"/>
  <c r="BH42" i="18"/>
  <c r="BG65" i="18"/>
  <c r="BG21" i="18"/>
  <c r="BG43" i="18"/>
  <c r="BS41" i="18"/>
  <c r="L18" i="18"/>
  <c r="U18" i="18"/>
  <c r="AD18" i="18"/>
  <c r="AM18" i="18"/>
  <c r="AV18" i="18"/>
  <c r="BE18" i="18"/>
  <c r="BN18" i="18"/>
  <c r="BW18" i="18"/>
  <c r="J62" i="18"/>
  <c r="S62" i="18"/>
  <c r="AB62" i="18"/>
  <c r="AK62" i="18"/>
  <c r="AT62" i="18"/>
  <c r="BC62" i="18"/>
  <c r="BL62" i="18"/>
  <c r="BU62" i="18"/>
  <c r="J40" i="18"/>
  <c r="S40" i="18"/>
  <c r="AB40" i="18"/>
  <c r="AT40" i="18"/>
  <c r="AK40" i="18"/>
  <c r="BC40" i="18"/>
  <c r="BL40" i="18"/>
  <c r="BU40" i="18"/>
  <c r="AD21" i="18"/>
  <c r="AD65" i="18"/>
  <c r="AD43" i="18"/>
  <c r="BH21" i="18"/>
  <c r="BH43" i="18"/>
  <c r="BH65" i="18"/>
  <c r="CZ60" i="18"/>
  <c r="CZ16" i="18"/>
  <c r="CZ38" i="18"/>
  <c r="CV59" i="18"/>
  <c r="CV15" i="18"/>
  <c r="CV37" i="18"/>
  <c r="CQ17" i="18"/>
  <c r="CQ39" i="18"/>
  <c r="CQ61" i="18"/>
  <c r="CM60" i="18"/>
  <c r="CP60" i="18" s="1"/>
  <c r="CM16" i="18"/>
  <c r="CM38" i="18"/>
  <c r="BO39" i="18"/>
  <c r="AE39" i="18"/>
  <c r="CB63" i="18"/>
  <c r="CB40" i="18"/>
  <c r="CE62" i="18" s="1"/>
  <c r="BO61" i="18"/>
  <c r="V61" i="18"/>
  <c r="Y64" i="12"/>
  <c r="AC64" i="12" s="1"/>
  <c r="AI17" i="12" s="1"/>
  <c r="AA19" i="7" s="1"/>
  <c r="D19" i="18" s="1"/>
  <c r="Y62" i="12"/>
  <c r="AC62" i="12" s="1"/>
  <c r="AG17" i="12" s="1"/>
  <c r="Y19" i="7" s="1"/>
  <c r="B19" i="18" s="1"/>
  <c r="Z63" i="12"/>
  <c r="AD63" i="12" s="1"/>
  <c r="AK17" i="12" s="1"/>
  <c r="Z40" i="7" s="1"/>
  <c r="C41" i="18" s="1"/>
  <c r="AA64" i="12"/>
  <c r="AE64" i="12" s="1"/>
  <c r="AO17" i="12" s="1"/>
  <c r="AA61" i="7" s="1"/>
  <c r="D63" i="18" s="1"/>
  <c r="AA62" i="12"/>
  <c r="AE62" i="12" s="1"/>
  <c r="AM17" i="12" s="1"/>
  <c r="Y61" i="7" s="1"/>
  <c r="B63" i="18" s="1"/>
  <c r="Y66" i="12" a="1"/>
  <c r="Z67" i="12" s="1"/>
  <c r="Z64" i="12"/>
  <c r="AD64" i="12" s="1"/>
  <c r="AL17" i="12" s="1"/>
  <c r="AA40" i="7" s="1"/>
  <c r="D41" i="18" s="1"/>
  <c r="Z62" i="12"/>
  <c r="AD62" i="12" s="1"/>
  <c r="AJ17" i="12" s="1"/>
  <c r="Y40" i="7" s="1"/>
  <c r="B41" i="18" s="1"/>
  <c r="AA63" i="12"/>
  <c r="AE63" i="12" s="1"/>
  <c r="AN17" i="12" s="1"/>
  <c r="Z61" i="7" s="1"/>
  <c r="C63" i="18" s="1"/>
  <c r="AC63" i="12"/>
  <c r="AH17" i="12" s="1"/>
  <c r="Z19" i="7" s="1"/>
  <c r="C19" i="18" s="1"/>
  <c r="CW38" i="18" l="1"/>
  <c r="CX15" i="18"/>
  <c r="BI21" i="18"/>
  <c r="BJ21" i="18" s="1"/>
  <c r="M40" i="18"/>
  <c r="BJ63" i="18"/>
  <c r="CX37" i="18"/>
  <c r="DA61" i="18"/>
  <c r="BI65" i="18"/>
  <c r="BJ65" i="18" s="1"/>
  <c r="AE62" i="18"/>
  <c r="BJ19" i="18"/>
  <c r="BL63" i="18" s="1"/>
  <c r="DL16" i="18"/>
  <c r="DR17" i="18" s="1"/>
  <c r="DB60" i="18"/>
  <c r="DC60" i="18" s="1"/>
  <c r="BJ41" i="18"/>
  <c r="AE43" i="18"/>
  <c r="BO62" i="18"/>
  <c r="AL65" i="18"/>
  <c r="AN65" i="18" s="1"/>
  <c r="CG39" i="18"/>
  <c r="DB39" i="18"/>
  <c r="DB38" i="18"/>
  <c r="CW60" i="18"/>
  <c r="V43" i="18"/>
  <c r="CX59" i="18"/>
  <c r="CF18" i="18"/>
  <c r="CF40" i="18"/>
  <c r="CF62" i="18"/>
  <c r="AE21" i="18"/>
  <c r="CX38" i="18"/>
  <c r="CY38" i="18" s="1"/>
  <c r="CT61" i="18"/>
  <c r="DB40" i="18" s="1"/>
  <c r="BX40" i="18"/>
  <c r="CV60" i="18"/>
  <c r="CZ17" i="18"/>
  <c r="V21" i="18"/>
  <c r="AE65" i="18"/>
  <c r="V65" i="18"/>
  <c r="DH59" i="18"/>
  <c r="CX60" i="18"/>
  <c r="DA39" i="18"/>
  <c r="CE40" i="18"/>
  <c r="CW16" i="18"/>
  <c r="DC61" i="18"/>
  <c r="DG39" i="18" s="1"/>
  <c r="AT21" i="18"/>
  <c r="AT43" i="18"/>
  <c r="AT65" i="18"/>
  <c r="CD40" i="18"/>
  <c r="CG40" i="18" s="1"/>
  <c r="AE18" i="18"/>
  <c r="BJ42" i="18"/>
  <c r="BQ65" i="18" s="1"/>
  <c r="AU43" i="18"/>
  <c r="AU65" i="18"/>
  <c r="AU21" i="18"/>
  <c r="BA43" i="18"/>
  <c r="CD62" i="18"/>
  <c r="AL43" i="18"/>
  <c r="DB17" i="18"/>
  <c r="BA21" i="18"/>
  <c r="BA65" i="18"/>
  <c r="CP16" i="18"/>
  <c r="CT17" i="18"/>
  <c r="CZ18" i="18" s="1"/>
  <c r="AW18" i="18"/>
  <c r="CX16" i="18"/>
  <c r="CY16" i="18" s="1"/>
  <c r="AN18" i="18"/>
  <c r="K63" i="18"/>
  <c r="T63" i="18"/>
  <c r="AC63" i="18"/>
  <c r="AL63" i="18"/>
  <c r="AU63" i="18"/>
  <c r="BD63" i="18"/>
  <c r="BM63" i="18"/>
  <c r="BV63" i="18"/>
  <c r="CE63" i="18"/>
  <c r="BQ20" i="18"/>
  <c r="BQ42" i="18"/>
  <c r="BQ64" i="18"/>
  <c r="CK18" i="18"/>
  <c r="CA42" i="18"/>
  <c r="CA20" i="18"/>
  <c r="CA64" i="18"/>
  <c r="BJ20" i="18"/>
  <c r="DC16" i="18"/>
  <c r="BF18" i="18"/>
  <c r="AN43" i="18"/>
  <c r="L63" i="18"/>
  <c r="U63" i="18"/>
  <c r="AD63" i="18"/>
  <c r="AM63" i="18"/>
  <c r="AV63" i="18"/>
  <c r="BE63" i="18"/>
  <c r="BN63" i="18"/>
  <c r="BW63" i="18"/>
  <c r="CF63" i="18"/>
  <c r="J19" i="18"/>
  <c r="S19" i="18"/>
  <c r="AB19" i="18"/>
  <c r="AK19" i="18"/>
  <c r="AT19" i="18"/>
  <c r="BC19" i="18"/>
  <c r="BL19" i="18"/>
  <c r="BU19" i="18"/>
  <c r="CD19" i="18"/>
  <c r="AE40" i="18"/>
  <c r="BF62" i="18"/>
  <c r="CK40" i="18"/>
  <c r="CR18" i="18"/>
  <c r="CR40" i="18"/>
  <c r="CR62" i="18"/>
  <c r="CN61" i="18"/>
  <c r="CN39" i="18"/>
  <c r="CN17" i="18"/>
  <c r="DR61" i="18"/>
  <c r="DN16" i="18"/>
  <c r="CY15" i="18"/>
  <c r="M18" i="18"/>
  <c r="L41" i="18"/>
  <c r="U41" i="18"/>
  <c r="AD41" i="18"/>
  <c r="AM41" i="18"/>
  <c r="BE41" i="18"/>
  <c r="AV41" i="18"/>
  <c r="BN41" i="18"/>
  <c r="BW41" i="18"/>
  <c r="L19" i="18"/>
  <c r="U19" i="18"/>
  <c r="AD19" i="18"/>
  <c r="AM19" i="18"/>
  <c r="AV19" i="18"/>
  <c r="BE19" i="18"/>
  <c r="BN19" i="18"/>
  <c r="BW19" i="18"/>
  <c r="CF19" i="18"/>
  <c r="J63" i="18"/>
  <c r="S63" i="18"/>
  <c r="AB63" i="18"/>
  <c r="AK63" i="18"/>
  <c r="AT63" i="18"/>
  <c r="BC63" i="18"/>
  <c r="BU63" i="18"/>
  <c r="CD63" i="18"/>
  <c r="CF41" i="18"/>
  <c r="CJ64" i="18"/>
  <c r="CJ42" i="18"/>
  <c r="CJ20" i="18"/>
  <c r="CP38" i="18"/>
  <c r="CT39" i="18"/>
  <c r="CY59" i="18"/>
  <c r="CS62" i="18"/>
  <c r="CS40" i="18"/>
  <c r="CS18" i="18"/>
  <c r="CO39" i="18"/>
  <c r="CO61" i="18"/>
  <c r="CO17" i="18"/>
  <c r="BF40" i="18"/>
  <c r="V40" i="18"/>
  <c r="AW62" i="18"/>
  <c r="M62" i="18"/>
  <c r="CH41" i="18"/>
  <c r="CH19" i="18"/>
  <c r="CH63" i="18"/>
  <c r="BR64" i="18"/>
  <c r="BR42" i="18"/>
  <c r="BR20" i="18"/>
  <c r="BY64" i="18"/>
  <c r="BY20" i="18"/>
  <c r="BY42" i="18"/>
  <c r="CK62" i="18"/>
  <c r="AW40" i="18"/>
  <c r="CJ63" i="18"/>
  <c r="CJ19" i="18"/>
  <c r="CJ41" i="18"/>
  <c r="DH37" i="18"/>
  <c r="DL60" i="18"/>
  <c r="BJ64" i="18"/>
  <c r="BX18" i="18"/>
  <c r="J41" i="18"/>
  <c r="S41" i="18"/>
  <c r="AB41" i="18"/>
  <c r="AK41" i="18"/>
  <c r="AT41" i="18"/>
  <c r="BC41" i="18"/>
  <c r="BL41" i="18"/>
  <c r="BU41" i="18"/>
  <c r="CD41" i="18"/>
  <c r="K41" i="18"/>
  <c r="T41" i="18"/>
  <c r="AC41" i="18"/>
  <c r="AL41" i="18"/>
  <c r="AU41" i="18"/>
  <c r="BD41" i="18"/>
  <c r="BM41" i="18"/>
  <c r="BV41" i="18"/>
  <c r="CE41" i="18"/>
  <c r="BJ43" i="18"/>
  <c r="V18" i="18"/>
  <c r="CI41" i="18"/>
  <c r="CI63" i="18"/>
  <c r="CI19" i="18"/>
  <c r="BO40" i="18"/>
  <c r="V62" i="18"/>
  <c r="CE18" i="18"/>
  <c r="CG18" i="18" s="1"/>
  <c r="CQ40" i="18"/>
  <c r="CQ62" i="18"/>
  <c r="CQ18" i="18"/>
  <c r="CM17" i="18"/>
  <c r="CM61" i="18"/>
  <c r="CM39" i="18"/>
  <c r="K19" i="18"/>
  <c r="T19" i="18"/>
  <c r="AC19" i="18"/>
  <c r="AL19" i="18"/>
  <c r="AU19" i="18"/>
  <c r="BD19" i="18"/>
  <c r="BM19" i="18"/>
  <c r="BV19" i="18"/>
  <c r="CE19" i="18"/>
  <c r="CZ40" i="18"/>
  <c r="CZ62" i="18"/>
  <c r="CV39" i="18"/>
  <c r="CV17" i="18"/>
  <c r="BX62" i="18"/>
  <c r="AN62" i="18"/>
  <c r="BZ20" i="18"/>
  <c r="BZ42" i="18"/>
  <c r="BZ64" i="18"/>
  <c r="BP64" i="18"/>
  <c r="BP42" i="18"/>
  <c r="CH42" i="18"/>
  <c r="CH64" i="18"/>
  <c r="CH20" i="18"/>
  <c r="CI42" i="18"/>
  <c r="CI64" i="18"/>
  <c r="CI20" i="18"/>
  <c r="DH15" i="18"/>
  <c r="DL38" i="18"/>
  <c r="DC38" i="18"/>
  <c r="BO18" i="18"/>
  <c r="AN21" i="18"/>
  <c r="CY37" i="18"/>
  <c r="AN40" i="18"/>
  <c r="AA67" i="12"/>
  <c r="Z66" i="12"/>
  <c r="AD66" i="12" s="1"/>
  <c r="AJ18" i="12" s="1"/>
  <c r="Y41" i="7" s="1"/>
  <c r="B42" i="18" s="1"/>
  <c r="Y68" i="12"/>
  <c r="AC68" i="12" s="1"/>
  <c r="AI18" i="12" s="1"/>
  <c r="AA20" i="7" s="1"/>
  <c r="D20" i="18" s="1"/>
  <c r="AA66" i="12"/>
  <c r="AE66" i="12" s="1"/>
  <c r="AM18" i="12" s="1"/>
  <c r="Y62" i="7" s="1"/>
  <c r="B64" i="18" s="1"/>
  <c r="AA68" i="12"/>
  <c r="AE68" i="12" s="1"/>
  <c r="AO18" i="12" s="1"/>
  <c r="AA62" i="7" s="1"/>
  <c r="D64" i="18" s="1"/>
  <c r="Y66" i="12"/>
  <c r="AC66" i="12" s="1"/>
  <c r="AG18" i="12" s="1"/>
  <c r="Y20" i="7" s="1"/>
  <c r="B20" i="18" s="1"/>
  <c r="Y67" i="12"/>
  <c r="AC67" i="12" s="1"/>
  <c r="AH18" i="12" s="1"/>
  <c r="Z20" i="7" s="1"/>
  <c r="C20" i="18" s="1"/>
  <c r="Z68" i="12"/>
  <c r="AD68" i="12" s="1"/>
  <c r="AL18" i="12" s="1"/>
  <c r="AA41" i="7" s="1"/>
  <c r="D42" i="18" s="1"/>
  <c r="AE67" i="12"/>
  <c r="AN18" i="12" s="1"/>
  <c r="Z62" i="7" s="1"/>
  <c r="C64" i="18" s="1"/>
  <c r="AD67" i="12"/>
  <c r="AK18" i="12" s="1"/>
  <c r="Z41" i="7" s="1"/>
  <c r="C42" i="18" s="1"/>
  <c r="DN60" i="18" l="1"/>
  <c r="DR39" i="18"/>
  <c r="DN38" i="18"/>
  <c r="DC17" i="18"/>
  <c r="DI40" i="18" s="1"/>
  <c r="BP20" i="18"/>
  <c r="DC39" i="18"/>
  <c r="DF39" i="18" s="1"/>
  <c r="CG41" i="18"/>
  <c r="BQ43" i="18"/>
  <c r="DJ40" i="18"/>
  <c r="CG62" i="18"/>
  <c r="BS64" i="18"/>
  <c r="CA65" i="18" s="1"/>
  <c r="CT40" i="18"/>
  <c r="CW62" i="18" s="1"/>
  <c r="CX17" i="18"/>
  <c r="AW65" i="18"/>
  <c r="DK18" i="18"/>
  <c r="BO63" i="18"/>
  <c r="AE63" i="18"/>
  <c r="CY60" i="18"/>
  <c r="DK62" i="18"/>
  <c r="DB18" i="18"/>
  <c r="V41" i="18"/>
  <c r="CX61" i="18"/>
  <c r="DB62" i="18"/>
  <c r="DG17" i="18"/>
  <c r="BS20" i="18"/>
  <c r="BU42" i="18" s="1"/>
  <c r="CV61" i="18"/>
  <c r="CG19" i="18"/>
  <c r="CX39" i="18"/>
  <c r="BQ21" i="18"/>
  <c r="AW21" i="18"/>
  <c r="BF41" i="18"/>
  <c r="BF63" i="18"/>
  <c r="V63" i="18"/>
  <c r="BE65" i="18"/>
  <c r="BE43" i="18"/>
  <c r="BE21" i="18"/>
  <c r="CK42" i="18"/>
  <c r="CN42" i="18" s="1"/>
  <c r="CP17" i="18"/>
  <c r="BC21" i="18"/>
  <c r="BC43" i="18"/>
  <c r="BC65" i="18"/>
  <c r="BD21" i="18"/>
  <c r="BD43" i="18"/>
  <c r="BD65" i="18"/>
  <c r="DG61" i="18"/>
  <c r="DK40" i="18"/>
  <c r="CT18" i="18"/>
  <c r="CZ41" i="18" s="1"/>
  <c r="CT62" i="18"/>
  <c r="CX62" i="18" s="1"/>
  <c r="BO41" i="18"/>
  <c r="AE41" i="18"/>
  <c r="CB64" i="18"/>
  <c r="CJ65" i="18" s="1"/>
  <c r="CK41" i="18"/>
  <c r="CN63" i="18" s="1"/>
  <c r="BX63" i="18"/>
  <c r="AN63" i="18"/>
  <c r="AW43" i="18"/>
  <c r="K42" i="18"/>
  <c r="K44" i="18" s="1"/>
  <c r="T42" i="18"/>
  <c r="AC42" i="18"/>
  <c r="AL42" i="18"/>
  <c r="AU42" i="18"/>
  <c r="BM42" i="18"/>
  <c r="BD42" i="18"/>
  <c r="J64" i="18"/>
  <c r="S64" i="18"/>
  <c r="AB64" i="18"/>
  <c r="AK64" i="18"/>
  <c r="AT64" i="18"/>
  <c r="BC64" i="18"/>
  <c r="BL64" i="18"/>
  <c r="CA43" i="18"/>
  <c r="CQ41" i="18"/>
  <c r="CQ19" i="18"/>
  <c r="CQ63" i="18"/>
  <c r="CM18" i="18"/>
  <c r="CM40" i="18"/>
  <c r="CM62" i="18"/>
  <c r="J20" i="18"/>
  <c r="S20" i="18"/>
  <c r="AB20" i="18"/>
  <c r="AK20" i="18"/>
  <c r="AT20" i="18"/>
  <c r="BL20" i="18"/>
  <c r="BC20" i="18"/>
  <c r="CP39" i="18"/>
  <c r="CS63" i="18"/>
  <c r="CS19" i="18"/>
  <c r="CS41" i="18"/>
  <c r="CO62" i="18"/>
  <c r="CO18" i="18"/>
  <c r="CO40" i="18"/>
  <c r="BN43" i="18"/>
  <c r="BN21" i="18"/>
  <c r="BN65" i="18"/>
  <c r="DA18" i="18"/>
  <c r="DC18" i="18" s="1"/>
  <c r="DA62" i="18"/>
  <c r="DA40" i="18"/>
  <c r="DC40" i="18" s="1"/>
  <c r="CW61" i="18"/>
  <c r="CW39" i="18"/>
  <c r="CY39" i="18" s="1"/>
  <c r="CW17" i="18"/>
  <c r="AW19" i="18"/>
  <c r="AW41" i="18"/>
  <c r="CR19" i="18"/>
  <c r="CR41" i="18"/>
  <c r="CR63" i="18"/>
  <c r="CN18" i="18"/>
  <c r="CN40" i="18"/>
  <c r="CN62" i="18"/>
  <c r="BX19" i="18"/>
  <c r="AN19" i="18"/>
  <c r="L42" i="18"/>
  <c r="L44" i="18" s="1"/>
  <c r="U42" i="18"/>
  <c r="AD42" i="18"/>
  <c r="AM42" i="18"/>
  <c r="AV42" i="18"/>
  <c r="BN42" i="18"/>
  <c r="BE42" i="18"/>
  <c r="L64" i="18"/>
  <c r="L66" i="18" s="1"/>
  <c r="U64" i="18"/>
  <c r="AD64" i="18"/>
  <c r="AM64" i="18"/>
  <c r="AV64" i="18"/>
  <c r="BE64" i="18"/>
  <c r="BN64" i="18"/>
  <c r="CK20" i="18"/>
  <c r="CM20" i="18" s="1"/>
  <c r="BS42" i="18"/>
  <c r="BV42" i="18" s="1"/>
  <c r="CP61" i="18"/>
  <c r="DA63" i="18"/>
  <c r="M41" i="18"/>
  <c r="BR65" i="18"/>
  <c r="BR21" i="18"/>
  <c r="BR43" i="18"/>
  <c r="CB42" i="18"/>
  <c r="CK63" i="18"/>
  <c r="DI62" i="18"/>
  <c r="DI18" i="18"/>
  <c r="DE17" i="18"/>
  <c r="BO19" i="18"/>
  <c r="AE19" i="18"/>
  <c r="CB20" i="18"/>
  <c r="CD64" i="18" s="1"/>
  <c r="J42" i="18"/>
  <c r="S42" i="18"/>
  <c r="AB42" i="18"/>
  <c r="AK42" i="18"/>
  <c r="AT42" i="18"/>
  <c r="BC42" i="18"/>
  <c r="DS61" i="18"/>
  <c r="DS17" i="18"/>
  <c r="DS39" i="18"/>
  <c r="DO16" i="18"/>
  <c r="DO60" i="18"/>
  <c r="DO38" i="18"/>
  <c r="CR42" i="18"/>
  <c r="M19" i="18"/>
  <c r="BL42" i="18"/>
  <c r="BP65" i="18"/>
  <c r="BP43" i="18"/>
  <c r="BP21" i="18"/>
  <c r="K64" i="18"/>
  <c r="K66" i="18" s="1"/>
  <c r="T64" i="18"/>
  <c r="AC64" i="18"/>
  <c r="AL64" i="18"/>
  <c r="AU64" i="18"/>
  <c r="BM64" i="18"/>
  <c r="BD64" i="18"/>
  <c r="K20" i="18"/>
  <c r="K22" i="18" s="1"/>
  <c r="T20" i="18"/>
  <c r="AC20" i="18"/>
  <c r="AL20" i="18"/>
  <c r="AU20" i="18"/>
  <c r="BM20" i="18"/>
  <c r="BD20" i="18"/>
  <c r="DB63" i="18"/>
  <c r="DB19" i="18"/>
  <c r="CX18" i="18"/>
  <c r="BM43" i="18"/>
  <c r="BM65" i="18"/>
  <c r="BM21" i="18"/>
  <c r="L20" i="18"/>
  <c r="L22" i="18" s="1"/>
  <c r="U20" i="18"/>
  <c r="AD20" i="18"/>
  <c r="AM20" i="18"/>
  <c r="AV20" i="18"/>
  <c r="BE20" i="18"/>
  <c r="BN20" i="18"/>
  <c r="DJ61" i="18"/>
  <c r="DJ17" i="18"/>
  <c r="DJ39" i="18"/>
  <c r="DF16" i="18"/>
  <c r="DF60" i="18"/>
  <c r="DF38" i="18"/>
  <c r="CK64" i="18"/>
  <c r="CO42" i="18" s="1"/>
  <c r="BY21" i="18"/>
  <c r="CN19" i="18"/>
  <c r="BX41" i="18"/>
  <c r="DK61" i="18"/>
  <c r="DK39" i="18"/>
  <c r="DK17" i="18"/>
  <c r="DG38" i="18"/>
  <c r="DG16" i="18"/>
  <c r="DG60" i="18"/>
  <c r="DT61" i="18"/>
  <c r="DT39" i="18"/>
  <c r="DT17" i="18"/>
  <c r="DP16" i="18"/>
  <c r="DP60" i="18"/>
  <c r="DP38" i="18"/>
  <c r="CK19" i="18"/>
  <c r="CG63" i="18"/>
  <c r="AW63" i="18"/>
  <c r="M63" i="18"/>
  <c r="AN41" i="18"/>
  <c r="BL65" i="18"/>
  <c r="BL43" i="18"/>
  <c r="BL21" i="18"/>
  <c r="BF19" i="18"/>
  <c r="V19" i="18"/>
  <c r="DI39" i="18"/>
  <c r="DI17" i="18"/>
  <c r="DI61" i="18"/>
  <c r="DE60" i="18"/>
  <c r="DE38" i="18"/>
  <c r="DE16" i="18"/>
  <c r="BY43" i="18" l="1"/>
  <c r="DB41" i="18"/>
  <c r="DE61" i="18"/>
  <c r="CY17" i="18"/>
  <c r="DC62" i="18"/>
  <c r="BU20" i="18"/>
  <c r="DF17" i="18"/>
  <c r="DL18" i="18"/>
  <c r="DR63" i="18" s="1"/>
  <c r="DU61" i="18"/>
  <c r="CN41" i="18"/>
  <c r="BY65" i="18"/>
  <c r="BW20" i="18"/>
  <c r="CX40" i="18"/>
  <c r="BS65" i="18"/>
  <c r="CR20" i="18"/>
  <c r="DE39" i="18"/>
  <c r="DH39" i="18" s="1"/>
  <c r="BW64" i="18"/>
  <c r="BW42" i="18"/>
  <c r="CA21" i="18"/>
  <c r="BF21" i="18"/>
  <c r="DJ18" i="18"/>
  <c r="CW40" i="18"/>
  <c r="CR43" i="18"/>
  <c r="DJ62" i="18"/>
  <c r="DL62" i="18" s="1"/>
  <c r="CN20" i="18"/>
  <c r="DA19" i="18"/>
  <c r="DF61" i="18"/>
  <c r="DH61" i="18" s="1"/>
  <c r="CR64" i="18"/>
  <c r="AN42" i="18"/>
  <c r="DH17" i="18"/>
  <c r="CW18" i="18"/>
  <c r="DA41" i="18"/>
  <c r="BU64" i="18"/>
  <c r="BV64" i="18"/>
  <c r="BX64" i="18" s="1"/>
  <c r="CV40" i="18"/>
  <c r="CY40" i="18" s="1"/>
  <c r="DU39" i="18"/>
  <c r="CO20" i="18"/>
  <c r="BV20" i="18"/>
  <c r="BX20" i="18" s="1"/>
  <c r="CN64" i="18"/>
  <c r="DQ38" i="18"/>
  <c r="CR21" i="18"/>
  <c r="CZ19" i="18"/>
  <c r="DC19" i="18" s="1"/>
  <c r="DQ16" i="18"/>
  <c r="CY61" i="18"/>
  <c r="CJ43" i="18"/>
  <c r="CR65" i="18"/>
  <c r="CD42" i="18"/>
  <c r="CT19" i="18"/>
  <c r="CZ42" i="18" s="1"/>
  <c r="DH60" i="18"/>
  <c r="BO65" i="18"/>
  <c r="CV18" i="18"/>
  <c r="CF64" i="18"/>
  <c r="CP18" i="18"/>
  <c r="CF20" i="18"/>
  <c r="AW20" i="18"/>
  <c r="CZ63" i="18"/>
  <c r="DC63" i="18" s="1"/>
  <c r="DU17" i="18"/>
  <c r="EA62" i="18" s="1"/>
  <c r="BF42" i="18"/>
  <c r="CP62" i="18"/>
  <c r="CT41" i="18"/>
  <c r="DA20" i="18" s="1"/>
  <c r="CJ21" i="18"/>
  <c r="BF65" i="18"/>
  <c r="DH16" i="18"/>
  <c r="BO21" i="18"/>
  <c r="BS21" i="18"/>
  <c r="BU65" i="18" s="1"/>
  <c r="CV62" i="18"/>
  <c r="CY62" i="18" s="1"/>
  <c r="DQ60" i="18"/>
  <c r="DL40" i="18"/>
  <c r="DS41" i="18" s="1"/>
  <c r="CF42" i="18"/>
  <c r="BF43" i="18"/>
  <c r="EC62" i="18"/>
  <c r="EC40" i="18"/>
  <c r="EC18" i="18"/>
  <c r="DY39" i="18"/>
  <c r="DY61" i="18"/>
  <c r="DY17" i="18"/>
  <c r="BW21" i="18"/>
  <c r="BW65" i="18"/>
  <c r="BW43" i="18"/>
  <c r="DL17" i="18"/>
  <c r="CQ64" i="18"/>
  <c r="CQ20" i="18"/>
  <c r="CQ42" i="18"/>
  <c r="CM19" i="18"/>
  <c r="CM41" i="18"/>
  <c r="CM63" i="18"/>
  <c r="DK63" i="18"/>
  <c r="DK19" i="18"/>
  <c r="DK41" i="18"/>
  <c r="DG18" i="18"/>
  <c r="DG40" i="18"/>
  <c r="DG62" i="18"/>
  <c r="V42" i="18"/>
  <c r="DR19" i="18"/>
  <c r="DN18" i="18"/>
  <c r="CQ65" i="18"/>
  <c r="CQ43" i="18"/>
  <c r="CQ21" i="18"/>
  <c r="EB18" i="18"/>
  <c r="EB40" i="18"/>
  <c r="EB62" i="18"/>
  <c r="DX61" i="18"/>
  <c r="DX39" i="18"/>
  <c r="DX17" i="18"/>
  <c r="AN20" i="18"/>
  <c r="CV19" i="18"/>
  <c r="AW64" i="18"/>
  <c r="M64" i="18"/>
  <c r="M66" i="18" s="1"/>
  <c r="Q48" i="18" s="1"/>
  <c r="J66" i="18"/>
  <c r="DH38" i="18"/>
  <c r="DL39" i="18"/>
  <c r="BO43" i="18"/>
  <c r="CS21" i="18"/>
  <c r="CS65" i="18"/>
  <c r="CS43" i="18"/>
  <c r="AE20" i="18"/>
  <c r="AE64" i="18"/>
  <c r="BS43" i="18"/>
  <c r="DC41" i="18"/>
  <c r="CM42" i="18"/>
  <c r="CP42" i="18" s="1"/>
  <c r="AW42" i="18"/>
  <c r="M42" i="18"/>
  <c r="M44" i="18" s="1"/>
  <c r="Q26" i="18" s="1"/>
  <c r="J44" i="18"/>
  <c r="CS64" i="18"/>
  <c r="CS42" i="18"/>
  <c r="CS20" i="18"/>
  <c r="CO63" i="18"/>
  <c r="CO41" i="18"/>
  <c r="CO19" i="18"/>
  <c r="CO64" i="18"/>
  <c r="BF20" i="18"/>
  <c r="CP40" i="18"/>
  <c r="AN64" i="18"/>
  <c r="AE42" i="18"/>
  <c r="CH65" i="18"/>
  <c r="CH43" i="18"/>
  <c r="CH21" i="18"/>
  <c r="CI43" i="18"/>
  <c r="CI21" i="18"/>
  <c r="CI65" i="18"/>
  <c r="DI19" i="18"/>
  <c r="DI41" i="18"/>
  <c r="DI63" i="18"/>
  <c r="DE40" i="18"/>
  <c r="DE62" i="18"/>
  <c r="DE18" i="18"/>
  <c r="CP20" i="18"/>
  <c r="BO20" i="18"/>
  <c r="V20" i="18"/>
  <c r="BO64" i="18"/>
  <c r="DL61" i="18"/>
  <c r="CE20" i="18"/>
  <c r="CE64" i="18"/>
  <c r="BO42" i="18"/>
  <c r="DJ41" i="18"/>
  <c r="DJ19" i="18"/>
  <c r="DJ63" i="18"/>
  <c r="DF18" i="18"/>
  <c r="DF62" i="18"/>
  <c r="DF40" i="18"/>
  <c r="BX42" i="18"/>
  <c r="BZ21" i="18"/>
  <c r="CB21" i="18" s="1"/>
  <c r="BZ43" i="18"/>
  <c r="CB43" i="18" s="1"/>
  <c r="BZ65" i="18"/>
  <c r="CD20" i="18"/>
  <c r="M20" i="18"/>
  <c r="M22" i="18" s="1"/>
  <c r="Q4" i="18" s="1"/>
  <c r="J22" i="18"/>
  <c r="CT63" i="18"/>
  <c r="CM64" i="18"/>
  <c r="BF64" i="18"/>
  <c r="V64" i="18"/>
  <c r="CE42" i="18"/>
  <c r="DN40" i="18" l="1"/>
  <c r="CG42" i="18"/>
  <c r="CB65" i="18"/>
  <c r="CF65" i="18" s="1"/>
  <c r="DN62" i="18"/>
  <c r="CY18" i="18"/>
  <c r="DR41" i="18"/>
  <c r="DT41" i="18"/>
  <c r="DT63" i="18"/>
  <c r="DU63" i="18" s="1"/>
  <c r="EC20" i="18" s="1"/>
  <c r="DP62" i="18"/>
  <c r="DP40" i="18"/>
  <c r="DP18" i="18"/>
  <c r="DT19" i="18"/>
  <c r="DU19" i="18" s="1"/>
  <c r="DW17" i="18"/>
  <c r="BU21" i="18"/>
  <c r="EA18" i="18"/>
  <c r="CZ64" i="18"/>
  <c r="BU43" i="18"/>
  <c r="DW61" i="18"/>
  <c r="DZ61" i="18" s="1"/>
  <c r="EA40" i="18"/>
  <c r="ED40" i="18" s="1"/>
  <c r="CW41" i="18"/>
  <c r="DS63" i="18"/>
  <c r="DW39" i="18"/>
  <c r="DZ39" i="18" s="1"/>
  <c r="DH18" i="18"/>
  <c r="CW63" i="18"/>
  <c r="DS19" i="18"/>
  <c r="CZ20" i="18"/>
  <c r="DA42" i="18"/>
  <c r="DO62" i="18"/>
  <c r="DL41" i="18"/>
  <c r="DS20" i="18" s="1"/>
  <c r="CK43" i="18"/>
  <c r="CN43" i="18" s="1"/>
  <c r="DA64" i="18"/>
  <c r="DH62" i="18"/>
  <c r="CK65" i="18"/>
  <c r="CO21" i="18" s="1"/>
  <c r="DO40" i="18"/>
  <c r="DQ40" i="18" s="1"/>
  <c r="CV41" i="18"/>
  <c r="CG64" i="18"/>
  <c r="CW19" i="18"/>
  <c r="DO18" i="18"/>
  <c r="CV63" i="18"/>
  <c r="CT65" i="18"/>
  <c r="CX43" i="18" s="1"/>
  <c r="CP41" i="18"/>
  <c r="CT64" i="18"/>
  <c r="DB65" i="18" s="1"/>
  <c r="ED62" i="18"/>
  <c r="EL41" i="18" s="1"/>
  <c r="CE43" i="18"/>
  <c r="CE21" i="18"/>
  <c r="CE65" i="18"/>
  <c r="CD21" i="18"/>
  <c r="CD43" i="18"/>
  <c r="CD65" i="18"/>
  <c r="DG41" i="18"/>
  <c r="DK20" i="18"/>
  <c r="DK64" i="18"/>
  <c r="DK42" i="18"/>
  <c r="DG19" i="18"/>
  <c r="DG63" i="18"/>
  <c r="Q22" i="18"/>
  <c r="W27" i="18"/>
  <c r="W49" i="18"/>
  <c r="W5" i="18"/>
  <c r="S4" i="18"/>
  <c r="S48" i="18"/>
  <c r="S26" i="18"/>
  <c r="DH40" i="18"/>
  <c r="DI64" i="18"/>
  <c r="DI20" i="18"/>
  <c r="DI42" i="18"/>
  <c r="DE41" i="18"/>
  <c r="DE19" i="18"/>
  <c r="DE63" i="18"/>
  <c r="Q44" i="18"/>
  <c r="X49" i="18"/>
  <c r="X66" i="18" s="1"/>
  <c r="X5" i="18"/>
  <c r="X22" i="18" s="1"/>
  <c r="X27" i="18"/>
  <c r="X44" i="18" s="1"/>
  <c r="T4" i="18"/>
  <c r="T22" i="18" s="1"/>
  <c r="T48" i="18"/>
  <c r="T66" i="18" s="1"/>
  <c r="T26" i="18"/>
  <c r="T44" i="18" s="1"/>
  <c r="DS18" i="18"/>
  <c r="DS62" i="18"/>
  <c r="DS40" i="18"/>
  <c r="DO61" i="18"/>
  <c r="DO39" i="18"/>
  <c r="DO17" i="18"/>
  <c r="CT21" i="18"/>
  <c r="DU41" i="18"/>
  <c r="CT42" i="18"/>
  <c r="DZ17" i="18"/>
  <c r="CP64" i="18"/>
  <c r="CG20" i="18"/>
  <c r="DL63" i="18"/>
  <c r="CK21" i="18"/>
  <c r="BV21" i="18"/>
  <c r="BV65" i="18"/>
  <c r="BX65" i="18" s="1"/>
  <c r="BV43" i="18"/>
  <c r="BX43" i="18" s="1"/>
  <c r="CT43" i="18"/>
  <c r="CP63" i="18"/>
  <c r="CT20" i="18"/>
  <c r="ED18" i="18"/>
  <c r="DB42" i="18"/>
  <c r="DB64" i="18"/>
  <c r="DB20" i="18"/>
  <c r="CX19" i="18"/>
  <c r="CX63" i="18"/>
  <c r="CX41" i="18"/>
  <c r="DT40" i="18"/>
  <c r="DT62" i="18"/>
  <c r="DT18" i="18"/>
  <c r="DP17" i="18"/>
  <c r="DP39" i="18"/>
  <c r="DP61" i="18"/>
  <c r="DO63" i="18"/>
  <c r="CF43" i="18"/>
  <c r="CF21" i="18"/>
  <c r="DB21" i="18"/>
  <c r="CX42" i="18"/>
  <c r="DL19" i="18"/>
  <c r="DJ64" i="18"/>
  <c r="DJ20" i="18"/>
  <c r="DJ42" i="18"/>
  <c r="DF19" i="18"/>
  <c r="DF41" i="18"/>
  <c r="DF63" i="18"/>
  <c r="Q66" i="18"/>
  <c r="Y27" i="18"/>
  <c r="Y44" i="18" s="1"/>
  <c r="Y5" i="18"/>
  <c r="Y22" i="18" s="1"/>
  <c r="Y49" i="18"/>
  <c r="Y66" i="18" s="1"/>
  <c r="U4" i="18"/>
  <c r="U22" i="18" s="1"/>
  <c r="U26" i="18"/>
  <c r="U44" i="18" s="1"/>
  <c r="U48" i="18"/>
  <c r="U66" i="18" s="1"/>
  <c r="CP19" i="18"/>
  <c r="DR62" i="18"/>
  <c r="DR40" i="18"/>
  <c r="DR18" i="18"/>
  <c r="DN39" i="18"/>
  <c r="DN61" i="18"/>
  <c r="DN17" i="18"/>
  <c r="CX64" i="18" l="1"/>
  <c r="DB43" i="18"/>
  <c r="DQ18" i="18"/>
  <c r="CX65" i="18"/>
  <c r="EL19" i="18"/>
  <c r="CX20" i="18"/>
  <c r="DC42" i="18"/>
  <c r="CY19" i="18"/>
  <c r="DY19" i="18"/>
  <c r="CN65" i="18"/>
  <c r="DQ62" i="18"/>
  <c r="DU18" i="18"/>
  <c r="DW62" i="18" s="1"/>
  <c r="CO65" i="18"/>
  <c r="EC64" i="18"/>
  <c r="BX21" i="18"/>
  <c r="DY63" i="18"/>
  <c r="DY41" i="18"/>
  <c r="EH62" i="18"/>
  <c r="EC42" i="18"/>
  <c r="DO19" i="18"/>
  <c r="DS42" i="18"/>
  <c r="CY41" i="18"/>
  <c r="DC64" i="18"/>
  <c r="DK43" i="18" s="1"/>
  <c r="CO43" i="18"/>
  <c r="DS64" i="18"/>
  <c r="DO41" i="18"/>
  <c r="CY63" i="18"/>
  <c r="CX21" i="18"/>
  <c r="CN21" i="18"/>
  <c r="EH18" i="18"/>
  <c r="DQ61" i="18"/>
  <c r="DC20" i="18"/>
  <c r="DI21" i="18" s="1"/>
  <c r="CG43" i="18"/>
  <c r="EH40" i="18"/>
  <c r="EL63" i="18"/>
  <c r="DL42" i="18"/>
  <c r="DS65" i="18" s="1"/>
  <c r="CG21" i="18"/>
  <c r="DH63" i="18"/>
  <c r="DL20" i="18"/>
  <c r="DR21" i="18" s="1"/>
  <c r="DQ17" i="18"/>
  <c r="DU40" i="18"/>
  <c r="EB41" i="18" s="1"/>
  <c r="DG64" i="18"/>
  <c r="DX62" i="18"/>
  <c r="EB64" i="18"/>
  <c r="EB20" i="18"/>
  <c r="EB42" i="18"/>
  <c r="DX41" i="18"/>
  <c r="DX19" i="18"/>
  <c r="DX63" i="18"/>
  <c r="DS21" i="18"/>
  <c r="V26" i="18"/>
  <c r="V44" i="18" s="1"/>
  <c r="Z26" i="18" s="1"/>
  <c r="S44" i="18"/>
  <c r="W66" i="18"/>
  <c r="Z49" i="18"/>
  <c r="DU62" i="18"/>
  <c r="DN42" i="18"/>
  <c r="S66" i="18"/>
  <c r="V48" i="18"/>
  <c r="V66" i="18" s="1"/>
  <c r="Z48" i="18" s="1"/>
  <c r="W44" i="18"/>
  <c r="Z27" i="18"/>
  <c r="DQ39" i="18"/>
  <c r="EJ19" i="18"/>
  <c r="EJ41" i="18"/>
  <c r="EJ63" i="18"/>
  <c r="EF18" i="18"/>
  <c r="EF40" i="18"/>
  <c r="EF62" i="18"/>
  <c r="CW43" i="18"/>
  <c r="CW65" i="18"/>
  <c r="CW21" i="18"/>
  <c r="CM65" i="18"/>
  <c r="CP65" i="18" s="1"/>
  <c r="CM21" i="18"/>
  <c r="CM43" i="18"/>
  <c r="CP43" i="18" s="1"/>
  <c r="CV21" i="18"/>
  <c r="CV65" i="18"/>
  <c r="CV43" i="18"/>
  <c r="CY43" i="18" s="1"/>
  <c r="DH19" i="18"/>
  <c r="DL64" i="18"/>
  <c r="S22" i="18"/>
  <c r="V4" i="18"/>
  <c r="V22" i="18" s="1"/>
  <c r="Z4" i="18" s="1"/>
  <c r="EA41" i="18"/>
  <c r="EA63" i="18"/>
  <c r="DW40" i="18"/>
  <c r="DW41" i="18"/>
  <c r="EA64" i="18"/>
  <c r="EA20" i="18"/>
  <c r="EA42" i="18"/>
  <c r="DW19" i="18"/>
  <c r="DW63" i="18"/>
  <c r="DN41" i="18"/>
  <c r="DR64" i="18"/>
  <c r="DR42" i="18"/>
  <c r="DR20" i="18"/>
  <c r="DN19" i="18"/>
  <c r="DN63" i="18"/>
  <c r="DJ21" i="18"/>
  <c r="DJ43" i="18"/>
  <c r="DJ65" i="18"/>
  <c r="DF42" i="18"/>
  <c r="DF64" i="18"/>
  <c r="DF20" i="18"/>
  <c r="DI65" i="18"/>
  <c r="DE64" i="18"/>
  <c r="CZ65" i="18"/>
  <c r="CZ43" i="18"/>
  <c r="CZ21" i="18"/>
  <c r="CV64" i="18"/>
  <c r="CV20" i="18"/>
  <c r="CV42" i="18"/>
  <c r="DT64" i="18"/>
  <c r="DT42" i="18"/>
  <c r="DT20" i="18"/>
  <c r="DP63" i="18"/>
  <c r="DP41" i="18"/>
  <c r="DP19" i="18"/>
  <c r="DA21" i="18"/>
  <c r="DA43" i="18"/>
  <c r="DA65" i="18"/>
  <c r="CW42" i="18"/>
  <c r="CW64" i="18"/>
  <c r="CW20" i="18"/>
  <c r="DH41" i="18"/>
  <c r="Z5" i="18"/>
  <c r="W22" i="18"/>
  <c r="EK41" i="18"/>
  <c r="EK19" i="18"/>
  <c r="EK63" i="18"/>
  <c r="EG62" i="18"/>
  <c r="EG18" i="18"/>
  <c r="EG40" i="18"/>
  <c r="CG65" i="18"/>
  <c r="DI43" i="18" l="1"/>
  <c r="DW18" i="18"/>
  <c r="EA19" i="18"/>
  <c r="DO20" i="18"/>
  <c r="DQ41" i="18"/>
  <c r="DK65" i="18"/>
  <c r="DL65" i="18" s="1"/>
  <c r="DG20" i="18"/>
  <c r="CP21" i="18"/>
  <c r="DN20" i="18"/>
  <c r="DO42" i="18"/>
  <c r="DX18" i="18"/>
  <c r="DG42" i="18"/>
  <c r="DK21" i="18"/>
  <c r="EB63" i="18"/>
  <c r="DC21" i="18"/>
  <c r="DE65" i="18" s="1"/>
  <c r="DZ41" i="18"/>
  <c r="DE42" i="18"/>
  <c r="DZ63" i="18"/>
  <c r="DO64" i="18"/>
  <c r="DS43" i="18"/>
  <c r="DE20" i="18"/>
  <c r="CY21" i="18"/>
  <c r="CY42" i="18"/>
  <c r="EM63" i="18"/>
  <c r="EU20" i="18" s="1"/>
  <c r="DR43" i="18"/>
  <c r="DL21" i="18"/>
  <c r="DN65" i="18" s="1"/>
  <c r="DU42" i="18"/>
  <c r="EB43" i="18" s="1"/>
  <c r="DN64" i="18"/>
  <c r="DR65" i="18"/>
  <c r="DX40" i="18"/>
  <c r="EB19" i="18"/>
  <c r="DH64" i="18"/>
  <c r="ED20" i="18"/>
  <c r="EF64" i="18" s="1"/>
  <c r="DC43" i="18"/>
  <c r="Z22" i="18"/>
  <c r="AF27" i="18"/>
  <c r="AF49" i="18"/>
  <c r="AF5" i="18"/>
  <c r="AB4" i="18"/>
  <c r="AB48" i="18"/>
  <c r="AB26" i="18"/>
  <c r="EQ19" i="18"/>
  <c r="AH6" i="18"/>
  <c r="AH28" i="18"/>
  <c r="AH50" i="18"/>
  <c r="AD5" i="18"/>
  <c r="AD49" i="18"/>
  <c r="AD27" i="18"/>
  <c r="DU20" i="18"/>
  <c r="CY20" i="18"/>
  <c r="DC65" i="18"/>
  <c r="DL43" i="18"/>
  <c r="DN43" i="18"/>
  <c r="CY65" i="18"/>
  <c r="EI62" i="18"/>
  <c r="EM41" i="18"/>
  <c r="AG6" i="18"/>
  <c r="AG28" i="18"/>
  <c r="AG50" i="18"/>
  <c r="AC27" i="18"/>
  <c r="AC49" i="18"/>
  <c r="AC5" i="18"/>
  <c r="AF50" i="18"/>
  <c r="AF28" i="18"/>
  <c r="AF6" i="18"/>
  <c r="AB49" i="18"/>
  <c r="AB5" i="18"/>
  <c r="AB27" i="18"/>
  <c r="DQ19" i="18"/>
  <c r="CY64" i="18"/>
  <c r="DH42" i="18"/>
  <c r="DQ63" i="18"/>
  <c r="DU64" i="18"/>
  <c r="ED42" i="18"/>
  <c r="DT43" i="18"/>
  <c r="DU43" i="18" s="1"/>
  <c r="DT65" i="18"/>
  <c r="DT21" i="18"/>
  <c r="DU21" i="18" s="1"/>
  <c r="DP42" i="18"/>
  <c r="DP20" i="18"/>
  <c r="DP64" i="18"/>
  <c r="EI40" i="18"/>
  <c r="EM19" i="18"/>
  <c r="DQ20" i="18"/>
  <c r="EJ43" i="18"/>
  <c r="EI18" i="18"/>
  <c r="Z66" i="18"/>
  <c r="AH49" i="18"/>
  <c r="AH27" i="18"/>
  <c r="AH5" i="18"/>
  <c r="AD26" i="18"/>
  <c r="AD48" i="18"/>
  <c r="AD66" i="18" s="1"/>
  <c r="AD4" i="18"/>
  <c r="EC63" i="18"/>
  <c r="EC19" i="18"/>
  <c r="EC41" i="18"/>
  <c r="ED41" i="18" s="1"/>
  <c r="DY62" i="18"/>
  <c r="DZ62" i="18" s="1"/>
  <c r="DY18" i="18"/>
  <c r="DY40" i="18"/>
  <c r="Z44" i="18"/>
  <c r="AG49" i="18"/>
  <c r="AG5" i="18"/>
  <c r="AG27" i="18"/>
  <c r="AC48" i="18"/>
  <c r="AC4" i="18"/>
  <c r="AC26" i="18"/>
  <c r="AC44" i="18" s="1"/>
  <c r="DZ19" i="18"/>
  <c r="ED64" i="18"/>
  <c r="DZ18" i="18" l="1"/>
  <c r="ED63" i="18"/>
  <c r="EH41" i="18" s="1"/>
  <c r="DQ42" i="18"/>
  <c r="AC66" i="18"/>
  <c r="DN21" i="18"/>
  <c r="EU64" i="18"/>
  <c r="AH66" i="18"/>
  <c r="DX64" i="18"/>
  <c r="EU42" i="18"/>
  <c r="DE21" i="18"/>
  <c r="EB21" i="18"/>
  <c r="DH20" i="18"/>
  <c r="DE43" i="18"/>
  <c r="DQ64" i="18"/>
  <c r="EQ41" i="18"/>
  <c r="DZ40" i="18"/>
  <c r="EQ63" i="18"/>
  <c r="EF42" i="18"/>
  <c r="EJ65" i="18"/>
  <c r="EB65" i="18"/>
  <c r="AG66" i="18"/>
  <c r="AH44" i="18"/>
  <c r="EJ21" i="18"/>
  <c r="DX42" i="18"/>
  <c r="ED19" i="18"/>
  <c r="EF41" i="18" s="1"/>
  <c r="AD44" i="18"/>
  <c r="EF20" i="18"/>
  <c r="DU65" i="18"/>
  <c r="DY65" i="18" s="1"/>
  <c r="AE27" i="18"/>
  <c r="DX20" i="18"/>
  <c r="DX65" i="18"/>
  <c r="DX21" i="18"/>
  <c r="DX43" i="18"/>
  <c r="EK20" i="18"/>
  <c r="EK42" i="18"/>
  <c r="EK64" i="18"/>
  <c r="EG41" i="18"/>
  <c r="EG19" i="18"/>
  <c r="EG63" i="18"/>
  <c r="EC21" i="18"/>
  <c r="EC65" i="18"/>
  <c r="EC43" i="18"/>
  <c r="DY42" i="18"/>
  <c r="DY20" i="18"/>
  <c r="DY64" i="18"/>
  <c r="DG43" i="18"/>
  <c r="DG65" i="18"/>
  <c r="DG21" i="18"/>
  <c r="AI6" i="18"/>
  <c r="AB44" i="18"/>
  <c r="AE26" i="18"/>
  <c r="AI49" i="18"/>
  <c r="AF66" i="18"/>
  <c r="AG44" i="18"/>
  <c r="ES64" i="18"/>
  <c r="ES20" i="18"/>
  <c r="ES42" i="18"/>
  <c r="EO63" i="18"/>
  <c r="EO41" i="18"/>
  <c r="EO19" i="18"/>
  <c r="AI28" i="18"/>
  <c r="EL64" i="18"/>
  <c r="EL20" i="18"/>
  <c r="EH19" i="18"/>
  <c r="AD22" i="18"/>
  <c r="AB66" i="18"/>
  <c r="AE48" i="18"/>
  <c r="AI27" i="18"/>
  <c r="AF44" i="18"/>
  <c r="AG22" i="18"/>
  <c r="AH22" i="18"/>
  <c r="DW21" i="18"/>
  <c r="DW65" i="18"/>
  <c r="DW43" i="18"/>
  <c r="AE5" i="18"/>
  <c r="AI50" i="18"/>
  <c r="ET20" i="18"/>
  <c r="ET42" i="18"/>
  <c r="ET64" i="18"/>
  <c r="EP41" i="18"/>
  <c r="EP19" i="18"/>
  <c r="EP63" i="18"/>
  <c r="EA65" i="18"/>
  <c r="EA21" i="18"/>
  <c r="EA43" i="18"/>
  <c r="DW64" i="18"/>
  <c r="DW20" i="18"/>
  <c r="DW42" i="18"/>
  <c r="AB22" i="18"/>
  <c r="AE4" i="18"/>
  <c r="EL43" i="18"/>
  <c r="EL21" i="18"/>
  <c r="EL65" i="18"/>
  <c r="EH42" i="18"/>
  <c r="EH64" i="18"/>
  <c r="EH20" i="18"/>
  <c r="AC22" i="18"/>
  <c r="DP21" i="18"/>
  <c r="DP65" i="18"/>
  <c r="DP43" i="18"/>
  <c r="DY43" i="18"/>
  <c r="EK43" i="18"/>
  <c r="EK21" i="18"/>
  <c r="EK65" i="18"/>
  <c r="EG42" i="18"/>
  <c r="EG64" i="18"/>
  <c r="EG20" i="18"/>
  <c r="AE49" i="18"/>
  <c r="DO65" i="18"/>
  <c r="DO43" i="18"/>
  <c r="DO21" i="18"/>
  <c r="AF22" i="18"/>
  <c r="AI5" i="18"/>
  <c r="DF21" i="18"/>
  <c r="DF43" i="18"/>
  <c r="DF65" i="18"/>
  <c r="DH65" i="18" s="1"/>
  <c r="EH63" i="18" l="1"/>
  <c r="EL42" i="18"/>
  <c r="AE44" i="18"/>
  <c r="AI26" i="18" s="1"/>
  <c r="DZ20" i="18"/>
  <c r="ED65" i="18"/>
  <c r="EH21" i="18" s="1"/>
  <c r="ER63" i="18"/>
  <c r="EJ20" i="18"/>
  <c r="EM65" i="18"/>
  <c r="EQ65" i="18" s="1"/>
  <c r="DH21" i="18"/>
  <c r="DQ43" i="18"/>
  <c r="DY21" i="18"/>
  <c r="DZ21" i="18" s="1"/>
  <c r="EJ64" i="18"/>
  <c r="EM64" i="18" s="1"/>
  <c r="DH43" i="18"/>
  <c r="EM20" i="18"/>
  <c r="ES65" i="18" s="1"/>
  <c r="EI20" i="18"/>
  <c r="EM21" i="18"/>
  <c r="EO43" i="18" s="1"/>
  <c r="EJ42" i="18"/>
  <c r="EM43" i="18"/>
  <c r="EP43" i="18" s="1"/>
  <c r="DQ65" i="18"/>
  <c r="DZ64" i="18"/>
  <c r="EF19" i="18"/>
  <c r="EI19" i="18" s="1"/>
  <c r="DQ21" i="18"/>
  <c r="AE22" i="18"/>
  <c r="AI4" i="18" s="1"/>
  <c r="AI22" i="18" s="1"/>
  <c r="EI64" i="18"/>
  <c r="EI42" i="18"/>
  <c r="ED21" i="18"/>
  <c r="EF43" i="18" s="1"/>
  <c r="EF63" i="18"/>
  <c r="EI63" i="18" s="1"/>
  <c r="EQ21" i="18"/>
  <c r="EQ43" i="18"/>
  <c r="EO21" i="18"/>
  <c r="AK48" i="18"/>
  <c r="AO51" i="18"/>
  <c r="AO29" i="18"/>
  <c r="AO7" i="18"/>
  <c r="AK6" i="18"/>
  <c r="AK28" i="18"/>
  <c r="AK50" i="18"/>
  <c r="EO64" i="18"/>
  <c r="ED43" i="18"/>
  <c r="DZ43" i="18"/>
  <c r="AP7" i="18"/>
  <c r="AP29" i="18"/>
  <c r="AP51" i="18"/>
  <c r="AL50" i="18"/>
  <c r="AL28" i="18"/>
  <c r="AL6" i="18"/>
  <c r="EV42" i="18"/>
  <c r="AQ28" i="18"/>
  <c r="AQ6" i="18"/>
  <c r="AQ50" i="18"/>
  <c r="AM27" i="18"/>
  <c r="AM5" i="18"/>
  <c r="AM49" i="18"/>
  <c r="AO28" i="18"/>
  <c r="AO50" i="18"/>
  <c r="AO6" i="18"/>
  <c r="AK27" i="18"/>
  <c r="AK49" i="18"/>
  <c r="AK5" i="18"/>
  <c r="DZ42" i="18"/>
  <c r="DZ65" i="18"/>
  <c r="AP6" i="18"/>
  <c r="AP28" i="18"/>
  <c r="AP50" i="18"/>
  <c r="AL27" i="18"/>
  <c r="AL49" i="18"/>
  <c r="AL5" i="18"/>
  <c r="ER19" i="18"/>
  <c r="EV20" i="18"/>
  <c r="AI44" i="18"/>
  <c r="AP5" i="18"/>
  <c r="AP49" i="18"/>
  <c r="AP66" i="18" s="1"/>
  <c r="AP27" i="18"/>
  <c r="AL48" i="18"/>
  <c r="AL26" i="18"/>
  <c r="AL4" i="18"/>
  <c r="EH65" i="18"/>
  <c r="AQ51" i="18"/>
  <c r="AQ29" i="18"/>
  <c r="AQ7" i="18"/>
  <c r="AM28" i="18"/>
  <c r="AM50" i="18"/>
  <c r="AM6" i="18"/>
  <c r="AE66" i="18"/>
  <c r="AI48" i="18" s="1"/>
  <c r="ER41" i="18"/>
  <c r="EV64" i="18"/>
  <c r="EI41" i="18"/>
  <c r="EO65" i="18" l="1"/>
  <c r="EF21" i="18"/>
  <c r="EO20" i="18"/>
  <c r="EP65" i="18"/>
  <c r="EM42" i="18"/>
  <c r="ET65" i="18"/>
  <c r="EV65" i="18" s="1"/>
  <c r="EP42" i="18"/>
  <c r="ES43" i="18"/>
  <c r="EH43" i="18"/>
  <c r="ES21" i="18"/>
  <c r="EO42" i="18"/>
  <c r="EU43" i="18"/>
  <c r="EQ42" i="18"/>
  <c r="EU65" i="18"/>
  <c r="EQ20" i="18"/>
  <c r="EU21" i="18"/>
  <c r="EV21" i="18" s="1"/>
  <c r="EQ64" i="18"/>
  <c r="ET43" i="18"/>
  <c r="EF65" i="18"/>
  <c r="EP21" i="18"/>
  <c r="ER21" i="18" s="1"/>
  <c r="EP20" i="18"/>
  <c r="EP64" i="18"/>
  <c r="ET21" i="18"/>
  <c r="AO49" i="18"/>
  <c r="AL66" i="18"/>
  <c r="AN27" i="18"/>
  <c r="AO5" i="18"/>
  <c r="AN50" i="18"/>
  <c r="AK4" i="18"/>
  <c r="AK22" i="18" s="1"/>
  <c r="AO27" i="18"/>
  <c r="AL44" i="18"/>
  <c r="AP22" i="18"/>
  <c r="AN49" i="18"/>
  <c r="AN6" i="18"/>
  <c r="AK26" i="18"/>
  <c r="AK44" i="18" s="1"/>
  <c r="FD43" i="18"/>
  <c r="FD65" i="18"/>
  <c r="FD21" i="18"/>
  <c r="EZ42" i="18"/>
  <c r="EZ20" i="18"/>
  <c r="EZ64" i="18"/>
  <c r="AI66" i="18"/>
  <c r="AQ5" i="18"/>
  <c r="AQ22" i="18" s="1"/>
  <c r="AQ49" i="18"/>
  <c r="AQ66" i="18" s="1"/>
  <c r="AQ27" i="18"/>
  <c r="AQ44" i="18" s="1"/>
  <c r="AM26" i="18"/>
  <c r="AM44" i="18" s="1"/>
  <c r="AM48" i="18"/>
  <c r="AM66" i="18" s="1"/>
  <c r="AM4" i="18"/>
  <c r="AM22" i="18" s="1"/>
  <c r="AR28" i="18"/>
  <c r="ER42" i="18"/>
  <c r="AR7" i="18"/>
  <c r="AO22" i="18"/>
  <c r="ER65" i="18"/>
  <c r="AP44" i="18"/>
  <c r="FB65" i="18"/>
  <c r="FB43" i="18"/>
  <c r="FB21" i="18"/>
  <c r="EX42" i="18"/>
  <c r="EX64" i="18"/>
  <c r="EX20" i="18"/>
  <c r="AR6" i="18"/>
  <c r="AR29" i="18"/>
  <c r="ER43" i="18"/>
  <c r="AL22" i="18"/>
  <c r="AN5" i="18"/>
  <c r="AR50" i="18"/>
  <c r="FC43" i="18"/>
  <c r="FC21" i="18"/>
  <c r="FC65" i="18"/>
  <c r="EY42" i="18"/>
  <c r="EY64" i="18"/>
  <c r="EY20" i="18"/>
  <c r="AR51" i="18"/>
  <c r="EG65" i="18"/>
  <c r="EG21" i="18"/>
  <c r="EI21" i="18" s="1"/>
  <c r="EG43" i="18"/>
  <c r="EI43" i="18" s="1"/>
  <c r="AN28" i="18"/>
  <c r="AK66" i="18"/>
  <c r="AO66" i="18"/>
  <c r="EZ65" i="18" l="1"/>
  <c r="EZ43" i="18"/>
  <c r="EV43" i="18"/>
  <c r="AN26" i="18"/>
  <c r="AN44" i="18" s="1"/>
  <c r="AR26" i="18" s="1"/>
  <c r="ER20" i="18"/>
  <c r="ER64" i="18"/>
  <c r="EZ21" i="18"/>
  <c r="AR27" i="18"/>
  <c r="AY28" i="18" s="1"/>
  <c r="EI65" i="18"/>
  <c r="AO44" i="18"/>
  <c r="AN4" i="18"/>
  <c r="AN22" i="18" s="1"/>
  <c r="AR4" i="18" s="1"/>
  <c r="FA42" i="18"/>
  <c r="AR49" i="18"/>
  <c r="AZ6" i="18" s="1"/>
  <c r="FA64" i="18"/>
  <c r="EX21" i="18"/>
  <c r="EX43" i="18"/>
  <c r="EX65" i="18"/>
  <c r="AY6" i="18"/>
  <c r="AU27" i="18"/>
  <c r="AY8" i="18"/>
  <c r="AY52" i="18"/>
  <c r="AY30" i="18"/>
  <c r="AU29" i="18"/>
  <c r="AU51" i="18"/>
  <c r="AU7" i="18"/>
  <c r="FE65" i="18"/>
  <c r="FE21" i="18"/>
  <c r="AN48" i="18"/>
  <c r="AN66" i="18" s="1"/>
  <c r="AR48" i="18" s="1"/>
  <c r="AX51" i="18"/>
  <c r="AX29" i="18"/>
  <c r="AX7" i="18"/>
  <c r="AT6" i="18"/>
  <c r="AT28" i="18"/>
  <c r="AT50" i="18"/>
  <c r="AX8" i="18"/>
  <c r="AX30" i="18"/>
  <c r="AX52" i="18"/>
  <c r="AT7" i="18"/>
  <c r="AT51" i="18"/>
  <c r="AT29" i="18"/>
  <c r="AY51" i="18"/>
  <c r="AY7" i="18"/>
  <c r="AY29" i="18"/>
  <c r="AU50" i="18"/>
  <c r="AU28" i="18"/>
  <c r="AU6" i="18"/>
  <c r="AZ8" i="18"/>
  <c r="AZ52" i="18"/>
  <c r="AZ30" i="18"/>
  <c r="AV7" i="18"/>
  <c r="AV29" i="18"/>
  <c r="AV51" i="18"/>
  <c r="EY21" i="18"/>
  <c r="EY43" i="18"/>
  <c r="EY65" i="18"/>
  <c r="AZ29" i="18"/>
  <c r="AZ7" i="18"/>
  <c r="AZ51" i="18"/>
  <c r="AV6" i="18"/>
  <c r="AV28" i="18"/>
  <c r="AV50" i="18"/>
  <c r="AR5" i="18"/>
  <c r="FA20" i="18"/>
  <c r="FE43" i="18"/>
  <c r="AY27" i="18" l="1"/>
  <c r="AU26" i="18"/>
  <c r="AY49" i="18"/>
  <c r="AU49" i="18"/>
  <c r="AY50" i="18"/>
  <c r="AU5" i="18"/>
  <c r="AZ28" i="18"/>
  <c r="AU4" i="18"/>
  <c r="AR44" i="18"/>
  <c r="AU48" i="18"/>
  <c r="AY5" i="18"/>
  <c r="AV27" i="18"/>
  <c r="AZ50" i="18"/>
  <c r="BA52" i="18"/>
  <c r="BI53" i="18" s="1"/>
  <c r="AV49" i="18"/>
  <c r="AW51" i="18"/>
  <c r="AW50" i="18"/>
  <c r="AY44" i="18"/>
  <c r="AV5" i="18"/>
  <c r="BA29" i="18"/>
  <c r="FG43" i="18"/>
  <c r="FG21" i="18"/>
  <c r="FG65" i="18"/>
  <c r="FI65" i="18"/>
  <c r="FI43" i="18"/>
  <c r="FI21" i="18"/>
  <c r="BA51" i="18"/>
  <c r="AY66" i="18"/>
  <c r="FA65" i="18"/>
  <c r="AX28" i="18"/>
  <c r="BA28" i="18" s="1"/>
  <c r="AX50" i="18"/>
  <c r="AX6" i="18"/>
  <c r="BA6" i="18" s="1"/>
  <c r="AT49" i="18"/>
  <c r="AT5" i="18"/>
  <c r="AW5" i="18" s="1"/>
  <c r="AT27" i="18"/>
  <c r="AW29" i="18"/>
  <c r="BA30" i="18"/>
  <c r="AW6" i="18"/>
  <c r="AR22" i="18"/>
  <c r="AX49" i="18"/>
  <c r="AX27" i="18"/>
  <c r="AX5" i="18"/>
  <c r="AT4" i="18"/>
  <c r="AT26" i="18"/>
  <c r="AT48" i="18"/>
  <c r="AY22" i="18"/>
  <c r="FA43" i="18"/>
  <c r="FH65" i="18"/>
  <c r="FH21" i="18"/>
  <c r="FH43" i="18"/>
  <c r="AW7" i="18"/>
  <c r="AW28" i="18"/>
  <c r="BA8" i="18"/>
  <c r="BA7" i="18"/>
  <c r="AR66" i="18"/>
  <c r="AZ5" i="18"/>
  <c r="AZ22" i="18" s="1"/>
  <c r="AZ49" i="18"/>
  <c r="AZ66" i="18" s="1"/>
  <c r="AZ27" i="18"/>
  <c r="AZ44" i="18" s="1"/>
  <c r="AV4" i="18"/>
  <c r="AV22" i="18" s="1"/>
  <c r="AV26" i="18"/>
  <c r="AV44" i="18" s="1"/>
  <c r="AV48" i="18"/>
  <c r="AV66" i="18" s="1"/>
  <c r="AU22" i="18"/>
  <c r="AU44" i="18"/>
  <c r="FA21" i="18"/>
  <c r="AW27" i="18" l="1"/>
  <c r="AU66" i="18"/>
  <c r="BE8" i="18"/>
  <c r="BE30" i="18"/>
  <c r="BI31" i="18"/>
  <c r="BA50" i="18"/>
  <c r="BI51" i="18" s="1"/>
  <c r="AW49" i="18"/>
  <c r="BE52" i="18"/>
  <c r="BI9" i="18"/>
  <c r="AX44" i="18"/>
  <c r="BA27" i="18"/>
  <c r="BH53" i="18"/>
  <c r="BH31" i="18"/>
  <c r="BH9" i="18"/>
  <c r="BD8" i="18"/>
  <c r="BD30" i="18"/>
  <c r="BD52" i="18"/>
  <c r="AW26" i="18"/>
  <c r="AW44" i="18" s="1"/>
  <c r="BA26" i="18" s="1"/>
  <c r="AT44" i="18"/>
  <c r="FJ21" i="18"/>
  <c r="BG8" i="18"/>
  <c r="BG30" i="18"/>
  <c r="BG52" i="18"/>
  <c r="BC7" i="18"/>
  <c r="BC51" i="18"/>
  <c r="BC29" i="18"/>
  <c r="AW4" i="18"/>
  <c r="AW22" i="18" s="1"/>
  <c r="BA4" i="18" s="1"/>
  <c r="AT22" i="18"/>
  <c r="BE28" i="18"/>
  <c r="BI8" i="18"/>
  <c r="BI30" i="18"/>
  <c r="BI52" i="18"/>
  <c r="BE51" i="18"/>
  <c r="BE7" i="18"/>
  <c r="BE29" i="18"/>
  <c r="FJ43" i="18"/>
  <c r="AW48" i="18"/>
  <c r="AT66" i="18"/>
  <c r="FJ65" i="18"/>
  <c r="BA49" i="18"/>
  <c r="AX66" i="18"/>
  <c r="BG29" i="18"/>
  <c r="BG7" i="18"/>
  <c r="BG51" i="18"/>
  <c r="BC50" i="18"/>
  <c r="BC6" i="18"/>
  <c r="BC28" i="18"/>
  <c r="BG9" i="18"/>
  <c r="BG53" i="18"/>
  <c r="BG31" i="18"/>
  <c r="BC52" i="18"/>
  <c r="BC30" i="18"/>
  <c r="BC8" i="18"/>
  <c r="AX22" i="18"/>
  <c r="BA5" i="18"/>
  <c r="BH29" i="18"/>
  <c r="BH51" i="18"/>
  <c r="BH7" i="18"/>
  <c r="BD50" i="18"/>
  <c r="BD28" i="18"/>
  <c r="BD6" i="18"/>
  <c r="BH8" i="18"/>
  <c r="BH52" i="18"/>
  <c r="BH30" i="18"/>
  <c r="BD7" i="18"/>
  <c r="BD29" i="18"/>
  <c r="BD51" i="18"/>
  <c r="BE50" i="18" l="1"/>
  <c r="BI7" i="18"/>
  <c r="BJ7" i="18" s="1"/>
  <c r="BJ9" i="18"/>
  <c r="BE6" i="18"/>
  <c r="BI29" i="18"/>
  <c r="AW66" i="18"/>
  <c r="BA48" i="18" s="1"/>
  <c r="BI49" i="18" s="1"/>
  <c r="BF8" i="18"/>
  <c r="BJ8" i="18"/>
  <c r="BP31" i="18" s="1"/>
  <c r="BF52" i="18"/>
  <c r="BF28" i="18"/>
  <c r="BF6" i="18"/>
  <c r="BJ29" i="18"/>
  <c r="BM7" i="18" s="1"/>
  <c r="BF51" i="18"/>
  <c r="BQ52" i="18"/>
  <c r="BQ30" i="18"/>
  <c r="BM51" i="18"/>
  <c r="BF7" i="18"/>
  <c r="BF50" i="18"/>
  <c r="BI5" i="18"/>
  <c r="BC26" i="18"/>
  <c r="BA22" i="18"/>
  <c r="BG27" i="18"/>
  <c r="BG49" i="18"/>
  <c r="BG5" i="18"/>
  <c r="BC4" i="18"/>
  <c r="BC48" i="18"/>
  <c r="BJ52" i="18"/>
  <c r="BH50" i="18"/>
  <c r="BH6" i="18"/>
  <c r="BH28" i="18"/>
  <c r="BD27" i="18"/>
  <c r="BD49" i="18"/>
  <c r="BD5" i="18"/>
  <c r="BG50" i="18"/>
  <c r="BG28" i="18"/>
  <c r="BG6" i="18"/>
  <c r="BC49" i="18"/>
  <c r="BC5" i="18"/>
  <c r="BC27" i="18"/>
  <c r="BA44" i="18"/>
  <c r="BH49" i="18"/>
  <c r="BH5" i="18"/>
  <c r="BH27" i="18"/>
  <c r="BD4" i="18"/>
  <c r="BD26" i="18"/>
  <c r="BD48" i="18"/>
  <c r="BJ31" i="18"/>
  <c r="BJ53" i="18"/>
  <c r="BF30" i="18"/>
  <c r="BP54" i="18"/>
  <c r="BP32" i="18"/>
  <c r="BP10" i="18"/>
  <c r="BL53" i="18"/>
  <c r="BL31" i="18"/>
  <c r="BL9" i="18"/>
  <c r="BJ51" i="18"/>
  <c r="BI28" i="18"/>
  <c r="BI6" i="18"/>
  <c r="BI50" i="18"/>
  <c r="BE5" i="18"/>
  <c r="BE49" i="18"/>
  <c r="BE27" i="18"/>
  <c r="BF29" i="18"/>
  <c r="BJ30" i="18"/>
  <c r="BP52" i="18" l="1"/>
  <c r="BL51" i="18"/>
  <c r="BP53" i="18"/>
  <c r="BE48" i="18"/>
  <c r="BI27" i="18"/>
  <c r="BL8" i="18"/>
  <c r="BE4" i="18"/>
  <c r="BE22" i="18" s="1"/>
  <c r="BA66" i="18"/>
  <c r="BP9" i="18"/>
  <c r="BE26" i="18"/>
  <c r="BF26" i="18" s="1"/>
  <c r="BH66" i="18"/>
  <c r="BM29" i="18"/>
  <c r="BH44" i="18"/>
  <c r="BQ8" i="18"/>
  <c r="BP8" i="18"/>
  <c r="BL52" i="18"/>
  <c r="BL30" i="18"/>
  <c r="BL7" i="18"/>
  <c r="BP30" i="18"/>
  <c r="BD44" i="18"/>
  <c r="BF49" i="18"/>
  <c r="BL29" i="18"/>
  <c r="BQ32" i="18"/>
  <c r="BQ54" i="18"/>
  <c r="BQ10" i="18"/>
  <c r="BM9" i="18"/>
  <c r="BM31" i="18"/>
  <c r="BM53" i="18"/>
  <c r="BC22" i="18"/>
  <c r="BF4" i="18"/>
  <c r="BG22" i="18"/>
  <c r="BJ5" i="18"/>
  <c r="BI22" i="18"/>
  <c r="BF27" i="18"/>
  <c r="BJ28" i="18"/>
  <c r="BR31" i="18"/>
  <c r="BR9" i="18"/>
  <c r="BR53" i="18"/>
  <c r="BN52" i="18"/>
  <c r="BN30" i="18"/>
  <c r="BN8" i="18"/>
  <c r="BJ49" i="18"/>
  <c r="BG66" i="18"/>
  <c r="BE44" i="18"/>
  <c r="BI66" i="18"/>
  <c r="BD22" i="18"/>
  <c r="BJ6" i="18"/>
  <c r="BC44" i="18"/>
  <c r="BQ9" i="18"/>
  <c r="BQ53" i="18"/>
  <c r="BQ31" i="18"/>
  <c r="BM52" i="18"/>
  <c r="BM8" i="18"/>
  <c r="BM30" i="18"/>
  <c r="BR8" i="18"/>
  <c r="BR52" i="18"/>
  <c r="BS52" i="18" s="1"/>
  <c r="BR30" i="18"/>
  <c r="BN51" i="18"/>
  <c r="BO51" i="18" s="1"/>
  <c r="BN7" i="18"/>
  <c r="BN29" i="18"/>
  <c r="BR10" i="18"/>
  <c r="BR54" i="18"/>
  <c r="BR32" i="18"/>
  <c r="BN31" i="18"/>
  <c r="BN9" i="18"/>
  <c r="BN53" i="18"/>
  <c r="BD66" i="18"/>
  <c r="BH22" i="18"/>
  <c r="BF5" i="18"/>
  <c r="BJ50" i="18"/>
  <c r="BF48" i="18"/>
  <c r="BF66" i="18" s="1"/>
  <c r="BJ48" i="18" s="1"/>
  <c r="BC66" i="18"/>
  <c r="BG44" i="18"/>
  <c r="BJ27" i="18"/>
  <c r="BE66" i="18"/>
  <c r="BI44" i="18"/>
  <c r="BO31" i="18" l="1"/>
  <c r="BO52" i="18"/>
  <c r="BO7" i="18"/>
  <c r="BS32" i="18"/>
  <c r="BZ33" i="18" s="1"/>
  <c r="BS8" i="18"/>
  <c r="BY31" i="18" s="1"/>
  <c r="BS30" i="18"/>
  <c r="BZ53" i="18" s="1"/>
  <c r="BO29" i="18"/>
  <c r="BO53" i="18"/>
  <c r="BS54" i="18"/>
  <c r="BW54" i="18" s="1"/>
  <c r="BO30" i="18"/>
  <c r="BS53" i="18"/>
  <c r="CA32" i="18" s="1"/>
  <c r="BF44" i="18"/>
  <c r="BJ26" i="18" s="1"/>
  <c r="BJ44" i="18" s="1"/>
  <c r="BS31" i="18"/>
  <c r="BZ32" i="18" s="1"/>
  <c r="BF22" i="18"/>
  <c r="BJ4" i="18" s="1"/>
  <c r="BP49" i="18" s="1"/>
  <c r="BS10" i="18"/>
  <c r="BY55" i="18" s="1"/>
  <c r="CA31" i="18"/>
  <c r="CA9" i="18"/>
  <c r="CA53" i="18"/>
  <c r="BW30" i="18"/>
  <c r="BW52" i="18"/>
  <c r="BW8" i="18"/>
  <c r="BV10" i="18"/>
  <c r="CA11" i="18"/>
  <c r="CA55" i="18"/>
  <c r="BW32" i="18"/>
  <c r="BU10" i="18"/>
  <c r="BZ9" i="18"/>
  <c r="BR7" i="18"/>
  <c r="BR29" i="18"/>
  <c r="BR51" i="18"/>
  <c r="BN6" i="18"/>
  <c r="BN28" i="18"/>
  <c r="BN50" i="18"/>
  <c r="BY9" i="18"/>
  <c r="BY53" i="18"/>
  <c r="BU30" i="18"/>
  <c r="BU52" i="18"/>
  <c r="BJ22" i="18"/>
  <c r="BL26" i="18"/>
  <c r="BO9" i="18"/>
  <c r="BP29" i="18"/>
  <c r="BP7" i="18"/>
  <c r="BP51" i="18"/>
  <c r="BL50" i="18"/>
  <c r="BL28" i="18"/>
  <c r="BL6" i="18"/>
  <c r="BO8" i="18"/>
  <c r="BS9" i="18"/>
  <c r="BQ6" i="18"/>
  <c r="BQ28" i="18"/>
  <c r="BQ50" i="18"/>
  <c r="BM27" i="18"/>
  <c r="BM49" i="18"/>
  <c r="BM5" i="18"/>
  <c r="BQ7" i="18"/>
  <c r="BQ29" i="18"/>
  <c r="BQ51" i="18"/>
  <c r="BM6" i="18"/>
  <c r="BM50" i="18"/>
  <c r="BM28" i="18"/>
  <c r="BP50" i="18"/>
  <c r="BP28" i="18"/>
  <c r="BP6" i="18"/>
  <c r="BL49" i="18"/>
  <c r="BL5" i="18"/>
  <c r="BL27" i="18"/>
  <c r="BR28" i="18"/>
  <c r="BR6" i="18"/>
  <c r="BR50" i="18"/>
  <c r="BN5" i="18"/>
  <c r="BN49" i="18"/>
  <c r="BN27" i="18"/>
  <c r="BJ66" i="18"/>
  <c r="BR49" i="18"/>
  <c r="BR27" i="18"/>
  <c r="BR44" i="18" s="1"/>
  <c r="BR5" i="18"/>
  <c r="BN26" i="18"/>
  <c r="BN48" i="18"/>
  <c r="BN4" i="18"/>
  <c r="BM26" i="18" l="1"/>
  <c r="BQ27" i="18"/>
  <c r="BZ55" i="18"/>
  <c r="BZ11" i="18"/>
  <c r="BQ49" i="18"/>
  <c r="BM4" i="18"/>
  <c r="BQ5" i="18"/>
  <c r="BP27" i="18"/>
  <c r="BP44" i="18" s="1"/>
  <c r="BV30" i="18"/>
  <c r="BV54" i="18"/>
  <c r="BM48" i="18"/>
  <c r="BL48" i="18"/>
  <c r="BO48" i="18" s="1"/>
  <c r="BO66" i="18" s="1"/>
  <c r="BS48" i="18" s="1"/>
  <c r="BV32" i="18"/>
  <c r="BW31" i="18"/>
  <c r="BP5" i="18"/>
  <c r="BS5" i="18" s="1"/>
  <c r="BV8" i="18"/>
  <c r="BZ31" i="18"/>
  <c r="CB31" i="18" s="1"/>
  <c r="BW53" i="18"/>
  <c r="BR22" i="18"/>
  <c r="BL4" i="18"/>
  <c r="BO4" i="18" s="1"/>
  <c r="BU8" i="18"/>
  <c r="BV52" i="18"/>
  <c r="BX52" i="18" s="1"/>
  <c r="CA10" i="18"/>
  <c r="BV9" i="18"/>
  <c r="BX30" i="18"/>
  <c r="BU32" i="18"/>
  <c r="BW9" i="18"/>
  <c r="CA54" i="18"/>
  <c r="CA33" i="18"/>
  <c r="BZ54" i="18"/>
  <c r="BN44" i="18"/>
  <c r="BO5" i="18"/>
  <c r="BM44" i="18"/>
  <c r="BO50" i="18"/>
  <c r="BY11" i="18"/>
  <c r="CB11" i="18" s="1"/>
  <c r="BW10" i="18"/>
  <c r="BX10" i="18" s="1"/>
  <c r="BV31" i="18"/>
  <c r="BU54" i="18"/>
  <c r="BY33" i="18"/>
  <c r="CB33" i="18" s="1"/>
  <c r="BZ10" i="18"/>
  <c r="BO49" i="18"/>
  <c r="BM66" i="18"/>
  <c r="CB53" i="18"/>
  <c r="CJ32" i="18" s="1"/>
  <c r="BV53" i="18"/>
  <c r="BS50" i="18"/>
  <c r="BY54" i="18"/>
  <c r="BY32" i="18"/>
  <c r="CB32" i="18" s="1"/>
  <c r="BY10" i="18"/>
  <c r="CB10" i="18" s="1"/>
  <c r="BU9" i="18"/>
  <c r="BU31" i="18"/>
  <c r="BU53" i="18"/>
  <c r="BP22" i="18"/>
  <c r="BS51" i="18"/>
  <c r="CB55" i="18"/>
  <c r="BN22" i="18"/>
  <c r="BS6" i="18"/>
  <c r="BQ44" i="18"/>
  <c r="BO6" i="18"/>
  <c r="BS7" i="18"/>
  <c r="BS27" i="18"/>
  <c r="BN66" i="18"/>
  <c r="BR66" i="18"/>
  <c r="BO27" i="18"/>
  <c r="BS28" i="18"/>
  <c r="BM22" i="18"/>
  <c r="BQ22" i="18"/>
  <c r="BO28" i="18"/>
  <c r="BS29" i="18"/>
  <c r="BO26" i="18"/>
  <c r="BL44" i="18"/>
  <c r="CB9" i="18"/>
  <c r="BQ66" i="18"/>
  <c r="BS49" i="18"/>
  <c r="BP66" i="18"/>
  <c r="BX31" i="18" l="1"/>
  <c r="CB54" i="18"/>
  <c r="CJ55" i="18" s="1"/>
  <c r="BX54" i="18"/>
  <c r="CF9" i="18"/>
  <c r="BX8" i="18"/>
  <c r="CE9" i="18"/>
  <c r="CI32" i="18"/>
  <c r="CE31" i="18"/>
  <c r="CJ54" i="18"/>
  <c r="BL66" i="18"/>
  <c r="BL22" i="18"/>
  <c r="CF53" i="18"/>
  <c r="CJ10" i="18"/>
  <c r="CF31" i="18"/>
  <c r="BX32" i="18"/>
  <c r="BX9" i="18"/>
  <c r="CI10" i="18"/>
  <c r="CE53" i="18"/>
  <c r="CI54" i="18"/>
  <c r="BX53" i="18"/>
  <c r="CH10" i="18"/>
  <c r="CK10" i="18" s="1"/>
  <c r="CH54" i="18"/>
  <c r="CH32" i="18"/>
  <c r="CK32" i="18" s="1"/>
  <c r="CD31" i="18"/>
  <c r="CG31" i="18" s="1"/>
  <c r="CD53" i="18"/>
  <c r="CD9" i="18"/>
  <c r="CG9" i="18" s="1"/>
  <c r="CH11" i="18"/>
  <c r="CH33" i="18"/>
  <c r="CH55" i="18"/>
  <c r="CD54" i="18"/>
  <c r="CD32" i="18"/>
  <c r="CD10" i="18"/>
  <c r="CE10" i="18"/>
  <c r="CI55" i="18"/>
  <c r="CI11" i="18"/>
  <c r="CI33" i="18"/>
  <c r="CE54" i="18"/>
  <c r="CE32" i="18"/>
  <c r="BO44" i="18"/>
  <c r="BS26" i="18" s="1"/>
  <c r="BS44" i="18" s="1"/>
  <c r="CJ11" i="18"/>
  <c r="CJ33" i="18"/>
  <c r="CF32" i="18"/>
  <c r="CA28" i="18"/>
  <c r="CA6" i="18"/>
  <c r="CA50" i="18"/>
  <c r="BW27" i="18"/>
  <c r="BW5" i="18"/>
  <c r="BW49" i="18"/>
  <c r="BZ6" i="18"/>
  <c r="BZ28" i="18"/>
  <c r="BZ50" i="18"/>
  <c r="BV27" i="18"/>
  <c r="BV49" i="18"/>
  <c r="BV5" i="18"/>
  <c r="BY8" i="18"/>
  <c r="BY30" i="18"/>
  <c r="BY52" i="18"/>
  <c r="BU29" i="18"/>
  <c r="BU7" i="18"/>
  <c r="BU51" i="18"/>
  <c r="CA8" i="18"/>
  <c r="CA30" i="18"/>
  <c r="CA52" i="18"/>
  <c r="BW7" i="18"/>
  <c r="BW29" i="18"/>
  <c r="BW51" i="18"/>
  <c r="CJ34" i="18"/>
  <c r="CJ12" i="18"/>
  <c r="CJ56" i="18"/>
  <c r="CF11" i="18"/>
  <c r="CF33" i="18"/>
  <c r="CF55" i="18"/>
  <c r="CI34" i="18"/>
  <c r="CI56" i="18"/>
  <c r="CI12" i="18"/>
  <c r="CE11" i="18"/>
  <c r="CE33" i="18"/>
  <c r="CE55" i="18"/>
  <c r="BZ52" i="18"/>
  <c r="BZ8" i="18"/>
  <c r="BZ30" i="18"/>
  <c r="BV7" i="18"/>
  <c r="BV29" i="18"/>
  <c r="BV51" i="18"/>
  <c r="BZ7" i="18"/>
  <c r="BZ29" i="18"/>
  <c r="BZ51" i="18"/>
  <c r="BV50" i="18"/>
  <c r="BV28" i="18"/>
  <c r="BV6" i="18"/>
  <c r="CH34" i="18"/>
  <c r="CH56" i="18"/>
  <c r="CH12" i="18"/>
  <c r="CD33" i="18"/>
  <c r="CD11" i="18"/>
  <c r="CD55" i="18"/>
  <c r="BS66" i="18"/>
  <c r="CA5" i="18"/>
  <c r="CA49" i="18"/>
  <c r="CA27" i="18"/>
  <c r="BW26" i="18"/>
  <c r="BW48" i="18"/>
  <c r="BW4" i="18"/>
  <c r="BY29" i="18"/>
  <c r="BY51" i="18"/>
  <c r="BY7" i="18"/>
  <c r="BU6" i="18"/>
  <c r="BU28" i="18"/>
  <c r="BU50" i="18"/>
  <c r="BO22" i="18"/>
  <c r="BS4" i="18" s="1"/>
  <c r="BY28" i="18"/>
  <c r="BY50" i="18"/>
  <c r="BY6" i="18"/>
  <c r="BU27" i="18"/>
  <c r="BU49" i="18"/>
  <c r="BU5" i="18"/>
  <c r="CA51" i="18"/>
  <c r="CA29" i="18"/>
  <c r="CA7" i="18"/>
  <c r="BW28" i="18"/>
  <c r="BW50" i="18"/>
  <c r="BW6" i="18"/>
  <c r="CF10" i="18" l="1"/>
  <c r="CF54" i="18"/>
  <c r="CG53" i="18"/>
  <c r="CB29" i="18"/>
  <c r="CE29" i="18" s="1"/>
  <c r="BX50" i="18"/>
  <c r="CB6" i="18"/>
  <c r="CH51" i="18" s="1"/>
  <c r="BW44" i="18"/>
  <c r="CK54" i="18"/>
  <c r="CS55" i="18" s="1"/>
  <c r="BX6" i="18"/>
  <c r="BX27" i="18"/>
  <c r="CB7" i="18"/>
  <c r="CH30" i="18" s="1"/>
  <c r="BW66" i="18"/>
  <c r="CA22" i="18"/>
  <c r="CG33" i="18"/>
  <c r="BX29" i="18"/>
  <c r="CG54" i="18"/>
  <c r="CK12" i="18"/>
  <c r="CB52" i="18"/>
  <c r="CF52" i="18" s="1"/>
  <c r="CB50" i="18"/>
  <c r="CJ7" i="18" s="1"/>
  <c r="BS22" i="18"/>
  <c r="BY49" i="18"/>
  <c r="BY27" i="18"/>
  <c r="BY5" i="18"/>
  <c r="BU48" i="18"/>
  <c r="BU26" i="18"/>
  <c r="BU4" i="18"/>
  <c r="CD50" i="18"/>
  <c r="CB51" i="18"/>
  <c r="CM34" i="18"/>
  <c r="CQ35" i="18"/>
  <c r="CQ57" i="18"/>
  <c r="CQ13" i="18"/>
  <c r="CM12" i="18"/>
  <c r="CM56" i="18"/>
  <c r="CJ9" i="18"/>
  <c r="CK55" i="18"/>
  <c r="BX28" i="18"/>
  <c r="BX5" i="18"/>
  <c r="CF6" i="18"/>
  <c r="CA44" i="18"/>
  <c r="CG55" i="18"/>
  <c r="CK56" i="18"/>
  <c r="BX51" i="18"/>
  <c r="CB30" i="18"/>
  <c r="CG10" i="18"/>
  <c r="CK33" i="18"/>
  <c r="BX49" i="18"/>
  <c r="CB28" i="18"/>
  <c r="CA66" i="18"/>
  <c r="CG11" i="18"/>
  <c r="CK34" i="18"/>
  <c r="BX7" i="18"/>
  <c r="CB8" i="18"/>
  <c r="BZ5" i="18"/>
  <c r="BZ22" i="18" s="1"/>
  <c r="BZ49" i="18"/>
  <c r="BZ66" i="18" s="1"/>
  <c r="BZ27" i="18"/>
  <c r="BZ44" i="18" s="1"/>
  <c r="BV48" i="18"/>
  <c r="BV26" i="18"/>
  <c r="BV44" i="18" s="1"/>
  <c r="BV4" i="18"/>
  <c r="BV22" i="18" s="1"/>
  <c r="CG32" i="18"/>
  <c r="CK11" i="18"/>
  <c r="CR33" i="18"/>
  <c r="CR11" i="18"/>
  <c r="CR55" i="18"/>
  <c r="CN10" i="18"/>
  <c r="CN54" i="18"/>
  <c r="CN32" i="18"/>
  <c r="CD7" i="18"/>
  <c r="BW22" i="18"/>
  <c r="BV66" i="18"/>
  <c r="CQ11" i="18"/>
  <c r="CQ33" i="18"/>
  <c r="CQ55" i="18"/>
  <c r="CM10" i="18"/>
  <c r="CM54" i="18"/>
  <c r="CM32" i="18"/>
  <c r="CO10" i="18" l="1"/>
  <c r="CI30" i="18"/>
  <c r="CH8" i="18"/>
  <c r="CJ29" i="18"/>
  <c r="CD6" i="18"/>
  <c r="CD51" i="18"/>
  <c r="CF28" i="18"/>
  <c r="CH29" i="18"/>
  <c r="CE7" i="18"/>
  <c r="CI52" i="18"/>
  <c r="CS33" i="18"/>
  <c r="CT33" i="18" s="1"/>
  <c r="CH52" i="18"/>
  <c r="CE51" i="18"/>
  <c r="CI8" i="18"/>
  <c r="CJ51" i="18"/>
  <c r="CD29" i="18"/>
  <c r="CF50" i="18"/>
  <c r="CO54" i="18"/>
  <c r="CP54" i="18" s="1"/>
  <c r="CF8" i="18"/>
  <c r="CH7" i="18"/>
  <c r="CO32" i="18"/>
  <c r="CS11" i="18"/>
  <c r="CT11" i="18" s="1"/>
  <c r="CD28" i="18"/>
  <c r="CJ31" i="18"/>
  <c r="CF30" i="18"/>
  <c r="CJ53" i="18"/>
  <c r="CI51" i="18"/>
  <c r="CK51" i="18" s="1"/>
  <c r="CI29" i="18"/>
  <c r="CK29" i="18" s="1"/>
  <c r="CI7" i="18"/>
  <c r="CE50" i="18"/>
  <c r="CE28" i="18"/>
  <c r="CG28" i="18" s="1"/>
  <c r="CE6" i="18"/>
  <c r="CR13" i="18"/>
  <c r="CR35" i="18"/>
  <c r="CR57" i="18"/>
  <c r="CN34" i="18"/>
  <c r="CN56" i="18"/>
  <c r="CN12" i="18"/>
  <c r="CI53" i="18"/>
  <c r="CI9" i="18"/>
  <c r="CI31" i="18"/>
  <c r="CE8" i="18"/>
  <c r="CE52" i="18"/>
  <c r="CE30" i="18"/>
  <c r="BX4" i="18"/>
  <c r="BX22" i="18" s="1"/>
  <c r="CB4" i="18" s="1"/>
  <c r="BU22" i="18"/>
  <c r="CB27" i="18"/>
  <c r="BY44" i="18"/>
  <c r="CP10" i="18"/>
  <c r="CQ56" i="18"/>
  <c r="CQ34" i="18"/>
  <c r="CQ12" i="18"/>
  <c r="CM33" i="18"/>
  <c r="CM11" i="18"/>
  <c r="CM55" i="18"/>
  <c r="CR34" i="18"/>
  <c r="CR12" i="18"/>
  <c r="CR56" i="18"/>
  <c r="CN33" i="18"/>
  <c r="CN55" i="18"/>
  <c r="CN11" i="18"/>
  <c r="CS34" i="18"/>
  <c r="CS12" i="18"/>
  <c r="CS56" i="18"/>
  <c r="CO55" i="18"/>
  <c r="CO11" i="18"/>
  <c r="CO33" i="18"/>
  <c r="BU44" i="18"/>
  <c r="BX26" i="18"/>
  <c r="BX44" i="18" s="1"/>
  <c r="CB26" i="18" s="1"/>
  <c r="BY66" i="18"/>
  <c r="CB49" i="18"/>
  <c r="CP32" i="18"/>
  <c r="BY22" i="18"/>
  <c r="CB5" i="18"/>
  <c r="CT55" i="18"/>
  <c r="CH53" i="18"/>
  <c r="CH9" i="18"/>
  <c r="CH31" i="18"/>
  <c r="CD8" i="18"/>
  <c r="CD52" i="18"/>
  <c r="CG52" i="18" s="1"/>
  <c r="CD30" i="18"/>
  <c r="CS13" i="18"/>
  <c r="CS35" i="18"/>
  <c r="CS57" i="18"/>
  <c r="CO12" i="18"/>
  <c r="CO56" i="18"/>
  <c r="CO34" i="18"/>
  <c r="CK53" i="18"/>
  <c r="CJ8" i="18"/>
  <c r="CJ52" i="18"/>
  <c r="CJ30" i="18"/>
  <c r="CF7" i="18"/>
  <c r="CG7" i="18" s="1"/>
  <c r="CF29" i="18"/>
  <c r="CF51" i="18"/>
  <c r="BX48" i="18"/>
  <c r="BX66" i="18" s="1"/>
  <c r="CB48" i="18" s="1"/>
  <c r="BU66" i="18"/>
  <c r="CK30" i="18" l="1"/>
  <c r="CR53" i="18" s="1"/>
  <c r="CG29" i="18"/>
  <c r="CP12" i="18"/>
  <c r="CG51" i="18"/>
  <c r="CG6" i="18"/>
  <c r="CK8" i="18"/>
  <c r="CM52" i="18" s="1"/>
  <c r="CG30" i="18"/>
  <c r="CK9" i="18"/>
  <c r="CM9" i="18" s="1"/>
  <c r="CG8" i="18"/>
  <c r="CG50" i="18"/>
  <c r="CK52" i="18"/>
  <c r="CO8" i="18" s="1"/>
  <c r="CK7" i="18"/>
  <c r="CQ52" i="18" s="1"/>
  <c r="CP55" i="18"/>
  <c r="CP34" i="18"/>
  <c r="CT56" i="18"/>
  <c r="DB13" i="18" s="1"/>
  <c r="CP56" i="18"/>
  <c r="CT13" i="18"/>
  <c r="CZ14" i="18" s="1"/>
  <c r="CQ53" i="18"/>
  <c r="CQ31" i="18"/>
  <c r="CM30" i="18"/>
  <c r="CQ10" i="18"/>
  <c r="CQ8" i="18"/>
  <c r="CR9" i="18"/>
  <c r="CR31" i="18"/>
  <c r="CN8" i="18"/>
  <c r="CN52" i="18"/>
  <c r="CP11" i="18"/>
  <c r="DA34" i="18"/>
  <c r="DA12" i="18"/>
  <c r="DA56" i="18"/>
  <c r="CW11" i="18"/>
  <c r="CW33" i="18"/>
  <c r="CW55" i="18"/>
  <c r="CT12" i="18"/>
  <c r="CT57" i="18"/>
  <c r="CS30" i="18"/>
  <c r="CS52" i="18"/>
  <c r="CS8" i="18"/>
  <c r="CO51" i="18"/>
  <c r="CO7" i="18"/>
  <c r="CO29" i="18"/>
  <c r="CP33" i="18"/>
  <c r="CV13" i="18"/>
  <c r="CR52" i="18"/>
  <c r="CR8" i="18"/>
  <c r="CR30" i="18"/>
  <c r="CN7" i="18"/>
  <c r="CN29" i="18"/>
  <c r="CN51" i="18"/>
  <c r="CB66" i="18"/>
  <c r="CJ5" i="18"/>
  <c r="CJ49" i="18"/>
  <c r="CJ27" i="18"/>
  <c r="CF4" i="18"/>
  <c r="CF26" i="18"/>
  <c r="CF48" i="18"/>
  <c r="CS10" i="18"/>
  <c r="CS32" i="18"/>
  <c r="CS54" i="18"/>
  <c r="CO53" i="18"/>
  <c r="CO31" i="18"/>
  <c r="CO9" i="18"/>
  <c r="CJ6" i="18"/>
  <c r="CJ28" i="18"/>
  <c r="CJ50" i="18"/>
  <c r="CF27" i="18"/>
  <c r="CF5" i="18"/>
  <c r="CF49" i="18"/>
  <c r="CI50" i="18"/>
  <c r="CI28" i="18"/>
  <c r="CI6" i="18"/>
  <c r="CE49" i="18"/>
  <c r="CE27" i="18"/>
  <c r="CE5" i="18"/>
  <c r="CK31" i="18"/>
  <c r="DB12" i="18"/>
  <c r="DB34" i="18"/>
  <c r="DB56" i="18"/>
  <c r="CX55" i="18"/>
  <c r="CX11" i="18"/>
  <c r="CX33" i="18"/>
  <c r="CH28" i="18"/>
  <c r="CH50" i="18"/>
  <c r="CH6" i="18"/>
  <c r="CD49" i="18"/>
  <c r="CD5" i="18"/>
  <c r="CD27" i="18"/>
  <c r="CB44" i="18"/>
  <c r="CI5" i="18"/>
  <c r="CI49" i="18"/>
  <c r="CI27" i="18"/>
  <c r="CE4" i="18"/>
  <c r="CE48" i="18"/>
  <c r="CE26" i="18"/>
  <c r="CT34" i="18"/>
  <c r="CB22" i="18"/>
  <c r="CH49" i="18"/>
  <c r="CH27" i="18"/>
  <c r="CH5" i="18"/>
  <c r="CD26" i="18"/>
  <c r="CD4" i="18"/>
  <c r="CD48" i="18"/>
  <c r="CT35" i="18"/>
  <c r="CZ56" i="18"/>
  <c r="CZ34" i="18"/>
  <c r="CZ12" i="18"/>
  <c r="CV33" i="18"/>
  <c r="CV11" i="18"/>
  <c r="CV55" i="18"/>
  <c r="CM53" i="18" l="1"/>
  <c r="CQ32" i="18"/>
  <c r="CN30" i="18"/>
  <c r="CM31" i="18"/>
  <c r="CQ54" i="18"/>
  <c r="CS9" i="18"/>
  <c r="CM29" i="18"/>
  <c r="CP29" i="18" s="1"/>
  <c r="CX56" i="18"/>
  <c r="CS31" i="18"/>
  <c r="DB35" i="18"/>
  <c r="CM8" i="18"/>
  <c r="CP8" i="18" s="1"/>
  <c r="CQ9" i="18"/>
  <c r="CT9" i="18" s="1"/>
  <c r="CY11" i="18"/>
  <c r="CD44" i="18"/>
  <c r="CK6" i="18"/>
  <c r="CQ7" i="18" s="1"/>
  <c r="CO52" i="18"/>
  <c r="CM51" i="18"/>
  <c r="CX12" i="18"/>
  <c r="CM7" i="18"/>
  <c r="CO30" i="18"/>
  <c r="CP30" i="18" s="1"/>
  <c r="CS53" i="18"/>
  <c r="DC34" i="18"/>
  <c r="DJ57" i="18" s="1"/>
  <c r="CI22" i="18"/>
  <c r="CX34" i="18"/>
  <c r="CQ30" i="18"/>
  <c r="CV35" i="18"/>
  <c r="CZ58" i="18"/>
  <c r="CG5" i="18"/>
  <c r="CV57" i="18"/>
  <c r="CZ36" i="18"/>
  <c r="DB57" i="18"/>
  <c r="CE22" i="18"/>
  <c r="CI44" i="18"/>
  <c r="CY55" i="18"/>
  <c r="CE66" i="18"/>
  <c r="CG49" i="18"/>
  <c r="CJ44" i="18"/>
  <c r="CT8" i="18"/>
  <c r="CJ66" i="18"/>
  <c r="CT52" i="18"/>
  <c r="CY33" i="18"/>
  <c r="DA36" i="18"/>
  <c r="DA14" i="18"/>
  <c r="DA58" i="18"/>
  <c r="CW57" i="18"/>
  <c r="CW35" i="18"/>
  <c r="CW13" i="18"/>
  <c r="CH22" i="18"/>
  <c r="CK5" i="18"/>
  <c r="DA35" i="18"/>
  <c r="DA57" i="18"/>
  <c r="DA13" i="18"/>
  <c r="CW34" i="18"/>
  <c r="CW56" i="18"/>
  <c r="CW12" i="18"/>
  <c r="CG27" i="18"/>
  <c r="CK50" i="18"/>
  <c r="CR32" i="18"/>
  <c r="CT32" i="18" s="1"/>
  <c r="CR54" i="18"/>
  <c r="CT54" i="18" s="1"/>
  <c r="CR10" i="18"/>
  <c r="CT10" i="18" s="1"/>
  <c r="CN31" i="18"/>
  <c r="CN53" i="18"/>
  <c r="CP53" i="18" s="1"/>
  <c r="CN9" i="18"/>
  <c r="CP9" i="18" s="1"/>
  <c r="CF44" i="18"/>
  <c r="CJ22" i="18"/>
  <c r="CT30" i="18"/>
  <c r="CP7" i="18"/>
  <c r="CP52" i="18"/>
  <c r="DJ35" i="18"/>
  <c r="DF34" i="18"/>
  <c r="DF56" i="18"/>
  <c r="CD22" i="18"/>
  <c r="CG4" i="18"/>
  <c r="CH66" i="18"/>
  <c r="CK49" i="18"/>
  <c r="CZ35" i="18"/>
  <c r="CZ57" i="18"/>
  <c r="CZ13" i="18"/>
  <c r="CV12" i="18"/>
  <c r="CV34" i="18"/>
  <c r="CV56" i="18"/>
  <c r="DC56" i="18"/>
  <c r="CM50" i="18"/>
  <c r="CF66" i="18"/>
  <c r="DC12" i="18"/>
  <c r="CD66" i="18"/>
  <c r="CG48" i="18"/>
  <c r="CH44" i="18"/>
  <c r="CK27" i="18"/>
  <c r="CG26" i="18"/>
  <c r="CE44" i="18"/>
  <c r="CI66" i="18"/>
  <c r="CK28" i="18"/>
  <c r="CF22" i="18"/>
  <c r="CP51" i="18"/>
  <c r="DB58" i="18"/>
  <c r="DB14" i="18"/>
  <c r="DB36" i="18"/>
  <c r="DC36" i="18" s="1"/>
  <c r="CX57" i="18"/>
  <c r="CX13" i="18"/>
  <c r="CX35" i="18"/>
  <c r="CY35" i="18" s="1"/>
  <c r="CT53" i="18"/>
  <c r="CT31" i="18"/>
  <c r="DC14" i="18" l="1"/>
  <c r="CG66" i="18"/>
  <c r="CK48" i="18" s="1"/>
  <c r="CY56" i="18"/>
  <c r="CP31" i="18"/>
  <c r="CM6" i="18"/>
  <c r="CQ29" i="18"/>
  <c r="DC35" i="18"/>
  <c r="DJ58" i="18" s="1"/>
  <c r="DJ13" i="18"/>
  <c r="CQ51" i="18"/>
  <c r="CM28" i="18"/>
  <c r="DF12" i="18"/>
  <c r="CG44" i="18"/>
  <c r="CK26" i="18" s="1"/>
  <c r="CR5" i="18" s="1"/>
  <c r="CG22" i="18"/>
  <c r="CK4" i="18" s="1"/>
  <c r="CY13" i="18"/>
  <c r="DC58" i="18"/>
  <c r="DK37" i="18" s="1"/>
  <c r="CY57" i="18"/>
  <c r="DC57" i="18"/>
  <c r="DK58" i="18" s="1"/>
  <c r="CY12" i="18"/>
  <c r="DK59" i="18"/>
  <c r="DG14" i="18"/>
  <c r="DJ59" i="18"/>
  <c r="DJ15" i="18"/>
  <c r="DJ37" i="18"/>
  <c r="DF36" i="18"/>
  <c r="DF14" i="18"/>
  <c r="DF58" i="18"/>
  <c r="DI59" i="18"/>
  <c r="DI37" i="18"/>
  <c r="DI15" i="18"/>
  <c r="DE36" i="18"/>
  <c r="DE14" i="18"/>
  <c r="DE58" i="18"/>
  <c r="CZ33" i="18"/>
  <c r="CZ11" i="18"/>
  <c r="CZ55" i="18"/>
  <c r="CV10" i="18"/>
  <c r="CV54" i="18"/>
  <c r="CV32" i="18"/>
  <c r="CW31" i="18"/>
  <c r="DA32" i="18"/>
  <c r="DA54" i="18"/>
  <c r="DA10" i="18"/>
  <c r="CW9" i="18"/>
  <c r="CW53" i="18"/>
  <c r="CZ54" i="18"/>
  <c r="CZ32" i="18"/>
  <c r="CZ10" i="18"/>
  <c r="CV53" i="18"/>
  <c r="CV9" i="18"/>
  <c r="CV31" i="18"/>
  <c r="CS29" i="18"/>
  <c r="CS7" i="18"/>
  <c r="CS51" i="18"/>
  <c r="CO28" i="18"/>
  <c r="CO50" i="18"/>
  <c r="CO6" i="18"/>
  <c r="CQ28" i="18"/>
  <c r="CQ50" i="18"/>
  <c r="CQ6" i="18"/>
  <c r="CM49" i="18"/>
  <c r="CM5" i="18"/>
  <c r="CM27" i="18"/>
  <c r="CN48" i="18"/>
  <c r="DK13" i="18"/>
  <c r="DK35" i="18"/>
  <c r="DK57" i="18"/>
  <c r="DG12" i="18"/>
  <c r="DG56" i="18"/>
  <c r="DG34" i="18"/>
  <c r="DA33" i="18"/>
  <c r="DA11" i="18"/>
  <c r="DA55" i="18"/>
  <c r="CW32" i="18"/>
  <c r="CW10" i="18"/>
  <c r="CW54" i="18"/>
  <c r="DB31" i="18"/>
  <c r="DB9" i="18"/>
  <c r="DB53" i="18"/>
  <c r="CX52" i="18"/>
  <c r="CX30" i="18"/>
  <c r="CX8" i="18"/>
  <c r="DB54" i="18"/>
  <c r="DB10" i="18"/>
  <c r="DB32" i="18"/>
  <c r="CX31" i="18"/>
  <c r="CX53" i="18"/>
  <c r="CX9" i="18"/>
  <c r="CR51" i="18"/>
  <c r="CT51" i="18" s="1"/>
  <c r="CR7" i="18"/>
  <c r="CR29" i="18"/>
  <c r="CN50" i="18"/>
  <c r="CN28" i="18"/>
  <c r="CN6" i="18"/>
  <c r="CR50" i="18"/>
  <c r="CR28" i="18"/>
  <c r="CR6" i="18"/>
  <c r="CN27" i="18"/>
  <c r="CN49" i="18"/>
  <c r="CN5" i="18"/>
  <c r="DI35" i="18"/>
  <c r="DI57" i="18"/>
  <c r="DI13" i="18"/>
  <c r="DE34" i="18"/>
  <c r="DE56" i="18"/>
  <c r="DH56" i="18" s="1"/>
  <c r="DE12" i="18"/>
  <c r="DC13" i="18"/>
  <c r="CS28" i="18"/>
  <c r="CS6" i="18"/>
  <c r="CS50" i="18"/>
  <c r="CO5" i="18"/>
  <c r="CO49" i="18"/>
  <c r="CO27" i="18"/>
  <c r="DK36" i="18"/>
  <c r="DG57" i="18"/>
  <c r="CX10" i="18"/>
  <c r="DB11" i="18"/>
  <c r="DB55" i="18"/>
  <c r="DB33" i="18"/>
  <c r="CX32" i="18"/>
  <c r="CX54" i="18"/>
  <c r="CK66" i="18"/>
  <c r="CS27" i="18"/>
  <c r="CS5" i="18"/>
  <c r="CS49" i="18"/>
  <c r="CO4" i="18"/>
  <c r="CO26" i="18"/>
  <c r="CO48" i="18"/>
  <c r="CY34" i="18"/>
  <c r="DJ14" i="18"/>
  <c r="DF13" i="18"/>
  <c r="CK22" i="18"/>
  <c r="CQ27" i="18"/>
  <c r="CQ49" i="18"/>
  <c r="CQ5" i="18"/>
  <c r="CM26" i="18"/>
  <c r="CM4" i="18"/>
  <c r="CM48" i="18"/>
  <c r="DA53" i="18"/>
  <c r="DA31" i="18"/>
  <c r="DA9" i="18"/>
  <c r="CW52" i="18"/>
  <c r="CW30" i="18"/>
  <c r="CW8" i="18"/>
  <c r="CZ9" i="18"/>
  <c r="CZ53" i="18"/>
  <c r="CZ31" i="18"/>
  <c r="CV52" i="18"/>
  <c r="CV8" i="18"/>
  <c r="CV30" i="18"/>
  <c r="CR49" i="18" l="1"/>
  <c r="CT49" i="18" s="1"/>
  <c r="DJ36" i="18"/>
  <c r="DF57" i="18"/>
  <c r="CN4" i="18"/>
  <c r="CN22" i="18" s="1"/>
  <c r="DF35" i="18"/>
  <c r="CR27" i="18"/>
  <c r="CK44" i="18"/>
  <c r="CN26" i="18"/>
  <c r="CP26" i="18" s="1"/>
  <c r="DL35" i="18"/>
  <c r="DS14" i="18" s="1"/>
  <c r="CY31" i="18"/>
  <c r="DG36" i="18"/>
  <c r="DH36" i="18" s="1"/>
  <c r="CY52" i="18"/>
  <c r="DH34" i="18"/>
  <c r="DK15" i="18"/>
  <c r="DC9" i="18"/>
  <c r="DI32" i="18" s="1"/>
  <c r="CO22" i="18"/>
  <c r="DG58" i="18"/>
  <c r="CR44" i="18"/>
  <c r="DC54" i="18"/>
  <c r="DK33" i="18" s="1"/>
  <c r="CT6" i="18"/>
  <c r="CV50" i="18" s="1"/>
  <c r="DC11" i="18"/>
  <c r="DE55" i="18" s="1"/>
  <c r="CS22" i="18"/>
  <c r="DG35" i="18"/>
  <c r="DK14" i="18"/>
  <c r="DG13" i="18"/>
  <c r="DL57" i="18"/>
  <c r="DT58" i="18" s="1"/>
  <c r="DB8" i="18"/>
  <c r="DB52" i="18"/>
  <c r="DB30" i="18"/>
  <c r="CX51" i="18"/>
  <c r="CX7" i="18"/>
  <c r="CX29" i="18"/>
  <c r="CM44" i="18"/>
  <c r="CV28" i="18"/>
  <c r="CP28" i="18"/>
  <c r="DC32" i="18"/>
  <c r="CQ22" i="18"/>
  <c r="CT5" i="18"/>
  <c r="CO44" i="18"/>
  <c r="DC10" i="18"/>
  <c r="CR22" i="18"/>
  <c r="CY9" i="18"/>
  <c r="DC33" i="18"/>
  <c r="CY30" i="18"/>
  <c r="DC53" i="18"/>
  <c r="CP48" i="18"/>
  <c r="CM66" i="18"/>
  <c r="CQ66" i="18"/>
  <c r="CT50" i="18"/>
  <c r="DL13" i="18"/>
  <c r="CN66" i="18"/>
  <c r="CR66" i="18"/>
  <c r="CP49" i="18"/>
  <c r="CP6" i="18"/>
  <c r="CT7" i="18"/>
  <c r="CY53" i="18"/>
  <c r="CY10" i="18"/>
  <c r="DH58" i="18"/>
  <c r="DL37" i="18"/>
  <c r="CO66" i="18"/>
  <c r="DS36" i="18"/>
  <c r="DS58" i="18"/>
  <c r="DO57" i="18"/>
  <c r="DO35" i="18"/>
  <c r="DO13" i="18"/>
  <c r="CY32" i="18"/>
  <c r="DC31" i="18"/>
  <c r="CS44" i="18"/>
  <c r="DI36" i="18"/>
  <c r="DL36" i="18" s="1"/>
  <c r="DI58" i="18"/>
  <c r="DL58" i="18" s="1"/>
  <c r="DI14" i="18"/>
  <c r="DE57" i="18"/>
  <c r="DH57" i="18" s="1"/>
  <c r="DE13" i="18"/>
  <c r="DE35" i="18"/>
  <c r="CT28" i="18"/>
  <c r="CN44" i="18"/>
  <c r="CP5" i="18"/>
  <c r="DG10" i="18"/>
  <c r="CY54" i="18"/>
  <c r="DL15" i="18"/>
  <c r="CY8" i="18"/>
  <c r="CM22" i="18"/>
  <c r="CP4" i="18"/>
  <c r="CQ44" i="18"/>
  <c r="CT27" i="18"/>
  <c r="CS66" i="18"/>
  <c r="DH12" i="18"/>
  <c r="DP13" i="18"/>
  <c r="CP27" i="18"/>
  <c r="CP50" i="18"/>
  <c r="CT29" i="18"/>
  <c r="DC55" i="18"/>
  <c r="DH14" i="18"/>
  <c r="DL59" i="18"/>
  <c r="DL14" i="18" l="1"/>
  <c r="CZ51" i="18"/>
  <c r="DK55" i="18"/>
  <c r="DT36" i="18"/>
  <c r="DE31" i="18"/>
  <c r="DP35" i="18"/>
  <c r="DE9" i="18"/>
  <c r="CP22" i="18"/>
  <c r="CT4" i="18" s="1"/>
  <c r="CZ5" i="18" s="1"/>
  <c r="DI54" i="18"/>
  <c r="DK11" i="18"/>
  <c r="DT14" i="18"/>
  <c r="DI10" i="18"/>
  <c r="DG32" i="18"/>
  <c r="DG54" i="18"/>
  <c r="DH35" i="18"/>
  <c r="DP57" i="18"/>
  <c r="DE53" i="18"/>
  <c r="CZ7" i="18"/>
  <c r="DI12" i="18"/>
  <c r="DE11" i="18"/>
  <c r="DI34" i="18"/>
  <c r="DH13" i="18"/>
  <c r="DE33" i="18"/>
  <c r="DI56" i="18"/>
  <c r="CV6" i="18"/>
  <c r="CZ29" i="18"/>
  <c r="CP44" i="18"/>
  <c r="CT26" i="18" s="1"/>
  <c r="DA5" i="18" s="1"/>
  <c r="DB29" i="18"/>
  <c r="DB51" i="18"/>
  <c r="DB7" i="18"/>
  <c r="CX6" i="18"/>
  <c r="CX50" i="18"/>
  <c r="CX28" i="18"/>
  <c r="DJ55" i="18"/>
  <c r="DJ11" i="18"/>
  <c r="DJ33" i="18"/>
  <c r="DF54" i="18"/>
  <c r="DF32" i="18"/>
  <c r="DF10" i="18"/>
  <c r="DR59" i="18"/>
  <c r="DR15" i="18"/>
  <c r="DR37" i="18"/>
  <c r="DN36" i="18"/>
  <c r="DN14" i="18"/>
  <c r="DN58" i="18"/>
  <c r="CZ49" i="18"/>
  <c r="CV48" i="18"/>
  <c r="DT59" i="18"/>
  <c r="DT37" i="18"/>
  <c r="DT15" i="18"/>
  <c r="DP14" i="18"/>
  <c r="DP58" i="18"/>
  <c r="DP36" i="18"/>
  <c r="DS38" i="18"/>
  <c r="DS60" i="18"/>
  <c r="DS16" i="18"/>
  <c r="DO37" i="18"/>
  <c r="DO15" i="18"/>
  <c r="DO59" i="18"/>
  <c r="CZ30" i="18"/>
  <c r="CZ8" i="18"/>
  <c r="CZ52" i="18"/>
  <c r="CV29" i="18"/>
  <c r="CV7" i="18"/>
  <c r="CV51" i="18"/>
  <c r="DB28" i="18"/>
  <c r="DB6" i="18"/>
  <c r="DB50" i="18"/>
  <c r="CX5" i="18"/>
  <c r="CX49" i="18"/>
  <c r="CX27" i="18"/>
  <c r="DI33" i="18"/>
  <c r="DI11" i="18"/>
  <c r="DI55" i="18"/>
  <c r="DE10" i="18"/>
  <c r="DE54" i="18"/>
  <c r="DE32" i="18"/>
  <c r="DA8" i="18"/>
  <c r="DA52" i="18"/>
  <c r="DA30" i="18"/>
  <c r="CW7" i="18"/>
  <c r="CW29" i="18"/>
  <c r="CW51" i="18"/>
  <c r="DA6" i="18"/>
  <c r="DA28" i="18"/>
  <c r="DA50" i="18"/>
  <c r="CW27" i="18"/>
  <c r="CW49" i="18"/>
  <c r="CW5" i="18"/>
  <c r="CP66" i="18"/>
  <c r="CT48" i="18" s="1"/>
  <c r="CZ50" i="18"/>
  <c r="CZ28" i="18"/>
  <c r="CZ6" i="18"/>
  <c r="CV49" i="18"/>
  <c r="CV5" i="18"/>
  <c r="CV27" i="18"/>
  <c r="DT16" i="18"/>
  <c r="DT38" i="18"/>
  <c r="DT60" i="18"/>
  <c r="DP59" i="18"/>
  <c r="DP37" i="18"/>
  <c r="DP15" i="18"/>
  <c r="DA7" i="18"/>
  <c r="DA29" i="18"/>
  <c r="DA51" i="18"/>
  <c r="CW50" i="18"/>
  <c r="CY50" i="18" s="1"/>
  <c r="CW28" i="18"/>
  <c r="CY28" i="18" s="1"/>
  <c r="CW6" i="18"/>
  <c r="DJ32" i="18"/>
  <c r="DJ54" i="18"/>
  <c r="DJ10" i="18"/>
  <c r="DF9" i="18"/>
  <c r="DF53" i="18"/>
  <c r="DF31" i="18"/>
  <c r="DG31" i="18"/>
  <c r="DK54" i="18"/>
  <c r="DK10" i="18"/>
  <c r="DK32" i="18"/>
  <c r="DG53" i="18"/>
  <c r="DG9" i="18"/>
  <c r="DK12" i="18"/>
  <c r="DK34" i="18"/>
  <c r="DK56" i="18"/>
  <c r="DG11" i="18"/>
  <c r="DG33" i="18"/>
  <c r="DG55" i="18"/>
  <c r="DR16" i="18"/>
  <c r="DR38" i="18"/>
  <c r="DR60" i="18"/>
  <c r="DN15" i="18"/>
  <c r="DN37" i="18"/>
  <c r="DN59" i="18"/>
  <c r="DS15" i="18"/>
  <c r="DS59" i="18"/>
  <c r="DS37" i="18"/>
  <c r="DO14" i="18"/>
  <c r="DO36" i="18"/>
  <c r="DO58" i="18"/>
  <c r="DR36" i="18"/>
  <c r="DR58" i="18"/>
  <c r="DU58" i="18" s="1"/>
  <c r="DR14" i="18"/>
  <c r="DN35" i="18"/>
  <c r="DN57" i="18"/>
  <c r="DN13" i="18"/>
  <c r="DQ13" i="18" s="1"/>
  <c r="DJ34" i="18"/>
  <c r="DJ12" i="18"/>
  <c r="DJ56" i="18"/>
  <c r="DF11" i="18"/>
  <c r="DF33" i="18"/>
  <c r="DF55" i="18"/>
  <c r="DH55" i="18" s="1"/>
  <c r="CV26" i="18" l="1"/>
  <c r="CZ27" i="18"/>
  <c r="DA49" i="18"/>
  <c r="DA66" i="18" s="1"/>
  <c r="CV4" i="18"/>
  <c r="CV22" i="18" s="1"/>
  <c r="CT22" i="18"/>
  <c r="DL10" i="18"/>
  <c r="DU36" i="18"/>
  <c r="EB15" i="18" s="1"/>
  <c r="DH31" i="18"/>
  <c r="CY27" i="18"/>
  <c r="CW48" i="18"/>
  <c r="DL11" i="18"/>
  <c r="DR56" i="18" s="1"/>
  <c r="DL12" i="18"/>
  <c r="DR35" i="18" s="1"/>
  <c r="DQ35" i="18"/>
  <c r="DQ15" i="18"/>
  <c r="DL56" i="18"/>
  <c r="DP34" i="18" s="1"/>
  <c r="CW26" i="18"/>
  <c r="CW44" i="18" s="1"/>
  <c r="CT44" i="18"/>
  <c r="DU14" i="18"/>
  <c r="DL54" i="18"/>
  <c r="DT11" i="18" s="1"/>
  <c r="DA27" i="18"/>
  <c r="DA44" i="18" s="1"/>
  <c r="DQ57" i="18"/>
  <c r="DH32" i="18"/>
  <c r="DQ59" i="18"/>
  <c r="CY49" i="18"/>
  <c r="DC6" i="18"/>
  <c r="DI7" i="18" s="1"/>
  <c r="CY51" i="18"/>
  <c r="DL34" i="18"/>
  <c r="DO56" i="18" s="1"/>
  <c r="DU60" i="18"/>
  <c r="EC61" i="18" s="1"/>
  <c r="DH53" i="18"/>
  <c r="DL32" i="18"/>
  <c r="DS33" i="18" s="1"/>
  <c r="DC51" i="18"/>
  <c r="DK52" i="18" s="1"/>
  <c r="DC28" i="18"/>
  <c r="DF50" i="18" s="1"/>
  <c r="DC30" i="18"/>
  <c r="DJ53" i="18" s="1"/>
  <c r="DH11" i="18"/>
  <c r="DH9" i="18"/>
  <c r="CY6" i="18"/>
  <c r="DC29" i="18"/>
  <c r="DJ52" i="18" s="1"/>
  <c r="CW4" i="18"/>
  <c r="CW22" i="18" s="1"/>
  <c r="DC7" i="18"/>
  <c r="DE29" i="18" s="1"/>
  <c r="DO10" i="18"/>
  <c r="DE51" i="18"/>
  <c r="DR57" i="18"/>
  <c r="DS13" i="18"/>
  <c r="DT55" i="18"/>
  <c r="DP10" i="18"/>
  <c r="DP32" i="18"/>
  <c r="DT35" i="18"/>
  <c r="DT57" i="18"/>
  <c r="DP56" i="18"/>
  <c r="DE50" i="18"/>
  <c r="DR12" i="18"/>
  <c r="DN33" i="18"/>
  <c r="DC8" i="18"/>
  <c r="CZ44" i="18"/>
  <c r="CY7" i="18"/>
  <c r="DU37" i="18"/>
  <c r="DL33" i="18"/>
  <c r="EC37" i="18"/>
  <c r="EC15" i="18"/>
  <c r="EC59" i="18"/>
  <c r="DY14" i="18"/>
  <c r="DY58" i="18"/>
  <c r="DY36" i="18"/>
  <c r="DU38" i="18"/>
  <c r="DH33" i="18"/>
  <c r="DA22" i="18"/>
  <c r="CY5" i="18"/>
  <c r="DC50" i="18"/>
  <c r="CY29" i="18"/>
  <c r="CZ22" i="18"/>
  <c r="DQ58" i="18"/>
  <c r="DU15" i="18"/>
  <c r="DH10" i="18"/>
  <c r="DR11" i="18"/>
  <c r="DR33" i="18"/>
  <c r="DR55" i="18"/>
  <c r="DN54" i="18"/>
  <c r="DN32" i="18"/>
  <c r="DN10" i="18"/>
  <c r="CV44" i="18"/>
  <c r="DQ36" i="18"/>
  <c r="EA59" i="18"/>
  <c r="EA15" i="18"/>
  <c r="EA37" i="18"/>
  <c r="DW36" i="18"/>
  <c r="DW14" i="18"/>
  <c r="DW58" i="18"/>
  <c r="DH54" i="18"/>
  <c r="EB59" i="18"/>
  <c r="DX14" i="18"/>
  <c r="DX36" i="18"/>
  <c r="DQ37" i="18"/>
  <c r="DU16" i="18"/>
  <c r="CW66" i="18"/>
  <c r="CT66" i="18"/>
  <c r="DB49" i="18"/>
  <c r="DB66" i="18" s="1"/>
  <c r="DB27" i="18"/>
  <c r="DB44" i="18" s="1"/>
  <c r="DB5" i="18"/>
  <c r="DB22" i="18" s="1"/>
  <c r="CX26" i="18"/>
  <c r="CX44" i="18" s="1"/>
  <c r="CX48" i="18"/>
  <c r="CX66" i="18" s="1"/>
  <c r="CX4" i="18"/>
  <c r="CX22" i="18" s="1"/>
  <c r="DC52" i="18"/>
  <c r="CV66" i="18"/>
  <c r="CY48" i="18"/>
  <c r="CZ66" i="18"/>
  <c r="DQ14" i="18"/>
  <c r="DU59" i="18"/>
  <c r="DL55" i="18"/>
  <c r="EB37" i="18" l="1"/>
  <c r="DN55" i="18"/>
  <c r="DR34" i="18"/>
  <c r="DP12" i="18"/>
  <c r="DT13" i="18"/>
  <c r="DT33" i="18"/>
  <c r="DS57" i="18"/>
  <c r="DI52" i="18"/>
  <c r="DL52" i="18" s="1"/>
  <c r="DX58" i="18"/>
  <c r="DN11" i="18"/>
  <c r="DP54" i="18"/>
  <c r="DN12" i="18"/>
  <c r="DG51" i="18"/>
  <c r="DF30" i="18"/>
  <c r="DI29" i="18"/>
  <c r="DN56" i="18"/>
  <c r="DQ56" i="18" s="1"/>
  <c r="DR13" i="18"/>
  <c r="DU13" i="18" s="1"/>
  <c r="DF7" i="18"/>
  <c r="DE28" i="18"/>
  <c r="DJ31" i="18"/>
  <c r="DI51" i="18"/>
  <c r="DN34" i="18"/>
  <c r="DJ30" i="18"/>
  <c r="DL30" i="18" s="1"/>
  <c r="DS9" i="18" s="1"/>
  <c r="DJ51" i="18"/>
  <c r="DL51" i="18" s="1"/>
  <c r="DY38" i="18"/>
  <c r="DI30" i="18"/>
  <c r="DK30" i="18"/>
  <c r="EC39" i="18"/>
  <c r="DO34" i="18"/>
  <c r="DQ34" i="18" s="1"/>
  <c r="DK8" i="18"/>
  <c r="DS11" i="18"/>
  <c r="DU11" i="18" s="1"/>
  <c r="DF8" i="18"/>
  <c r="DJ9" i="18"/>
  <c r="DE6" i="18"/>
  <c r="DF51" i="18"/>
  <c r="DH51" i="18" s="1"/>
  <c r="DJ8" i="18"/>
  <c r="DS55" i="18"/>
  <c r="DU55" i="18" s="1"/>
  <c r="CY66" i="18"/>
  <c r="DC48" i="18" s="1"/>
  <c r="DF52" i="18"/>
  <c r="DF29" i="18"/>
  <c r="DO54" i="18"/>
  <c r="DF6" i="18"/>
  <c r="DJ29" i="18"/>
  <c r="DY60" i="18"/>
  <c r="DF28" i="18"/>
  <c r="DJ7" i="18"/>
  <c r="EC17" i="18"/>
  <c r="CY4" i="18"/>
  <c r="DC27" i="18"/>
  <c r="DF27" i="18" s="1"/>
  <c r="DO12" i="18"/>
  <c r="DQ12" i="18" s="1"/>
  <c r="DS35" i="18"/>
  <c r="DU35" i="18" s="1"/>
  <c r="DE7" i="18"/>
  <c r="DI8" i="18"/>
  <c r="DG7" i="18"/>
  <c r="DH7" i="18" s="1"/>
  <c r="DG29" i="18"/>
  <c r="DC49" i="18"/>
  <c r="DY16" i="18"/>
  <c r="DO32" i="18"/>
  <c r="DQ32" i="18" s="1"/>
  <c r="DT34" i="18"/>
  <c r="DT12" i="18"/>
  <c r="DT56" i="18"/>
  <c r="DP11" i="18"/>
  <c r="DP33" i="18"/>
  <c r="DP55" i="18"/>
  <c r="DC5" i="18"/>
  <c r="DZ58" i="18"/>
  <c r="CY22" i="18"/>
  <c r="DC4" i="18" s="1"/>
  <c r="EC60" i="18"/>
  <c r="EC16" i="18"/>
  <c r="EC38" i="18"/>
  <c r="DY37" i="18"/>
  <c r="DY15" i="18"/>
  <c r="DY59" i="18"/>
  <c r="ED15" i="18"/>
  <c r="EA16" i="18"/>
  <c r="EA38" i="18"/>
  <c r="EA60" i="18"/>
  <c r="DW59" i="18"/>
  <c r="DW15" i="18"/>
  <c r="DW37" i="18"/>
  <c r="DS34" i="18"/>
  <c r="DS56" i="18"/>
  <c r="DS12" i="18"/>
  <c r="DO11" i="18"/>
  <c r="DO33" i="18"/>
  <c r="DO55" i="18"/>
  <c r="DQ55" i="18" s="1"/>
  <c r="DK28" i="18"/>
  <c r="DK6" i="18"/>
  <c r="DK50" i="18"/>
  <c r="DG27" i="18"/>
  <c r="DG5" i="18"/>
  <c r="DG49" i="18"/>
  <c r="DK31" i="18"/>
  <c r="DK9" i="18"/>
  <c r="DK53" i="18"/>
  <c r="DG30" i="18"/>
  <c r="DG8" i="18"/>
  <c r="DG52" i="18"/>
  <c r="DZ36" i="18"/>
  <c r="DQ10" i="18"/>
  <c r="CY26" i="18"/>
  <c r="CY44" i="18" s="1"/>
  <c r="DC26" i="18" s="1"/>
  <c r="ED37" i="18"/>
  <c r="DJ28" i="18"/>
  <c r="DJ50" i="18"/>
  <c r="DF5" i="18"/>
  <c r="DU57" i="18"/>
  <c r="EA17" i="18"/>
  <c r="EA39" i="18"/>
  <c r="EA61" i="18"/>
  <c r="DW60" i="18"/>
  <c r="DW16" i="18"/>
  <c r="DW38" i="18"/>
  <c r="DZ14" i="18"/>
  <c r="ED59" i="18"/>
  <c r="DU33" i="18"/>
  <c r="DK51" i="18"/>
  <c r="DK29" i="18"/>
  <c r="DK7" i="18"/>
  <c r="DG28" i="18"/>
  <c r="DG50" i="18"/>
  <c r="DH50" i="18" s="1"/>
  <c r="DG6" i="18"/>
  <c r="EB61" i="18"/>
  <c r="EB17" i="18"/>
  <c r="EB39" i="18"/>
  <c r="DX38" i="18"/>
  <c r="DX60" i="18"/>
  <c r="DX16" i="18"/>
  <c r="EB16" i="18"/>
  <c r="EB60" i="18"/>
  <c r="EB38" i="18"/>
  <c r="DX59" i="18"/>
  <c r="DX15" i="18"/>
  <c r="DX37" i="18"/>
  <c r="DI9" i="18"/>
  <c r="DI31" i="18"/>
  <c r="DI53" i="18"/>
  <c r="DL53" i="18" s="1"/>
  <c r="DE30" i="18"/>
  <c r="DE8" i="18"/>
  <c r="DE52" i="18"/>
  <c r="DT31" i="18" l="1"/>
  <c r="DP8" i="18"/>
  <c r="DF49" i="18"/>
  <c r="DJ6" i="18"/>
  <c r="DH28" i="18"/>
  <c r="DQ54" i="18"/>
  <c r="EA36" i="18"/>
  <c r="EA14" i="18"/>
  <c r="DW35" i="18"/>
  <c r="DC66" i="18"/>
  <c r="DP30" i="18"/>
  <c r="DO52" i="18"/>
  <c r="DT53" i="18"/>
  <c r="DS53" i="18"/>
  <c r="DQ33" i="18"/>
  <c r="DK27" i="18"/>
  <c r="DL8" i="18"/>
  <c r="DN8" i="18" s="1"/>
  <c r="DT9" i="18"/>
  <c r="DG4" i="18"/>
  <c r="DK49" i="18"/>
  <c r="DH30" i="18"/>
  <c r="DH6" i="18"/>
  <c r="DL29" i="18"/>
  <c r="DS30" i="18" s="1"/>
  <c r="ED61" i="18"/>
  <c r="EL18" i="18" s="1"/>
  <c r="DQ11" i="18"/>
  <c r="ED38" i="18"/>
  <c r="EK17" i="18" s="1"/>
  <c r="DG48" i="18"/>
  <c r="DG66" i="18" s="1"/>
  <c r="DK5" i="18"/>
  <c r="DK22" i="18" s="1"/>
  <c r="EA58" i="18"/>
  <c r="DG26" i="18"/>
  <c r="DG44" i="18" s="1"/>
  <c r="DW13" i="18"/>
  <c r="DH29" i="18"/>
  <c r="DU34" i="18"/>
  <c r="DX56" i="18" s="1"/>
  <c r="DO30" i="18"/>
  <c r="DP52" i="18"/>
  <c r="DS31" i="18"/>
  <c r="DL7" i="18"/>
  <c r="DR30" i="18" s="1"/>
  <c r="DO8" i="18"/>
  <c r="DU56" i="18"/>
  <c r="EC13" i="18" s="1"/>
  <c r="DW57" i="18"/>
  <c r="DU12" i="18"/>
  <c r="EA13" i="18" s="1"/>
  <c r="EC57" i="18"/>
  <c r="DS8" i="18"/>
  <c r="DS52" i="18"/>
  <c r="DO51" i="18"/>
  <c r="DO7" i="18"/>
  <c r="DX12" i="18"/>
  <c r="DX34" i="18"/>
  <c r="DW56" i="18"/>
  <c r="DT32" i="18"/>
  <c r="DT10" i="18"/>
  <c r="DT54" i="18"/>
  <c r="DP9" i="18"/>
  <c r="DP53" i="18"/>
  <c r="DP31" i="18"/>
  <c r="DZ38" i="18"/>
  <c r="DZ15" i="18"/>
  <c r="DI5" i="18"/>
  <c r="DC22" i="18"/>
  <c r="DI49" i="18"/>
  <c r="DI27" i="18"/>
  <c r="DE48" i="18"/>
  <c r="DE4" i="18"/>
  <c r="DE26" i="18"/>
  <c r="EC34" i="18"/>
  <c r="EC12" i="18"/>
  <c r="EC56" i="18"/>
  <c r="DY55" i="18"/>
  <c r="DY11" i="18"/>
  <c r="DY33" i="18"/>
  <c r="EB36" i="18"/>
  <c r="EB14" i="18"/>
  <c r="EB58" i="18"/>
  <c r="DX35" i="18"/>
  <c r="DX13" i="18"/>
  <c r="DX57" i="18"/>
  <c r="DH52" i="18"/>
  <c r="DL31" i="18"/>
  <c r="EB34" i="18"/>
  <c r="EB12" i="18"/>
  <c r="EB56" i="18"/>
  <c r="DX33" i="18"/>
  <c r="DX55" i="18"/>
  <c r="DX11" i="18"/>
  <c r="DZ16" i="18"/>
  <c r="ED17" i="18"/>
  <c r="DC44" i="18"/>
  <c r="DJ5" i="18"/>
  <c r="DJ49" i="18"/>
  <c r="DJ66" i="18" s="1"/>
  <c r="DJ27" i="18"/>
  <c r="DJ44" i="18" s="1"/>
  <c r="DF48" i="18"/>
  <c r="DF26" i="18"/>
  <c r="DF44" i="18" s="1"/>
  <c r="DF4" i="18"/>
  <c r="DF22" i="18" s="1"/>
  <c r="DZ59" i="18"/>
  <c r="EJ60" i="18"/>
  <c r="EJ16" i="18"/>
  <c r="EJ38" i="18"/>
  <c r="EF59" i="18"/>
  <c r="EF37" i="18"/>
  <c r="EF15" i="18"/>
  <c r="DK44" i="18"/>
  <c r="DT8" i="18"/>
  <c r="DT52" i="18"/>
  <c r="DT30" i="18"/>
  <c r="DP29" i="18"/>
  <c r="DP7" i="18"/>
  <c r="DP51" i="18"/>
  <c r="EL62" i="18"/>
  <c r="EH61" i="18"/>
  <c r="DZ37" i="18"/>
  <c r="EA56" i="18"/>
  <c r="EA34" i="18"/>
  <c r="EA12" i="18"/>
  <c r="DW33" i="18"/>
  <c r="DW11" i="18"/>
  <c r="DW55" i="18"/>
  <c r="ED39" i="18"/>
  <c r="EC58" i="18"/>
  <c r="EC14" i="18"/>
  <c r="EC36" i="18"/>
  <c r="DY35" i="18"/>
  <c r="DY13" i="18"/>
  <c r="DY57" i="18"/>
  <c r="EK60" i="18"/>
  <c r="EK16" i="18"/>
  <c r="EK38" i="18"/>
  <c r="EG37" i="18"/>
  <c r="EG59" i="18"/>
  <c r="EG15" i="18"/>
  <c r="ED16" i="18"/>
  <c r="DH8" i="18"/>
  <c r="DL9" i="18"/>
  <c r="EL60" i="18"/>
  <c r="EL16" i="18"/>
  <c r="EL38" i="18"/>
  <c r="EH59" i="18"/>
  <c r="EH37" i="18"/>
  <c r="EH15" i="18"/>
  <c r="DZ60" i="18"/>
  <c r="DR53" i="18"/>
  <c r="DR31" i="18"/>
  <c r="ED60" i="18"/>
  <c r="DG22" i="18"/>
  <c r="DK66" i="18"/>
  <c r="DI50" i="18"/>
  <c r="DL50" i="18" s="1"/>
  <c r="DI28" i="18"/>
  <c r="DL28" i="18" s="1"/>
  <c r="DI6" i="18"/>
  <c r="DE27" i="18"/>
  <c r="DH27" i="18" s="1"/>
  <c r="DE49" i="18"/>
  <c r="DE5" i="18"/>
  <c r="DH5" i="18" s="1"/>
  <c r="DL6" i="18" l="1"/>
  <c r="EH17" i="18"/>
  <c r="EC35" i="18"/>
  <c r="EH39" i="18"/>
  <c r="DF66" i="18"/>
  <c r="DO29" i="18"/>
  <c r="DY56" i="18"/>
  <c r="DZ56" i="18" s="1"/>
  <c r="DR8" i="18"/>
  <c r="ED14" i="18"/>
  <c r="EL40" i="18"/>
  <c r="DJ22" i="18"/>
  <c r="DH49" i="18"/>
  <c r="DY34" i="18"/>
  <c r="EA35" i="18"/>
  <c r="DN30" i="18"/>
  <c r="DN52" i="18"/>
  <c r="DQ52" i="18" s="1"/>
  <c r="DR9" i="18"/>
  <c r="DU9" i="18" s="1"/>
  <c r="DW9" i="18" s="1"/>
  <c r="EB13" i="18"/>
  <c r="DY12" i="18"/>
  <c r="DU53" i="18"/>
  <c r="DY53" i="18" s="1"/>
  <c r="DW12" i="18"/>
  <c r="EG60" i="18"/>
  <c r="DN51" i="18"/>
  <c r="DQ51" i="18" s="1"/>
  <c r="DQ30" i="18"/>
  <c r="EK39" i="18"/>
  <c r="DU30" i="18"/>
  <c r="EB9" i="18" s="1"/>
  <c r="ED58" i="18"/>
  <c r="EL15" i="18" s="1"/>
  <c r="DW34" i="18"/>
  <c r="DZ34" i="18" s="1"/>
  <c r="EG38" i="18"/>
  <c r="EK61" i="18"/>
  <c r="EB57" i="18"/>
  <c r="DU8" i="18"/>
  <c r="EA53" i="18" s="1"/>
  <c r="DN7" i="18"/>
  <c r="DQ7" i="18" s="1"/>
  <c r="ED13" i="18"/>
  <c r="EJ14" i="18" s="1"/>
  <c r="EA57" i="18"/>
  <c r="EG16" i="18"/>
  <c r="EB35" i="18"/>
  <c r="DR52" i="18"/>
  <c r="DU52" i="18" s="1"/>
  <c r="DZ13" i="18"/>
  <c r="DQ8" i="18"/>
  <c r="ED36" i="18"/>
  <c r="EG36" i="18" s="1"/>
  <c r="DZ55" i="18"/>
  <c r="ED34" i="18"/>
  <c r="EK13" i="18" s="1"/>
  <c r="DU31" i="18"/>
  <c r="EB10" i="18" s="1"/>
  <c r="EM16" i="18"/>
  <c r="ES39" i="18" s="1"/>
  <c r="DZ57" i="18"/>
  <c r="DZ11" i="18"/>
  <c r="DN29" i="18"/>
  <c r="DQ29" i="18" s="1"/>
  <c r="EI37" i="18"/>
  <c r="DZ35" i="18"/>
  <c r="EK37" i="18"/>
  <c r="EJ59" i="18"/>
  <c r="EJ37" i="18"/>
  <c r="EJ15" i="18"/>
  <c r="EF58" i="18"/>
  <c r="EF36" i="18"/>
  <c r="EF14" i="18"/>
  <c r="DS51" i="18"/>
  <c r="DS7" i="18"/>
  <c r="DS29" i="18"/>
  <c r="DO50" i="18"/>
  <c r="DO28" i="18"/>
  <c r="DO6" i="18"/>
  <c r="EB54" i="18"/>
  <c r="EM60" i="18"/>
  <c r="DH4" i="18"/>
  <c r="DH22" i="18" s="1"/>
  <c r="DL4" i="18" s="1"/>
  <c r="DE22" i="18"/>
  <c r="EB53" i="18"/>
  <c r="DX8" i="18"/>
  <c r="DT29" i="18"/>
  <c r="DT7" i="18"/>
  <c r="DT51" i="18"/>
  <c r="DP6" i="18"/>
  <c r="DP28" i="18"/>
  <c r="DP50" i="18"/>
  <c r="EC32" i="18"/>
  <c r="ED56" i="18"/>
  <c r="EA10" i="18"/>
  <c r="DR10" i="18"/>
  <c r="DR54" i="18"/>
  <c r="DR32" i="18"/>
  <c r="DN53" i="18"/>
  <c r="DN9" i="18"/>
  <c r="DN31" i="18"/>
  <c r="EJ17" i="18"/>
  <c r="EJ39" i="18"/>
  <c r="EJ61" i="18"/>
  <c r="EF16" i="18"/>
  <c r="EF60" i="18"/>
  <c r="EF38" i="18"/>
  <c r="DZ33" i="18"/>
  <c r="EM38" i="18"/>
  <c r="DI44" i="18"/>
  <c r="DL27" i="18"/>
  <c r="DR51" i="18"/>
  <c r="DR7" i="18"/>
  <c r="DR29" i="18"/>
  <c r="DN6" i="18"/>
  <c r="DN28" i="18"/>
  <c r="DN50" i="18"/>
  <c r="EK18" i="18"/>
  <c r="EK62" i="18"/>
  <c r="EK40" i="18"/>
  <c r="EG61" i="18"/>
  <c r="EG39" i="18"/>
  <c r="EG17" i="18"/>
  <c r="ED12" i="18"/>
  <c r="EI15" i="18"/>
  <c r="DH26" i="18"/>
  <c r="DH44" i="18" s="1"/>
  <c r="DL26" i="18" s="1"/>
  <c r="DE44" i="18"/>
  <c r="DI66" i="18"/>
  <c r="DL49" i="18"/>
  <c r="EJ36" i="18"/>
  <c r="EJ58" i="18"/>
  <c r="EL39" i="18"/>
  <c r="EL61" i="18"/>
  <c r="EL17" i="18"/>
  <c r="EH38" i="18"/>
  <c r="EH16" i="18"/>
  <c r="EH60" i="18"/>
  <c r="EO16" i="18"/>
  <c r="EI59" i="18"/>
  <c r="EJ40" i="18"/>
  <c r="EJ62" i="18"/>
  <c r="EJ18" i="18"/>
  <c r="EF61" i="18"/>
  <c r="EF17" i="18"/>
  <c r="EF39" i="18"/>
  <c r="DO9" i="18"/>
  <c r="DS32" i="18"/>
  <c r="DS54" i="18"/>
  <c r="DS10" i="18"/>
  <c r="DO31" i="18"/>
  <c r="DO53" i="18"/>
  <c r="DE66" i="18"/>
  <c r="DH48" i="18"/>
  <c r="DH66" i="18" s="1"/>
  <c r="DL48" i="18" s="1"/>
  <c r="DI22" i="18"/>
  <c r="DL5" i="18"/>
  <c r="DW52" i="18"/>
  <c r="ED57" i="18" l="1"/>
  <c r="DY31" i="18"/>
  <c r="EA9" i="18"/>
  <c r="DW30" i="18"/>
  <c r="EC54" i="18"/>
  <c r="ED35" i="18"/>
  <c r="EI61" i="18"/>
  <c r="ES61" i="18"/>
  <c r="EA32" i="18"/>
  <c r="EK15" i="18"/>
  <c r="EM15" i="18" s="1"/>
  <c r="EA31" i="18"/>
  <c r="EO38" i="18"/>
  <c r="ES17" i="18"/>
  <c r="DW53" i="18"/>
  <c r="EA54" i="18"/>
  <c r="ED54" i="18" s="1"/>
  <c r="DY9" i="18"/>
  <c r="EC10" i="18"/>
  <c r="ED10" i="18" s="1"/>
  <c r="DX31" i="18"/>
  <c r="EG58" i="18"/>
  <c r="EK59" i="18"/>
  <c r="EG14" i="18"/>
  <c r="DW8" i="18"/>
  <c r="EO60" i="18"/>
  <c r="DU29" i="18"/>
  <c r="EB52" i="18" s="1"/>
  <c r="DW31" i="18"/>
  <c r="DZ31" i="18" s="1"/>
  <c r="DX53" i="18"/>
  <c r="EG12" i="18"/>
  <c r="EF13" i="18"/>
  <c r="EK57" i="18"/>
  <c r="DZ12" i="18"/>
  <c r="EM62" i="18"/>
  <c r="EU19" i="18" s="1"/>
  <c r="EF35" i="18"/>
  <c r="DX52" i="18"/>
  <c r="EH14" i="18"/>
  <c r="EI14" i="18" s="1"/>
  <c r="EM17" i="18"/>
  <c r="ES40" i="18" s="1"/>
  <c r="EG56" i="18"/>
  <c r="EL37" i="18"/>
  <c r="EM37" i="18" s="1"/>
  <c r="EF57" i="18"/>
  <c r="EB31" i="18"/>
  <c r="EG34" i="18"/>
  <c r="EH58" i="18"/>
  <c r="EL59" i="18"/>
  <c r="EI17" i="18"/>
  <c r="EK35" i="18"/>
  <c r="DU51" i="18"/>
  <c r="DY51" i="18" s="1"/>
  <c r="DQ9" i="18"/>
  <c r="DX30" i="18"/>
  <c r="EH36" i="18"/>
  <c r="EI36" i="18" s="1"/>
  <c r="DU54" i="18"/>
  <c r="EC33" i="18" s="1"/>
  <c r="DX9" i="18"/>
  <c r="EB32" i="18"/>
  <c r="ED32" i="18" s="1"/>
  <c r="EM59" i="18"/>
  <c r="EU60" i="18" s="1"/>
  <c r="EM40" i="18"/>
  <c r="ET19" i="18" s="1"/>
  <c r="DQ6" i="18"/>
  <c r="DR28" i="18"/>
  <c r="DR50" i="18"/>
  <c r="DR6" i="18"/>
  <c r="DN49" i="18"/>
  <c r="DN5" i="18"/>
  <c r="DN27" i="18"/>
  <c r="DL44" i="18"/>
  <c r="DS5" i="18"/>
  <c r="DS49" i="18"/>
  <c r="DS27" i="18"/>
  <c r="DO4" i="18"/>
  <c r="DO48" i="18"/>
  <c r="DO26" i="18"/>
  <c r="ES62" i="18"/>
  <c r="EO39" i="18"/>
  <c r="EO61" i="18"/>
  <c r="DT6" i="18"/>
  <c r="DT28" i="18"/>
  <c r="DT50" i="18"/>
  <c r="DP27" i="18"/>
  <c r="DP5" i="18"/>
  <c r="DP49" i="18"/>
  <c r="DU7" i="18"/>
  <c r="ET61" i="18"/>
  <c r="ET17" i="18"/>
  <c r="ET39" i="18"/>
  <c r="EP38" i="18"/>
  <c r="EP60" i="18"/>
  <c r="EP16" i="18"/>
  <c r="DQ31" i="18"/>
  <c r="DL66" i="18"/>
  <c r="DT5" i="18"/>
  <c r="DT49" i="18"/>
  <c r="DT27" i="18"/>
  <c r="DP4" i="18"/>
  <c r="DP22" i="18" s="1"/>
  <c r="DP26" i="18"/>
  <c r="DP44" i="18" s="1"/>
  <c r="DP48" i="18"/>
  <c r="EI39" i="18"/>
  <c r="EU63" i="18"/>
  <c r="EQ40" i="18"/>
  <c r="EQ18" i="18"/>
  <c r="EC53" i="18"/>
  <c r="EC31" i="18"/>
  <c r="EC9" i="18"/>
  <c r="ED9" i="18" s="1"/>
  <c r="DY8" i="18"/>
  <c r="DZ8" i="18" s="1"/>
  <c r="DY52" i="18"/>
  <c r="DY30" i="18"/>
  <c r="EJ35" i="18"/>
  <c r="EJ57" i="18"/>
  <c r="EJ13" i="18"/>
  <c r="EF56" i="18"/>
  <c r="EF12" i="18"/>
  <c r="EF34" i="18"/>
  <c r="DQ28" i="18"/>
  <c r="EM61" i="18"/>
  <c r="DU10" i="18"/>
  <c r="DL22" i="18"/>
  <c r="DR49" i="18"/>
  <c r="DR27" i="18"/>
  <c r="DR5" i="18"/>
  <c r="DN26" i="18"/>
  <c r="DN4" i="18"/>
  <c r="DN48" i="18"/>
  <c r="EB8" i="18"/>
  <c r="DX29" i="18"/>
  <c r="EK36" i="18"/>
  <c r="EK58" i="18"/>
  <c r="EK14" i="18"/>
  <c r="EG57" i="18"/>
  <c r="EG35" i="18"/>
  <c r="EG13" i="18"/>
  <c r="EI60" i="18"/>
  <c r="DU32" i="18"/>
  <c r="EL58" i="18"/>
  <c r="EL14" i="18"/>
  <c r="EL36" i="18"/>
  <c r="EM36" i="18" s="1"/>
  <c r="EH35" i="18"/>
  <c r="EH13" i="18"/>
  <c r="EH57" i="18"/>
  <c r="EM18" i="18"/>
  <c r="DQ50" i="18"/>
  <c r="EI16" i="18"/>
  <c r="EL13" i="18"/>
  <c r="EL35" i="18"/>
  <c r="EL57" i="18"/>
  <c r="EH56" i="18"/>
  <c r="EH34" i="18"/>
  <c r="EH12" i="18"/>
  <c r="ET41" i="18"/>
  <c r="EP62" i="18"/>
  <c r="EP18" i="18"/>
  <c r="DS50" i="18"/>
  <c r="DS6" i="18"/>
  <c r="DS28" i="18"/>
  <c r="DO5" i="18"/>
  <c r="DO49" i="18"/>
  <c r="DO27" i="18"/>
  <c r="EI38" i="18"/>
  <c r="EM39" i="18"/>
  <c r="DQ53" i="18"/>
  <c r="ED53" i="18"/>
  <c r="EU61" i="18"/>
  <c r="EU39" i="18"/>
  <c r="EU17" i="18"/>
  <c r="EQ38" i="18"/>
  <c r="EQ16" i="18"/>
  <c r="EQ60" i="18"/>
  <c r="ER60" i="18" s="1"/>
  <c r="ER38" i="18" l="1"/>
  <c r="EB30" i="18"/>
  <c r="EU41" i="18"/>
  <c r="DT66" i="18"/>
  <c r="ER16" i="18"/>
  <c r="ES18" i="18"/>
  <c r="DZ9" i="18"/>
  <c r="DZ53" i="18"/>
  <c r="DX7" i="18"/>
  <c r="DX51" i="18"/>
  <c r="EQ62" i="18"/>
  <c r="EO17" i="18"/>
  <c r="EI58" i="18"/>
  <c r="ES38" i="18"/>
  <c r="EO59" i="18"/>
  <c r="EO15" i="18"/>
  <c r="ES60" i="18"/>
  <c r="EJ33" i="18"/>
  <c r="EJ55" i="18"/>
  <c r="EF10" i="18"/>
  <c r="DY32" i="18"/>
  <c r="EU16" i="18"/>
  <c r="EC52" i="18"/>
  <c r="EU38" i="18"/>
  <c r="EC55" i="18"/>
  <c r="EC30" i="18"/>
  <c r="ES16" i="18"/>
  <c r="EC11" i="18"/>
  <c r="EI57" i="18"/>
  <c r="EI13" i="18"/>
  <c r="EM58" i="18"/>
  <c r="EQ36" i="18" s="1"/>
  <c r="DY29" i="18"/>
  <c r="EC8" i="18"/>
  <c r="DY7" i="18"/>
  <c r="EO37" i="18"/>
  <c r="EQ37" i="18"/>
  <c r="DZ52" i="18"/>
  <c r="EP59" i="18"/>
  <c r="EP37" i="18"/>
  <c r="ET16" i="18"/>
  <c r="ET60" i="18"/>
  <c r="EV60" i="18" s="1"/>
  <c r="EP15" i="18"/>
  <c r="ET38" i="18"/>
  <c r="ET63" i="18"/>
  <c r="DZ30" i="18"/>
  <c r="ED31" i="18"/>
  <c r="EG31" i="18" s="1"/>
  <c r="EF32" i="18"/>
  <c r="EJ11" i="18"/>
  <c r="EV39" i="18"/>
  <c r="FC18" i="18" s="1"/>
  <c r="EV17" i="18"/>
  <c r="FB40" i="18" s="1"/>
  <c r="EP40" i="18"/>
  <c r="EF54" i="18"/>
  <c r="DO22" i="18"/>
  <c r="EQ59" i="18"/>
  <c r="ER59" i="18" s="1"/>
  <c r="EI12" i="18"/>
  <c r="DY10" i="18"/>
  <c r="EI35" i="18"/>
  <c r="EM13" i="18"/>
  <c r="ES58" i="18" s="1"/>
  <c r="EQ15" i="18"/>
  <c r="DY54" i="18"/>
  <c r="EM14" i="18"/>
  <c r="ES37" i="18" s="1"/>
  <c r="EM57" i="18"/>
  <c r="EQ57" i="18" s="1"/>
  <c r="DO66" i="18"/>
  <c r="EK54" i="18"/>
  <c r="EG53" i="18"/>
  <c r="EO14" i="18"/>
  <c r="EU59" i="18"/>
  <c r="ET15" i="18"/>
  <c r="ET59" i="18"/>
  <c r="ET37" i="18"/>
  <c r="EP36" i="18"/>
  <c r="EP14" i="18"/>
  <c r="EP58" i="18"/>
  <c r="EA11" i="18"/>
  <c r="EA33" i="18"/>
  <c r="EA55" i="18"/>
  <c r="DW10" i="18"/>
  <c r="DW54" i="18"/>
  <c r="DW32" i="18"/>
  <c r="DS22" i="18"/>
  <c r="EL54" i="18"/>
  <c r="EL10" i="18"/>
  <c r="EL32" i="18"/>
  <c r="EH9" i="18"/>
  <c r="EH31" i="18"/>
  <c r="EH53" i="18"/>
  <c r="EU62" i="18"/>
  <c r="EU40" i="18"/>
  <c r="EU18" i="18"/>
  <c r="EQ17" i="18"/>
  <c r="EQ39" i="18"/>
  <c r="EQ61" i="18"/>
  <c r="EI34" i="18"/>
  <c r="DT44" i="18"/>
  <c r="DU6" i="18"/>
  <c r="ET18" i="18"/>
  <c r="ET62" i="18"/>
  <c r="ET40" i="18"/>
  <c r="EP39" i="18"/>
  <c r="EP17" i="18"/>
  <c r="EP61" i="18"/>
  <c r="ER61" i="18" s="1"/>
  <c r="EB33" i="18"/>
  <c r="EB11" i="18"/>
  <c r="EB55" i="18"/>
  <c r="DX10" i="18"/>
  <c r="DX54" i="18"/>
  <c r="DX32" i="18"/>
  <c r="DN44" i="18"/>
  <c r="DQ26" i="18"/>
  <c r="EM35" i="18"/>
  <c r="DP66" i="18"/>
  <c r="EV61" i="18"/>
  <c r="DS44" i="18"/>
  <c r="DQ27" i="18"/>
  <c r="DU50" i="18"/>
  <c r="EJ54" i="18"/>
  <c r="EJ32" i="18"/>
  <c r="EJ10" i="18"/>
  <c r="EF53" i="18"/>
  <c r="EF9" i="18"/>
  <c r="EF31" i="18"/>
  <c r="DQ48" i="18"/>
  <c r="DN66" i="18"/>
  <c r="DR44" i="18"/>
  <c r="DU27" i="18"/>
  <c r="EO13" i="18"/>
  <c r="DQ49" i="18"/>
  <c r="DN22" i="18"/>
  <c r="DQ4" i="18"/>
  <c r="DR66" i="18"/>
  <c r="DU49" i="18"/>
  <c r="FB62" i="18"/>
  <c r="EX61" i="18"/>
  <c r="EL11" i="18"/>
  <c r="EL33" i="18"/>
  <c r="EL55" i="18"/>
  <c r="EH32" i="18"/>
  <c r="EH54" i="18"/>
  <c r="EH10" i="18"/>
  <c r="ES19" i="18"/>
  <c r="EV19" i="18" s="1"/>
  <c r="ES41" i="18"/>
  <c r="EV41" i="18" s="1"/>
  <c r="ES63" i="18"/>
  <c r="EO62" i="18"/>
  <c r="ER62" i="18" s="1"/>
  <c r="EO40" i="18"/>
  <c r="ER40" i="18" s="1"/>
  <c r="EO18" i="18"/>
  <c r="ER18" i="18" s="1"/>
  <c r="DU5" i="18"/>
  <c r="DR22" i="18"/>
  <c r="EK33" i="18"/>
  <c r="EK11" i="18"/>
  <c r="EK55" i="18"/>
  <c r="EG32" i="18"/>
  <c r="EG10" i="18"/>
  <c r="EG54" i="18"/>
  <c r="EI56" i="18"/>
  <c r="DT22" i="18"/>
  <c r="DW29" i="18"/>
  <c r="EA8" i="18"/>
  <c r="EA30" i="18"/>
  <c r="EA52" i="18"/>
  <c r="ED52" i="18" s="1"/>
  <c r="DW7" i="18"/>
  <c r="DW51" i="18"/>
  <c r="DZ51" i="18" s="1"/>
  <c r="DO44" i="18"/>
  <c r="DS66" i="18"/>
  <c r="DQ5" i="18"/>
  <c r="DU28" i="18"/>
  <c r="DZ7" i="18" l="1"/>
  <c r="EX39" i="18"/>
  <c r="ES36" i="18"/>
  <c r="EK10" i="18"/>
  <c r="EM10" i="18" s="1"/>
  <c r="EO36" i="18"/>
  <c r="ED8" i="18"/>
  <c r="EJ9" i="18" s="1"/>
  <c r="EY61" i="18"/>
  <c r="EV18" i="18"/>
  <c r="FB63" i="18" s="1"/>
  <c r="ES59" i="18"/>
  <c r="EV38" i="18"/>
  <c r="FC39" i="18" s="1"/>
  <c r="ER37" i="18"/>
  <c r="DZ29" i="18"/>
  <c r="ER39" i="18"/>
  <c r="EU15" i="18"/>
  <c r="ED30" i="18"/>
  <c r="EK53" i="18" s="1"/>
  <c r="FB18" i="18"/>
  <c r="ES14" i="18"/>
  <c r="EQ14" i="18"/>
  <c r="ER14" i="18" s="1"/>
  <c r="EU37" i="18"/>
  <c r="ES15" i="18"/>
  <c r="EV15" i="18" s="1"/>
  <c r="EG9" i="18"/>
  <c r="EK32" i="18"/>
  <c r="EM32" i="18" s="1"/>
  <c r="EU58" i="18"/>
  <c r="EO57" i="18"/>
  <c r="EQ58" i="18"/>
  <c r="EX17" i="18"/>
  <c r="EO35" i="18"/>
  <c r="EI53" i="18"/>
  <c r="ER17" i="18"/>
  <c r="EO58" i="18"/>
  <c r="ER15" i="18"/>
  <c r="EV16" i="18"/>
  <c r="FB17" i="18" s="1"/>
  <c r="EZ38" i="18"/>
  <c r="FD17" i="18"/>
  <c r="FD61" i="18"/>
  <c r="EZ60" i="18"/>
  <c r="FC40" i="18"/>
  <c r="EV63" i="18"/>
  <c r="FD42" i="18" s="1"/>
  <c r="EQ35" i="18"/>
  <c r="EY17" i="18"/>
  <c r="FC62" i="18"/>
  <c r="EU36" i="18"/>
  <c r="EY39" i="18"/>
  <c r="EV40" i="18"/>
  <c r="FC19" i="18" s="1"/>
  <c r="ED11" i="18"/>
  <c r="EJ56" i="18" s="1"/>
  <c r="EQ13" i="18"/>
  <c r="EU14" i="18"/>
  <c r="DQ66" i="18"/>
  <c r="DU48" i="18" s="1"/>
  <c r="EC49" i="18" s="1"/>
  <c r="EZ16" i="18"/>
  <c r="FD39" i="18"/>
  <c r="DZ32" i="18"/>
  <c r="ED33" i="18"/>
  <c r="EG11" i="18" s="1"/>
  <c r="DZ54" i="18"/>
  <c r="EI10" i="18"/>
  <c r="EM33" i="18"/>
  <c r="EP11" i="18" s="1"/>
  <c r="EV62" i="18"/>
  <c r="FD63" i="18" s="1"/>
  <c r="EZ18" i="18"/>
  <c r="EK9" i="18"/>
  <c r="EG52" i="18"/>
  <c r="EX18" i="18"/>
  <c r="EJ53" i="18"/>
  <c r="EF52" i="18"/>
  <c r="EF30" i="18"/>
  <c r="EA50" i="18"/>
  <c r="EA28" i="18"/>
  <c r="EA6" i="18"/>
  <c r="DW49" i="18"/>
  <c r="DW5" i="18"/>
  <c r="DW27" i="18"/>
  <c r="FB64" i="18"/>
  <c r="FB42" i="18"/>
  <c r="FB20" i="18"/>
  <c r="EX63" i="18"/>
  <c r="EX41" i="18"/>
  <c r="EX19" i="18"/>
  <c r="FD62" i="18"/>
  <c r="FD40" i="18"/>
  <c r="FE40" i="18" s="1"/>
  <c r="FD18" i="18"/>
  <c r="EZ17" i="18"/>
  <c r="EZ39" i="18"/>
  <c r="EZ61" i="18"/>
  <c r="EA7" i="18"/>
  <c r="EA29" i="18"/>
  <c r="EA51" i="18"/>
  <c r="DW50" i="18"/>
  <c r="DW6" i="18"/>
  <c r="DW28" i="18"/>
  <c r="ER36" i="18"/>
  <c r="EC28" i="18"/>
  <c r="EC6" i="18"/>
  <c r="EC50" i="18"/>
  <c r="DY5" i="18"/>
  <c r="DY49" i="18"/>
  <c r="DY27" i="18"/>
  <c r="EB50" i="18"/>
  <c r="EB28" i="18"/>
  <c r="EB6" i="18"/>
  <c r="DX27" i="18"/>
  <c r="DX49" i="18"/>
  <c r="DX5" i="18"/>
  <c r="FD64" i="18"/>
  <c r="FD20" i="18"/>
  <c r="EZ41" i="18"/>
  <c r="EI54" i="18"/>
  <c r="EM11" i="18"/>
  <c r="FA61" i="18"/>
  <c r="EI31" i="18"/>
  <c r="EC29" i="18"/>
  <c r="EC7" i="18"/>
  <c r="EC51" i="18"/>
  <c r="DY6" i="18"/>
  <c r="DY28" i="18"/>
  <c r="DY50" i="18"/>
  <c r="ET36" i="18"/>
  <c r="ET14" i="18"/>
  <c r="ET58" i="18"/>
  <c r="EV58" i="18" s="1"/>
  <c r="EP35" i="18"/>
  <c r="EP13" i="18"/>
  <c r="EP57" i="18"/>
  <c r="DZ10" i="18"/>
  <c r="EV37" i="18"/>
  <c r="FC42" i="18"/>
  <c r="FC20" i="18"/>
  <c r="FC64" i="18"/>
  <c r="EY63" i="18"/>
  <c r="EY41" i="18"/>
  <c r="EY19" i="18"/>
  <c r="EI32" i="18"/>
  <c r="DQ22" i="18"/>
  <c r="DU4" i="18" s="1"/>
  <c r="EI9" i="18"/>
  <c r="EM54" i="18"/>
  <c r="DQ44" i="18"/>
  <c r="DU26" i="18" s="1"/>
  <c r="ED55" i="18"/>
  <c r="EV59" i="18"/>
  <c r="EB7" i="18"/>
  <c r="EB51" i="18"/>
  <c r="EB29" i="18"/>
  <c r="DX50" i="18"/>
  <c r="DX28" i="18"/>
  <c r="DX6" i="18"/>
  <c r="EM55" i="18"/>
  <c r="EC27" i="18"/>
  <c r="DY26" i="18"/>
  <c r="EK56" i="18"/>
  <c r="EL31" i="18"/>
  <c r="EL53" i="18"/>
  <c r="EL9" i="18"/>
  <c r="EH52" i="18"/>
  <c r="EH30" i="18"/>
  <c r="EH8" i="18"/>
  <c r="FC41" i="18"/>
  <c r="EY18" i="18"/>
  <c r="FC17" i="18"/>
  <c r="EY16" i="18"/>
  <c r="EY60" i="18"/>
  <c r="EJ34" i="18"/>
  <c r="EF33" i="18"/>
  <c r="EF55" i="18"/>
  <c r="ES11" i="18" l="1"/>
  <c r="ES55" i="18"/>
  <c r="EO10" i="18"/>
  <c r="EP54" i="18"/>
  <c r="ET11" i="18"/>
  <c r="EJ12" i="18"/>
  <c r="EY38" i="18"/>
  <c r="FC61" i="18"/>
  <c r="EZ63" i="18"/>
  <c r="EJ31" i="18"/>
  <c r="FB41" i="18"/>
  <c r="EZ62" i="18"/>
  <c r="FA62" i="18" s="1"/>
  <c r="EF11" i="18"/>
  <c r="EV36" i="18"/>
  <c r="EY14" i="18" s="1"/>
  <c r="EZ19" i="18"/>
  <c r="EF8" i="18"/>
  <c r="EI8" i="18" s="1"/>
  <c r="EX62" i="18"/>
  <c r="FB61" i="18"/>
  <c r="ER57" i="18"/>
  <c r="EX40" i="18"/>
  <c r="FA40" i="18" s="1"/>
  <c r="EG30" i="18"/>
  <c r="EK31" i="18"/>
  <c r="EX16" i="18"/>
  <c r="FB19" i="18"/>
  <c r="EG8" i="18"/>
  <c r="ER58" i="18"/>
  <c r="EY40" i="18"/>
  <c r="EK12" i="18"/>
  <c r="DU66" i="18"/>
  <c r="ET33" i="18"/>
  <c r="FC63" i="18"/>
  <c r="EG33" i="18"/>
  <c r="EK34" i="18"/>
  <c r="EC5" i="18"/>
  <c r="EC22" i="18" s="1"/>
  <c r="EX60" i="18"/>
  <c r="FB39" i="18"/>
  <c r="FE39" i="18" s="1"/>
  <c r="EP32" i="18"/>
  <c r="ET55" i="18"/>
  <c r="FD19" i="18"/>
  <c r="EG55" i="18"/>
  <c r="DY4" i="18"/>
  <c r="DY22" i="18" s="1"/>
  <c r="EP10" i="18"/>
  <c r="FE62" i="18"/>
  <c r="FM19" i="18" s="1"/>
  <c r="FA39" i="18"/>
  <c r="EY62" i="18"/>
  <c r="DY48" i="18"/>
  <c r="DY66" i="18" s="1"/>
  <c r="EX38" i="18"/>
  <c r="FA38" i="18" s="1"/>
  <c r="FE18" i="18"/>
  <c r="FK19" i="18" s="1"/>
  <c r="FA17" i="18"/>
  <c r="EO32" i="18"/>
  <c r="ES33" i="18"/>
  <c r="ER13" i="18"/>
  <c r="ET56" i="18"/>
  <c r="EP33" i="18"/>
  <c r="FE42" i="18"/>
  <c r="FH42" i="18" s="1"/>
  <c r="EO54" i="18"/>
  <c r="ER35" i="18"/>
  <c r="ET34" i="18"/>
  <c r="FE63" i="18"/>
  <c r="FM20" i="18" s="1"/>
  <c r="DZ28" i="18"/>
  <c r="FA19" i="18"/>
  <c r="DZ49" i="18"/>
  <c r="EI30" i="18"/>
  <c r="FE19" i="18"/>
  <c r="FK20" i="18" s="1"/>
  <c r="EV14" i="18"/>
  <c r="FB15" i="18" s="1"/>
  <c r="EP55" i="18"/>
  <c r="ET12" i="18"/>
  <c r="EM9" i="18"/>
  <c r="EO31" i="18" s="1"/>
  <c r="FD41" i="18"/>
  <c r="FE41" i="18" s="1"/>
  <c r="DY44" i="18"/>
  <c r="EC44" i="18"/>
  <c r="FA16" i="18"/>
  <c r="EZ40" i="18"/>
  <c r="FC15" i="18"/>
  <c r="FC37" i="18"/>
  <c r="EY58" i="18"/>
  <c r="FM63" i="18"/>
  <c r="FI18" i="18"/>
  <c r="FI62" i="18"/>
  <c r="FB59" i="18"/>
  <c r="EX36" i="18"/>
  <c r="EX58" i="18"/>
  <c r="FG18" i="18"/>
  <c r="FL19" i="18"/>
  <c r="FL63" i="18"/>
  <c r="FL41" i="18"/>
  <c r="FH18" i="18"/>
  <c r="FH40" i="18"/>
  <c r="FH62" i="18"/>
  <c r="EU12" i="18"/>
  <c r="EU34" i="18"/>
  <c r="EU56" i="18"/>
  <c r="EQ11" i="18"/>
  <c r="EQ33" i="18"/>
  <c r="EQ55" i="18"/>
  <c r="FC38" i="18"/>
  <c r="FC60" i="18"/>
  <c r="FC16" i="18"/>
  <c r="EY37" i="18"/>
  <c r="EY15" i="18"/>
  <c r="EY59" i="18"/>
  <c r="EM53" i="18"/>
  <c r="FE61" i="18"/>
  <c r="FD59" i="18"/>
  <c r="FD37" i="18"/>
  <c r="FD15" i="18"/>
  <c r="EZ14" i="18"/>
  <c r="EZ58" i="18"/>
  <c r="EZ36" i="18"/>
  <c r="ES56" i="18"/>
  <c r="ES34" i="18"/>
  <c r="ES12" i="18"/>
  <c r="EO55" i="18"/>
  <c r="EO33" i="18"/>
  <c r="EO11" i="18"/>
  <c r="ED29" i="18"/>
  <c r="FE64" i="18"/>
  <c r="FA60" i="18"/>
  <c r="DU44" i="18"/>
  <c r="EB49" i="18"/>
  <c r="EB66" i="18" s="1"/>
  <c r="EB5" i="18"/>
  <c r="EB22" i="18" s="1"/>
  <c r="EB27" i="18"/>
  <c r="EB44" i="18" s="1"/>
  <c r="DX4" i="18"/>
  <c r="DX22" i="18" s="1"/>
  <c r="DX26" i="18"/>
  <c r="DX44" i="18" s="1"/>
  <c r="DX48" i="18"/>
  <c r="DX66" i="18" s="1"/>
  <c r="FE20" i="18"/>
  <c r="DZ6" i="18"/>
  <c r="ED7" i="18"/>
  <c r="FA63" i="18"/>
  <c r="DZ27" i="18"/>
  <c r="ED28" i="18"/>
  <c r="EI52" i="18"/>
  <c r="FA18" i="18"/>
  <c r="ED51" i="18"/>
  <c r="FL65" i="18"/>
  <c r="FH20" i="18"/>
  <c r="FB16" i="18"/>
  <c r="FB38" i="18"/>
  <c r="FB60" i="18"/>
  <c r="EX15" i="18"/>
  <c r="EX37" i="18"/>
  <c r="EX59" i="18"/>
  <c r="FM64" i="18"/>
  <c r="FI19" i="18"/>
  <c r="EL12" i="18"/>
  <c r="EL34" i="18"/>
  <c r="EM34" i="18" s="1"/>
  <c r="EL56" i="18"/>
  <c r="EM56" i="18" s="1"/>
  <c r="EH55" i="18"/>
  <c r="EH11" i="18"/>
  <c r="EI11" i="18" s="1"/>
  <c r="EH33" i="18"/>
  <c r="FA41" i="18"/>
  <c r="ED6" i="18"/>
  <c r="EC66" i="18"/>
  <c r="FE17" i="18"/>
  <c r="FD16" i="18"/>
  <c r="FD38" i="18"/>
  <c r="FD60" i="18"/>
  <c r="EZ59" i="18"/>
  <c r="EZ37" i="18"/>
  <c r="EZ15" i="18"/>
  <c r="EU11" i="18"/>
  <c r="EV11" i="18" s="1"/>
  <c r="EU55" i="18"/>
  <c r="EU33" i="18"/>
  <c r="EQ32" i="18"/>
  <c r="EQ54" i="18"/>
  <c r="EQ10" i="18"/>
  <c r="DU22" i="18"/>
  <c r="EA27" i="18"/>
  <c r="EA49" i="18"/>
  <c r="EA5" i="18"/>
  <c r="DW26" i="18"/>
  <c r="DW4" i="18"/>
  <c r="DW48" i="18"/>
  <c r="DZ50" i="18"/>
  <c r="DZ5" i="18"/>
  <c r="ED50" i="18"/>
  <c r="EM31" i="18"/>
  <c r="EY36" i="18" l="1"/>
  <c r="FC59" i="18"/>
  <c r="ER32" i="18"/>
  <c r="EM12" i="18"/>
  <c r="ES35" i="18" s="1"/>
  <c r="FK63" i="18"/>
  <c r="FI41" i="18"/>
  <c r="FL43" i="18"/>
  <c r="FK42" i="18"/>
  <c r="FG62" i="18"/>
  <c r="FK41" i="18"/>
  <c r="FM41" i="18"/>
  <c r="FN41" i="18" s="1"/>
  <c r="ER10" i="18"/>
  <c r="EV33" i="18"/>
  <c r="EI55" i="18"/>
  <c r="EI33" i="18"/>
  <c r="FM42" i="18"/>
  <c r="ES54" i="18"/>
  <c r="FG40" i="18"/>
  <c r="FI40" i="18"/>
  <c r="FJ40" i="18" s="1"/>
  <c r="EV55" i="18"/>
  <c r="FD56" i="18" s="1"/>
  <c r="ER33" i="18"/>
  <c r="FB37" i="18"/>
  <c r="EV34" i="18"/>
  <c r="FC35" i="18" s="1"/>
  <c r="FJ18" i="18"/>
  <c r="EX14" i="18"/>
  <c r="FI63" i="18"/>
  <c r="FH64" i="18"/>
  <c r="FL21" i="18"/>
  <c r="EO53" i="18"/>
  <c r="FN63" i="18"/>
  <c r="FV64" i="18" s="1"/>
  <c r="FK64" i="18"/>
  <c r="ER54" i="18"/>
  <c r="FG63" i="18"/>
  <c r="ES10" i="18"/>
  <c r="ER11" i="18"/>
  <c r="FA14" i="18"/>
  <c r="FA58" i="18"/>
  <c r="FA59" i="18"/>
  <c r="FG19" i="18"/>
  <c r="EO9" i="18"/>
  <c r="ES32" i="18"/>
  <c r="FJ62" i="18"/>
  <c r="FG41" i="18"/>
  <c r="FE15" i="18"/>
  <c r="FK16" i="18" s="1"/>
  <c r="EO34" i="18"/>
  <c r="EZ55" i="18"/>
  <c r="ET35" i="18"/>
  <c r="ET13" i="18"/>
  <c r="ET57" i="18"/>
  <c r="EP56" i="18"/>
  <c r="EP12" i="18"/>
  <c r="EP34" i="18"/>
  <c r="ED27" i="18"/>
  <c r="EA44" i="18"/>
  <c r="FB56" i="18"/>
  <c r="FB34" i="18"/>
  <c r="FB12" i="18"/>
  <c r="EX33" i="18"/>
  <c r="EX11" i="18"/>
  <c r="EX55" i="18"/>
  <c r="FE38" i="18"/>
  <c r="FK38" i="18"/>
  <c r="EP9" i="18"/>
  <c r="ET32" i="18"/>
  <c r="ET54" i="18"/>
  <c r="ET10" i="18"/>
  <c r="EP31" i="18"/>
  <c r="EP53" i="18"/>
  <c r="FC34" i="18"/>
  <c r="FC56" i="18"/>
  <c r="FC12" i="18"/>
  <c r="EY11" i="18"/>
  <c r="EY33" i="18"/>
  <c r="EY55" i="18"/>
  <c r="FE16" i="18"/>
  <c r="EL8" i="18"/>
  <c r="EL30" i="18"/>
  <c r="EL52" i="18"/>
  <c r="EH51" i="18"/>
  <c r="EH29" i="18"/>
  <c r="EH7" i="18"/>
  <c r="EJ30" i="18"/>
  <c r="EJ8" i="18"/>
  <c r="EJ52" i="18"/>
  <c r="EF7" i="18"/>
  <c r="EF51" i="18"/>
  <c r="EF29" i="18"/>
  <c r="EL7" i="18"/>
  <c r="EL29" i="18"/>
  <c r="EL51" i="18"/>
  <c r="EH6" i="18"/>
  <c r="EH28" i="18"/>
  <c r="EH50" i="18"/>
  <c r="EA22" i="18"/>
  <c r="ED5" i="18"/>
  <c r="FK62" i="18"/>
  <c r="FK40" i="18"/>
  <c r="FK18" i="18"/>
  <c r="FG17" i="18"/>
  <c r="FG39" i="18"/>
  <c r="FG61" i="18"/>
  <c r="EJ29" i="18"/>
  <c r="EJ7" i="18"/>
  <c r="EJ51" i="18"/>
  <c r="EF50" i="18"/>
  <c r="EF6" i="18"/>
  <c r="EF28" i="18"/>
  <c r="FA15" i="18"/>
  <c r="EK29" i="18"/>
  <c r="EK51" i="18"/>
  <c r="EK7" i="18"/>
  <c r="EG6" i="18"/>
  <c r="EG50" i="18"/>
  <c r="EG28" i="18"/>
  <c r="FM21" i="18"/>
  <c r="FM65" i="18"/>
  <c r="FM43" i="18"/>
  <c r="FI42" i="18"/>
  <c r="FI64" i="18"/>
  <c r="FI20" i="18"/>
  <c r="ER55" i="18"/>
  <c r="EU54" i="18"/>
  <c r="EU10" i="18"/>
  <c r="EU32" i="18"/>
  <c r="EQ31" i="18"/>
  <c r="EQ53" i="18"/>
  <c r="EQ9" i="18"/>
  <c r="FA36" i="18"/>
  <c r="DZ48" i="18"/>
  <c r="DZ66" i="18" s="1"/>
  <c r="ED48" i="18" s="1"/>
  <c r="DW66" i="18"/>
  <c r="ED49" i="18"/>
  <c r="EA66" i="18"/>
  <c r="EU13" i="18"/>
  <c r="EU35" i="18"/>
  <c r="EU57" i="18"/>
  <c r="EQ12" i="18"/>
  <c r="EQ56" i="18"/>
  <c r="EQ34" i="18"/>
  <c r="FL64" i="18"/>
  <c r="FL20" i="18"/>
  <c r="FN20" i="18" s="1"/>
  <c r="FL42" i="18"/>
  <c r="FH41" i="18"/>
  <c r="FH19" i="18"/>
  <c r="FH63" i="18"/>
  <c r="FK65" i="18"/>
  <c r="FK43" i="18"/>
  <c r="FK21" i="18"/>
  <c r="FG20" i="18"/>
  <c r="FG42" i="18"/>
  <c r="FJ42" i="18" s="1"/>
  <c r="FG64" i="18"/>
  <c r="EK52" i="18"/>
  <c r="EK8" i="18"/>
  <c r="EK30" i="18"/>
  <c r="EG7" i="18"/>
  <c r="EG29" i="18"/>
  <c r="EG51" i="18"/>
  <c r="EV12" i="18"/>
  <c r="FE60" i="18"/>
  <c r="FN19" i="18"/>
  <c r="FE37" i="18"/>
  <c r="DZ4" i="18"/>
  <c r="DZ22" i="18" s="1"/>
  <c r="ED4" i="18" s="1"/>
  <c r="DW22" i="18"/>
  <c r="FL18" i="18"/>
  <c r="FL40" i="18"/>
  <c r="FL62" i="18"/>
  <c r="FH61" i="18"/>
  <c r="FH39" i="18"/>
  <c r="FH17" i="18"/>
  <c r="FM62" i="18"/>
  <c r="FM40" i="18"/>
  <c r="FM18" i="18"/>
  <c r="FI39" i="18"/>
  <c r="FI61" i="18"/>
  <c r="FI17" i="18"/>
  <c r="DZ26" i="18"/>
  <c r="DZ44" i="18" s="1"/>
  <c r="ED26" i="18" s="1"/>
  <c r="DW44" i="18"/>
  <c r="EV56" i="18"/>
  <c r="FA37" i="18"/>
  <c r="FV20" i="18"/>
  <c r="FR41" i="18"/>
  <c r="FE59" i="18"/>
  <c r="FN42" i="18" l="1"/>
  <c r="FD12" i="18"/>
  <c r="ES13" i="18"/>
  <c r="FJ19" i="18"/>
  <c r="FN64" i="18"/>
  <c r="EO12" i="18"/>
  <c r="ER12" i="18" s="1"/>
  <c r="ES57" i="18"/>
  <c r="EY56" i="18"/>
  <c r="EO56" i="18"/>
  <c r="FN21" i="18"/>
  <c r="FP65" i="18" s="1"/>
  <c r="FD34" i="18"/>
  <c r="EZ11" i="18"/>
  <c r="FA11" i="18" s="1"/>
  <c r="EZ33" i="18"/>
  <c r="FG59" i="18"/>
  <c r="FJ64" i="18"/>
  <c r="FR63" i="18"/>
  <c r="FV42" i="18"/>
  <c r="EY34" i="18"/>
  <c r="FC57" i="18"/>
  <c r="EV32" i="18"/>
  <c r="FC33" i="18" s="1"/>
  <c r="ER53" i="18"/>
  <c r="FC13" i="18"/>
  <c r="FJ41" i="18"/>
  <c r="FR19" i="18"/>
  <c r="EY12" i="18"/>
  <c r="ER31" i="18"/>
  <c r="EV54" i="18"/>
  <c r="FD33" i="18" s="1"/>
  <c r="FN65" i="18"/>
  <c r="FR21" i="18" s="1"/>
  <c r="EI6" i="18"/>
  <c r="FJ20" i="18"/>
  <c r="FJ63" i="18"/>
  <c r="FG37" i="18"/>
  <c r="ER34" i="18"/>
  <c r="ER9" i="18"/>
  <c r="FK60" i="18"/>
  <c r="FE12" i="18"/>
  <c r="FK57" i="18" s="1"/>
  <c r="EV13" i="18"/>
  <c r="FB58" i="18" s="1"/>
  <c r="EI50" i="18"/>
  <c r="EI51" i="18"/>
  <c r="EV10" i="18"/>
  <c r="EX54" i="18" s="1"/>
  <c r="EM51" i="18"/>
  <c r="EQ7" i="18" s="1"/>
  <c r="FN62" i="18"/>
  <c r="FR62" i="18" s="1"/>
  <c r="EI7" i="18"/>
  <c r="FG15" i="18"/>
  <c r="FP43" i="18"/>
  <c r="FV65" i="18"/>
  <c r="FV21" i="18"/>
  <c r="FV43" i="18"/>
  <c r="FR42" i="18"/>
  <c r="FR20" i="18"/>
  <c r="FR64" i="18"/>
  <c r="FR43" i="18"/>
  <c r="FM60" i="18"/>
  <c r="FM16" i="18"/>
  <c r="FN16" i="18" s="1"/>
  <c r="FM38" i="18"/>
  <c r="FI37" i="18"/>
  <c r="FI15" i="18"/>
  <c r="FI59" i="18"/>
  <c r="FD13" i="18"/>
  <c r="FD35" i="18"/>
  <c r="FD57" i="18"/>
  <c r="EZ12" i="18"/>
  <c r="EZ56" i="18"/>
  <c r="EZ34" i="18"/>
  <c r="FL16" i="18"/>
  <c r="FL38" i="18"/>
  <c r="FL60" i="18"/>
  <c r="FH59" i="18"/>
  <c r="FH37" i="18"/>
  <c r="FH15" i="18"/>
  <c r="FJ39" i="18"/>
  <c r="EM30" i="18"/>
  <c r="FD55" i="18"/>
  <c r="EZ10" i="18"/>
  <c r="EZ54" i="18"/>
  <c r="FT64" i="18"/>
  <c r="FT20" i="18"/>
  <c r="FT42" i="18"/>
  <c r="FP19" i="18"/>
  <c r="FP41" i="18"/>
  <c r="FP63" i="18"/>
  <c r="FU20" i="18"/>
  <c r="FU42" i="18"/>
  <c r="FU64" i="18"/>
  <c r="FQ41" i="18"/>
  <c r="FQ19" i="18"/>
  <c r="FQ63" i="18"/>
  <c r="EM7" i="18"/>
  <c r="EJ50" i="18"/>
  <c r="EJ28" i="18"/>
  <c r="EJ6" i="18"/>
  <c r="EF49" i="18"/>
  <c r="EF5" i="18"/>
  <c r="EF27" i="18"/>
  <c r="FE34" i="18"/>
  <c r="EV57" i="18"/>
  <c r="EX13" i="18"/>
  <c r="FP42" i="18"/>
  <c r="FT65" i="18"/>
  <c r="FT43" i="18"/>
  <c r="FT21" i="18"/>
  <c r="FP64" i="18"/>
  <c r="FP20" i="18"/>
  <c r="EM29" i="18"/>
  <c r="FN18" i="18"/>
  <c r="EM52" i="18"/>
  <c r="FL61" i="18"/>
  <c r="FL17" i="18"/>
  <c r="FL39" i="18"/>
  <c r="FH38" i="18"/>
  <c r="FH16" i="18"/>
  <c r="FH60" i="18"/>
  <c r="FE56" i="18"/>
  <c r="EG4" i="18"/>
  <c r="ED44" i="18"/>
  <c r="EK49" i="18"/>
  <c r="EK5" i="18"/>
  <c r="EK27" i="18"/>
  <c r="EG26" i="18"/>
  <c r="EG48" i="18"/>
  <c r="FB35" i="18"/>
  <c r="FB13" i="18"/>
  <c r="FB57" i="18"/>
  <c r="EX12" i="18"/>
  <c r="EX34" i="18"/>
  <c r="EX56" i="18"/>
  <c r="FU21" i="18"/>
  <c r="FU43" i="18"/>
  <c r="FU65" i="18"/>
  <c r="FQ42" i="18"/>
  <c r="FQ64" i="18"/>
  <c r="FQ20" i="18"/>
  <c r="FV41" i="18"/>
  <c r="FK13" i="18"/>
  <c r="FC55" i="18"/>
  <c r="FC11" i="18"/>
  <c r="EY54" i="18"/>
  <c r="FN43" i="18"/>
  <c r="EL28" i="18"/>
  <c r="EL6" i="18"/>
  <c r="EL50" i="18"/>
  <c r="EH5" i="18"/>
  <c r="EH49" i="18"/>
  <c r="EH27" i="18"/>
  <c r="EI28" i="18"/>
  <c r="FJ17" i="18"/>
  <c r="FA55" i="18"/>
  <c r="EK6" i="18"/>
  <c r="EK28" i="18"/>
  <c r="EK50" i="18"/>
  <c r="EG27" i="18"/>
  <c r="EG49" i="18"/>
  <c r="EG5" i="18"/>
  <c r="ED22" i="18"/>
  <c r="EJ27" i="18"/>
  <c r="EJ49" i="18"/>
  <c r="EJ5" i="18"/>
  <c r="EF26" i="18"/>
  <c r="EF48" i="18"/>
  <c r="EF4" i="18"/>
  <c r="FM39" i="18"/>
  <c r="FM61" i="18"/>
  <c r="FM17" i="18"/>
  <c r="FI60" i="18"/>
  <c r="FI38" i="18"/>
  <c r="FI16" i="18"/>
  <c r="ED66" i="18"/>
  <c r="EL49" i="18"/>
  <c r="EL66" i="18" s="1"/>
  <c r="EL27" i="18"/>
  <c r="EL5" i="18"/>
  <c r="EH26" i="18"/>
  <c r="EH48" i="18"/>
  <c r="EH4" i="18"/>
  <c r="FJ61" i="18"/>
  <c r="FN40" i="18"/>
  <c r="EI29" i="18"/>
  <c r="EM8" i="18"/>
  <c r="FK17" i="18"/>
  <c r="FK39" i="18"/>
  <c r="FK61" i="18"/>
  <c r="FG60" i="18"/>
  <c r="FG16" i="18"/>
  <c r="FJ16" i="18" s="1"/>
  <c r="FG38" i="18"/>
  <c r="FA33" i="18"/>
  <c r="ER56" i="18"/>
  <c r="EV35" i="18"/>
  <c r="EY10" i="18" l="1"/>
  <c r="FG34" i="18"/>
  <c r="EX32" i="18"/>
  <c r="FA32" i="18" s="1"/>
  <c r="FP21" i="18"/>
  <c r="EL22" i="18"/>
  <c r="FJ37" i="18"/>
  <c r="FR65" i="18"/>
  <c r="FB55" i="18"/>
  <c r="FE55" i="18" s="1"/>
  <c r="EY32" i="18"/>
  <c r="FK35" i="18"/>
  <c r="EU30" i="18"/>
  <c r="EZ32" i="18"/>
  <c r="FD11" i="18"/>
  <c r="FE57" i="18"/>
  <c r="FM36" i="18" s="1"/>
  <c r="FB33" i="18"/>
  <c r="FN17" i="18"/>
  <c r="FT18" i="18" s="1"/>
  <c r="FN38" i="18"/>
  <c r="FQ60" i="18" s="1"/>
  <c r="EL44" i="18"/>
  <c r="EQ51" i="18"/>
  <c r="FS64" i="18"/>
  <c r="FB14" i="18"/>
  <c r="FV63" i="18"/>
  <c r="EH66" i="18"/>
  <c r="FR40" i="18"/>
  <c r="EU52" i="18"/>
  <c r="FA56" i="18"/>
  <c r="FB36" i="18"/>
  <c r="EQ29" i="18"/>
  <c r="EU8" i="18"/>
  <c r="EX57" i="18"/>
  <c r="FE33" i="18"/>
  <c r="FL34" i="18" s="1"/>
  <c r="EX35" i="18"/>
  <c r="FG12" i="18"/>
  <c r="FR18" i="18"/>
  <c r="FV19" i="18"/>
  <c r="FW43" i="18"/>
  <c r="FZ43" i="18" s="1"/>
  <c r="FW21" i="18"/>
  <c r="FY21" i="18" s="1"/>
  <c r="EM28" i="18"/>
  <c r="EP50" i="18" s="1"/>
  <c r="FW42" i="18"/>
  <c r="GD21" i="18" s="1"/>
  <c r="EX10" i="18"/>
  <c r="FA10" i="18" s="1"/>
  <c r="FB11" i="18"/>
  <c r="FE11" i="18" s="1"/>
  <c r="FA34" i="18"/>
  <c r="FG56" i="18"/>
  <c r="EK44" i="18"/>
  <c r="EG22" i="18"/>
  <c r="FS41" i="18"/>
  <c r="FU61" i="18"/>
  <c r="FU39" i="18"/>
  <c r="FQ38" i="18"/>
  <c r="FN61" i="18"/>
  <c r="EF22" i="18"/>
  <c r="EI4" i="18"/>
  <c r="EM49" i="18"/>
  <c r="EJ66" i="18"/>
  <c r="EG66" i="18"/>
  <c r="EK66" i="18"/>
  <c r="FT41" i="18"/>
  <c r="FT19" i="18"/>
  <c r="FT63" i="18"/>
  <c r="FP18" i="18"/>
  <c r="FP40" i="18"/>
  <c r="FP62" i="18"/>
  <c r="EI27" i="18"/>
  <c r="FZ42" i="18"/>
  <c r="FA12" i="18"/>
  <c r="FJ59" i="18"/>
  <c r="FT39" i="18"/>
  <c r="FT17" i="18"/>
  <c r="FT61" i="18"/>
  <c r="FP60" i="18"/>
  <c r="FP16" i="18"/>
  <c r="FP38" i="18"/>
  <c r="FS20" i="18"/>
  <c r="FC36" i="18"/>
  <c r="FC58" i="18"/>
  <c r="FC14" i="18"/>
  <c r="EY35" i="18"/>
  <c r="EY13" i="18"/>
  <c r="EY57" i="18"/>
  <c r="FJ38" i="18"/>
  <c r="FN39" i="18"/>
  <c r="FU41" i="18"/>
  <c r="FU19" i="18"/>
  <c r="FU63" i="18"/>
  <c r="FQ62" i="18"/>
  <c r="FQ18" i="18"/>
  <c r="FQ40" i="18"/>
  <c r="EH44" i="18"/>
  <c r="EI48" i="18"/>
  <c r="EF66" i="18"/>
  <c r="EJ44" i="18"/>
  <c r="EM27" i="18"/>
  <c r="FM14" i="18"/>
  <c r="FI13" i="18"/>
  <c r="EG44" i="18"/>
  <c r="ET52" i="18"/>
  <c r="ET8" i="18"/>
  <c r="ET30" i="18"/>
  <c r="EP7" i="18"/>
  <c r="EP29" i="18"/>
  <c r="EP51" i="18"/>
  <c r="EI5" i="18"/>
  <c r="EM50" i="18"/>
  <c r="FS63" i="18"/>
  <c r="FW20" i="18"/>
  <c r="FJ15" i="18"/>
  <c r="FN60" i="18"/>
  <c r="FT40" i="18"/>
  <c r="FP17" i="18"/>
  <c r="EI26" i="18"/>
  <c r="EF44" i="18"/>
  <c r="FQ65" i="18"/>
  <c r="FS65" i="18" s="1"/>
  <c r="FQ21" i="18"/>
  <c r="FS21" i="18" s="1"/>
  <c r="FQ43" i="18"/>
  <c r="FS43" i="18" s="1"/>
  <c r="FD58" i="18"/>
  <c r="FD14" i="18"/>
  <c r="FD36" i="18"/>
  <c r="EZ13" i="18"/>
  <c r="EZ35" i="18"/>
  <c r="EZ57" i="18"/>
  <c r="EI49" i="18"/>
  <c r="EO29" i="18"/>
  <c r="ES8" i="18"/>
  <c r="ES30" i="18"/>
  <c r="ES52" i="18"/>
  <c r="EO7" i="18"/>
  <c r="EO51" i="18"/>
  <c r="FW64" i="18"/>
  <c r="ET53" i="18"/>
  <c r="ET9" i="18"/>
  <c r="ET31" i="18"/>
  <c r="EP30" i="18"/>
  <c r="EP52" i="18"/>
  <c r="EP8" i="18"/>
  <c r="FJ60" i="18"/>
  <c r="ES31" i="18"/>
  <c r="ES9" i="18"/>
  <c r="ES53" i="18"/>
  <c r="EO30" i="18"/>
  <c r="EO8" i="18"/>
  <c r="EO52" i="18"/>
  <c r="EH22" i="18"/>
  <c r="EJ22" i="18"/>
  <c r="EM5" i="18"/>
  <c r="FW65" i="18"/>
  <c r="FE35" i="18"/>
  <c r="EK22" i="18"/>
  <c r="FM13" i="18"/>
  <c r="FM35" i="18"/>
  <c r="FM57" i="18"/>
  <c r="FI12" i="18"/>
  <c r="FI56" i="18"/>
  <c r="FI34" i="18"/>
  <c r="EU31" i="18"/>
  <c r="EU9" i="18"/>
  <c r="EU53" i="18"/>
  <c r="EQ30" i="18"/>
  <c r="EQ52" i="18"/>
  <c r="EQ8" i="18"/>
  <c r="FS42" i="18"/>
  <c r="FL13" i="18"/>
  <c r="FL35" i="18"/>
  <c r="FL57" i="18"/>
  <c r="FH34" i="18"/>
  <c r="FH56" i="18"/>
  <c r="FH12" i="18"/>
  <c r="EM6" i="18"/>
  <c r="FS19" i="18"/>
  <c r="FE13" i="18"/>
  <c r="FA54" i="18"/>
  <c r="FP39" i="18" l="1"/>
  <c r="FT62" i="18"/>
  <c r="GD65" i="18"/>
  <c r="FP61" i="18"/>
  <c r="FZ20" i="18"/>
  <c r="GD43" i="18"/>
  <c r="FZ64" i="18"/>
  <c r="FM58" i="18"/>
  <c r="FI35" i="18"/>
  <c r="FY65" i="18"/>
  <c r="FQ16" i="18"/>
  <c r="FU17" i="18"/>
  <c r="FW17" i="18" s="1"/>
  <c r="EV30" i="18"/>
  <c r="FI57" i="18"/>
  <c r="EI44" i="18"/>
  <c r="EM26" i="18" s="1"/>
  <c r="EM44" i="18" s="1"/>
  <c r="FE58" i="18"/>
  <c r="FM59" i="18" s="1"/>
  <c r="FZ65" i="18"/>
  <c r="FJ12" i="18"/>
  <c r="FH33" i="18"/>
  <c r="FA57" i="18"/>
  <c r="FE14" i="18"/>
  <c r="FK59" i="18" s="1"/>
  <c r="FS18" i="18"/>
  <c r="FW41" i="18"/>
  <c r="GD42" i="18" s="1"/>
  <c r="FE36" i="18"/>
  <c r="FH14" i="18" s="1"/>
  <c r="FY43" i="18"/>
  <c r="FH11" i="18"/>
  <c r="FL12" i="18"/>
  <c r="ER51" i="18"/>
  <c r="ET51" i="18"/>
  <c r="FN57" i="18"/>
  <c r="FR57" i="18" s="1"/>
  <c r="FL56" i="18"/>
  <c r="FS40" i="18"/>
  <c r="ET7" i="18"/>
  <c r="FJ34" i="18"/>
  <c r="FH55" i="18"/>
  <c r="EV8" i="18"/>
  <c r="EX8" i="18" s="1"/>
  <c r="EP28" i="18"/>
  <c r="FZ21" i="18"/>
  <c r="FA13" i="18"/>
  <c r="FN35" i="18"/>
  <c r="FU58" i="18" s="1"/>
  <c r="EI66" i="18"/>
  <c r="EM48" i="18" s="1"/>
  <c r="EU27" i="18" s="1"/>
  <c r="FS62" i="18"/>
  <c r="FA35" i="18"/>
  <c r="EP6" i="18"/>
  <c r="ET29" i="18"/>
  <c r="FJ56" i="18"/>
  <c r="FN13" i="18"/>
  <c r="FP13" i="18" s="1"/>
  <c r="EV9" i="18"/>
  <c r="FB10" i="18" s="1"/>
  <c r="FG36" i="18"/>
  <c r="FG58" i="18"/>
  <c r="FT36" i="18"/>
  <c r="FR13" i="18"/>
  <c r="FL37" i="18"/>
  <c r="FU14" i="18"/>
  <c r="EX31" i="18"/>
  <c r="FC53" i="18"/>
  <c r="FC9" i="18"/>
  <c r="FC31" i="18"/>
  <c r="EY30" i="18"/>
  <c r="EY8" i="18"/>
  <c r="EY52" i="18"/>
  <c r="FM37" i="18"/>
  <c r="FI14" i="18"/>
  <c r="FI36" i="18"/>
  <c r="FB31" i="18"/>
  <c r="ET27" i="18"/>
  <c r="FK56" i="18"/>
  <c r="FK34" i="18"/>
  <c r="FK12" i="18"/>
  <c r="FG33" i="18"/>
  <c r="FG11" i="18"/>
  <c r="FG55" i="18"/>
  <c r="FV40" i="18"/>
  <c r="FV62" i="18"/>
  <c r="FV18" i="18"/>
  <c r="FR39" i="18"/>
  <c r="FR61" i="18"/>
  <c r="FR17" i="18"/>
  <c r="FK36" i="18"/>
  <c r="FK58" i="18"/>
  <c r="FK14" i="18"/>
  <c r="FG57" i="18"/>
  <c r="FG13" i="18"/>
  <c r="FG35" i="18"/>
  <c r="FL36" i="18"/>
  <c r="FL14" i="18"/>
  <c r="FL58" i="18"/>
  <c r="FH13" i="18"/>
  <c r="FH35" i="18"/>
  <c r="FH57" i="18"/>
  <c r="ER30" i="18"/>
  <c r="ER8" i="18"/>
  <c r="ER7" i="18"/>
  <c r="ER29" i="18"/>
  <c r="ET6" i="18"/>
  <c r="ET28" i="18"/>
  <c r="ET50" i="18"/>
  <c r="EP27" i="18"/>
  <c r="EP49" i="18"/>
  <c r="EP5" i="18"/>
  <c r="FW63" i="18"/>
  <c r="FM34" i="18"/>
  <c r="FM12" i="18"/>
  <c r="FM56" i="18"/>
  <c r="FI55" i="18"/>
  <c r="FI11" i="18"/>
  <c r="FI33" i="18"/>
  <c r="EU28" i="18"/>
  <c r="EU6" i="18"/>
  <c r="EU50" i="18"/>
  <c r="EQ27" i="18"/>
  <c r="EQ5" i="18"/>
  <c r="EQ49" i="18"/>
  <c r="ES51" i="18"/>
  <c r="ES29" i="18"/>
  <c r="ES7" i="18"/>
  <c r="EO6" i="18"/>
  <c r="EO28" i="18"/>
  <c r="EO50" i="18"/>
  <c r="GE43" i="18"/>
  <c r="GE21" i="18"/>
  <c r="GE65" i="18"/>
  <c r="GA42" i="18"/>
  <c r="GA64" i="18"/>
  <c r="GA20" i="18"/>
  <c r="GD20" i="18"/>
  <c r="FZ63" i="18"/>
  <c r="ES50" i="18"/>
  <c r="ES28" i="18"/>
  <c r="ES6" i="18"/>
  <c r="EO27" i="18"/>
  <c r="EO49" i="18"/>
  <c r="EO5" i="18"/>
  <c r="EV31" i="18"/>
  <c r="GC65" i="18"/>
  <c r="GC21" i="18"/>
  <c r="GC43" i="18"/>
  <c r="FY64" i="18"/>
  <c r="FY20" i="18"/>
  <c r="FY42" i="18"/>
  <c r="EQ4" i="18"/>
  <c r="FU18" i="18"/>
  <c r="FU62" i="18"/>
  <c r="FU40" i="18"/>
  <c r="FW40" i="18" s="1"/>
  <c r="FQ61" i="18"/>
  <c r="FQ39" i="18"/>
  <c r="FQ17" i="18"/>
  <c r="GA21" i="18"/>
  <c r="GA43" i="18"/>
  <c r="GB43" i="18" s="1"/>
  <c r="GA65" i="18"/>
  <c r="GB65" i="18" s="1"/>
  <c r="EV53" i="18"/>
  <c r="ER52" i="18"/>
  <c r="EV52" i="18"/>
  <c r="FV39" i="18"/>
  <c r="FW39" i="18" s="1"/>
  <c r="FV61" i="18"/>
  <c r="FW61" i="18" s="1"/>
  <c r="FV17" i="18"/>
  <c r="FR38" i="18"/>
  <c r="FS38" i="18" s="1"/>
  <c r="FR16" i="18"/>
  <c r="FR60" i="18"/>
  <c r="FS60" i="18" s="1"/>
  <c r="EU51" i="18"/>
  <c r="EU29" i="18"/>
  <c r="EU7" i="18"/>
  <c r="EQ28" i="18"/>
  <c r="EQ50" i="18"/>
  <c r="EQ6" i="18"/>
  <c r="FW19" i="18"/>
  <c r="EI22" i="18"/>
  <c r="EM4" i="18" s="1"/>
  <c r="FV14" i="18" l="1"/>
  <c r="EX52" i="18"/>
  <c r="FI58" i="18"/>
  <c r="FM15" i="18"/>
  <c r="FB32" i="18"/>
  <c r="FL59" i="18"/>
  <c r="FN59" i="18" s="1"/>
  <c r="FS17" i="18"/>
  <c r="FW62" i="18"/>
  <c r="GA40" i="18" s="1"/>
  <c r="FB53" i="18"/>
  <c r="FH58" i="18"/>
  <c r="FJ58" i="18" s="1"/>
  <c r="FV36" i="18"/>
  <c r="FZ41" i="18"/>
  <c r="EP4" i="18"/>
  <c r="FZ19" i="18"/>
  <c r="EP26" i="18"/>
  <c r="EP44" i="18" s="1"/>
  <c r="ET5" i="18"/>
  <c r="FR35" i="18"/>
  <c r="FV58" i="18"/>
  <c r="FS16" i="18"/>
  <c r="GD64" i="18"/>
  <c r="ET49" i="18"/>
  <c r="GB21" i="18"/>
  <c r="EP48" i="18"/>
  <c r="EP66" i="18" s="1"/>
  <c r="FP57" i="18"/>
  <c r="FS57" i="18" s="1"/>
  <c r="FK15" i="18"/>
  <c r="EU49" i="18"/>
  <c r="EX30" i="18"/>
  <c r="FB9" i="18"/>
  <c r="FQ35" i="18"/>
  <c r="FH36" i="18"/>
  <c r="FJ36" i="18" s="1"/>
  <c r="FL15" i="18"/>
  <c r="FK37" i="18"/>
  <c r="FN37" i="18" s="1"/>
  <c r="EU44" i="18"/>
  <c r="EQ26" i="18"/>
  <c r="EQ44" i="18" s="1"/>
  <c r="FW18" i="18"/>
  <c r="GC19" i="18" s="1"/>
  <c r="EM66" i="18"/>
  <c r="EX9" i="18"/>
  <c r="FQ57" i="18"/>
  <c r="FG14" i="18"/>
  <c r="FJ14" i="18" s="1"/>
  <c r="FT14" i="18"/>
  <c r="FW14" i="18" s="1"/>
  <c r="EQ48" i="18"/>
  <c r="EU5" i="18"/>
  <c r="EU22" i="18" s="1"/>
  <c r="EV6" i="18"/>
  <c r="FB51" i="18" s="1"/>
  <c r="FN36" i="18"/>
  <c r="FU59" i="18" s="1"/>
  <c r="FN56" i="18"/>
  <c r="FV35" i="18" s="1"/>
  <c r="ET44" i="18"/>
  <c r="FP35" i="18"/>
  <c r="FS35" i="18" s="1"/>
  <c r="FT58" i="18"/>
  <c r="FS39" i="18"/>
  <c r="ER49" i="18"/>
  <c r="EV50" i="18"/>
  <c r="EZ6" i="18" s="1"/>
  <c r="GB64" i="18"/>
  <c r="GF43" i="18"/>
  <c r="GI21" i="18" s="1"/>
  <c r="FN14" i="18"/>
  <c r="FT59" i="18" s="1"/>
  <c r="EV7" i="18"/>
  <c r="FB30" i="18" s="1"/>
  <c r="FS61" i="18"/>
  <c r="EU66" i="18"/>
  <c r="ER50" i="18"/>
  <c r="EV29" i="18"/>
  <c r="FC30" i="18" s="1"/>
  <c r="FB54" i="18"/>
  <c r="FQ13" i="18"/>
  <c r="FS13" i="18" s="1"/>
  <c r="FU36" i="18"/>
  <c r="FW36" i="18" s="1"/>
  <c r="ER5" i="18"/>
  <c r="EV28" i="18"/>
  <c r="FC51" i="18" s="1"/>
  <c r="FJ35" i="18"/>
  <c r="FN58" i="18"/>
  <c r="FR14" i="18" s="1"/>
  <c r="FJ55" i="18"/>
  <c r="FN15" i="18"/>
  <c r="FT16" i="18" s="1"/>
  <c r="EX53" i="18"/>
  <c r="GA17" i="18"/>
  <c r="GE40" i="18"/>
  <c r="GE62" i="18"/>
  <c r="GE18" i="18"/>
  <c r="GA39" i="18"/>
  <c r="GA61" i="18"/>
  <c r="GE63" i="18"/>
  <c r="GE41" i="18"/>
  <c r="GA18" i="18"/>
  <c r="GD18" i="18"/>
  <c r="GD62" i="18"/>
  <c r="GD40" i="18"/>
  <c r="FZ39" i="18"/>
  <c r="FZ17" i="18"/>
  <c r="FZ61" i="18"/>
  <c r="GC41" i="18"/>
  <c r="FD9" i="18"/>
  <c r="FD53" i="18"/>
  <c r="FE53" i="18" s="1"/>
  <c r="FD31" i="18"/>
  <c r="FE31" i="18" s="1"/>
  <c r="EZ52" i="18"/>
  <c r="EZ30" i="18"/>
  <c r="EZ8" i="18"/>
  <c r="FA8" i="18" s="1"/>
  <c r="FC7" i="18"/>
  <c r="EY6" i="18"/>
  <c r="GI65" i="18"/>
  <c r="GD63" i="18"/>
  <c r="GD41" i="18"/>
  <c r="GD19" i="18"/>
  <c r="FZ62" i="18"/>
  <c r="FZ18" i="18"/>
  <c r="FZ40" i="18"/>
  <c r="GC64" i="18"/>
  <c r="GC42" i="18"/>
  <c r="GC20" i="18"/>
  <c r="FY41" i="18"/>
  <c r="FY19" i="18"/>
  <c r="FY63" i="18"/>
  <c r="EQ22" i="18"/>
  <c r="GB42" i="18"/>
  <c r="FC52" i="18"/>
  <c r="EY7" i="18"/>
  <c r="FJ13" i="18"/>
  <c r="FJ11" i="18"/>
  <c r="FV13" i="18"/>
  <c r="FR56" i="18"/>
  <c r="FR12" i="18"/>
  <c r="FD32" i="18"/>
  <c r="FD10" i="18"/>
  <c r="FD54" i="18"/>
  <c r="EZ9" i="18"/>
  <c r="EZ53" i="18"/>
  <c r="EZ31" i="18"/>
  <c r="EQ66" i="18"/>
  <c r="ER27" i="18"/>
  <c r="GF65" i="18"/>
  <c r="ER28" i="18"/>
  <c r="EV51" i="18"/>
  <c r="FJ57" i="18"/>
  <c r="FJ33" i="18"/>
  <c r="EP22" i="18"/>
  <c r="ET66" i="18"/>
  <c r="FA52" i="18"/>
  <c r="FB8" i="18"/>
  <c r="FB52" i="18"/>
  <c r="EX51" i="18"/>
  <c r="FN34" i="18"/>
  <c r="EM22" i="18"/>
  <c r="ES49" i="18"/>
  <c r="ES27" i="18"/>
  <c r="ES5" i="18"/>
  <c r="EO48" i="18"/>
  <c r="EO4" i="18"/>
  <c r="EO26" i="18"/>
  <c r="GE42" i="18"/>
  <c r="GE20" i="18"/>
  <c r="GE64" i="18"/>
  <c r="GA41" i="18"/>
  <c r="GA19" i="18"/>
  <c r="GA63" i="18"/>
  <c r="FU15" i="18"/>
  <c r="FU37" i="18"/>
  <c r="FQ58" i="18"/>
  <c r="GC62" i="18"/>
  <c r="GC40" i="18"/>
  <c r="GC18" i="18"/>
  <c r="FY39" i="18"/>
  <c r="FY61" i="18"/>
  <c r="FY17" i="18"/>
  <c r="FC32" i="18"/>
  <c r="FC54" i="18"/>
  <c r="FC10" i="18"/>
  <c r="EY9" i="18"/>
  <c r="EY31" i="18"/>
  <c r="EY53" i="18"/>
  <c r="EX6" i="18"/>
  <c r="GB20" i="18"/>
  <c r="GF21" i="18"/>
  <c r="ER6" i="18"/>
  <c r="FT15" i="18"/>
  <c r="FN12" i="18"/>
  <c r="ET22" i="18"/>
  <c r="FQ36" i="18" l="1"/>
  <c r="EX7" i="18"/>
  <c r="EY51" i="18"/>
  <c r="FC8" i="18"/>
  <c r="GA62" i="18"/>
  <c r="GE19" i="18"/>
  <c r="EY29" i="18"/>
  <c r="FW58" i="18"/>
  <c r="GA36" i="18" s="1"/>
  <c r="FA53" i="18"/>
  <c r="FQ14" i="18"/>
  <c r="EX29" i="18"/>
  <c r="EZ28" i="18"/>
  <c r="FP58" i="18"/>
  <c r="FY18" i="18"/>
  <c r="FB29" i="18"/>
  <c r="FD51" i="18"/>
  <c r="FE51" i="18" s="1"/>
  <c r="FM52" i="18" s="1"/>
  <c r="FP14" i="18"/>
  <c r="FT37" i="18"/>
  <c r="FD29" i="18"/>
  <c r="FP15" i="18"/>
  <c r="FA30" i="18"/>
  <c r="FE9" i="18"/>
  <c r="FK32" i="18" s="1"/>
  <c r="GC63" i="18"/>
  <c r="GF63" i="18" s="1"/>
  <c r="FY62" i="18"/>
  <c r="GB62" i="18" s="1"/>
  <c r="FP36" i="18"/>
  <c r="EX50" i="18"/>
  <c r="FA31" i="18"/>
  <c r="FV15" i="18"/>
  <c r="FW15" i="18" s="1"/>
  <c r="FT60" i="18"/>
  <c r="FY40" i="18"/>
  <c r="GB40" i="18" s="1"/>
  <c r="FB7" i="18"/>
  <c r="FE32" i="18"/>
  <c r="FL33" i="18" s="1"/>
  <c r="FV37" i="18"/>
  <c r="FV57" i="18"/>
  <c r="EZ50" i="18"/>
  <c r="FD7" i="18"/>
  <c r="GI43" i="18"/>
  <c r="FE54" i="18"/>
  <c r="FM55" i="18" s="1"/>
  <c r="EX28" i="18"/>
  <c r="GB17" i="18"/>
  <c r="GF40" i="18"/>
  <c r="GM19" i="18" s="1"/>
  <c r="FR58" i="18"/>
  <c r="FS58" i="18" s="1"/>
  <c r="FR34" i="18"/>
  <c r="FT38" i="18"/>
  <c r="EY50" i="18"/>
  <c r="GD37" i="18"/>
  <c r="FZ36" i="18"/>
  <c r="GD59" i="18"/>
  <c r="FZ14" i="18"/>
  <c r="GD15" i="18"/>
  <c r="FZ58" i="18"/>
  <c r="FE10" i="18"/>
  <c r="FG10" i="18" s="1"/>
  <c r="FA9" i="18"/>
  <c r="GF18" i="18"/>
  <c r="GL63" i="18" s="1"/>
  <c r="FR36" i="18"/>
  <c r="FS36" i="18" s="1"/>
  <c r="FV59" i="18"/>
  <c r="FW59" i="18" s="1"/>
  <c r="FP59" i="18"/>
  <c r="FC29" i="18"/>
  <c r="GB61" i="18"/>
  <c r="FP37" i="18"/>
  <c r="EY28" i="18"/>
  <c r="FA28" i="18" s="1"/>
  <c r="FL32" i="18"/>
  <c r="FL54" i="18"/>
  <c r="FL10" i="18"/>
  <c r="FH53" i="18"/>
  <c r="FH31" i="18"/>
  <c r="FH9" i="18"/>
  <c r="ER48" i="18"/>
  <c r="ER66" i="18" s="1"/>
  <c r="EV48" i="18" s="1"/>
  <c r="EO66" i="18"/>
  <c r="GJ21" i="18"/>
  <c r="GJ43" i="18"/>
  <c r="GJ65" i="18"/>
  <c r="GF42" i="18"/>
  <c r="GB18" i="18"/>
  <c r="FU60" i="18"/>
  <c r="FU16" i="18"/>
  <c r="FU38" i="18"/>
  <c r="FQ59" i="18"/>
  <c r="FQ15" i="18"/>
  <c r="FQ37" i="18"/>
  <c r="FT35" i="18"/>
  <c r="FT13" i="18"/>
  <c r="FT57" i="18"/>
  <c r="FP12" i="18"/>
  <c r="FP34" i="18"/>
  <c r="FP56" i="18"/>
  <c r="GH21" i="18"/>
  <c r="GH43" i="18"/>
  <c r="GH65" i="18"/>
  <c r="FA6" i="18"/>
  <c r="GF62" i="18"/>
  <c r="EO44" i="18"/>
  <c r="ER26" i="18"/>
  <c r="ER44" i="18" s="1"/>
  <c r="EV26" i="18" s="1"/>
  <c r="ES44" i="18"/>
  <c r="EV27" i="18"/>
  <c r="FD8" i="18"/>
  <c r="FE8" i="18" s="1"/>
  <c r="FD52" i="18"/>
  <c r="FE52" i="18" s="1"/>
  <c r="FD30" i="18"/>
  <c r="FE30" i="18" s="1"/>
  <c r="EZ29" i="18"/>
  <c r="FA29" i="18" s="1"/>
  <c r="EZ7" i="18"/>
  <c r="FA7" i="18" s="1"/>
  <c r="EZ51" i="18"/>
  <c r="FA51" i="18" s="1"/>
  <c r="GE59" i="18"/>
  <c r="GE15" i="18"/>
  <c r="GA14" i="18"/>
  <c r="GB19" i="18"/>
  <c r="GF64" i="18"/>
  <c r="GF19" i="18"/>
  <c r="GC59" i="18"/>
  <c r="GC37" i="18"/>
  <c r="GC15" i="18"/>
  <c r="FY14" i="18"/>
  <c r="FY58" i="18"/>
  <c r="FY36" i="18"/>
  <c r="FK55" i="18"/>
  <c r="GF20" i="18"/>
  <c r="FM10" i="18"/>
  <c r="FM32" i="18"/>
  <c r="FM54" i="18"/>
  <c r="FI53" i="18"/>
  <c r="FI9" i="18"/>
  <c r="FI31" i="18"/>
  <c r="GM41" i="18"/>
  <c r="EV5" i="18"/>
  <c r="ES22" i="18"/>
  <c r="FV60" i="18"/>
  <c r="FV16" i="18"/>
  <c r="FV38" i="18"/>
  <c r="FR59" i="18"/>
  <c r="FS59" i="18" s="1"/>
  <c r="FR15" i="18"/>
  <c r="FR37" i="18"/>
  <c r="GB63" i="18"/>
  <c r="GB39" i="18"/>
  <c r="ER4" i="18"/>
  <c r="ER22" i="18" s="1"/>
  <c r="EV4" i="18" s="1"/>
  <c r="EO22" i="18"/>
  <c r="ES66" i="18"/>
  <c r="EV49" i="18"/>
  <c r="FU57" i="18"/>
  <c r="FU13" i="18"/>
  <c r="FU35" i="18"/>
  <c r="FQ34" i="18"/>
  <c r="FQ56" i="18"/>
  <c r="FQ12" i="18"/>
  <c r="GB41" i="18"/>
  <c r="FK54" i="18"/>
  <c r="FG53" i="18"/>
  <c r="GF41" i="18"/>
  <c r="FM33" i="18" l="1"/>
  <c r="GA58" i="18"/>
  <c r="GE37" i="18"/>
  <c r="GK21" i="18"/>
  <c r="FS15" i="18"/>
  <c r="FL11" i="18"/>
  <c r="FG31" i="18"/>
  <c r="GL19" i="18"/>
  <c r="FS14" i="18"/>
  <c r="GN42" i="18"/>
  <c r="GN64" i="18"/>
  <c r="GJ41" i="18"/>
  <c r="GJ19" i="18"/>
  <c r="FE29" i="18"/>
  <c r="FH29" i="18" s="1"/>
  <c r="FK10" i="18"/>
  <c r="FI54" i="18"/>
  <c r="FA50" i="18"/>
  <c r="FW37" i="18"/>
  <c r="GD38" i="18" s="1"/>
  <c r="FG9" i="18"/>
  <c r="FI10" i="18"/>
  <c r="GK43" i="18"/>
  <c r="FE7" i="18"/>
  <c r="FK8" i="18" s="1"/>
  <c r="FN8" i="18" s="1"/>
  <c r="GE16" i="18"/>
  <c r="GA59" i="18"/>
  <c r="FI29" i="18"/>
  <c r="FN10" i="18"/>
  <c r="FT33" i="18" s="1"/>
  <c r="GI18" i="18"/>
  <c r="FW60" i="18"/>
  <c r="GA60" i="18" s="1"/>
  <c r="FH32" i="18"/>
  <c r="FM8" i="18"/>
  <c r="GN20" i="18"/>
  <c r="GH18" i="18"/>
  <c r="GI40" i="18"/>
  <c r="GK65" i="18"/>
  <c r="FH10" i="18"/>
  <c r="GJ63" i="18"/>
  <c r="GH62" i="18"/>
  <c r="GM63" i="18"/>
  <c r="FK11" i="18"/>
  <c r="GF15" i="18"/>
  <c r="GL60" i="18" s="1"/>
  <c r="FI32" i="18"/>
  <c r="FM11" i="18"/>
  <c r="FL55" i="18"/>
  <c r="FN55" i="18" s="1"/>
  <c r="FM30" i="18"/>
  <c r="GA15" i="18"/>
  <c r="GI62" i="18"/>
  <c r="FG54" i="18"/>
  <c r="GB58" i="18"/>
  <c r="GF59" i="18"/>
  <c r="GN60" i="18" s="1"/>
  <c r="FH54" i="18"/>
  <c r="GE60" i="18"/>
  <c r="FL8" i="18"/>
  <c r="FL52" i="18"/>
  <c r="FL30" i="18"/>
  <c r="FJ9" i="18"/>
  <c r="FG32" i="18"/>
  <c r="FK33" i="18"/>
  <c r="FN33" i="18" s="1"/>
  <c r="GB14" i="18"/>
  <c r="FI51" i="18"/>
  <c r="GH40" i="18"/>
  <c r="GL41" i="18"/>
  <c r="GA37" i="18"/>
  <c r="GE38" i="18"/>
  <c r="FW38" i="18"/>
  <c r="GD61" i="18" s="1"/>
  <c r="GF37" i="18"/>
  <c r="GM16" i="18" s="1"/>
  <c r="FS12" i="18"/>
  <c r="FS37" i="18"/>
  <c r="FW16" i="18"/>
  <c r="GC17" i="18" s="1"/>
  <c r="FJ10" i="18"/>
  <c r="FI7" i="18"/>
  <c r="FM9" i="18"/>
  <c r="FM53" i="18"/>
  <c r="FM31" i="18"/>
  <c r="FI8" i="18"/>
  <c r="FI30" i="18"/>
  <c r="FI52" i="18"/>
  <c r="GD17" i="18"/>
  <c r="FL53" i="18"/>
  <c r="FL9" i="18"/>
  <c r="FL31" i="18"/>
  <c r="FH8" i="18"/>
  <c r="FH30" i="18"/>
  <c r="FH52" i="18"/>
  <c r="FY16" i="18"/>
  <c r="GM64" i="18"/>
  <c r="GM20" i="18"/>
  <c r="GM42" i="18"/>
  <c r="GI63" i="18"/>
  <c r="GI41" i="18"/>
  <c r="GI19" i="18"/>
  <c r="GE39" i="18"/>
  <c r="GA16" i="18"/>
  <c r="FK9" i="18"/>
  <c r="FK53" i="18"/>
  <c r="FK31" i="18"/>
  <c r="FG52" i="18"/>
  <c r="FG8" i="18"/>
  <c r="FG30" i="18"/>
  <c r="FD6" i="18"/>
  <c r="FD28" i="18"/>
  <c r="FD50" i="18"/>
  <c r="EZ27" i="18"/>
  <c r="EZ5" i="18"/>
  <c r="EZ49" i="18"/>
  <c r="FB28" i="18"/>
  <c r="FB50" i="18"/>
  <c r="FB6" i="18"/>
  <c r="EX49" i="18"/>
  <c r="EX5" i="18"/>
  <c r="EX27" i="18"/>
  <c r="FW57" i="18"/>
  <c r="GM43" i="18"/>
  <c r="GM21" i="18"/>
  <c r="GM65" i="18"/>
  <c r="GI42" i="18"/>
  <c r="GI64" i="18"/>
  <c r="GI20" i="18"/>
  <c r="FJ53" i="18"/>
  <c r="FN54" i="18"/>
  <c r="FK30" i="18"/>
  <c r="FG7" i="18"/>
  <c r="FG29" i="18"/>
  <c r="GB36" i="18"/>
  <c r="GI15" i="18"/>
  <c r="GL64" i="18"/>
  <c r="GL20" i="18"/>
  <c r="GL42" i="18"/>
  <c r="GH63" i="18"/>
  <c r="GK63" i="18" s="1"/>
  <c r="GH41" i="18"/>
  <c r="GH19" i="18"/>
  <c r="EV44" i="18"/>
  <c r="FC5" i="18"/>
  <c r="FC49" i="18"/>
  <c r="FC27" i="18"/>
  <c r="EY48" i="18"/>
  <c r="EY26" i="18"/>
  <c r="EY4" i="18"/>
  <c r="FS56" i="18"/>
  <c r="FW13" i="18"/>
  <c r="EV22" i="18"/>
  <c r="FB49" i="18"/>
  <c r="FB27" i="18"/>
  <c r="FB5" i="18"/>
  <c r="EX26" i="18"/>
  <c r="EX4" i="18"/>
  <c r="EX48" i="18"/>
  <c r="GJ64" i="18"/>
  <c r="GN65" i="18"/>
  <c r="GN21" i="18"/>
  <c r="GN43" i="18"/>
  <c r="GJ42" i="18"/>
  <c r="GJ20" i="18"/>
  <c r="FC50" i="18"/>
  <c r="FC28" i="18"/>
  <c r="FC6" i="18"/>
  <c r="EY27" i="18"/>
  <c r="EY5" i="18"/>
  <c r="EY49" i="18"/>
  <c r="GN63" i="18"/>
  <c r="GN19" i="18"/>
  <c r="GO19" i="18" s="1"/>
  <c r="GN41" i="18"/>
  <c r="GJ18" i="18"/>
  <c r="GK18" i="18" s="1"/>
  <c r="GJ40" i="18"/>
  <c r="GJ62" i="18"/>
  <c r="FN32" i="18"/>
  <c r="GC38" i="18"/>
  <c r="GC60" i="18"/>
  <c r="GC16" i="18"/>
  <c r="FY15" i="18"/>
  <c r="FY37" i="18"/>
  <c r="FY59" i="18"/>
  <c r="FJ31" i="18"/>
  <c r="GD16" i="18"/>
  <c r="FZ37" i="18"/>
  <c r="FZ59" i="18"/>
  <c r="GL65" i="18"/>
  <c r="GL43" i="18"/>
  <c r="GL21" i="18"/>
  <c r="GH64" i="18"/>
  <c r="GH20" i="18"/>
  <c r="GH42" i="18"/>
  <c r="GN38" i="18"/>
  <c r="GJ15" i="18"/>
  <c r="FS34" i="18"/>
  <c r="FW35" i="18"/>
  <c r="EV66" i="18"/>
  <c r="FD5" i="18"/>
  <c r="FD27" i="18"/>
  <c r="FD49" i="18"/>
  <c r="EZ4" i="18"/>
  <c r="EZ26" i="18"/>
  <c r="EZ48" i="18"/>
  <c r="EZ22" i="18" l="1"/>
  <c r="FZ15" i="18"/>
  <c r="GB15" i="18" s="1"/>
  <c r="GD60" i="18"/>
  <c r="FK52" i="18"/>
  <c r="FN52" i="18" s="1"/>
  <c r="FR52" i="18" s="1"/>
  <c r="GE17" i="18"/>
  <c r="FH51" i="18"/>
  <c r="FJ54" i="18"/>
  <c r="GO63" i="18"/>
  <c r="GW42" i="18" s="1"/>
  <c r="FP10" i="18"/>
  <c r="FG51" i="18"/>
  <c r="FJ51" i="18" s="1"/>
  <c r="FH7" i="18"/>
  <c r="FV12" i="18"/>
  <c r="FR55" i="18"/>
  <c r="GH15" i="18"/>
  <c r="GK15" i="18" s="1"/>
  <c r="GL38" i="18"/>
  <c r="FJ30" i="18"/>
  <c r="GA38" i="18"/>
  <c r="GE61" i="18"/>
  <c r="FY38" i="18"/>
  <c r="FZ16" i="18"/>
  <c r="GB16" i="18" s="1"/>
  <c r="FN11" i="18"/>
  <c r="GO41" i="18"/>
  <c r="GV64" i="18" s="1"/>
  <c r="GI59" i="18"/>
  <c r="GB59" i="18"/>
  <c r="GF60" i="18"/>
  <c r="GC39" i="18"/>
  <c r="FZ60" i="18"/>
  <c r="FJ32" i="18"/>
  <c r="GJ37" i="18"/>
  <c r="FV56" i="18"/>
  <c r="FT55" i="18"/>
  <c r="EZ66" i="18"/>
  <c r="FD44" i="18"/>
  <c r="GJ59" i="18"/>
  <c r="FR33" i="18"/>
  <c r="FV34" i="18"/>
  <c r="FP32" i="18"/>
  <c r="FT11" i="18"/>
  <c r="GK19" i="18"/>
  <c r="GO20" i="18"/>
  <c r="GU43" i="18" s="1"/>
  <c r="GM60" i="18"/>
  <c r="GN16" i="18"/>
  <c r="FR11" i="18"/>
  <c r="GH59" i="18"/>
  <c r="FP54" i="18"/>
  <c r="GO43" i="18"/>
  <c r="GR21" i="18" s="1"/>
  <c r="GF16" i="18"/>
  <c r="GL61" i="18" s="1"/>
  <c r="GH37" i="18"/>
  <c r="GL16" i="18"/>
  <c r="GK62" i="18"/>
  <c r="GO42" i="18"/>
  <c r="GV21" i="18" s="1"/>
  <c r="GI37" i="18"/>
  <c r="GM38" i="18"/>
  <c r="GK40" i="18"/>
  <c r="GK41" i="18"/>
  <c r="GO64" i="18"/>
  <c r="GW43" i="18" s="1"/>
  <c r="FN30" i="18"/>
  <c r="FU53" i="18" s="1"/>
  <c r="FE28" i="18"/>
  <c r="FL7" i="18" s="1"/>
  <c r="FC22" i="18"/>
  <c r="FA5" i="18"/>
  <c r="FD66" i="18"/>
  <c r="GK42" i="18"/>
  <c r="EY66" i="18"/>
  <c r="FJ7" i="18"/>
  <c r="FJ52" i="18"/>
  <c r="GC61" i="18"/>
  <c r="GF61" i="18" s="1"/>
  <c r="GD39" i="18"/>
  <c r="FD22" i="18"/>
  <c r="FJ29" i="18"/>
  <c r="FE50" i="18"/>
  <c r="FM7" i="18" s="1"/>
  <c r="FN53" i="18"/>
  <c r="FR53" i="18" s="1"/>
  <c r="FY60" i="18"/>
  <c r="FZ38" i="18"/>
  <c r="GV20" i="18"/>
  <c r="GR41" i="18"/>
  <c r="GU64" i="18"/>
  <c r="GU20" i="18"/>
  <c r="GU42" i="18"/>
  <c r="GQ19" i="18"/>
  <c r="GQ41" i="18"/>
  <c r="GQ63" i="18"/>
  <c r="GW64" i="18"/>
  <c r="GW20" i="18"/>
  <c r="GS19" i="18"/>
  <c r="FT56" i="18"/>
  <c r="FT34" i="18"/>
  <c r="FT12" i="18"/>
  <c r="FP33" i="18"/>
  <c r="FP11" i="18"/>
  <c r="FP55" i="18"/>
  <c r="GH16" i="18"/>
  <c r="EX44" i="18"/>
  <c r="FA26" i="18"/>
  <c r="EY44" i="18"/>
  <c r="FA27" i="18"/>
  <c r="GO65" i="18"/>
  <c r="GN61" i="18"/>
  <c r="GN39" i="18"/>
  <c r="GN17" i="18"/>
  <c r="GJ16" i="18"/>
  <c r="GJ38" i="18"/>
  <c r="GJ60" i="18"/>
  <c r="FV11" i="18"/>
  <c r="FV33" i="18"/>
  <c r="FV55" i="18"/>
  <c r="FR32" i="18"/>
  <c r="FR54" i="18"/>
  <c r="FR10" i="18"/>
  <c r="FL51" i="18"/>
  <c r="FH28" i="18"/>
  <c r="FJ8" i="18"/>
  <c r="EZ44" i="18"/>
  <c r="GD36" i="18"/>
  <c r="GD14" i="18"/>
  <c r="GD58" i="18"/>
  <c r="FZ35" i="18"/>
  <c r="FZ13" i="18"/>
  <c r="FZ57" i="18"/>
  <c r="GK64" i="18"/>
  <c r="GB37" i="18"/>
  <c r="GF38" i="18"/>
  <c r="GO60" i="18"/>
  <c r="FU33" i="18"/>
  <c r="FU11" i="18"/>
  <c r="FU55" i="18"/>
  <c r="FQ32" i="18"/>
  <c r="FS32" i="18" s="1"/>
  <c r="FQ10" i="18"/>
  <c r="FQ54" i="18"/>
  <c r="FA48" i="18"/>
  <c r="EX66" i="18"/>
  <c r="FB44" i="18"/>
  <c r="FE27" i="18"/>
  <c r="FC44" i="18"/>
  <c r="GU21" i="18"/>
  <c r="FV31" i="18"/>
  <c r="FV53" i="18"/>
  <c r="FR30" i="18"/>
  <c r="FA49" i="18"/>
  <c r="GR43" i="18"/>
  <c r="FT9" i="18"/>
  <c r="FT53" i="18"/>
  <c r="FT31" i="18"/>
  <c r="FP52" i="18"/>
  <c r="FP30" i="18"/>
  <c r="FP8" i="18"/>
  <c r="GK20" i="18"/>
  <c r="FB22" i="18"/>
  <c r="FE5" i="18"/>
  <c r="GC36" i="18"/>
  <c r="GC58" i="18"/>
  <c r="GC14" i="18"/>
  <c r="FY57" i="18"/>
  <c r="FY13" i="18"/>
  <c r="FY35" i="18"/>
  <c r="GF17" i="18"/>
  <c r="GO21" i="18"/>
  <c r="EX22" i="18"/>
  <c r="FA4" i="18"/>
  <c r="FE49" i="18"/>
  <c r="FB66" i="18"/>
  <c r="EY22" i="18"/>
  <c r="FC66" i="18"/>
  <c r="GW21" i="18"/>
  <c r="FU31" i="18"/>
  <c r="FQ52" i="18"/>
  <c r="FQ30" i="18"/>
  <c r="GE58" i="18"/>
  <c r="GE14" i="18"/>
  <c r="GE36" i="18"/>
  <c r="GA57" i="18"/>
  <c r="GA13" i="18"/>
  <c r="GA35" i="18"/>
  <c r="FE6" i="18"/>
  <c r="FN31" i="18"/>
  <c r="FU34" i="18"/>
  <c r="FU12" i="18"/>
  <c r="FU56" i="18"/>
  <c r="FQ11" i="18"/>
  <c r="FQ33" i="18"/>
  <c r="FQ55" i="18"/>
  <c r="FN9" i="18"/>
  <c r="FR8" i="18" l="1"/>
  <c r="FV9" i="18"/>
  <c r="FH50" i="18"/>
  <c r="GS63" i="18"/>
  <c r="GV42" i="18"/>
  <c r="GF39" i="18"/>
  <c r="GO38" i="18"/>
  <c r="GV61" i="18" s="1"/>
  <c r="GS64" i="18"/>
  <c r="GR65" i="18"/>
  <c r="GQ64" i="18"/>
  <c r="GS41" i="18"/>
  <c r="GR63" i="18"/>
  <c r="GT63" i="18" s="1"/>
  <c r="GL39" i="18"/>
  <c r="FL29" i="18"/>
  <c r="GR19" i="18"/>
  <c r="GT19" i="18" s="1"/>
  <c r="GB38" i="18"/>
  <c r="GO16" i="18"/>
  <c r="FH6" i="18"/>
  <c r="GR20" i="18"/>
  <c r="FR9" i="18"/>
  <c r="GB60" i="18"/>
  <c r="GK37" i="18"/>
  <c r="GK59" i="18"/>
  <c r="FV32" i="18"/>
  <c r="GW65" i="18"/>
  <c r="FI50" i="18"/>
  <c r="GQ20" i="18"/>
  <c r="FW55" i="18"/>
  <c r="GA11" i="18" s="1"/>
  <c r="GR42" i="18"/>
  <c r="FV54" i="18"/>
  <c r="GS42" i="18"/>
  <c r="GQ42" i="18"/>
  <c r="GT42" i="18" s="1"/>
  <c r="GU65" i="18"/>
  <c r="GS20" i="18"/>
  <c r="FM29" i="18"/>
  <c r="FS54" i="18"/>
  <c r="FW11" i="18"/>
  <c r="GV43" i="18"/>
  <c r="GH60" i="18"/>
  <c r="GQ60" i="18"/>
  <c r="GU61" i="18"/>
  <c r="FU9" i="18"/>
  <c r="GV65" i="18"/>
  <c r="GX65" i="18" s="1"/>
  <c r="FR31" i="18"/>
  <c r="FV10" i="18"/>
  <c r="GH38" i="18"/>
  <c r="GL17" i="18"/>
  <c r="GX42" i="18"/>
  <c r="HE65" i="18" s="1"/>
  <c r="FQ8" i="18"/>
  <c r="FS8" i="18" s="1"/>
  <c r="GR64" i="18"/>
  <c r="FW56" i="18"/>
  <c r="GE13" i="18" s="1"/>
  <c r="GB35" i="18"/>
  <c r="FW9" i="18"/>
  <c r="FY31" i="18" s="1"/>
  <c r="GF36" i="18"/>
  <c r="GM59" i="18" s="1"/>
  <c r="FI28" i="18"/>
  <c r="GQ38" i="18"/>
  <c r="GU39" i="18"/>
  <c r="FS55" i="18"/>
  <c r="GX20" i="18"/>
  <c r="HD21" i="18" s="1"/>
  <c r="FS30" i="18"/>
  <c r="FA22" i="18"/>
  <c r="FE4" i="18" s="1"/>
  <c r="FK27" i="18" s="1"/>
  <c r="FM51" i="18"/>
  <c r="FS10" i="18"/>
  <c r="FW33" i="18"/>
  <c r="FZ11" i="18" s="1"/>
  <c r="GQ16" i="18"/>
  <c r="GU17" i="18"/>
  <c r="GT41" i="18"/>
  <c r="FI6" i="18"/>
  <c r="FS52" i="18"/>
  <c r="GC56" i="18"/>
  <c r="GC34" i="18"/>
  <c r="GC12" i="18"/>
  <c r="FY55" i="18"/>
  <c r="FY33" i="18"/>
  <c r="FY11" i="18"/>
  <c r="FY53" i="18"/>
  <c r="GV39" i="18"/>
  <c r="GR38" i="18"/>
  <c r="GF58" i="18"/>
  <c r="FL50" i="18"/>
  <c r="FL6" i="18"/>
  <c r="FL28" i="18"/>
  <c r="FH27" i="18"/>
  <c r="FH49" i="18"/>
  <c r="FH5" i="18"/>
  <c r="FW34" i="18"/>
  <c r="FT54" i="18"/>
  <c r="FT32" i="18"/>
  <c r="FT10" i="18"/>
  <c r="FP53" i="18"/>
  <c r="FP9" i="18"/>
  <c r="FP31" i="18"/>
  <c r="FU32" i="18"/>
  <c r="FU54" i="18"/>
  <c r="FU10" i="18"/>
  <c r="FQ31" i="18"/>
  <c r="FQ53" i="18"/>
  <c r="FQ9" i="18"/>
  <c r="FM28" i="18"/>
  <c r="FM6" i="18"/>
  <c r="FM50" i="18"/>
  <c r="FI5" i="18"/>
  <c r="FI49" i="18"/>
  <c r="FI27" i="18"/>
  <c r="GI14" i="18"/>
  <c r="GE35" i="18"/>
  <c r="GN40" i="18"/>
  <c r="GN62" i="18"/>
  <c r="GN18" i="18"/>
  <c r="GJ17" i="18"/>
  <c r="GJ39" i="18"/>
  <c r="GJ61" i="18"/>
  <c r="FK7" i="18"/>
  <c r="FN7" i="18" s="1"/>
  <c r="FK29" i="18"/>
  <c r="FK51" i="18"/>
  <c r="FG50" i="18"/>
  <c r="FG6" i="18"/>
  <c r="FG28" i="18"/>
  <c r="FW53" i="18"/>
  <c r="FE22" i="18"/>
  <c r="FK49" i="18"/>
  <c r="GQ21" i="18"/>
  <c r="GQ43" i="18"/>
  <c r="GQ65" i="18"/>
  <c r="GB57" i="18"/>
  <c r="GX43" i="18"/>
  <c r="GW39" i="18"/>
  <c r="GW61" i="18"/>
  <c r="GW17" i="18"/>
  <c r="GS60" i="18"/>
  <c r="GS38" i="18"/>
  <c r="GS16" i="18"/>
  <c r="FA44" i="18"/>
  <c r="FE26" i="18" s="1"/>
  <c r="FS33" i="18"/>
  <c r="GM18" i="18"/>
  <c r="GM62" i="18"/>
  <c r="GM40" i="18"/>
  <c r="GI61" i="18"/>
  <c r="GI39" i="18"/>
  <c r="GI17" i="18"/>
  <c r="GB13" i="18"/>
  <c r="FW31" i="18"/>
  <c r="FS11" i="18"/>
  <c r="GX64" i="18"/>
  <c r="GL62" i="18"/>
  <c r="GL40" i="18"/>
  <c r="GL18" i="18"/>
  <c r="GH39" i="18"/>
  <c r="GH61" i="18"/>
  <c r="GH17" i="18"/>
  <c r="GF14" i="18"/>
  <c r="FK50" i="18"/>
  <c r="FK28" i="18"/>
  <c r="FK6" i="18"/>
  <c r="FG49" i="18"/>
  <c r="FG5" i="18"/>
  <c r="FG27" i="18"/>
  <c r="GX21" i="18"/>
  <c r="FA66" i="18"/>
  <c r="FE48" i="18" s="1"/>
  <c r="GM61" i="18"/>
  <c r="GO61" i="18" s="1"/>
  <c r="GM17" i="18"/>
  <c r="GM39" i="18"/>
  <c r="GO39" i="18" s="1"/>
  <c r="GI16" i="18"/>
  <c r="GK16" i="18" s="1"/>
  <c r="GI60" i="18"/>
  <c r="GI38" i="18"/>
  <c r="GS21" i="18"/>
  <c r="GS65" i="18"/>
  <c r="GS43" i="18"/>
  <c r="FW12" i="18"/>
  <c r="HE43" i="18"/>
  <c r="GT20" i="18" l="1"/>
  <c r="FJ6" i="18"/>
  <c r="GE56" i="18"/>
  <c r="GR16" i="18"/>
  <c r="GV17" i="18"/>
  <c r="GT64" i="18"/>
  <c r="HA20" i="18"/>
  <c r="FJ50" i="18"/>
  <c r="GR60" i="18"/>
  <c r="HA64" i="18"/>
  <c r="GA55" i="18"/>
  <c r="HA42" i="18"/>
  <c r="GT38" i="18"/>
  <c r="GA33" i="18"/>
  <c r="GE12" i="18"/>
  <c r="GZ20" i="18"/>
  <c r="GK38" i="18"/>
  <c r="HE21" i="18"/>
  <c r="HG21" i="18" s="1"/>
  <c r="GE34" i="18"/>
  <c r="GK60" i="18"/>
  <c r="GA56" i="18"/>
  <c r="HD65" i="18"/>
  <c r="GD56" i="18"/>
  <c r="GF56" i="18" s="1"/>
  <c r="HB65" i="18"/>
  <c r="HB21" i="18"/>
  <c r="GO18" i="18"/>
  <c r="GU63" i="18" s="1"/>
  <c r="FG48" i="18"/>
  <c r="FN51" i="18"/>
  <c r="FR51" i="18" s="1"/>
  <c r="GE57" i="18"/>
  <c r="GM15" i="18"/>
  <c r="GC10" i="18"/>
  <c r="GX61" i="18"/>
  <c r="HF18" i="18" s="1"/>
  <c r="FJ49" i="18"/>
  <c r="GA12" i="18"/>
  <c r="GM37" i="18"/>
  <c r="FG26" i="18"/>
  <c r="FN29" i="18"/>
  <c r="FU52" i="18" s="1"/>
  <c r="GA34" i="18"/>
  <c r="GI36" i="18"/>
  <c r="GC54" i="18"/>
  <c r="GO17" i="18"/>
  <c r="GQ17" i="18" s="1"/>
  <c r="FK5" i="18"/>
  <c r="FK22" i="18" s="1"/>
  <c r="FW32" i="18"/>
  <c r="GD33" i="18" s="1"/>
  <c r="GZ64" i="18"/>
  <c r="FY9" i="18"/>
  <c r="GC32" i="18"/>
  <c r="GX39" i="18"/>
  <c r="HA61" i="18" s="1"/>
  <c r="FJ28" i="18"/>
  <c r="HB43" i="18"/>
  <c r="FG4" i="18"/>
  <c r="FG22" i="18" s="1"/>
  <c r="GT16" i="18"/>
  <c r="GX17" i="18"/>
  <c r="HD40" i="18" s="1"/>
  <c r="FZ55" i="18"/>
  <c r="GD12" i="18"/>
  <c r="GF12" i="18" s="1"/>
  <c r="FN28" i="18"/>
  <c r="FU51" i="18" s="1"/>
  <c r="GK61" i="18"/>
  <c r="GO62" i="18"/>
  <c r="GW19" i="18" s="1"/>
  <c r="HD43" i="18"/>
  <c r="GT60" i="18"/>
  <c r="FZ33" i="18"/>
  <c r="GD34" i="18"/>
  <c r="FJ5" i="18"/>
  <c r="FN50" i="18"/>
  <c r="FV7" i="18" s="1"/>
  <c r="GB11" i="18"/>
  <c r="GI58" i="18"/>
  <c r="GZ42" i="18"/>
  <c r="GZ61" i="18"/>
  <c r="GZ39" i="18"/>
  <c r="GW62" i="18"/>
  <c r="GW40" i="18"/>
  <c r="GW18" i="18"/>
  <c r="GS39" i="18"/>
  <c r="GS61" i="18"/>
  <c r="GS17" i="18"/>
  <c r="FV30" i="18"/>
  <c r="FV8" i="18"/>
  <c r="FV52" i="18"/>
  <c r="FR29" i="18"/>
  <c r="FR7" i="18"/>
  <c r="FU8" i="18"/>
  <c r="FQ7" i="18"/>
  <c r="FQ29" i="18"/>
  <c r="GU40" i="18"/>
  <c r="GU18" i="18"/>
  <c r="GQ61" i="18"/>
  <c r="GV18" i="18"/>
  <c r="GV40" i="18"/>
  <c r="GV62" i="18"/>
  <c r="GR61" i="18"/>
  <c r="GR39" i="18"/>
  <c r="GR17" i="18"/>
  <c r="FE44" i="18"/>
  <c r="FL49" i="18"/>
  <c r="FL66" i="18" s="1"/>
  <c r="FL5" i="18"/>
  <c r="FL22" i="18" s="1"/>
  <c r="FL27" i="18"/>
  <c r="FL44" i="18" s="1"/>
  <c r="FH4" i="18"/>
  <c r="FH22" i="18" s="1"/>
  <c r="FH48" i="18"/>
  <c r="FH66" i="18" s="1"/>
  <c r="FH26" i="18"/>
  <c r="FH44" i="18" s="1"/>
  <c r="GT21" i="18"/>
  <c r="GE54" i="18"/>
  <c r="GE10" i="18"/>
  <c r="GE32" i="18"/>
  <c r="GA31" i="18"/>
  <c r="GA53" i="18"/>
  <c r="GA9" i="18"/>
  <c r="GD11" i="18"/>
  <c r="HF40" i="18"/>
  <c r="HF62" i="18"/>
  <c r="HB39" i="18"/>
  <c r="HB17" i="18"/>
  <c r="HB61" i="18"/>
  <c r="GQ18" i="18"/>
  <c r="FK66" i="18"/>
  <c r="FS31" i="18"/>
  <c r="GD57" i="18"/>
  <c r="GD13" i="18"/>
  <c r="GD35" i="18"/>
  <c r="FZ34" i="18"/>
  <c r="FZ56" i="18"/>
  <c r="FZ12" i="18"/>
  <c r="GB12" i="18" s="1"/>
  <c r="GC57" i="18"/>
  <c r="GC35" i="18"/>
  <c r="GC13" i="18"/>
  <c r="FY34" i="18"/>
  <c r="FY56" i="18"/>
  <c r="FY12" i="18"/>
  <c r="FN6" i="18"/>
  <c r="GK17" i="18"/>
  <c r="GO40" i="18"/>
  <c r="GK39" i="18"/>
  <c r="FT30" i="18"/>
  <c r="FT8" i="18"/>
  <c r="FT52" i="18"/>
  <c r="FP7" i="18"/>
  <c r="FP51" i="18"/>
  <c r="FP29" i="18"/>
  <c r="GT65" i="18"/>
  <c r="FK44" i="18"/>
  <c r="FW10" i="18"/>
  <c r="FS9" i="18"/>
  <c r="FW54" i="18"/>
  <c r="GZ43" i="18"/>
  <c r="GZ21" i="18"/>
  <c r="GZ65" i="18"/>
  <c r="FV29" i="18"/>
  <c r="HF43" i="18"/>
  <c r="HF65" i="18"/>
  <c r="HF21" i="18"/>
  <c r="HB20" i="18"/>
  <c r="HB42" i="18"/>
  <c r="HB64" i="18"/>
  <c r="HC64" i="18" s="1"/>
  <c r="GD32" i="18"/>
  <c r="GD54" i="18"/>
  <c r="GF54" i="18" s="1"/>
  <c r="GD10" i="18"/>
  <c r="FZ53" i="18"/>
  <c r="FZ9" i="18"/>
  <c r="FZ31" i="18"/>
  <c r="GB31" i="18" s="1"/>
  <c r="GL59" i="18"/>
  <c r="GL15" i="18"/>
  <c r="GL37" i="18"/>
  <c r="GH36" i="18"/>
  <c r="GH14" i="18"/>
  <c r="GH58" i="18"/>
  <c r="GW63" i="18"/>
  <c r="GW41" i="18"/>
  <c r="FE66" i="18"/>
  <c r="FM27" i="18"/>
  <c r="FM44" i="18" s="1"/>
  <c r="FM5" i="18"/>
  <c r="FM22" i="18" s="1"/>
  <c r="FM49" i="18"/>
  <c r="FM66" i="18" s="1"/>
  <c r="FI4" i="18"/>
  <c r="FI22" i="18" s="1"/>
  <c r="FI26" i="18"/>
  <c r="FI44" i="18" s="1"/>
  <c r="FI48" i="18"/>
  <c r="FI66" i="18" s="1"/>
  <c r="FJ27" i="18"/>
  <c r="FU29" i="18"/>
  <c r="HA21" i="18"/>
  <c r="HA65" i="18"/>
  <c r="HA43" i="18"/>
  <c r="GT43" i="18"/>
  <c r="FG44" i="18"/>
  <c r="FS53" i="18"/>
  <c r="GN37" i="18"/>
  <c r="GN15" i="18"/>
  <c r="GN59" i="18"/>
  <c r="GJ14" i="18"/>
  <c r="GJ58" i="18"/>
  <c r="GJ36" i="18"/>
  <c r="GB33" i="18"/>
  <c r="GN35" i="18" l="1"/>
  <c r="GN13" i="18"/>
  <c r="GN57" i="18"/>
  <c r="GJ34" i="18"/>
  <c r="GJ12" i="18"/>
  <c r="FR50" i="18"/>
  <c r="FQ28" i="18"/>
  <c r="FR28" i="18"/>
  <c r="GF34" i="18"/>
  <c r="FQ6" i="18"/>
  <c r="HC20" i="18"/>
  <c r="FU7" i="18"/>
  <c r="FV51" i="18"/>
  <c r="FZ10" i="18"/>
  <c r="HE40" i="18"/>
  <c r="HG40" i="18" s="1"/>
  <c r="GQ62" i="18"/>
  <c r="GS40" i="18"/>
  <c r="HG65" i="18"/>
  <c r="HK65" i="18" s="1"/>
  <c r="GU41" i="18"/>
  <c r="GQ39" i="18"/>
  <c r="GT39" i="18" s="1"/>
  <c r="GU62" i="18"/>
  <c r="FU30" i="18"/>
  <c r="FW30" i="18" s="1"/>
  <c r="GJ56" i="18"/>
  <c r="GS18" i="18"/>
  <c r="GU19" i="18"/>
  <c r="FQ51" i="18"/>
  <c r="HD62" i="18"/>
  <c r="FJ48" i="18"/>
  <c r="FJ66" i="18" s="1"/>
  <c r="FN48" i="18" s="1"/>
  <c r="FV27" i="18" s="1"/>
  <c r="GB55" i="18"/>
  <c r="GM13" i="18"/>
  <c r="GI34" i="18"/>
  <c r="FZ32" i="18"/>
  <c r="HE62" i="18"/>
  <c r="FG66" i="18"/>
  <c r="GS62" i="18"/>
  <c r="GQ40" i="18"/>
  <c r="FZ54" i="18"/>
  <c r="HA39" i="18"/>
  <c r="HE18" i="18"/>
  <c r="GD55" i="18"/>
  <c r="HA17" i="18"/>
  <c r="GK58" i="18"/>
  <c r="GO59" i="18"/>
  <c r="GW16" i="18" s="1"/>
  <c r="GK36" i="18"/>
  <c r="GF35" i="18"/>
  <c r="GM14" i="18" s="1"/>
  <c r="HD18" i="18"/>
  <c r="GF32" i="18"/>
  <c r="GI10" i="18" s="1"/>
  <c r="FN49" i="18"/>
  <c r="FR5" i="18" s="1"/>
  <c r="GM57" i="18"/>
  <c r="GZ17" i="18"/>
  <c r="GK14" i="18"/>
  <c r="FN27" i="18"/>
  <c r="FU50" i="18" s="1"/>
  <c r="GF13" i="18"/>
  <c r="GL58" i="18" s="1"/>
  <c r="GI12" i="18"/>
  <c r="GM35" i="18"/>
  <c r="FJ26" i="18"/>
  <c r="FJ44" i="18" s="1"/>
  <c r="FN26" i="18" s="1"/>
  <c r="FU49" i="18" s="1"/>
  <c r="FQ50" i="18"/>
  <c r="FR6" i="18"/>
  <c r="FS7" i="18"/>
  <c r="GB34" i="18"/>
  <c r="GI56" i="18"/>
  <c r="GB9" i="18"/>
  <c r="GO37" i="18"/>
  <c r="GV60" i="18" s="1"/>
  <c r="FN5" i="18"/>
  <c r="FT28" i="18" s="1"/>
  <c r="GF10" i="18"/>
  <c r="GL11" i="18" s="1"/>
  <c r="HC42" i="18"/>
  <c r="HG43" i="18"/>
  <c r="HJ21" i="18" s="1"/>
  <c r="HC21" i="18"/>
  <c r="GF57" i="18"/>
  <c r="GN36" i="18" s="1"/>
  <c r="GB53" i="18"/>
  <c r="GV16" i="18"/>
  <c r="GR37" i="18"/>
  <c r="HJ43" i="18"/>
  <c r="GN14" i="18"/>
  <c r="GJ35" i="18"/>
  <c r="HK43" i="18"/>
  <c r="HK21" i="18"/>
  <c r="GL33" i="18"/>
  <c r="GH32" i="18"/>
  <c r="GM55" i="18"/>
  <c r="GM11" i="18"/>
  <c r="GI32" i="18"/>
  <c r="GW60" i="18"/>
  <c r="GS37" i="18"/>
  <c r="GS15" i="18"/>
  <c r="GM58" i="18"/>
  <c r="GI57" i="18"/>
  <c r="GT17" i="18"/>
  <c r="HI21" i="18"/>
  <c r="HI43" i="18"/>
  <c r="HI65" i="18"/>
  <c r="GL35" i="18"/>
  <c r="GL13" i="18"/>
  <c r="GL57" i="18"/>
  <c r="GH12" i="18"/>
  <c r="GH34" i="18"/>
  <c r="GK34" i="18" s="1"/>
  <c r="GH56" i="18"/>
  <c r="HC43" i="18"/>
  <c r="GE11" i="18"/>
  <c r="GE55" i="18"/>
  <c r="GE33" i="18"/>
  <c r="GA32" i="18"/>
  <c r="GA54" i="18"/>
  <c r="GA10" i="18"/>
  <c r="FW52" i="18"/>
  <c r="GV63" i="18"/>
  <c r="GX63" i="18" s="1"/>
  <c r="GV41" i="18"/>
  <c r="GV19" i="18"/>
  <c r="GX19" i="18" s="1"/>
  <c r="GR40" i="18"/>
  <c r="GR62" i="18"/>
  <c r="GR18" i="18"/>
  <c r="GX41" i="18"/>
  <c r="GX18" i="18"/>
  <c r="FS29" i="18"/>
  <c r="FW8" i="18"/>
  <c r="GT61" i="18"/>
  <c r="GX40" i="18"/>
  <c r="HC39" i="18"/>
  <c r="FV5" i="18"/>
  <c r="HC61" i="18"/>
  <c r="GN11" i="18"/>
  <c r="GN55" i="18"/>
  <c r="GN33" i="18"/>
  <c r="GJ10" i="18"/>
  <c r="GJ32" i="18"/>
  <c r="GJ54" i="18"/>
  <c r="GB56" i="18"/>
  <c r="GO15" i="18"/>
  <c r="HC65" i="18"/>
  <c r="GC33" i="18"/>
  <c r="GC11" i="18"/>
  <c r="GC55" i="18"/>
  <c r="FY10" i="18"/>
  <c r="FY54" i="18"/>
  <c r="GB54" i="18" s="1"/>
  <c r="FY32" i="18"/>
  <c r="FJ4" i="18"/>
  <c r="FJ22" i="18" s="1"/>
  <c r="FN4" i="18" s="1"/>
  <c r="FS51" i="18"/>
  <c r="FT29" i="18"/>
  <c r="FW29" i="18" s="1"/>
  <c r="FT7" i="18"/>
  <c r="FT51" i="18"/>
  <c r="FW51" i="18" s="1"/>
  <c r="FP50" i="18"/>
  <c r="FP6" i="18"/>
  <c r="FP28" i="18"/>
  <c r="GL36" i="18"/>
  <c r="GH13" i="18"/>
  <c r="GX62" i="18"/>
  <c r="FV49" i="18" l="1"/>
  <c r="GT62" i="18"/>
  <c r="GW38" i="18"/>
  <c r="GI54" i="18"/>
  <c r="GK54" i="18" s="1"/>
  <c r="GM33" i="18"/>
  <c r="HJ65" i="18"/>
  <c r="HG18" i="18"/>
  <c r="HM41" i="18" s="1"/>
  <c r="FS28" i="18"/>
  <c r="FW7" i="18"/>
  <c r="FR48" i="18"/>
  <c r="GS59" i="18"/>
  <c r="GR15" i="18"/>
  <c r="HG62" i="18"/>
  <c r="GD53" i="18"/>
  <c r="FZ52" i="18"/>
  <c r="GD9" i="18"/>
  <c r="FZ8" i="18"/>
  <c r="GD31" i="18"/>
  <c r="FZ30" i="18"/>
  <c r="FR26" i="18"/>
  <c r="FN66" i="18"/>
  <c r="GT18" i="18"/>
  <c r="FR49" i="18"/>
  <c r="FR66" i="18" s="1"/>
  <c r="FQ5" i="18"/>
  <c r="FQ22" i="18" s="1"/>
  <c r="FR4" i="18"/>
  <c r="FR22" i="18" s="1"/>
  <c r="GO13" i="18"/>
  <c r="GH57" i="18"/>
  <c r="GI13" i="18"/>
  <c r="GN58" i="18"/>
  <c r="GO58" i="18" s="1"/>
  <c r="GS14" i="18" s="1"/>
  <c r="GL14" i="18"/>
  <c r="GO14" i="18" s="1"/>
  <c r="FQ4" i="18"/>
  <c r="GO57" i="18"/>
  <c r="GW14" i="18" s="1"/>
  <c r="FV50" i="18"/>
  <c r="FV66" i="18" s="1"/>
  <c r="GI35" i="18"/>
  <c r="FT50" i="18"/>
  <c r="GL55" i="18"/>
  <c r="GO55" i="18" s="1"/>
  <c r="GJ13" i="18"/>
  <c r="GM36" i="18"/>
  <c r="GH54" i="18"/>
  <c r="GJ57" i="18"/>
  <c r="GK57" i="18" s="1"/>
  <c r="GH35" i="18"/>
  <c r="FS50" i="18"/>
  <c r="GF11" i="18"/>
  <c r="GL56" i="18" s="1"/>
  <c r="GT40" i="18"/>
  <c r="GK56" i="18"/>
  <c r="FV28" i="18"/>
  <c r="FV44" i="18" s="1"/>
  <c r="GH10" i="18"/>
  <c r="GK10" i="18" s="1"/>
  <c r="HC17" i="18"/>
  <c r="HI62" i="18"/>
  <c r="HI40" i="18"/>
  <c r="FN44" i="18"/>
  <c r="FR27" i="18"/>
  <c r="FV6" i="18"/>
  <c r="FV22" i="18" s="1"/>
  <c r="FP5" i="18"/>
  <c r="FS5" i="18" s="1"/>
  <c r="FS6" i="18"/>
  <c r="FU28" i="18"/>
  <c r="FW28" i="18" s="1"/>
  <c r="FQ49" i="18"/>
  <c r="FU6" i="18"/>
  <c r="FU27" i="18"/>
  <c r="FU44" i="18" s="1"/>
  <c r="HL21" i="18"/>
  <c r="FP49" i="18"/>
  <c r="GB32" i="18"/>
  <c r="FQ27" i="18"/>
  <c r="FQ26" i="18"/>
  <c r="FU5" i="18"/>
  <c r="HM63" i="18"/>
  <c r="GO35" i="18"/>
  <c r="GR35" i="18" s="1"/>
  <c r="FT6" i="18"/>
  <c r="GO33" i="18"/>
  <c r="GV34" i="18" s="1"/>
  <c r="GV38" i="18"/>
  <c r="FQ48" i="18"/>
  <c r="GK12" i="18"/>
  <c r="FP27" i="18"/>
  <c r="GR59" i="18"/>
  <c r="HD64" i="18"/>
  <c r="HD42" i="18"/>
  <c r="HD20" i="18"/>
  <c r="GZ41" i="18"/>
  <c r="GZ63" i="18"/>
  <c r="GZ19" i="18"/>
  <c r="GL34" i="18"/>
  <c r="GH33" i="18"/>
  <c r="GH11" i="18"/>
  <c r="HE41" i="18"/>
  <c r="HE19" i="18"/>
  <c r="HE63" i="18"/>
  <c r="HA62" i="18"/>
  <c r="HA18" i="18"/>
  <c r="HA40" i="18"/>
  <c r="GU36" i="18"/>
  <c r="GU58" i="18"/>
  <c r="GU14" i="18"/>
  <c r="GQ35" i="18"/>
  <c r="GQ57" i="18"/>
  <c r="GQ13" i="18"/>
  <c r="GO11" i="18"/>
  <c r="HF63" i="18"/>
  <c r="HF19" i="18"/>
  <c r="HF41" i="18"/>
  <c r="HB18" i="18"/>
  <c r="HB40" i="18"/>
  <c r="HB62" i="18"/>
  <c r="GO36" i="18"/>
  <c r="HE64" i="18"/>
  <c r="HE20" i="18"/>
  <c r="HE42" i="18"/>
  <c r="HA41" i="18"/>
  <c r="HA63" i="18"/>
  <c r="HA19" i="18"/>
  <c r="GK32" i="18"/>
  <c r="FY51" i="18"/>
  <c r="GC8" i="18"/>
  <c r="GC30" i="18"/>
  <c r="GC52" i="18"/>
  <c r="FY7" i="18"/>
  <c r="FY29" i="18"/>
  <c r="GB10" i="18"/>
  <c r="HB63" i="18"/>
  <c r="HF64" i="18"/>
  <c r="HF42" i="18"/>
  <c r="HF20" i="18"/>
  <c r="HB41" i="18"/>
  <c r="HB19" i="18"/>
  <c r="HO63" i="18"/>
  <c r="HO19" i="18"/>
  <c r="HO41" i="18"/>
  <c r="HK40" i="18"/>
  <c r="HK18" i="18"/>
  <c r="HK62" i="18"/>
  <c r="HL65" i="18"/>
  <c r="GC9" i="18"/>
  <c r="GC31" i="18"/>
  <c r="GC53" i="18"/>
  <c r="FY30" i="18"/>
  <c r="FY8" i="18"/>
  <c r="FY52" i="18"/>
  <c r="HD19" i="18"/>
  <c r="HD41" i="18"/>
  <c r="HD63" i="18"/>
  <c r="GZ18" i="18"/>
  <c r="GZ40" i="18"/>
  <c r="GZ62" i="18"/>
  <c r="GE31" i="18"/>
  <c r="GE53" i="18"/>
  <c r="GE9" i="18"/>
  <c r="GA30" i="18"/>
  <c r="GA8" i="18"/>
  <c r="GA52" i="18"/>
  <c r="GE30" i="18"/>
  <c r="GE8" i="18"/>
  <c r="GE52" i="18"/>
  <c r="GA7" i="18"/>
  <c r="GA51" i="18"/>
  <c r="GA29" i="18"/>
  <c r="GF33" i="18"/>
  <c r="FU66" i="18"/>
  <c r="GV58" i="18"/>
  <c r="GR33" i="18"/>
  <c r="HN19" i="18"/>
  <c r="HN41" i="18"/>
  <c r="HN63" i="18"/>
  <c r="HJ62" i="18"/>
  <c r="HJ18" i="18"/>
  <c r="HJ40" i="18"/>
  <c r="GD52" i="18"/>
  <c r="GD8" i="18"/>
  <c r="GD30" i="18"/>
  <c r="FZ7" i="18"/>
  <c r="FZ29" i="18"/>
  <c r="FZ51" i="18"/>
  <c r="FN22" i="18"/>
  <c r="FT27" i="18"/>
  <c r="FT49" i="18"/>
  <c r="FT5" i="18"/>
  <c r="FP4" i="18"/>
  <c r="FP26" i="18"/>
  <c r="FP48" i="18"/>
  <c r="GF55" i="18"/>
  <c r="GU16" i="18"/>
  <c r="GX16" i="18" s="1"/>
  <c r="GU38" i="18"/>
  <c r="GU60" i="18"/>
  <c r="GX60" i="18" s="1"/>
  <c r="GQ59" i="18"/>
  <c r="GQ15" i="18"/>
  <c r="GQ37" i="18"/>
  <c r="GT37" i="18" s="1"/>
  <c r="GS35" i="18"/>
  <c r="HL43" i="18"/>
  <c r="HC40" i="18" l="1"/>
  <c r="HL40" i="18"/>
  <c r="GL12" i="18"/>
  <c r="HI18" i="18"/>
  <c r="HL18" i="18" s="1"/>
  <c r="HM19" i="18"/>
  <c r="GW58" i="18"/>
  <c r="GS13" i="18"/>
  <c r="GT13" i="18" s="1"/>
  <c r="GT15" i="18"/>
  <c r="GH55" i="18"/>
  <c r="GK13" i="18"/>
  <c r="FW50" i="18"/>
  <c r="GA28" i="18" s="1"/>
  <c r="GW36" i="18"/>
  <c r="FW6" i="18"/>
  <c r="GS57" i="18"/>
  <c r="GX38" i="18"/>
  <c r="HE39" i="18" s="1"/>
  <c r="FR44" i="18"/>
  <c r="GR11" i="18"/>
  <c r="HG19" i="18"/>
  <c r="HM42" i="18" s="1"/>
  <c r="GF53" i="18"/>
  <c r="GJ9" i="18" s="1"/>
  <c r="GW59" i="18"/>
  <c r="FS27" i="18"/>
  <c r="GV12" i="18"/>
  <c r="GS58" i="18"/>
  <c r="GK35" i="18"/>
  <c r="GT59" i="18"/>
  <c r="GB51" i="18"/>
  <c r="HP19" i="18"/>
  <c r="HV42" i="18" s="1"/>
  <c r="FY28" i="18"/>
  <c r="GW37" i="18"/>
  <c r="GV56" i="18"/>
  <c r="GV14" i="18"/>
  <c r="GX14" i="18" s="1"/>
  <c r="GS36" i="18"/>
  <c r="GW15" i="18"/>
  <c r="FQ66" i="18"/>
  <c r="FQ44" i="18"/>
  <c r="FS49" i="18"/>
  <c r="GB29" i="18"/>
  <c r="HL62" i="18"/>
  <c r="GR55" i="18"/>
  <c r="GR13" i="18"/>
  <c r="GF31" i="18"/>
  <c r="GM32" i="18" s="1"/>
  <c r="HP63" i="18"/>
  <c r="HX20" i="18" s="1"/>
  <c r="FP66" i="18"/>
  <c r="FY6" i="18"/>
  <c r="GC7" i="18"/>
  <c r="GR57" i="18"/>
  <c r="GV36" i="18"/>
  <c r="GX36" i="18" s="1"/>
  <c r="HG63" i="18"/>
  <c r="HO64" i="18" s="1"/>
  <c r="GF30" i="18"/>
  <c r="GM31" i="18" s="1"/>
  <c r="HP41" i="18"/>
  <c r="HS63" i="18" s="1"/>
  <c r="HC62" i="18"/>
  <c r="FU22" i="18"/>
  <c r="HM20" i="18"/>
  <c r="HI63" i="18"/>
  <c r="GD7" i="18"/>
  <c r="GD29" i="18"/>
  <c r="GD51" i="18"/>
  <c r="FZ50" i="18"/>
  <c r="FZ28" i="18"/>
  <c r="FZ6" i="18"/>
  <c r="GB7" i="18"/>
  <c r="GU56" i="18"/>
  <c r="GU34" i="18"/>
  <c r="GU12" i="18"/>
  <c r="GQ33" i="18"/>
  <c r="GQ11" i="18"/>
  <c r="GQ55" i="18"/>
  <c r="HF39" i="18"/>
  <c r="HF61" i="18"/>
  <c r="HF17" i="18"/>
  <c r="HB38" i="18"/>
  <c r="HB16" i="18"/>
  <c r="HB60" i="18"/>
  <c r="GM56" i="18"/>
  <c r="GM34" i="18"/>
  <c r="GM12" i="18"/>
  <c r="GI11" i="18"/>
  <c r="GI33" i="18"/>
  <c r="GI55" i="18"/>
  <c r="GB52" i="18"/>
  <c r="GV59" i="18"/>
  <c r="GV15" i="18"/>
  <c r="GV37" i="18"/>
  <c r="GR14" i="18"/>
  <c r="GR36" i="18"/>
  <c r="GR58" i="18"/>
  <c r="GX58" i="18"/>
  <c r="HE17" i="18"/>
  <c r="HE61" i="18"/>
  <c r="HA38" i="18"/>
  <c r="HA16" i="18"/>
  <c r="FP44" i="18"/>
  <c r="FS26" i="18"/>
  <c r="FT44" i="18"/>
  <c r="FW27" i="18"/>
  <c r="GU59" i="18"/>
  <c r="GU37" i="18"/>
  <c r="GU15" i="18"/>
  <c r="GQ36" i="18"/>
  <c r="GT36" i="18" s="1"/>
  <c r="GQ14" i="18"/>
  <c r="GQ58" i="18"/>
  <c r="HK19" i="18"/>
  <c r="GB8" i="18"/>
  <c r="GF9" i="18"/>
  <c r="HC19" i="18"/>
  <c r="HG42" i="18"/>
  <c r="GN34" i="18"/>
  <c r="GN12" i="18"/>
  <c r="GN56" i="18"/>
  <c r="GJ11" i="18"/>
  <c r="GJ33" i="18"/>
  <c r="GJ55" i="18"/>
  <c r="FT22" i="18"/>
  <c r="FW5" i="18"/>
  <c r="GN54" i="18"/>
  <c r="HC41" i="18"/>
  <c r="FT66" i="18"/>
  <c r="FW49" i="18"/>
  <c r="HC18" i="18"/>
  <c r="GI9" i="18"/>
  <c r="GF52" i="18"/>
  <c r="GE29" i="18"/>
  <c r="GE7" i="18"/>
  <c r="GA6" i="18"/>
  <c r="HD17" i="18"/>
  <c r="HD39" i="18"/>
  <c r="HD61" i="18"/>
  <c r="GZ16" i="18"/>
  <c r="GZ60" i="18"/>
  <c r="GZ38" i="18"/>
  <c r="FP22" i="18"/>
  <c r="FS4" i="18"/>
  <c r="FS22" i="18" s="1"/>
  <c r="FW4" i="18" s="1"/>
  <c r="HX64" i="18"/>
  <c r="HT41" i="18"/>
  <c r="HG41" i="18"/>
  <c r="GB30" i="18"/>
  <c r="GW34" i="18"/>
  <c r="GW12" i="18"/>
  <c r="GW56" i="18"/>
  <c r="GS55" i="18"/>
  <c r="GS11" i="18"/>
  <c r="GS33" i="18"/>
  <c r="GF8" i="18"/>
  <c r="HG20" i="18"/>
  <c r="GT35" i="18"/>
  <c r="FS48" i="18"/>
  <c r="FS66" i="18" s="1"/>
  <c r="FW48" i="18" s="1"/>
  <c r="HC63" i="18"/>
  <c r="HG64" i="18"/>
  <c r="HT63" i="18" l="1"/>
  <c r="GA50" i="18"/>
  <c r="GE51" i="18"/>
  <c r="GJ53" i="18"/>
  <c r="HA60" i="18"/>
  <c r="HV64" i="18"/>
  <c r="HR41" i="18"/>
  <c r="HU41" i="18" s="1"/>
  <c r="HX42" i="18"/>
  <c r="GN10" i="18"/>
  <c r="HI19" i="18"/>
  <c r="HM64" i="18"/>
  <c r="GC29" i="18"/>
  <c r="GC51" i="18"/>
  <c r="GM9" i="18"/>
  <c r="GO56" i="18"/>
  <c r="GW57" i="18" s="1"/>
  <c r="HO20" i="18"/>
  <c r="HI41" i="18"/>
  <c r="FY50" i="18"/>
  <c r="GI30" i="18"/>
  <c r="GM54" i="18"/>
  <c r="GI53" i="18"/>
  <c r="FS44" i="18"/>
  <c r="FW26" i="18" s="1"/>
  <c r="GT57" i="18"/>
  <c r="HD15" i="18"/>
  <c r="GZ58" i="18"/>
  <c r="GZ14" i="18"/>
  <c r="HD37" i="18"/>
  <c r="HG39" i="18"/>
  <c r="HN40" i="18" s="1"/>
  <c r="HR63" i="18"/>
  <c r="HT19" i="18"/>
  <c r="GI8" i="18"/>
  <c r="GM53" i="18"/>
  <c r="HG17" i="18"/>
  <c r="HM62" i="18" s="1"/>
  <c r="GJ31" i="18"/>
  <c r="GN32" i="18"/>
  <c r="GK33" i="18"/>
  <c r="HW20" i="18"/>
  <c r="HY20" i="18" s="1"/>
  <c r="HV20" i="18"/>
  <c r="GI52" i="18"/>
  <c r="GO34" i="18"/>
  <c r="GV13" i="18" s="1"/>
  <c r="HR19" i="18"/>
  <c r="GK55" i="18"/>
  <c r="GM10" i="18"/>
  <c r="GZ36" i="18"/>
  <c r="HD59" i="18"/>
  <c r="GK11" i="18"/>
  <c r="HC38" i="18"/>
  <c r="GI31" i="18"/>
  <c r="HW64" i="18"/>
  <c r="HY64" i="18" s="1"/>
  <c r="HC60" i="18"/>
  <c r="HK41" i="18"/>
  <c r="HO42" i="18"/>
  <c r="HK63" i="18"/>
  <c r="GX12" i="18"/>
  <c r="HD13" i="18" s="1"/>
  <c r="GB6" i="18"/>
  <c r="GF29" i="18"/>
  <c r="GM8" i="18" s="1"/>
  <c r="HS19" i="18"/>
  <c r="HW42" i="18"/>
  <c r="HU63" i="18"/>
  <c r="GO12" i="18"/>
  <c r="GU35" i="18" s="1"/>
  <c r="GT14" i="18"/>
  <c r="GX59" i="18"/>
  <c r="HF16" i="18" s="1"/>
  <c r="GX34" i="18"/>
  <c r="HE13" i="18" s="1"/>
  <c r="HS41" i="18"/>
  <c r="GQ12" i="18"/>
  <c r="HF15" i="18"/>
  <c r="HF59" i="18"/>
  <c r="HF37" i="18"/>
  <c r="HB14" i="18"/>
  <c r="HB58" i="18"/>
  <c r="HB36" i="18"/>
  <c r="HD57" i="18"/>
  <c r="GZ56" i="18"/>
  <c r="GI29" i="18"/>
  <c r="GD6" i="18"/>
  <c r="GD28" i="18"/>
  <c r="GD50" i="18"/>
  <c r="FZ27" i="18"/>
  <c r="FZ49" i="18"/>
  <c r="FZ5" i="18"/>
  <c r="GF7" i="18"/>
  <c r="FW66" i="18"/>
  <c r="GE5" i="18"/>
  <c r="GE49" i="18"/>
  <c r="GE27" i="18"/>
  <c r="GA26" i="18"/>
  <c r="GA48" i="18"/>
  <c r="GA4" i="18"/>
  <c r="FW22" i="18"/>
  <c r="GC49" i="18"/>
  <c r="GC27" i="18"/>
  <c r="GC5" i="18"/>
  <c r="FY48" i="18"/>
  <c r="FY4" i="18"/>
  <c r="FY26" i="18"/>
  <c r="HC16" i="18"/>
  <c r="GN9" i="18"/>
  <c r="GN53" i="18"/>
  <c r="GN31" i="18"/>
  <c r="GJ52" i="18"/>
  <c r="GJ30" i="18"/>
  <c r="GJ8" i="18"/>
  <c r="GE28" i="18"/>
  <c r="GE6" i="18"/>
  <c r="GE50" i="18"/>
  <c r="GA27" i="18"/>
  <c r="GA44" i="18" s="1"/>
  <c r="GA5" i="18"/>
  <c r="GA49" i="18"/>
  <c r="GC50" i="18"/>
  <c r="GC28" i="18"/>
  <c r="GC6" i="18"/>
  <c r="FY27" i="18"/>
  <c r="FY49" i="18"/>
  <c r="FY5" i="18"/>
  <c r="HN21" i="18"/>
  <c r="HN43" i="18"/>
  <c r="HN65" i="18"/>
  <c r="HJ42" i="18"/>
  <c r="HJ64" i="18"/>
  <c r="HJ20" i="18"/>
  <c r="GX15" i="18"/>
  <c r="GT11" i="18"/>
  <c r="GX56" i="18"/>
  <c r="GB50" i="18"/>
  <c r="HM65" i="18"/>
  <c r="HM21" i="18"/>
  <c r="HM43" i="18"/>
  <c r="HI64" i="18"/>
  <c r="HI20" i="18"/>
  <c r="HI42" i="18"/>
  <c r="HN62" i="18"/>
  <c r="HJ61" i="18"/>
  <c r="GR56" i="18"/>
  <c r="HF60" i="18"/>
  <c r="GW13" i="18"/>
  <c r="GL53" i="18"/>
  <c r="GL9" i="18"/>
  <c r="GL31" i="18"/>
  <c r="GH52" i="18"/>
  <c r="GH8" i="18"/>
  <c r="GH30" i="18"/>
  <c r="HJ41" i="18"/>
  <c r="HN20" i="18"/>
  <c r="HN42" i="18"/>
  <c r="HN64" i="18"/>
  <c r="HP64" i="18" s="1"/>
  <c r="HJ19" i="18"/>
  <c r="HL19" i="18" s="1"/>
  <c r="HJ63" i="18"/>
  <c r="HM40" i="18"/>
  <c r="HI39" i="18"/>
  <c r="HI17" i="18"/>
  <c r="HE15" i="18"/>
  <c r="HE59" i="18"/>
  <c r="HE37" i="18"/>
  <c r="HA36" i="18"/>
  <c r="HA58" i="18"/>
  <c r="HA14" i="18"/>
  <c r="GT55" i="18"/>
  <c r="GB28" i="18"/>
  <c r="HO65" i="18"/>
  <c r="HO43" i="18"/>
  <c r="HO21" i="18"/>
  <c r="HK42" i="18"/>
  <c r="HK64" i="18"/>
  <c r="HK20" i="18"/>
  <c r="HG61" i="18"/>
  <c r="GL10" i="18"/>
  <c r="GL54" i="18"/>
  <c r="GL32" i="18"/>
  <c r="GH53" i="18"/>
  <c r="GK53" i="18" s="1"/>
  <c r="GH9" i="18"/>
  <c r="GK9" i="18" s="1"/>
  <c r="GH31" i="18"/>
  <c r="GT58" i="18"/>
  <c r="GX37" i="18"/>
  <c r="FW44" i="18"/>
  <c r="GD5" i="18"/>
  <c r="GD49" i="18"/>
  <c r="GD27" i="18"/>
  <c r="FZ48" i="18"/>
  <c r="FZ26" i="18"/>
  <c r="FZ4" i="18"/>
  <c r="GT33" i="18"/>
  <c r="HJ17" i="18" l="1"/>
  <c r="GF6" i="18"/>
  <c r="GK31" i="18"/>
  <c r="GO54" i="18"/>
  <c r="GW33" i="18" s="1"/>
  <c r="HP20" i="18"/>
  <c r="GK52" i="18"/>
  <c r="GS56" i="18"/>
  <c r="GR34" i="18"/>
  <c r="GV35" i="18"/>
  <c r="HJ39" i="18"/>
  <c r="GI7" i="18"/>
  <c r="GM52" i="18"/>
  <c r="GU57" i="18"/>
  <c r="HY42" i="18"/>
  <c r="HC14" i="18"/>
  <c r="HP42" i="18"/>
  <c r="HW65" i="18" s="1"/>
  <c r="GV57" i="18"/>
  <c r="HN18" i="18"/>
  <c r="GM30" i="18"/>
  <c r="GQ34" i="18"/>
  <c r="GT34" i="18" s="1"/>
  <c r="GS34" i="18"/>
  <c r="GR12" i="18"/>
  <c r="GI51" i="18"/>
  <c r="GU13" i="18"/>
  <c r="GX13" i="18" s="1"/>
  <c r="GF51" i="18"/>
  <c r="FZ66" i="18"/>
  <c r="HM18" i="18"/>
  <c r="GO31" i="18"/>
  <c r="GR53" i="18" s="1"/>
  <c r="GS12" i="18"/>
  <c r="GW35" i="18"/>
  <c r="HG37" i="18"/>
  <c r="HJ37" i="18" s="1"/>
  <c r="HI61" i="18"/>
  <c r="HL61" i="18" s="1"/>
  <c r="GO10" i="18"/>
  <c r="GU33" i="18" s="1"/>
  <c r="HB15" i="18"/>
  <c r="GB49" i="18"/>
  <c r="HD35" i="18"/>
  <c r="GQ56" i="18"/>
  <c r="HU19" i="18"/>
  <c r="HL41" i="18"/>
  <c r="GO32" i="18"/>
  <c r="GR10" i="18" s="1"/>
  <c r="HB37" i="18"/>
  <c r="GE66" i="18"/>
  <c r="HA56" i="18"/>
  <c r="FZ44" i="18"/>
  <c r="HG59" i="18"/>
  <c r="HO60" i="18" s="1"/>
  <c r="HL63" i="18"/>
  <c r="HE57" i="18"/>
  <c r="GD44" i="18"/>
  <c r="HC58" i="18"/>
  <c r="HG15" i="18"/>
  <c r="HM60" i="18" s="1"/>
  <c r="GB27" i="18"/>
  <c r="HA34" i="18"/>
  <c r="FZ22" i="18"/>
  <c r="HF38" i="18"/>
  <c r="HE35" i="18"/>
  <c r="GZ12" i="18"/>
  <c r="GZ34" i="18"/>
  <c r="GD22" i="18"/>
  <c r="HB59" i="18"/>
  <c r="GA22" i="18"/>
  <c r="HA12" i="18"/>
  <c r="HC36" i="18"/>
  <c r="HV65" i="18"/>
  <c r="HV43" i="18"/>
  <c r="HV21" i="18"/>
  <c r="HR64" i="18"/>
  <c r="HR20" i="18"/>
  <c r="HR42" i="18"/>
  <c r="HM38" i="18"/>
  <c r="GF49" i="18"/>
  <c r="GC66" i="18"/>
  <c r="HX43" i="18"/>
  <c r="HX65" i="18"/>
  <c r="HX21" i="18"/>
  <c r="HT42" i="18"/>
  <c r="HT64" i="18"/>
  <c r="HT20" i="18"/>
  <c r="GD66" i="18"/>
  <c r="IE65" i="18"/>
  <c r="IE43" i="18"/>
  <c r="IE21" i="18"/>
  <c r="IA20" i="18"/>
  <c r="IA42" i="18"/>
  <c r="IA64" i="18"/>
  <c r="HP43" i="18"/>
  <c r="HB34" i="18"/>
  <c r="HF13" i="18"/>
  <c r="HG13" i="18" s="1"/>
  <c r="HF35" i="18"/>
  <c r="HF57" i="18"/>
  <c r="HB56" i="18"/>
  <c r="HB12" i="18"/>
  <c r="FY66" i="18"/>
  <c r="GB48" i="18"/>
  <c r="GX57" i="18"/>
  <c r="GW11" i="18"/>
  <c r="GS32" i="18"/>
  <c r="HO62" i="18"/>
  <c r="HO40" i="18"/>
  <c r="HP40" i="18" s="1"/>
  <c r="HO18" i="18"/>
  <c r="HP18" i="18" s="1"/>
  <c r="HK39" i="18"/>
  <c r="HL39" i="18" s="1"/>
  <c r="HK61" i="18"/>
  <c r="HK17" i="18"/>
  <c r="HL17" i="18" s="1"/>
  <c r="GK30" i="18"/>
  <c r="GO9" i="18"/>
  <c r="HL42" i="18"/>
  <c r="HP21" i="18"/>
  <c r="GB5" i="18"/>
  <c r="GF28" i="18"/>
  <c r="GA66" i="18"/>
  <c r="GE22" i="18"/>
  <c r="GC22" i="18"/>
  <c r="GF5" i="18"/>
  <c r="GL8" i="18"/>
  <c r="GL30" i="18"/>
  <c r="GL52" i="18"/>
  <c r="GH7" i="18"/>
  <c r="GH29" i="18"/>
  <c r="GH51" i="18"/>
  <c r="HC56" i="18"/>
  <c r="GT12" i="18"/>
  <c r="HE60" i="18"/>
  <c r="HE16" i="18"/>
  <c r="HE38" i="18"/>
  <c r="HA59" i="18"/>
  <c r="HA37" i="18"/>
  <c r="HA15" i="18"/>
  <c r="HO38" i="18"/>
  <c r="HK37" i="18"/>
  <c r="HL64" i="18"/>
  <c r="IF21" i="18"/>
  <c r="IF43" i="18"/>
  <c r="IF65" i="18"/>
  <c r="IB42" i="18"/>
  <c r="IB64" i="18"/>
  <c r="IB20" i="18"/>
  <c r="HN16" i="18"/>
  <c r="HN38" i="18"/>
  <c r="HJ59" i="18"/>
  <c r="FY22" i="18"/>
  <c r="GB4" i="18"/>
  <c r="GR31" i="18"/>
  <c r="GL51" i="18"/>
  <c r="GL7" i="18"/>
  <c r="GL29" i="18"/>
  <c r="GH6" i="18"/>
  <c r="GH28" i="18"/>
  <c r="GH50" i="18"/>
  <c r="HW43" i="18"/>
  <c r="HS20" i="18"/>
  <c r="IG21" i="18"/>
  <c r="IG65" i="18"/>
  <c r="IG43" i="18"/>
  <c r="IC42" i="18"/>
  <c r="IC64" i="18"/>
  <c r="IC20" i="18"/>
  <c r="GN8" i="18"/>
  <c r="GN52" i="18"/>
  <c r="GN30" i="18"/>
  <c r="GJ29" i="18"/>
  <c r="GJ7" i="18"/>
  <c r="GJ51" i="18"/>
  <c r="GU11" i="18"/>
  <c r="GQ54" i="18"/>
  <c r="HP62" i="18"/>
  <c r="GK8" i="18"/>
  <c r="GO53" i="18"/>
  <c r="HL20" i="18"/>
  <c r="HP65" i="18"/>
  <c r="HD60" i="18"/>
  <c r="HD16" i="18"/>
  <c r="HD38" i="18"/>
  <c r="GZ37" i="18"/>
  <c r="GZ59" i="18"/>
  <c r="GZ15" i="18"/>
  <c r="GF50" i="18"/>
  <c r="GE44" i="18"/>
  <c r="FY44" i="18"/>
  <c r="GB26" i="18"/>
  <c r="GC44" i="18"/>
  <c r="GF27" i="18"/>
  <c r="GT56" i="18"/>
  <c r="GX35" i="18"/>
  <c r="HS64" i="18" l="1"/>
  <c r="GS10" i="18"/>
  <c r="HS42" i="18"/>
  <c r="HU42" i="18" s="1"/>
  <c r="GV54" i="18"/>
  <c r="HJ15" i="18"/>
  <c r="HN60" i="18"/>
  <c r="GW55" i="18"/>
  <c r="HW21" i="18"/>
  <c r="HY21" i="18" s="1"/>
  <c r="GV10" i="18"/>
  <c r="GB44" i="18"/>
  <c r="GF26" i="18" s="1"/>
  <c r="GS54" i="18"/>
  <c r="GT54" i="18" s="1"/>
  <c r="GQ10" i="18"/>
  <c r="GT10" i="18" s="1"/>
  <c r="HK59" i="18"/>
  <c r="HC12" i="18"/>
  <c r="GU55" i="18"/>
  <c r="GR9" i="18"/>
  <c r="GV32" i="18"/>
  <c r="HO16" i="18"/>
  <c r="GQ32" i="18"/>
  <c r="GT32" i="18" s="1"/>
  <c r="GV33" i="18"/>
  <c r="GX33" i="18" s="1"/>
  <c r="HK15" i="18"/>
  <c r="GR32" i="18"/>
  <c r="HC59" i="18"/>
  <c r="HG60" i="18"/>
  <c r="HO61" i="18" s="1"/>
  <c r="GR54" i="18"/>
  <c r="GV11" i="18"/>
  <c r="GX11" i="18" s="1"/>
  <c r="GB66" i="18"/>
  <c r="GF48" i="18" s="1"/>
  <c r="GN49" i="18" s="1"/>
  <c r="HG57" i="18"/>
  <c r="HO14" i="18" s="1"/>
  <c r="GV55" i="18"/>
  <c r="HC37" i="18"/>
  <c r="HG35" i="18"/>
  <c r="HN36" i="18" s="1"/>
  <c r="HP60" i="18"/>
  <c r="HT38" i="18" s="1"/>
  <c r="HC34" i="18"/>
  <c r="HI15" i="18"/>
  <c r="HL15" i="18" s="1"/>
  <c r="HI59" i="18"/>
  <c r="GB22" i="18"/>
  <c r="GF4" i="18" s="1"/>
  <c r="GF22" i="18" s="1"/>
  <c r="GO8" i="18"/>
  <c r="GQ30" i="18" s="1"/>
  <c r="HM16" i="18"/>
  <c r="HP16" i="18" s="1"/>
  <c r="HC15" i="18"/>
  <c r="HG16" i="18"/>
  <c r="HI16" i="18" s="1"/>
  <c r="ID64" i="18"/>
  <c r="HI37" i="18"/>
  <c r="HL37" i="18" s="1"/>
  <c r="HM36" i="18"/>
  <c r="HM14" i="18"/>
  <c r="HM58" i="18"/>
  <c r="HI57" i="18"/>
  <c r="HI13" i="18"/>
  <c r="HI35" i="18"/>
  <c r="HW41" i="18"/>
  <c r="HW19" i="18"/>
  <c r="HW63" i="18"/>
  <c r="HS40" i="18"/>
  <c r="HS18" i="18"/>
  <c r="HS62" i="18"/>
  <c r="GF44" i="18"/>
  <c r="GM5" i="18"/>
  <c r="GM49" i="18"/>
  <c r="GM27" i="18"/>
  <c r="GI48" i="18"/>
  <c r="GI26" i="18"/>
  <c r="GI4" i="18"/>
  <c r="HV19" i="18"/>
  <c r="HV41" i="18"/>
  <c r="HV63" i="18"/>
  <c r="HR40" i="18"/>
  <c r="HR62" i="18"/>
  <c r="HR18" i="18"/>
  <c r="GK29" i="18"/>
  <c r="GL28" i="18"/>
  <c r="GL50" i="18"/>
  <c r="GL6" i="18"/>
  <c r="GH49" i="18"/>
  <c r="GH5" i="18"/>
  <c r="GH27" i="18"/>
  <c r="GU54" i="18"/>
  <c r="GU32" i="18"/>
  <c r="GU10" i="18"/>
  <c r="GQ31" i="18"/>
  <c r="GQ53" i="18"/>
  <c r="GQ9" i="18"/>
  <c r="HF58" i="18"/>
  <c r="HF14" i="18"/>
  <c r="HF36" i="18"/>
  <c r="HB35" i="18"/>
  <c r="HB13" i="18"/>
  <c r="HB57" i="18"/>
  <c r="ID42" i="18"/>
  <c r="HE36" i="18"/>
  <c r="HE14" i="18"/>
  <c r="HE58" i="18"/>
  <c r="HA57" i="18"/>
  <c r="HA35" i="18"/>
  <c r="HA13" i="18"/>
  <c r="GM50" i="18"/>
  <c r="GM6" i="18"/>
  <c r="GM28" i="18"/>
  <c r="GI5" i="18"/>
  <c r="GI27" i="18"/>
  <c r="GI49" i="18"/>
  <c r="HT65" i="18"/>
  <c r="HT43" i="18"/>
  <c r="HT21" i="18"/>
  <c r="HX63" i="18"/>
  <c r="HX19" i="18"/>
  <c r="HX41" i="18"/>
  <c r="HT62" i="18"/>
  <c r="HT40" i="18"/>
  <c r="HT18" i="18"/>
  <c r="IH65" i="18"/>
  <c r="GO52" i="18"/>
  <c r="ID20" i="18"/>
  <c r="HY43" i="18"/>
  <c r="GW10" i="18"/>
  <c r="GW32" i="18"/>
  <c r="GW54" i="18"/>
  <c r="GS53" i="18"/>
  <c r="GS31" i="18"/>
  <c r="GS9" i="18"/>
  <c r="GU9" i="18"/>
  <c r="GU31" i="18"/>
  <c r="GQ52" i="18"/>
  <c r="HU64" i="18"/>
  <c r="HK38" i="18"/>
  <c r="GM51" i="18"/>
  <c r="GM7" i="18"/>
  <c r="GM29" i="18"/>
  <c r="GI50" i="18"/>
  <c r="GI28" i="18"/>
  <c r="GI6" i="18"/>
  <c r="HP38" i="18"/>
  <c r="GN29" i="18"/>
  <c r="GN7" i="18"/>
  <c r="GN51" i="18"/>
  <c r="GJ6" i="18"/>
  <c r="GJ28" i="18"/>
  <c r="GJ50" i="18"/>
  <c r="HG38" i="18"/>
  <c r="GK7" i="18"/>
  <c r="IH43" i="18"/>
  <c r="HD36" i="18"/>
  <c r="HD58" i="18"/>
  <c r="HD14" i="18"/>
  <c r="GZ57" i="18"/>
  <c r="GZ35" i="18"/>
  <c r="GZ13" i="18"/>
  <c r="GK51" i="18"/>
  <c r="GO30" i="18"/>
  <c r="HR65" i="18"/>
  <c r="HR21" i="18"/>
  <c r="HR43" i="18"/>
  <c r="GJ48" i="18"/>
  <c r="HS21" i="18"/>
  <c r="HS43" i="18"/>
  <c r="HS65" i="18"/>
  <c r="IH21" i="18"/>
  <c r="GN6" i="18"/>
  <c r="GN28" i="18"/>
  <c r="GN50" i="18"/>
  <c r="GJ27" i="18"/>
  <c r="GJ5" i="18"/>
  <c r="GJ49" i="18"/>
  <c r="HU20" i="18"/>
  <c r="HY65" i="18"/>
  <c r="HE12" i="18" l="1"/>
  <c r="HE56" i="18"/>
  <c r="GJ4" i="18"/>
  <c r="GX55" i="18"/>
  <c r="HF34" i="18" s="1"/>
  <c r="GN5" i="18"/>
  <c r="HC35" i="18"/>
  <c r="HJ57" i="18"/>
  <c r="HL57" i="18" s="1"/>
  <c r="HO17" i="18"/>
  <c r="GF66" i="18"/>
  <c r="HN58" i="18"/>
  <c r="HE34" i="18"/>
  <c r="HK57" i="18"/>
  <c r="GL49" i="18"/>
  <c r="GO49" i="18" s="1"/>
  <c r="GK50" i="18"/>
  <c r="GK28" i="18"/>
  <c r="GO51" i="18"/>
  <c r="GW8" i="18" s="1"/>
  <c r="HA55" i="18"/>
  <c r="HX17" i="18"/>
  <c r="HM39" i="18"/>
  <c r="HL59" i="18"/>
  <c r="HX39" i="18"/>
  <c r="GN27" i="18"/>
  <c r="GN44" i="18" s="1"/>
  <c r="GH4" i="18"/>
  <c r="GK4" i="18" s="1"/>
  <c r="GO29" i="18"/>
  <c r="GV52" i="18" s="1"/>
  <c r="HK60" i="18"/>
  <c r="HO39" i="18"/>
  <c r="HT60" i="18"/>
  <c r="HX61" i="18"/>
  <c r="HI38" i="18"/>
  <c r="HK13" i="18"/>
  <c r="HO58" i="18"/>
  <c r="HP58" i="18" s="1"/>
  <c r="HJ13" i="18"/>
  <c r="HN14" i="18"/>
  <c r="HP14" i="18" s="1"/>
  <c r="HT16" i="18"/>
  <c r="HO36" i="18"/>
  <c r="GJ26" i="18"/>
  <c r="HC13" i="18"/>
  <c r="GL5" i="18"/>
  <c r="GO5" i="18" s="1"/>
  <c r="HK16" i="18"/>
  <c r="HM61" i="18"/>
  <c r="HK35" i="18"/>
  <c r="HJ35" i="18"/>
  <c r="GJ22" i="18"/>
  <c r="GQ8" i="18"/>
  <c r="GU53" i="18"/>
  <c r="GT53" i="18"/>
  <c r="GX54" i="18"/>
  <c r="HF33" i="18" s="1"/>
  <c r="GK5" i="18"/>
  <c r="GH48" i="18"/>
  <c r="GK48" i="18" s="1"/>
  <c r="GL27" i="18"/>
  <c r="HA33" i="18"/>
  <c r="HI60" i="18"/>
  <c r="HM17" i="18"/>
  <c r="GM44" i="18"/>
  <c r="GJ66" i="18"/>
  <c r="GN22" i="18"/>
  <c r="HG36" i="18"/>
  <c r="HN37" i="18" s="1"/>
  <c r="GH26" i="18"/>
  <c r="GK6" i="18"/>
  <c r="GO7" i="18"/>
  <c r="GU30" i="18" s="1"/>
  <c r="HA11" i="18"/>
  <c r="HU18" i="18"/>
  <c r="HY41" i="18"/>
  <c r="IF20" i="18" s="1"/>
  <c r="HP36" i="18"/>
  <c r="HW37" i="18" s="1"/>
  <c r="GS51" i="18"/>
  <c r="HV39" i="18"/>
  <c r="HV17" i="18"/>
  <c r="HV61" i="18"/>
  <c r="HR16" i="18"/>
  <c r="HR38" i="18"/>
  <c r="HR60" i="18"/>
  <c r="HU65" i="18"/>
  <c r="HN59" i="18"/>
  <c r="HJ14" i="18"/>
  <c r="IL21" i="18"/>
  <c r="IL65" i="18"/>
  <c r="IL43" i="18"/>
  <c r="HF11" i="18"/>
  <c r="HF55" i="18"/>
  <c r="HB32" i="18"/>
  <c r="HB10" i="18"/>
  <c r="IF42" i="18"/>
  <c r="IB63" i="18"/>
  <c r="HC57" i="18"/>
  <c r="GV8" i="18"/>
  <c r="GT31" i="18"/>
  <c r="GO50" i="18"/>
  <c r="HY19" i="18"/>
  <c r="GM66" i="18"/>
  <c r="IC65" i="18"/>
  <c r="IC21" i="18"/>
  <c r="IC43" i="18"/>
  <c r="HU43" i="18"/>
  <c r="HG14" i="18"/>
  <c r="GH66" i="18"/>
  <c r="GL44" i="18"/>
  <c r="IB65" i="18"/>
  <c r="IB21" i="18"/>
  <c r="IB43" i="18"/>
  <c r="GX10" i="18"/>
  <c r="GO28" i="18"/>
  <c r="HU40" i="18"/>
  <c r="GI44" i="18"/>
  <c r="GM22" i="18"/>
  <c r="GH44" i="18"/>
  <c r="HN61" i="18"/>
  <c r="HN17" i="18"/>
  <c r="HN39" i="18"/>
  <c r="HJ16" i="18"/>
  <c r="HL16" i="18" s="1"/>
  <c r="HJ60" i="18"/>
  <c r="HJ38" i="18"/>
  <c r="GO6" i="18"/>
  <c r="GV53" i="18"/>
  <c r="GV9" i="18"/>
  <c r="GV31" i="18"/>
  <c r="GR8" i="18"/>
  <c r="GR52" i="18"/>
  <c r="GR30" i="18"/>
  <c r="IK65" i="18"/>
  <c r="IK21" i="18"/>
  <c r="IK43" i="18"/>
  <c r="GL22" i="18"/>
  <c r="IA43" i="18"/>
  <c r="IA21" i="18"/>
  <c r="IA65" i="18"/>
  <c r="GK27" i="18"/>
  <c r="HU62" i="18"/>
  <c r="GI22" i="18"/>
  <c r="HS58" i="18"/>
  <c r="IJ21" i="18"/>
  <c r="IJ43" i="18"/>
  <c r="IJ65" i="18"/>
  <c r="GJ44" i="18"/>
  <c r="GN66" i="18"/>
  <c r="HU21" i="18"/>
  <c r="HG58" i="18"/>
  <c r="GH22" i="18"/>
  <c r="GL66" i="18"/>
  <c r="HF12" i="18"/>
  <c r="HB33" i="18"/>
  <c r="HW61" i="18"/>
  <c r="HW17" i="18"/>
  <c r="HW39" i="18"/>
  <c r="HS38" i="18"/>
  <c r="HS16" i="18"/>
  <c r="HS60" i="18"/>
  <c r="GZ33" i="18"/>
  <c r="HD56" i="18"/>
  <c r="HD34" i="18"/>
  <c r="HD12" i="18"/>
  <c r="GZ11" i="18"/>
  <c r="GZ55" i="18"/>
  <c r="GW9" i="18"/>
  <c r="GW31" i="18"/>
  <c r="GW53" i="18"/>
  <c r="GS8" i="18"/>
  <c r="GS52" i="18"/>
  <c r="GS30" i="18"/>
  <c r="GT9" i="18"/>
  <c r="GX32" i="18"/>
  <c r="GK49" i="18"/>
  <c r="HY63" i="18"/>
  <c r="GI66" i="18"/>
  <c r="HG34" i="18" l="1"/>
  <c r="HB11" i="18"/>
  <c r="HG12" i="18"/>
  <c r="HM35" i="18" s="1"/>
  <c r="HF56" i="18"/>
  <c r="GR29" i="18"/>
  <c r="IB41" i="18"/>
  <c r="IF64" i="18"/>
  <c r="HB54" i="18"/>
  <c r="GS7" i="18"/>
  <c r="GW52" i="18"/>
  <c r="GK26" i="18"/>
  <c r="GK44" i="18" s="1"/>
  <c r="GO26" i="18" s="1"/>
  <c r="HL35" i="18"/>
  <c r="HL13" i="18"/>
  <c r="HC11" i="18"/>
  <c r="HB55" i="18"/>
  <c r="HW59" i="18"/>
  <c r="GW30" i="18"/>
  <c r="GV30" i="18"/>
  <c r="IB19" i="18"/>
  <c r="GS29" i="18"/>
  <c r="GT29" i="18" s="1"/>
  <c r="HV15" i="18"/>
  <c r="HR58" i="18"/>
  <c r="HV59" i="18"/>
  <c r="HS36" i="18"/>
  <c r="HJ58" i="18"/>
  <c r="IM43" i="18"/>
  <c r="HS14" i="18"/>
  <c r="HJ36" i="18"/>
  <c r="HW15" i="18"/>
  <c r="HN15" i="18"/>
  <c r="HL38" i="18"/>
  <c r="HP17" i="18"/>
  <c r="HR39" i="18" s="1"/>
  <c r="GU8" i="18"/>
  <c r="GO27" i="18"/>
  <c r="HP39" i="18"/>
  <c r="HS61" i="18" s="1"/>
  <c r="GR7" i="18"/>
  <c r="HP61" i="18"/>
  <c r="GR51" i="18"/>
  <c r="HV37" i="18"/>
  <c r="GQ7" i="18"/>
  <c r="GT7" i="18" s="1"/>
  <c r="GT30" i="18"/>
  <c r="HL60" i="18"/>
  <c r="HR36" i="18"/>
  <c r="HR14" i="18"/>
  <c r="GU52" i="18"/>
  <c r="HC55" i="18"/>
  <c r="HG56" i="18"/>
  <c r="HO13" i="18" s="1"/>
  <c r="GK22" i="18"/>
  <c r="GO4" i="18" s="1"/>
  <c r="HY61" i="18"/>
  <c r="IC39" i="18" s="1"/>
  <c r="HC33" i="18"/>
  <c r="GX31" i="18"/>
  <c r="HE10" i="18" s="1"/>
  <c r="GQ51" i="18"/>
  <c r="GX9" i="18"/>
  <c r="HD32" i="18" s="1"/>
  <c r="GT52" i="18"/>
  <c r="ID65" i="18"/>
  <c r="GQ29" i="18"/>
  <c r="HD54" i="18"/>
  <c r="HX62" i="18"/>
  <c r="HX40" i="18"/>
  <c r="HX18" i="18"/>
  <c r="HT17" i="18"/>
  <c r="HT39" i="18"/>
  <c r="HT61" i="18"/>
  <c r="GV51" i="18"/>
  <c r="GV7" i="18"/>
  <c r="GV29" i="18"/>
  <c r="GR50" i="18"/>
  <c r="GR28" i="18"/>
  <c r="GR6" i="18"/>
  <c r="GK66" i="18"/>
  <c r="GO48" i="18" s="1"/>
  <c r="IG62" i="18"/>
  <c r="IC61" i="18"/>
  <c r="HE33" i="18"/>
  <c r="HE11" i="18"/>
  <c r="HE55" i="18"/>
  <c r="HA32" i="18"/>
  <c r="HA10" i="18"/>
  <c r="HA54" i="18"/>
  <c r="HN57" i="18"/>
  <c r="HN13" i="18"/>
  <c r="HN35" i="18"/>
  <c r="HJ56" i="18"/>
  <c r="HJ12" i="18"/>
  <c r="HJ34" i="18"/>
  <c r="HO37" i="18"/>
  <c r="HO15" i="18"/>
  <c r="HO59" i="18"/>
  <c r="HK36" i="18"/>
  <c r="HK14" i="18"/>
  <c r="HK58" i="18"/>
  <c r="GU50" i="18"/>
  <c r="GU28" i="18"/>
  <c r="GU6" i="18"/>
  <c r="GQ49" i="18"/>
  <c r="GQ5" i="18"/>
  <c r="GQ27" i="18"/>
  <c r="GX52" i="18"/>
  <c r="GW28" i="18"/>
  <c r="GW6" i="18"/>
  <c r="GW50" i="18"/>
  <c r="GS5" i="18"/>
  <c r="GS49" i="18"/>
  <c r="GS27" i="18"/>
  <c r="GX53" i="18"/>
  <c r="ID43" i="18"/>
  <c r="GV50" i="18"/>
  <c r="GV6" i="18"/>
  <c r="GV28" i="18"/>
  <c r="GR27" i="18"/>
  <c r="GR49" i="18"/>
  <c r="GR5" i="18"/>
  <c r="GW29" i="18"/>
  <c r="GW7" i="18"/>
  <c r="GW51" i="18"/>
  <c r="GS6" i="18"/>
  <c r="GS28" i="18"/>
  <c r="GS50" i="18"/>
  <c r="HU38" i="18"/>
  <c r="HY39" i="18"/>
  <c r="GX30" i="18"/>
  <c r="HV18" i="18"/>
  <c r="HM13" i="18"/>
  <c r="HI56" i="18"/>
  <c r="IM65" i="18"/>
  <c r="GU7" i="18"/>
  <c r="GU29" i="18"/>
  <c r="GU51" i="18"/>
  <c r="GQ50" i="18"/>
  <c r="GQ28" i="18"/>
  <c r="GQ6" i="18"/>
  <c r="HD33" i="18"/>
  <c r="HD11" i="18"/>
  <c r="HD55" i="18"/>
  <c r="GZ54" i="18"/>
  <c r="GZ10" i="18"/>
  <c r="GZ32" i="18"/>
  <c r="HM59" i="18"/>
  <c r="HM37" i="18"/>
  <c r="HM15" i="18"/>
  <c r="HI14" i="18"/>
  <c r="HI58" i="18"/>
  <c r="HI36" i="18"/>
  <c r="IA41" i="18"/>
  <c r="IE64" i="18"/>
  <c r="IE20" i="18"/>
  <c r="IE42" i="18"/>
  <c r="IA19" i="18"/>
  <c r="IA63" i="18"/>
  <c r="HU60" i="18"/>
  <c r="HY17" i="18"/>
  <c r="HT58" i="18"/>
  <c r="HU58" i="18" s="1"/>
  <c r="HX59" i="18"/>
  <c r="HX37" i="18"/>
  <c r="HY37" i="18" s="1"/>
  <c r="HX15" i="18"/>
  <c r="HY15" i="18" s="1"/>
  <c r="HT14" i="18"/>
  <c r="HT36" i="18"/>
  <c r="IG64" i="18"/>
  <c r="IG42" i="18"/>
  <c r="IG20" i="18"/>
  <c r="IC63" i="18"/>
  <c r="IC41" i="18"/>
  <c r="IC19" i="18"/>
  <c r="GU49" i="18"/>
  <c r="GO22" i="18"/>
  <c r="GU27" i="18"/>
  <c r="GU5" i="18"/>
  <c r="GQ26" i="18"/>
  <c r="GQ4" i="18"/>
  <c r="GQ48" i="18"/>
  <c r="IM21" i="18"/>
  <c r="GT8" i="18"/>
  <c r="HW40" i="18"/>
  <c r="HW62" i="18"/>
  <c r="ID21" i="18"/>
  <c r="HU16" i="18"/>
  <c r="GX8" i="18"/>
  <c r="GO44" i="18" l="1"/>
  <c r="GV27" i="18"/>
  <c r="HC10" i="18"/>
  <c r="HG33" i="18"/>
  <c r="HN56" i="18" s="1"/>
  <c r="HI12" i="18"/>
  <c r="HM57" i="18"/>
  <c r="HS17" i="18"/>
  <c r="HU17" i="18" s="1"/>
  <c r="HL36" i="18"/>
  <c r="HC54" i="18"/>
  <c r="GX29" i="18"/>
  <c r="HI34" i="18"/>
  <c r="GX7" i="18"/>
  <c r="HD8" i="18" s="1"/>
  <c r="HR17" i="18"/>
  <c r="HV40" i="18"/>
  <c r="HY40" i="18" s="1"/>
  <c r="HS39" i="18"/>
  <c r="HU39" i="18" s="1"/>
  <c r="HW18" i="18"/>
  <c r="HY18" i="18" s="1"/>
  <c r="HU36" i="18"/>
  <c r="HY59" i="18"/>
  <c r="IG38" i="18" s="1"/>
  <c r="HC32" i="18"/>
  <c r="HR61" i="18"/>
  <c r="HU61" i="18" s="1"/>
  <c r="HV62" i="18"/>
  <c r="HY62" i="18" s="1"/>
  <c r="HO57" i="18"/>
  <c r="HP57" i="18" s="1"/>
  <c r="HE54" i="18"/>
  <c r="HG54" i="18" s="1"/>
  <c r="GQ66" i="18"/>
  <c r="IH20" i="18"/>
  <c r="IJ64" i="18" s="1"/>
  <c r="HL58" i="18"/>
  <c r="GT28" i="18"/>
  <c r="IG18" i="18"/>
  <c r="HO35" i="18"/>
  <c r="HP35" i="18" s="1"/>
  <c r="HA53" i="18"/>
  <c r="GR26" i="18"/>
  <c r="GR44" i="18" s="1"/>
  <c r="GT51" i="18"/>
  <c r="HU14" i="18"/>
  <c r="ID19" i="18"/>
  <c r="HK12" i="18"/>
  <c r="HL12" i="18" s="1"/>
  <c r="GV49" i="18"/>
  <c r="GV66" i="18" s="1"/>
  <c r="GZ9" i="18"/>
  <c r="IC17" i="18"/>
  <c r="IG40" i="18"/>
  <c r="HK34" i="18"/>
  <c r="HA31" i="18"/>
  <c r="GR48" i="18"/>
  <c r="GR66" i="18" s="1"/>
  <c r="GV5" i="18"/>
  <c r="GV22" i="18" s="1"/>
  <c r="HD10" i="18"/>
  <c r="HP13" i="18"/>
  <c r="HV36" i="18" s="1"/>
  <c r="HK56" i="18"/>
  <c r="HL56" i="18" s="1"/>
  <c r="GR4" i="18"/>
  <c r="GR22" i="18" s="1"/>
  <c r="IH42" i="18"/>
  <c r="IO21" i="18" s="1"/>
  <c r="HP37" i="18"/>
  <c r="HS37" i="18" s="1"/>
  <c r="GT6" i="18"/>
  <c r="HA9" i="18"/>
  <c r="HE32" i="18"/>
  <c r="GZ53" i="18"/>
  <c r="GT5" i="18"/>
  <c r="HL14" i="18"/>
  <c r="GZ31" i="18"/>
  <c r="IF16" i="18"/>
  <c r="IF38" i="18"/>
  <c r="IF60" i="18"/>
  <c r="IB15" i="18"/>
  <c r="IB59" i="18"/>
  <c r="IB37" i="18"/>
  <c r="IG60" i="18"/>
  <c r="IG16" i="18"/>
  <c r="IC37" i="18"/>
  <c r="IC15" i="18"/>
  <c r="IO65" i="18"/>
  <c r="IK42" i="18"/>
  <c r="GX50" i="18"/>
  <c r="GO66" i="18"/>
  <c r="GW27" i="18"/>
  <c r="GW44" i="18" s="1"/>
  <c r="GW49" i="18"/>
  <c r="GW66" i="18" s="1"/>
  <c r="GW5" i="18"/>
  <c r="GW22" i="18" s="1"/>
  <c r="GS4" i="18"/>
  <c r="GS48" i="18"/>
  <c r="GS26" i="18"/>
  <c r="GS44" i="18" s="1"/>
  <c r="HG55" i="18"/>
  <c r="HD30" i="18"/>
  <c r="GZ7" i="18"/>
  <c r="GT49" i="18"/>
  <c r="GQ44" i="18"/>
  <c r="GU66" i="18"/>
  <c r="ID63" i="18"/>
  <c r="IH64" i="18"/>
  <c r="HG11" i="18"/>
  <c r="GT50" i="18"/>
  <c r="IF18" i="18"/>
  <c r="IF40" i="18"/>
  <c r="IF62" i="18"/>
  <c r="IB61" i="18"/>
  <c r="IB39" i="18"/>
  <c r="IB17" i="18"/>
  <c r="HF54" i="18"/>
  <c r="HF10" i="18"/>
  <c r="HF32" i="18"/>
  <c r="HB9" i="18"/>
  <c r="HB31" i="18"/>
  <c r="HB53" i="18"/>
  <c r="HF31" i="18"/>
  <c r="HF9" i="18"/>
  <c r="HF53" i="18"/>
  <c r="HB52" i="18"/>
  <c r="HB30" i="18"/>
  <c r="HB8" i="18"/>
  <c r="GX6" i="18"/>
  <c r="GV44" i="18"/>
  <c r="GU44" i="18"/>
  <c r="HE8" i="18"/>
  <c r="HE52" i="18"/>
  <c r="HE30" i="18"/>
  <c r="HA7" i="18"/>
  <c r="HA29" i="18"/>
  <c r="HA51" i="18"/>
  <c r="HE53" i="18"/>
  <c r="HE31" i="18"/>
  <c r="HE9" i="18"/>
  <c r="HA52" i="18"/>
  <c r="HA8" i="18"/>
  <c r="HA30" i="18"/>
  <c r="GQ22" i="18"/>
  <c r="IJ20" i="18"/>
  <c r="HP59" i="18"/>
  <c r="HD9" i="18"/>
  <c r="HD53" i="18"/>
  <c r="HD31" i="18"/>
  <c r="GZ52" i="18"/>
  <c r="GZ8" i="18"/>
  <c r="GZ30" i="18"/>
  <c r="GU22" i="18"/>
  <c r="IE16" i="18"/>
  <c r="IE38" i="18"/>
  <c r="IE60" i="18"/>
  <c r="IA59" i="18"/>
  <c r="IA15" i="18"/>
  <c r="IA37" i="18"/>
  <c r="IE62" i="18"/>
  <c r="IE40" i="18"/>
  <c r="IE18" i="18"/>
  <c r="IA17" i="18"/>
  <c r="IA39" i="18"/>
  <c r="IA61" i="18"/>
  <c r="ID41" i="18"/>
  <c r="HP15" i="18"/>
  <c r="HN12" i="18"/>
  <c r="HJ55" i="18"/>
  <c r="GX51" i="18"/>
  <c r="GT27" i="18"/>
  <c r="GX28" i="18"/>
  <c r="IC62" i="18" l="1"/>
  <c r="IG41" i="18"/>
  <c r="HJ33" i="18"/>
  <c r="GZ51" i="18"/>
  <c r="HJ11" i="18"/>
  <c r="GX49" i="18"/>
  <c r="HD52" i="18"/>
  <c r="HN34" i="18"/>
  <c r="GZ29" i="18"/>
  <c r="HL34" i="18"/>
  <c r="HC9" i="18"/>
  <c r="HW14" i="18"/>
  <c r="HW58" i="18"/>
  <c r="IF41" i="18"/>
  <c r="IB18" i="18"/>
  <c r="IB40" i="18"/>
  <c r="IB62" i="18"/>
  <c r="IF19" i="18"/>
  <c r="IF63" i="18"/>
  <c r="HW38" i="18"/>
  <c r="IN21" i="18"/>
  <c r="IK20" i="18"/>
  <c r="IO43" i="18"/>
  <c r="IC59" i="18"/>
  <c r="ID59" i="18" s="1"/>
  <c r="IG63" i="18"/>
  <c r="IC40" i="18"/>
  <c r="IN65" i="18"/>
  <c r="HC31" i="18"/>
  <c r="HR35" i="18"/>
  <c r="IK64" i="18"/>
  <c r="IJ42" i="18"/>
  <c r="IN43" i="18"/>
  <c r="HV58" i="18"/>
  <c r="HS57" i="18"/>
  <c r="HR13" i="18"/>
  <c r="HS15" i="18"/>
  <c r="IH62" i="18"/>
  <c r="IC18" i="18"/>
  <c r="IG19" i="18"/>
  <c r="HS35" i="18"/>
  <c r="HC53" i="18"/>
  <c r="HG10" i="18"/>
  <c r="HM11" i="18" s="1"/>
  <c r="HV14" i="18"/>
  <c r="HG53" i="18"/>
  <c r="HO10" i="18" s="1"/>
  <c r="HR57" i="18"/>
  <c r="HW16" i="18"/>
  <c r="ID17" i="18"/>
  <c r="HC52" i="18"/>
  <c r="HS13" i="18"/>
  <c r="HW36" i="18"/>
  <c r="HS59" i="18"/>
  <c r="HW60" i="18"/>
  <c r="IH60" i="18"/>
  <c r="IH40" i="18"/>
  <c r="IO63" i="18" s="1"/>
  <c r="GX5" i="18"/>
  <c r="HD50" i="18" s="1"/>
  <c r="HG32" i="18"/>
  <c r="HN11" i="18" s="1"/>
  <c r="HO11" i="18"/>
  <c r="HO33" i="18"/>
  <c r="HO55" i="18"/>
  <c r="HK32" i="18"/>
  <c r="HK54" i="18"/>
  <c r="HK10" i="18"/>
  <c r="HX16" i="18"/>
  <c r="HX38" i="18"/>
  <c r="HX60" i="18"/>
  <c r="HT59" i="18"/>
  <c r="HT37" i="18"/>
  <c r="HT15" i="18"/>
  <c r="HF52" i="18"/>
  <c r="HF30" i="18"/>
  <c r="HG30" i="18" s="1"/>
  <c r="HF8" i="18"/>
  <c r="HG8" i="18" s="1"/>
  <c r="HB51" i="18"/>
  <c r="HC51" i="18" s="1"/>
  <c r="HB29" i="18"/>
  <c r="HC29" i="18" s="1"/>
  <c r="HB7" i="18"/>
  <c r="HC7" i="18" s="1"/>
  <c r="IH18" i="18"/>
  <c r="IH16" i="18"/>
  <c r="HG31" i="18"/>
  <c r="HM33" i="18"/>
  <c r="HI32" i="18"/>
  <c r="HO12" i="18"/>
  <c r="HO34" i="18"/>
  <c r="HO56" i="18"/>
  <c r="HK11" i="18"/>
  <c r="HK33" i="18"/>
  <c r="HK55" i="18"/>
  <c r="GT48" i="18"/>
  <c r="GT66" i="18" s="1"/>
  <c r="GX48" i="18" s="1"/>
  <c r="GS66" i="18"/>
  <c r="IP39" i="18"/>
  <c r="IP61" i="18"/>
  <c r="IP17" i="18"/>
  <c r="IL38" i="18"/>
  <c r="IL16" i="18"/>
  <c r="IL60" i="18"/>
  <c r="ID61" i="18"/>
  <c r="IO19" i="18"/>
  <c r="GZ49" i="18"/>
  <c r="HC30" i="18"/>
  <c r="HD29" i="18"/>
  <c r="HD7" i="18"/>
  <c r="HD51" i="18"/>
  <c r="GZ50" i="18"/>
  <c r="GZ28" i="18"/>
  <c r="GZ6" i="18"/>
  <c r="IP65" i="18"/>
  <c r="IP21" i="18"/>
  <c r="IQ21" i="18" s="1"/>
  <c r="IP43" i="18"/>
  <c r="IL42" i="18"/>
  <c r="IL64" i="18"/>
  <c r="IM64" i="18" s="1"/>
  <c r="IL20" i="18"/>
  <c r="IM20" i="18" s="1"/>
  <c r="GT26" i="18"/>
  <c r="GT44" i="18" s="1"/>
  <c r="GX26" i="18" s="1"/>
  <c r="HG52" i="18"/>
  <c r="GT4" i="18"/>
  <c r="GT22" i="18" s="1"/>
  <c r="GX4" i="18" s="1"/>
  <c r="GS22" i="18"/>
  <c r="ID37" i="18"/>
  <c r="IH38" i="18"/>
  <c r="HE51" i="18"/>
  <c r="HE29" i="18"/>
  <c r="HE7" i="18"/>
  <c r="HA6" i="18"/>
  <c r="HA50" i="18"/>
  <c r="HA28" i="18"/>
  <c r="HV16" i="18"/>
  <c r="HV38" i="18"/>
  <c r="HV60" i="18"/>
  <c r="HR15" i="18"/>
  <c r="HR37" i="18"/>
  <c r="HR59" i="18"/>
  <c r="HF28" i="18"/>
  <c r="HF6" i="18"/>
  <c r="HF50" i="18"/>
  <c r="HB5" i="18"/>
  <c r="HB49" i="18"/>
  <c r="HB27" i="18"/>
  <c r="ID15" i="18"/>
  <c r="HM56" i="18"/>
  <c r="HM34" i="18"/>
  <c r="HM12" i="18"/>
  <c r="HI55" i="18"/>
  <c r="HL55" i="18" s="1"/>
  <c r="HI33" i="18"/>
  <c r="HI11" i="18"/>
  <c r="HT57" i="18"/>
  <c r="HX58" i="18"/>
  <c r="HY58" i="18" s="1"/>
  <c r="HX14" i="18"/>
  <c r="HX36" i="18"/>
  <c r="HT13" i="18"/>
  <c r="HT35" i="18"/>
  <c r="ID39" i="18"/>
  <c r="IP41" i="18"/>
  <c r="IP63" i="18"/>
  <c r="IP19" i="18"/>
  <c r="IL18" i="18"/>
  <c r="IL62" i="18"/>
  <c r="IL40" i="18"/>
  <c r="HG9" i="18"/>
  <c r="GX27" i="18"/>
  <c r="HC8" i="18"/>
  <c r="IE41" i="18"/>
  <c r="IH41" i="18" s="1"/>
  <c r="IE19" i="18"/>
  <c r="IH19" i="18" s="1"/>
  <c r="IE63" i="18"/>
  <c r="IA18" i="18"/>
  <c r="IA40" i="18"/>
  <c r="IA62" i="18"/>
  <c r="ID62" i="18" s="1"/>
  <c r="HF7" i="18"/>
  <c r="HF29" i="18"/>
  <c r="HF51" i="18"/>
  <c r="HB6" i="18"/>
  <c r="HB28" i="18"/>
  <c r="HB50" i="18"/>
  <c r="HU35" i="18" l="1"/>
  <c r="ID40" i="18"/>
  <c r="HO32" i="18"/>
  <c r="HY14" i="18"/>
  <c r="IA36" i="18" s="1"/>
  <c r="IQ43" i="18"/>
  <c r="IQ65" i="18"/>
  <c r="HD6" i="18"/>
  <c r="HU13" i="18"/>
  <c r="HU37" i="18"/>
  <c r="IM42" i="18"/>
  <c r="GZ27" i="18"/>
  <c r="HD28" i="18"/>
  <c r="IH63" i="18"/>
  <c r="IL63" i="18" s="1"/>
  <c r="HL11" i="18"/>
  <c r="GZ5" i="18"/>
  <c r="ID18" i="18"/>
  <c r="HU57" i="18"/>
  <c r="HY16" i="18"/>
  <c r="HO54" i="18"/>
  <c r="IK40" i="18"/>
  <c r="HK53" i="18"/>
  <c r="HI10" i="18"/>
  <c r="HK31" i="18"/>
  <c r="IK62" i="18"/>
  <c r="HM55" i="18"/>
  <c r="HJ10" i="18"/>
  <c r="HJ54" i="18"/>
  <c r="HK9" i="18"/>
  <c r="HI54" i="18"/>
  <c r="HN33" i="18"/>
  <c r="HP33" i="18" s="1"/>
  <c r="HL33" i="18"/>
  <c r="HU15" i="18"/>
  <c r="IK18" i="18"/>
  <c r="IO41" i="18"/>
  <c r="HJ32" i="18"/>
  <c r="HL32" i="18" s="1"/>
  <c r="HN55" i="18"/>
  <c r="HC28" i="18"/>
  <c r="HY36" i="18"/>
  <c r="IF15" i="18" s="1"/>
  <c r="HP12" i="18"/>
  <c r="HV35" i="18" s="1"/>
  <c r="HY38" i="18"/>
  <c r="IF61" i="18" s="1"/>
  <c r="IS21" i="18"/>
  <c r="IS65" i="18"/>
  <c r="IS43" i="18"/>
  <c r="IF59" i="18"/>
  <c r="IB14" i="18"/>
  <c r="HN53" i="18"/>
  <c r="HN9" i="18"/>
  <c r="HN31" i="18"/>
  <c r="HJ30" i="18"/>
  <c r="HJ52" i="18"/>
  <c r="HJ8" i="18"/>
  <c r="HM9" i="18"/>
  <c r="HM53" i="18"/>
  <c r="HM31" i="18"/>
  <c r="HI30" i="18"/>
  <c r="HI8" i="18"/>
  <c r="HI52" i="18"/>
  <c r="IE15" i="18"/>
  <c r="GX22" i="18"/>
  <c r="HD49" i="18"/>
  <c r="HD27" i="18"/>
  <c r="HD5" i="18"/>
  <c r="HD22" i="18" s="1"/>
  <c r="GZ26" i="18"/>
  <c r="GZ48" i="18"/>
  <c r="GZ4" i="18"/>
  <c r="GX66" i="18"/>
  <c r="HF49" i="18"/>
  <c r="HF66" i="18" s="1"/>
  <c r="HF27" i="18"/>
  <c r="HF44" i="18" s="1"/>
  <c r="HF5" i="18"/>
  <c r="HF22" i="18" s="1"/>
  <c r="HB26" i="18"/>
  <c r="HB44" i="18" s="1"/>
  <c r="HB48" i="18"/>
  <c r="HB66" i="18" s="1"/>
  <c r="HB4" i="18"/>
  <c r="HB22" i="18" s="1"/>
  <c r="IP20" i="18"/>
  <c r="IT21" i="18"/>
  <c r="IT65" i="18"/>
  <c r="IT43" i="18"/>
  <c r="HO31" i="18"/>
  <c r="HO9" i="18"/>
  <c r="HO53" i="18"/>
  <c r="HK30" i="18"/>
  <c r="HK52" i="18"/>
  <c r="HK8" i="18"/>
  <c r="HC50" i="18"/>
  <c r="HN32" i="18"/>
  <c r="HN54" i="18"/>
  <c r="HN10" i="18"/>
  <c r="HJ31" i="18"/>
  <c r="HJ53" i="18"/>
  <c r="HJ9" i="18"/>
  <c r="HP11" i="18"/>
  <c r="IN64" i="18"/>
  <c r="IN42" i="18"/>
  <c r="IN20" i="18"/>
  <c r="IJ41" i="18"/>
  <c r="IJ19" i="18"/>
  <c r="IJ63" i="18"/>
  <c r="HP34" i="18"/>
  <c r="HY60" i="18"/>
  <c r="HE5" i="18"/>
  <c r="GX44" i="18"/>
  <c r="HE49" i="18"/>
  <c r="HE27" i="18"/>
  <c r="HA4" i="18"/>
  <c r="HA48" i="18"/>
  <c r="HA26" i="18"/>
  <c r="HG51" i="18"/>
  <c r="IN39" i="18"/>
  <c r="IN17" i="18"/>
  <c r="IN61" i="18"/>
  <c r="IJ60" i="18"/>
  <c r="IJ16" i="18"/>
  <c r="IJ38" i="18"/>
  <c r="HL10" i="18"/>
  <c r="IE39" i="18"/>
  <c r="IE17" i="18"/>
  <c r="IE61" i="18"/>
  <c r="IA60" i="18"/>
  <c r="IA16" i="18"/>
  <c r="IA38" i="18"/>
  <c r="IU43" i="18"/>
  <c r="IU21" i="18"/>
  <c r="IU65" i="18"/>
  <c r="HG29" i="18"/>
  <c r="HE6" i="18"/>
  <c r="HE28" i="18"/>
  <c r="HE50" i="18"/>
  <c r="HG50" i="18" s="1"/>
  <c r="HA27" i="18"/>
  <c r="HA49" i="18"/>
  <c r="HA5" i="18"/>
  <c r="HR34" i="18"/>
  <c r="IG37" i="18"/>
  <c r="IG15" i="18"/>
  <c r="IG59" i="18"/>
  <c r="IC58" i="18"/>
  <c r="IC14" i="18"/>
  <c r="IC36" i="18"/>
  <c r="IO42" i="18"/>
  <c r="IO20" i="18"/>
  <c r="IO64" i="18"/>
  <c r="IK41" i="18"/>
  <c r="IK63" i="18"/>
  <c r="IK19" i="18"/>
  <c r="HM54" i="18"/>
  <c r="HM32" i="18"/>
  <c r="HM10" i="18"/>
  <c r="HI9" i="18"/>
  <c r="HI31" i="18"/>
  <c r="HI53" i="18"/>
  <c r="HP56" i="18"/>
  <c r="HU59" i="18"/>
  <c r="IO17" i="18"/>
  <c r="IO61" i="18"/>
  <c r="IO39" i="18"/>
  <c r="IK60" i="18"/>
  <c r="IK16" i="18"/>
  <c r="IK38" i="18"/>
  <c r="HC6" i="18"/>
  <c r="HG7" i="18"/>
  <c r="IN19" i="18"/>
  <c r="IQ19" i="18" s="1"/>
  <c r="IN41" i="18"/>
  <c r="IN63" i="18"/>
  <c r="IQ63" i="18" s="1"/>
  <c r="IJ18" i="18"/>
  <c r="IJ40" i="18"/>
  <c r="IM40" i="18" s="1"/>
  <c r="IJ62" i="18"/>
  <c r="HG28" i="18" l="1"/>
  <c r="IA58" i="18"/>
  <c r="IF17" i="18"/>
  <c r="HG6" i="18"/>
  <c r="HI28" i="18" s="1"/>
  <c r="IA14" i="18"/>
  <c r="IE59" i="18"/>
  <c r="IB38" i="18"/>
  <c r="IE37" i="18"/>
  <c r="HL54" i="18"/>
  <c r="HP55" i="18"/>
  <c r="IM18" i="18"/>
  <c r="HA44" i="18"/>
  <c r="IL19" i="18"/>
  <c r="IM19" i="18" s="1"/>
  <c r="IP64" i="18"/>
  <c r="IQ64" i="18" s="1"/>
  <c r="IP42" i="18"/>
  <c r="IQ42" i="18" s="1"/>
  <c r="IB60" i="18"/>
  <c r="IL41" i="18"/>
  <c r="IM41" i="18" s="1"/>
  <c r="HR56" i="18"/>
  <c r="HP54" i="18"/>
  <c r="HX33" i="18" s="1"/>
  <c r="HV13" i="18"/>
  <c r="IM62" i="18"/>
  <c r="IF39" i="18"/>
  <c r="HP10" i="18"/>
  <c r="HR54" i="18" s="1"/>
  <c r="IF37" i="18"/>
  <c r="IH37" i="18" s="1"/>
  <c r="IB16" i="18"/>
  <c r="HE66" i="18"/>
  <c r="IB58" i="18"/>
  <c r="IQ41" i="18"/>
  <c r="IX64" i="18" s="1"/>
  <c r="HL9" i="18"/>
  <c r="HV57" i="18"/>
  <c r="HA66" i="18"/>
  <c r="HC49" i="18"/>
  <c r="IH15" i="18"/>
  <c r="IN38" i="18" s="1"/>
  <c r="IB36" i="18"/>
  <c r="IQ61" i="18"/>
  <c r="IU39" i="18" s="1"/>
  <c r="HL30" i="18"/>
  <c r="HR12" i="18"/>
  <c r="IQ17" i="18"/>
  <c r="IW62" i="18" s="1"/>
  <c r="IY42" i="18"/>
  <c r="IY20" i="18"/>
  <c r="IY64" i="18"/>
  <c r="IU63" i="18"/>
  <c r="IU41" i="18"/>
  <c r="IU19" i="18"/>
  <c r="HR32" i="18"/>
  <c r="IY18" i="18"/>
  <c r="IM63" i="18"/>
  <c r="HC26" i="18"/>
  <c r="GZ44" i="18"/>
  <c r="IN16" i="18"/>
  <c r="HP9" i="18"/>
  <c r="HM7" i="18"/>
  <c r="HL53" i="18"/>
  <c r="HO51" i="18"/>
  <c r="HO29" i="18"/>
  <c r="HO7" i="18"/>
  <c r="HK28" i="18"/>
  <c r="HK50" i="18"/>
  <c r="HK6" i="18"/>
  <c r="HN52" i="18"/>
  <c r="HN8" i="18"/>
  <c r="HN30" i="18"/>
  <c r="HJ7" i="18"/>
  <c r="HJ29" i="18"/>
  <c r="HJ51" i="18"/>
  <c r="IM38" i="18"/>
  <c r="HO30" i="18"/>
  <c r="HO8" i="18"/>
  <c r="HO52" i="18"/>
  <c r="HK7" i="18"/>
  <c r="HK51" i="18"/>
  <c r="HK29" i="18"/>
  <c r="IG39" i="18"/>
  <c r="IG61" i="18"/>
  <c r="IH61" i="18" s="1"/>
  <c r="IG17" i="18"/>
  <c r="IC60" i="18"/>
  <c r="IC16" i="18"/>
  <c r="IC38" i="18"/>
  <c r="HC27" i="18"/>
  <c r="ID58" i="18"/>
  <c r="IV43" i="18"/>
  <c r="HL31" i="18"/>
  <c r="HT10" i="18"/>
  <c r="HT54" i="18"/>
  <c r="HA22" i="18"/>
  <c r="HE44" i="18"/>
  <c r="IM16" i="18"/>
  <c r="IQ39" i="18"/>
  <c r="HV56" i="18"/>
  <c r="HV34" i="18"/>
  <c r="HV12" i="18"/>
  <c r="HR11" i="18"/>
  <c r="HR55" i="18"/>
  <c r="HR33" i="18"/>
  <c r="HC5" i="18"/>
  <c r="HC4" i="18"/>
  <c r="GZ22" i="18"/>
  <c r="HG27" i="18"/>
  <c r="HD44" i="18"/>
  <c r="ID14" i="18"/>
  <c r="IH59" i="18"/>
  <c r="HP31" i="18"/>
  <c r="IV65" i="18"/>
  <c r="HX34" i="18"/>
  <c r="HX12" i="18"/>
  <c r="HX56" i="18"/>
  <c r="HT11" i="18"/>
  <c r="HT33" i="18"/>
  <c r="HT55" i="18"/>
  <c r="IW64" i="18"/>
  <c r="IW20" i="18"/>
  <c r="IW42" i="18"/>
  <c r="IS41" i="18"/>
  <c r="IS63" i="18"/>
  <c r="IS19" i="18"/>
  <c r="HN7" i="18"/>
  <c r="HN29" i="18"/>
  <c r="HN51" i="18"/>
  <c r="HJ50" i="18"/>
  <c r="HJ28" i="18"/>
  <c r="HJ6" i="18"/>
  <c r="HL8" i="18"/>
  <c r="HP32" i="18"/>
  <c r="IW40" i="18"/>
  <c r="IS39" i="18"/>
  <c r="IS17" i="18"/>
  <c r="HG5" i="18"/>
  <c r="HW34" i="18"/>
  <c r="HW12" i="18"/>
  <c r="HW56" i="18"/>
  <c r="HS11" i="18"/>
  <c r="HS33" i="18"/>
  <c r="HS55" i="18"/>
  <c r="HM8" i="18"/>
  <c r="HM30" i="18"/>
  <c r="HM52" i="18"/>
  <c r="HI51" i="18"/>
  <c r="HI7" i="18"/>
  <c r="HI29" i="18"/>
  <c r="HX13" i="18"/>
  <c r="HX35" i="18"/>
  <c r="HX57" i="18"/>
  <c r="HT34" i="18"/>
  <c r="HT12" i="18"/>
  <c r="HT56" i="18"/>
  <c r="HE22" i="18"/>
  <c r="IM60" i="18"/>
  <c r="HW35" i="18"/>
  <c r="HW57" i="18"/>
  <c r="HW13" i="18"/>
  <c r="HS56" i="18"/>
  <c r="HS12" i="18"/>
  <c r="HS34" i="18"/>
  <c r="IQ20" i="18"/>
  <c r="HC48" i="18"/>
  <c r="GZ66" i="18"/>
  <c r="HD66" i="18"/>
  <c r="HG49" i="18"/>
  <c r="ID36" i="18"/>
  <c r="HL52" i="18"/>
  <c r="HP53" i="18"/>
  <c r="IV21" i="18"/>
  <c r="ID60" i="18" l="1"/>
  <c r="HI50" i="18"/>
  <c r="HM29" i="18"/>
  <c r="HP29" i="18" s="1"/>
  <c r="HU34" i="18"/>
  <c r="HL51" i="18"/>
  <c r="HX55" i="18"/>
  <c r="IH17" i="18"/>
  <c r="IJ61" i="18" s="1"/>
  <c r="HI6" i="18"/>
  <c r="HM51" i="18"/>
  <c r="HV55" i="18"/>
  <c r="ID38" i="18"/>
  <c r="HV33" i="18"/>
  <c r="IU42" i="18"/>
  <c r="IU64" i="18"/>
  <c r="IY21" i="18"/>
  <c r="HC66" i="18"/>
  <c r="HG48" i="18" s="1"/>
  <c r="HO5" i="18" s="1"/>
  <c r="ID16" i="18"/>
  <c r="IJ37" i="18"/>
  <c r="HY13" i="18"/>
  <c r="IE36" i="18" s="1"/>
  <c r="IX42" i="18"/>
  <c r="IZ42" i="18" s="1"/>
  <c r="IJ59" i="18"/>
  <c r="IT41" i="18"/>
  <c r="HT32" i="18"/>
  <c r="HX11" i="18"/>
  <c r="HR10" i="18"/>
  <c r="HV11" i="18"/>
  <c r="IX20" i="18"/>
  <c r="IZ20" i="18" s="1"/>
  <c r="IY43" i="18"/>
  <c r="IH39" i="18"/>
  <c r="IO18" i="18" s="1"/>
  <c r="IO38" i="18"/>
  <c r="IK59" i="18"/>
  <c r="IO60" i="18"/>
  <c r="IK15" i="18"/>
  <c r="IO16" i="18"/>
  <c r="IK37" i="18"/>
  <c r="HU56" i="18"/>
  <c r="IT19" i="18"/>
  <c r="IV19" i="18" s="1"/>
  <c r="HC22" i="18"/>
  <c r="HG4" i="18" s="1"/>
  <c r="IU20" i="18"/>
  <c r="IY65" i="18"/>
  <c r="IZ64" i="18"/>
  <c r="JD42" i="18" s="1"/>
  <c r="HU12" i="18"/>
  <c r="HY35" i="18"/>
  <c r="IB13" i="18" s="1"/>
  <c r="IT63" i="18"/>
  <c r="IV63" i="18" s="1"/>
  <c r="HY57" i="18"/>
  <c r="IG36" i="18" s="1"/>
  <c r="IW18" i="18"/>
  <c r="IV41" i="18"/>
  <c r="IJ15" i="18"/>
  <c r="IN60" i="18"/>
  <c r="IU17" i="18"/>
  <c r="IY62" i="18"/>
  <c r="HL6" i="18"/>
  <c r="IU61" i="18"/>
  <c r="IY40" i="18"/>
  <c r="IS61" i="18"/>
  <c r="IV61" i="18" s="1"/>
  <c r="HC44" i="18"/>
  <c r="HG26" i="18" s="1"/>
  <c r="HN49" i="18" s="1"/>
  <c r="IG58" i="18"/>
  <c r="IC35" i="18"/>
  <c r="IC57" i="18"/>
  <c r="IN40" i="18"/>
  <c r="IN18" i="18"/>
  <c r="IJ17" i="18"/>
  <c r="HG66" i="18"/>
  <c r="HW55" i="18"/>
  <c r="HY55" i="18" s="1"/>
  <c r="HW33" i="18"/>
  <c r="HW11" i="18"/>
  <c r="HS10" i="18"/>
  <c r="HS54" i="18"/>
  <c r="HU54" i="18" s="1"/>
  <c r="HS32" i="18"/>
  <c r="IX21" i="18"/>
  <c r="IX43" i="18"/>
  <c r="IX65" i="18"/>
  <c r="IT42" i="18"/>
  <c r="IT64" i="18"/>
  <c r="IT20" i="18"/>
  <c r="HG22" i="18"/>
  <c r="HM27" i="18"/>
  <c r="HM49" i="18"/>
  <c r="HM5" i="18"/>
  <c r="HI48" i="18"/>
  <c r="HI26" i="18"/>
  <c r="HI4" i="18"/>
  <c r="IX18" i="18"/>
  <c r="IZ18" i="18" s="1"/>
  <c r="IX62" i="18"/>
  <c r="IX40" i="18"/>
  <c r="IZ40" i="18" s="1"/>
  <c r="IT39" i="18"/>
  <c r="IV39" i="18" s="1"/>
  <c r="IT17" i="18"/>
  <c r="IT61" i="18"/>
  <c r="IW21" i="18"/>
  <c r="IW65" i="18"/>
  <c r="IW43" i="18"/>
  <c r="IS64" i="18"/>
  <c r="IS20" i="18"/>
  <c r="IS42" i="18"/>
  <c r="IP40" i="18"/>
  <c r="IP62" i="18"/>
  <c r="IP18" i="18"/>
  <c r="IL39" i="18"/>
  <c r="IL61" i="18"/>
  <c r="IL17" i="18"/>
  <c r="HW32" i="18"/>
  <c r="HW54" i="18"/>
  <c r="HW10" i="18"/>
  <c r="HS9" i="18"/>
  <c r="HS31" i="18"/>
  <c r="HS53" i="18"/>
  <c r="HU33" i="18"/>
  <c r="IF58" i="18"/>
  <c r="HL28" i="18"/>
  <c r="HV10" i="18"/>
  <c r="HV54" i="18"/>
  <c r="HV32" i="18"/>
  <c r="HR31" i="18"/>
  <c r="HR53" i="18"/>
  <c r="HR9" i="18"/>
  <c r="HX32" i="18"/>
  <c r="HX10" i="18"/>
  <c r="HX54" i="18"/>
  <c r="HT9" i="18"/>
  <c r="HT53" i="18"/>
  <c r="HT31" i="18"/>
  <c r="HL29" i="18"/>
  <c r="HP30" i="18"/>
  <c r="IP60" i="18"/>
  <c r="IP16" i="18"/>
  <c r="IQ16" i="18" s="1"/>
  <c r="IP38" i="18"/>
  <c r="IQ38" i="18" s="1"/>
  <c r="IL59" i="18"/>
  <c r="IL37" i="18"/>
  <c r="IL15" i="18"/>
  <c r="HU55" i="18"/>
  <c r="HY56" i="18"/>
  <c r="HP7" i="18"/>
  <c r="HM50" i="18"/>
  <c r="HM28" i="18"/>
  <c r="HM6" i="18"/>
  <c r="HI27" i="18"/>
  <c r="HI49" i="18"/>
  <c r="HI5" i="18"/>
  <c r="JH43" i="18"/>
  <c r="JH21" i="18"/>
  <c r="JD64" i="18"/>
  <c r="HY12" i="18"/>
  <c r="IO62" i="18"/>
  <c r="IK61" i="18"/>
  <c r="IK17" i="18"/>
  <c r="HP51" i="18"/>
  <c r="HO28" i="18"/>
  <c r="HO6" i="18"/>
  <c r="HO50" i="18"/>
  <c r="HK27" i="18"/>
  <c r="HK5" i="18"/>
  <c r="HK49" i="18"/>
  <c r="HP52" i="18"/>
  <c r="IV17" i="18"/>
  <c r="HN6" i="18"/>
  <c r="HN28" i="18"/>
  <c r="HN50" i="18"/>
  <c r="HJ27" i="18"/>
  <c r="HJ49" i="18"/>
  <c r="HJ5" i="18"/>
  <c r="HY34" i="18"/>
  <c r="HL7" i="18"/>
  <c r="HP8" i="18"/>
  <c r="HU11" i="18"/>
  <c r="HL50" i="18"/>
  <c r="IF36" i="18" l="1"/>
  <c r="IV64" i="18"/>
  <c r="IZ62" i="18"/>
  <c r="JH63" i="18" s="1"/>
  <c r="IJ39" i="18"/>
  <c r="IM39" i="18" s="1"/>
  <c r="IN62" i="18"/>
  <c r="IA57" i="18"/>
  <c r="HY11" i="18"/>
  <c r="IE12" i="18" s="1"/>
  <c r="HY33" i="18"/>
  <c r="IF34" i="18" s="1"/>
  <c r="HK26" i="18"/>
  <c r="IE14" i="18"/>
  <c r="HN66" i="18"/>
  <c r="IQ60" i="18"/>
  <c r="IY39" i="18" s="1"/>
  <c r="HN27" i="18"/>
  <c r="HN44" i="18" s="1"/>
  <c r="HK4" i="18"/>
  <c r="HK22" i="18" s="1"/>
  <c r="HO49" i="18"/>
  <c r="HO66" i="18" s="1"/>
  <c r="IA35" i="18"/>
  <c r="IE58" i="18"/>
  <c r="HJ26" i="18"/>
  <c r="HO27" i="18"/>
  <c r="HO44" i="18" s="1"/>
  <c r="IM37" i="18"/>
  <c r="HN5" i="18"/>
  <c r="HN22" i="18" s="1"/>
  <c r="IB35" i="18"/>
  <c r="IZ65" i="18"/>
  <c r="JD65" i="18" s="1"/>
  <c r="HK48" i="18"/>
  <c r="IA13" i="18"/>
  <c r="JF65" i="18"/>
  <c r="JB64" i="18"/>
  <c r="HJ48" i="18"/>
  <c r="HJ66" i="18" s="1"/>
  <c r="HG44" i="18"/>
  <c r="IO40" i="18"/>
  <c r="IQ40" i="18" s="1"/>
  <c r="JD20" i="18"/>
  <c r="JH65" i="18"/>
  <c r="IM15" i="18"/>
  <c r="IB57" i="18"/>
  <c r="ID57" i="18" s="1"/>
  <c r="IF14" i="18"/>
  <c r="HU32" i="18"/>
  <c r="IC13" i="18"/>
  <c r="ID13" i="18" s="1"/>
  <c r="IG14" i="18"/>
  <c r="HJ4" i="18"/>
  <c r="HJ22" i="18" s="1"/>
  <c r="IK39" i="18"/>
  <c r="IM59" i="18"/>
  <c r="HU10" i="18"/>
  <c r="JF43" i="18"/>
  <c r="JB42" i="18"/>
  <c r="JF21" i="18"/>
  <c r="HJ44" i="18"/>
  <c r="HP50" i="18"/>
  <c r="HX7" i="18" s="1"/>
  <c r="HU31" i="18"/>
  <c r="IZ43" i="18"/>
  <c r="JC43" i="18" s="1"/>
  <c r="JB20" i="18"/>
  <c r="IV20" i="18"/>
  <c r="HK66" i="18"/>
  <c r="HO22" i="18"/>
  <c r="IM61" i="18"/>
  <c r="IY61" i="18"/>
  <c r="IU16" i="18"/>
  <c r="JH19" i="18"/>
  <c r="JD18" i="18"/>
  <c r="IG34" i="18"/>
  <c r="IG12" i="18"/>
  <c r="IG56" i="18"/>
  <c r="IC11" i="18"/>
  <c r="IC33" i="18"/>
  <c r="IC55" i="18"/>
  <c r="IB33" i="18"/>
  <c r="IW17" i="18"/>
  <c r="IW39" i="18"/>
  <c r="IW61" i="18"/>
  <c r="IS38" i="18"/>
  <c r="IS60" i="18"/>
  <c r="IS16" i="18"/>
  <c r="JF19" i="18"/>
  <c r="JF41" i="18"/>
  <c r="JF63" i="18"/>
  <c r="JB40" i="18"/>
  <c r="JB62" i="18"/>
  <c r="JB18" i="18"/>
  <c r="IE56" i="18"/>
  <c r="IE34" i="18"/>
  <c r="IA11" i="18"/>
  <c r="IA55" i="18"/>
  <c r="HV9" i="18"/>
  <c r="HV31" i="18"/>
  <c r="HV53" i="18"/>
  <c r="HR8" i="18"/>
  <c r="HR30" i="18"/>
  <c r="HR52" i="18"/>
  <c r="HP28" i="18"/>
  <c r="HI44" i="18"/>
  <c r="HL26" i="18"/>
  <c r="HX29" i="18"/>
  <c r="HT28" i="18"/>
  <c r="HW53" i="18"/>
  <c r="HW9" i="18"/>
  <c r="HW31" i="18"/>
  <c r="HS30" i="18"/>
  <c r="HS8" i="18"/>
  <c r="HS52" i="18"/>
  <c r="HY32" i="18"/>
  <c r="JD21" i="18"/>
  <c r="HI66" i="18"/>
  <c r="HL48" i="18"/>
  <c r="IQ18" i="18"/>
  <c r="IF13" i="18"/>
  <c r="IF35" i="18"/>
  <c r="IF57" i="18"/>
  <c r="IB34" i="18"/>
  <c r="IB56" i="18"/>
  <c r="IB12" i="18"/>
  <c r="HX9" i="18"/>
  <c r="HX53" i="18"/>
  <c r="HX31" i="18"/>
  <c r="HT52" i="18"/>
  <c r="HT30" i="18"/>
  <c r="HT8" i="18"/>
  <c r="HX8" i="18"/>
  <c r="HX30" i="18"/>
  <c r="HX52" i="18"/>
  <c r="HT51" i="18"/>
  <c r="HT7" i="18"/>
  <c r="HT29" i="18"/>
  <c r="HL27" i="18"/>
  <c r="IG35" i="18"/>
  <c r="IG13" i="18"/>
  <c r="IG57" i="18"/>
  <c r="IC12" i="18"/>
  <c r="IC56" i="18"/>
  <c r="IC34" i="18"/>
  <c r="JG43" i="18"/>
  <c r="JI43" i="18" s="1"/>
  <c r="JG21" i="18"/>
  <c r="JG65" i="18"/>
  <c r="JC42" i="18"/>
  <c r="JC64" i="18"/>
  <c r="JE64" i="18" s="1"/>
  <c r="JC20" i="18"/>
  <c r="HU9" i="18"/>
  <c r="HY54" i="18"/>
  <c r="IZ21" i="18"/>
  <c r="HM22" i="18"/>
  <c r="IM17" i="18"/>
  <c r="IH58" i="18"/>
  <c r="HW8" i="18"/>
  <c r="HW52" i="18"/>
  <c r="HW30" i="18"/>
  <c r="HS29" i="18"/>
  <c r="HS51" i="18"/>
  <c r="HS7" i="18"/>
  <c r="HL5" i="18"/>
  <c r="JG63" i="18"/>
  <c r="JG41" i="18"/>
  <c r="JG19" i="18"/>
  <c r="JC40" i="18"/>
  <c r="JC62" i="18"/>
  <c r="JC18" i="18"/>
  <c r="HM44" i="18"/>
  <c r="IE35" i="18"/>
  <c r="IE13" i="18"/>
  <c r="IE57" i="18"/>
  <c r="IA34" i="18"/>
  <c r="IA12" i="18"/>
  <c r="IA56" i="18"/>
  <c r="HL49" i="18"/>
  <c r="HV8" i="18"/>
  <c r="HV30" i="18"/>
  <c r="HV52" i="18"/>
  <c r="HR7" i="18"/>
  <c r="HR29" i="18"/>
  <c r="HR51" i="18"/>
  <c r="IX61" i="18"/>
  <c r="IX17" i="18"/>
  <c r="IX39" i="18"/>
  <c r="IT16" i="18"/>
  <c r="IT60" i="18"/>
  <c r="IT38" i="18"/>
  <c r="IV42" i="18"/>
  <c r="HK44" i="18"/>
  <c r="HP6" i="18"/>
  <c r="HU53" i="18"/>
  <c r="HY10" i="18"/>
  <c r="HI22" i="18"/>
  <c r="HM66" i="18"/>
  <c r="HP49" i="18"/>
  <c r="IQ62" i="18"/>
  <c r="IH36" i="18"/>
  <c r="IF56" i="18" l="1"/>
  <c r="IU60" i="18"/>
  <c r="JE42" i="18"/>
  <c r="JD43" i="18"/>
  <c r="IA33" i="18"/>
  <c r="IB11" i="18"/>
  <c r="IF12" i="18"/>
  <c r="JD62" i="18"/>
  <c r="JH41" i="18"/>
  <c r="IY17" i="18"/>
  <c r="ID35" i="18"/>
  <c r="IU38" i="18"/>
  <c r="IB55" i="18"/>
  <c r="JD40" i="18"/>
  <c r="HU7" i="18"/>
  <c r="HP27" i="18"/>
  <c r="HW50" i="18" s="1"/>
  <c r="HP5" i="18"/>
  <c r="HV28" i="18" s="1"/>
  <c r="JI65" i="18"/>
  <c r="JM65" i="18" s="1"/>
  <c r="IH56" i="18"/>
  <c r="IP35" i="18" s="1"/>
  <c r="IH14" i="18"/>
  <c r="IN15" i="18" s="1"/>
  <c r="HL4" i="18"/>
  <c r="HL22" i="18" s="1"/>
  <c r="HP4" i="18" s="1"/>
  <c r="HV27" i="18" s="1"/>
  <c r="JE20" i="18"/>
  <c r="JI21" i="18"/>
  <c r="JK65" i="18" s="1"/>
  <c r="HY8" i="18"/>
  <c r="IE53" i="18" s="1"/>
  <c r="ID34" i="18"/>
  <c r="HU51" i="18"/>
  <c r="JC21" i="18"/>
  <c r="ID56" i="18"/>
  <c r="IH13" i="18"/>
  <c r="IN58" i="18" s="1"/>
  <c r="HX51" i="18"/>
  <c r="HY9" i="18"/>
  <c r="IE32" i="18" s="1"/>
  <c r="HT6" i="18"/>
  <c r="JC65" i="18"/>
  <c r="ID33" i="18"/>
  <c r="JE18" i="18"/>
  <c r="JI41" i="18"/>
  <c r="JP64" i="18" s="1"/>
  <c r="HL66" i="18"/>
  <c r="HP48" i="18" s="1"/>
  <c r="HP66" i="18" s="1"/>
  <c r="HU30" i="18"/>
  <c r="HT50" i="18"/>
  <c r="ID55" i="18"/>
  <c r="IH34" i="18"/>
  <c r="IO13" i="18" s="1"/>
  <c r="JE40" i="18"/>
  <c r="IO59" i="18"/>
  <c r="IO15" i="18"/>
  <c r="IO37" i="18"/>
  <c r="IK36" i="18"/>
  <c r="IK58" i="18"/>
  <c r="IK14" i="18"/>
  <c r="JK43" i="18"/>
  <c r="IJ57" i="18"/>
  <c r="HS49" i="18"/>
  <c r="JL21" i="18"/>
  <c r="JL65" i="18"/>
  <c r="JL43" i="18"/>
  <c r="HV6" i="18"/>
  <c r="HR49" i="18"/>
  <c r="HX5" i="18"/>
  <c r="HX27" i="18"/>
  <c r="HX6" i="18"/>
  <c r="HX28" i="18"/>
  <c r="HX50" i="18"/>
  <c r="HT27" i="18"/>
  <c r="HT5" i="18"/>
  <c r="HT49" i="18"/>
  <c r="IE11" i="18"/>
  <c r="IE33" i="18"/>
  <c r="IE55" i="18"/>
  <c r="IA10" i="18"/>
  <c r="IA54" i="18"/>
  <c r="IA32" i="18"/>
  <c r="IV16" i="18"/>
  <c r="HY30" i="18"/>
  <c r="ID12" i="18"/>
  <c r="IH35" i="18"/>
  <c r="HY52" i="18"/>
  <c r="IX63" i="18"/>
  <c r="IX41" i="18"/>
  <c r="IX19" i="18"/>
  <c r="IT62" i="18"/>
  <c r="IT18" i="18"/>
  <c r="IT40" i="18"/>
  <c r="IF33" i="18"/>
  <c r="IF11" i="18"/>
  <c r="IF55" i="18"/>
  <c r="IB10" i="18"/>
  <c r="IB54" i="18"/>
  <c r="IB32" i="18"/>
  <c r="HL44" i="18"/>
  <c r="HP26" i="18" s="1"/>
  <c r="HU8" i="18"/>
  <c r="IH12" i="18"/>
  <c r="JE62" i="18"/>
  <c r="JI19" i="18"/>
  <c r="IZ61" i="18"/>
  <c r="IY63" i="18"/>
  <c r="IY19" i="18"/>
  <c r="IY41" i="18"/>
  <c r="IU40" i="18"/>
  <c r="IU18" i="18"/>
  <c r="IU62" i="18"/>
  <c r="JB21" i="18"/>
  <c r="JE21" i="18" s="1"/>
  <c r="JB43" i="18"/>
  <c r="JB65" i="18"/>
  <c r="IN37" i="18"/>
  <c r="IJ14" i="18"/>
  <c r="HU52" i="18"/>
  <c r="IE10" i="18"/>
  <c r="IA53" i="18"/>
  <c r="HW7" i="18"/>
  <c r="HW29" i="18"/>
  <c r="HW51" i="18"/>
  <c r="HS50" i="18"/>
  <c r="HS28" i="18"/>
  <c r="HS6" i="18"/>
  <c r="IO57" i="18"/>
  <c r="IO35" i="18"/>
  <c r="IZ39" i="18"/>
  <c r="HP22" i="18"/>
  <c r="HV49" i="18"/>
  <c r="HR26" i="18"/>
  <c r="HR4" i="18"/>
  <c r="HV51" i="18"/>
  <c r="HV29" i="18"/>
  <c r="HV7" i="18"/>
  <c r="HY7" i="18" s="1"/>
  <c r="HR6" i="18"/>
  <c r="HR28" i="18"/>
  <c r="HR50" i="18"/>
  <c r="IV38" i="18"/>
  <c r="IZ17" i="18"/>
  <c r="IH57" i="18"/>
  <c r="HU29" i="18"/>
  <c r="IP37" i="18"/>
  <c r="IP59" i="18"/>
  <c r="IP15" i="18"/>
  <c r="IL58" i="18"/>
  <c r="IL14" i="18"/>
  <c r="IL36" i="18"/>
  <c r="IG11" i="18"/>
  <c r="IG33" i="18"/>
  <c r="IG55" i="18"/>
  <c r="IC10" i="18"/>
  <c r="IC32" i="18"/>
  <c r="IC54" i="18"/>
  <c r="IW41" i="18"/>
  <c r="IW19" i="18"/>
  <c r="IW63" i="18"/>
  <c r="IS62" i="18"/>
  <c r="IS18" i="18"/>
  <c r="IS40" i="18"/>
  <c r="HY53" i="18"/>
  <c r="HY31" i="18"/>
  <c r="ID11" i="18"/>
  <c r="IP57" i="18"/>
  <c r="IL56" i="18"/>
  <c r="JI63" i="18"/>
  <c r="IV60" i="18"/>
  <c r="IN59" i="18" l="1"/>
  <c r="JL41" i="18"/>
  <c r="HW28" i="18"/>
  <c r="IL34" i="18"/>
  <c r="IP13" i="18"/>
  <c r="HU28" i="18"/>
  <c r="IE54" i="18"/>
  <c r="IJ58" i="18"/>
  <c r="IM58" i="18" s="1"/>
  <c r="IE31" i="18"/>
  <c r="JP20" i="18"/>
  <c r="HS5" i="18"/>
  <c r="HW6" i="18"/>
  <c r="HY6" i="18" s="1"/>
  <c r="JK21" i="18"/>
  <c r="IJ36" i="18"/>
  <c r="IM36" i="18" s="1"/>
  <c r="IA30" i="18"/>
  <c r="IL12" i="18"/>
  <c r="JE43" i="18"/>
  <c r="IE9" i="18"/>
  <c r="HS27" i="18"/>
  <c r="HV5" i="18"/>
  <c r="HV22" i="18" s="1"/>
  <c r="JE65" i="18"/>
  <c r="HR27" i="18"/>
  <c r="HR44" i="18" s="1"/>
  <c r="HV50" i="18"/>
  <c r="HV66" i="18" s="1"/>
  <c r="IN14" i="18"/>
  <c r="JM21" i="18"/>
  <c r="JN21" i="18" s="1"/>
  <c r="IV62" i="18"/>
  <c r="JM43" i="18"/>
  <c r="HR48" i="18"/>
  <c r="IK56" i="18"/>
  <c r="ID10" i="18"/>
  <c r="HT26" i="18"/>
  <c r="HR5" i="18"/>
  <c r="IN36" i="18"/>
  <c r="IA52" i="18"/>
  <c r="IA8" i="18"/>
  <c r="JL63" i="18"/>
  <c r="HY51" i="18"/>
  <c r="IG30" i="18" s="1"/>
  <c r="HU50" i="18"/>
  <c r="IK34" i="18"/>
  <c r="IA31" i="18"/>
  <c r="HT48" i="18"/>
  <c r="HT66" i="18" s="1"/>
  <c r="HX49" i="18"/>
  <c r="HX66" i="18" s="1"/>
  <c r="HU5" i="18"/>
  <c r="IJ13" i="18"/>
  <c r="JN43" i="18"/>
  <c r="IK12" i="18"/>
  <c r="IA9" i="18"/>
  <c r="HT4" i="18"/>
  <c r="HT22" i="18" s="1"/>
  <c r="IJ35" i="18"/>
  <c r="IZ63" i="18"/>
  <c r="JH64" i="18" s="1"/>
  <c r="IQ15" i="18"/>
  <c r="IW38" i="18" s="1"/>
  <c r="JP42" i="18"/>
  <c r="HT44" i="18"/>
  <c r="JL19" i="18"/>
  <c r="IC51" i="18"/>
  <c r="HR22" i="18"/>
  <c r="JO64" i="18"/>
  <c r="JO42" i="18"/>
  <c r="JO20" i="18"/>
  <c r="JK19" i="18"/>
  <c r="JK63" i="18"/>
  <c r="JK41" i="18"/>
  <c r="JH42" i="18"/>
  <c r="IB30" i="18"/>
  <c r="IF53" i="18"/>
  <c r="IF9" i="18"/>
  <c r="IF31" i="18"/>
  <c r="IB8" i="18"/>
  <c r="IB52" i="18"/>
  <c r="IG53" i="18"/>
  <c r="IG31" i="18"/>
  <c r="IG9" i="18"/>
  <c r="IC8" i="18"/>
  <c r="IC30" i="18"/>
  <c r="IC52" i="18"/>
  <c r="IH55" i="18"/>
  <c r="HX22" i="18"/>
  <c r="IG10" i="18"/>
  <c r="IG32" i="18"/>
  <c r="IG54" i="18"/>
  <c r="IC53" i="18"/>
  <c r="IC9" i="18"/>
  <c r="IC31" i="18"/>
  <c r="IP58" i="18"/>
  <c r="IP14" i="18"/>
  <c r="IP36" i="18"/>
  <c r="IL57" i="18"/>
  <c r="IL35" i="18"/>
  <c r="IL13" i="18"/>
  <c r="JG18" i="18"/>
  <c r="JG62" i="18"/>
  <c r="JG40" i="18"/>
  <c r="JC61" i="18"/>
  <c r="JC39" i="18"/>
  <c r="JC17" i="18"/>
  <c r="IM14" i="18"/>
  <c r="IQ37" i="18"/>
  <c r="IN35" i="18"/>
  <c r="IQ35" i="18" s="1"/>
  <c r="IN57" i="18"/>
  <c r="IQ57" i="18" s="1"/>
  <c r="IN13" i="18"/>
  <c r="IQ13" i="18" s="1"/>
  <c r="IJ34" i="18"/>
  <c r="IJ12" i="18"/>
  <c r="IJ56" i="18"/>
  <c r="IZ19" i="18"/>
  <c r="IO36" i="18"/>
  <c r="IO58" i="18"/>
  <c r="IO14" i="18"/>
  <c r="IK57" i="18"/>
  <c r="IK13" i="18"/>
  <c r="IK35" i="18"/>
  <c r="ID32" i="18"/>
  <c r="IH33" i="18"/>
  <c r="JN65" i="18"/>
  <c r="JQ64" i="18"/>
  <c r="JQ42" i="18"/>
  <c r="JQ20" i="18"/>
  <c r="JM19" i="18"/>
  <c r="JM63" i="18"/>
  <c r="JM41" i="18"/>
  <c r="IF32" i="18"/>
  <c r="IF54" i="18"/>
  <c r="IF10" i="18"/>
  <c r="IB53" i="18"/>
  <c r="IB31" i="18"/>
  <c r="IB9" i="18"/>
  <c r="IE8" i="18"/>
  <c r="IE30" i="18"/>
  <c r="IE52" i="18"/>
  <c r="IA51" i="18"/>
  <c r="IA7" i="18"/>
  <c r="IA29" i="18"/>
  <c r="HP44" i="18"/>
  <c r="HW49" i="18"/>
  <c r="HW66" i="18" s="1"/>
  <c r="HW5" i="18"/>
  <c r="HW22" i="18" s="1"/>
  <c r="HW27" i="18"/>
  <c r="HW44" i="18" s="1"/>
  <c r="HS48" i="18"/>
  <c r="HS66" i="18" s="1"/>
  <c r="HS26" i="18"/>
  <c r="HS44" i="18" s="1"/>
  <c r="HS4" i="18"/>
  <c r="HS22" i="18" s="1"/>
  <c r="IV18" i="18"/>
  <c r="HY28" i="18"/>
  <c r="HY29" i="18"/>
  <c r="HU49" i="18"/>
  <c r="JF62" i="18"/>
  <c r="JF40" i="18"/>
  <c r="JF18" i="18"/>
  <c r="JB39" i="18"/>
  <c r="JB61" i="18"/>
  <c r="JB17" i="18"/>
  <c r="HU6" i="18"/>
  <c r="HU48" i="18"/>
  <c r="HR66" i="18"/>
  <c r="HV44" i="18"/>
  <c r="IQ59" i="18"/>
  <c r="IV40" i="18"/>
  <c r="JH40" i="18"/>
  <c r="JH62" i="18"/>
  <c r="JH18" i="18"/>
  <c r="JD17" i="18"/>
  <c r="JD39" i="18"/>
  <c r="JD61" i="18"/>
  <c r="IZ41" i="18"/>
  <c r="ID54" i="18"/>
  <c r="IH11" i="18"/>
  <c r="HX44" i="18"/>
  <c r="HU27" i="18"/>
  <c r="HY50" i="18" l="1"/>
  <c r="IQ36" i="18"/>
  <c r="IM34" i="18"/>
  <c r="IC29" i="18"/>
  <c r="HU66" i="18"/>
  <c r="HY48" i="18" s="1"/>
  <c r="JD19" i="18"/>
  <c r="IH10" i="18"/>
  <c r="IN55" i="18" s="1"/>
  <c r="IM56" i="18"/>
  <c r="JD63" i="18"/>
  <c r="IG52" i="18"/>
  <c r="IM12" i="18"/>
  <c r="JH20" i="18"/>
  <c r="ID8" i="18"/>
  <c r="ID30" i="18"/>
  <c r="HY27" i="18"/>
  <c r="IF50" i="18" s="1"/>
  <c r="IS37" i="18"/>
  <c r="IC7" i="18"/>
  <c r="IG8" i="18"/>
  <c r="ID9" i="18"/>
  <c r="IH54" i="18"/>
  <c r="IP33" i="18" s="1"/>
  <c r="IM35" i="18"/>
  <c r="IQ58" i="18"/>
  <c r="ID52" i="18"/>
  <c r="IS15" i="18"/>
  <c r="IM13" i="18"/>
  <c r="IH31" i="18"/>
  <c r="IO54" i="18" s="1"/>
  <c r="IW60" i="18"/>
  <c r="ID31" i="18"/>
  <c r="JD41" i="18"/>
  <c r="HY5" i="18"/>
  <c r="IE50" i="18" s="1"/>
  <c r="IM57" i="18"/>
  <c r="IH32" i="18"/>
  <c r="IK32" i="18" s="1"/>
  <c r="JI18" i="18"/>
  <c r="JO63" i="18" s="1"/>
  <c r="IW16" i="18"/>
  <c r="ID53" i="18"/>
  <c r="IQ14" i="18"/>
  <c r="IS58" i="18" s="1"/>
  <c r="IH53" i="18"/>
  <c r="IP32" i="18" s="1"/>
  <c r="JN63" i="18"/>
  <c r="JR64" i="18"/>
  <c r="JZ65" i="18" s="1"/>
  <c r="HU4" i="18"/>
  <c r="HU22" i="18" s="1"/>
  <c r="HY4" i="18" s="1"/>
  <c r="IS59" i="18"/>
  <c r="IH9" i="18"/>
  <c r="IN32" i="18" s="1"/>
  <c r="JR20" i="18"/>
  <c r="JX65" i="18" s="1"/>
  <c r="IP11" i="18"/>
  <c r="IN54" i="18"/>
  <c r="IN10" i="18"/>
  <c r="IO33" i="18"/>
  <c r="IJ54" i="18"/>
  <c r="IJ32" i="18"/>
  <c r="IY58" i="18"/>
  <c r="IY14" i="18"/>
  <c r="IY36" i="18"/>
  <c r="IU13" i="18"/>
  <c r="IU57" i="18"/>
  <c r="IU35" i="18"/>
  <c r="IP10" i="18"/>
  <c r="IL31" i="18"/>
  <c r="IX59" i="18"/>
  <c r="IX15" i="18"/>
  <c r="IX37" i="18"/>
  <c r="IT36" i="18"/>
  <c r="IT14" i="18"/>
  <c r="IT58" i="18"/>
  <c r="JE61" i="18"/>
  <c r="JI62" i="18"/>
  <c r="IE28" i="18"/>
  <c r="IA49" i="18"/>
  <c r="IA27" i="18"/>
  <c r="IP12" i="18"/>
  <c r="IP34" i="18"/>
  <c r="IP56" i="18"/>
  <c r="IL55" i="18"/>
  <c r="IL11" i="18"/>
  <c r="IL33" i="18"/>
  <c r="IN56" i="18"/>
  <c r="IN34" i="18"/>
  <c r="IN12" i="18"/>
  <c r="IJ33" i="18"/>
  <c r="IJ11" i="18"/>
  <c r="IJ55" i="18"/>
  <c r="IY38" i="18"/>
  <c r="IY60" i="18"/>
  <c r="IY16" i="18"/>
  <c r="IU59" i="18"/>
  <c r="IU37" i="18"/>
  <c r="IU15" i="18"/>
  <c r="IW36" i="18"/>
  <c r="IW58" i="18"/>
  <c r="IW14" i="18"/>
  <c r="IS57" i="18"/>
  <c r="IS13" i="18"/>
  <c r="IS35" i="18"/>
  <c r="IG27" i="18"/>
  <c r="IG5" i="18"/>
  <c r="IG49" i="18"/>
  <c r="IC4" i="18"/>
  <c r="IC48" i="18"/>
  <c r="IC26" i="18"/>
  <c r="JE39" i="18"/>
  <c r="IF8" i="18"/>
  <c r="IH8" i="18" s="1"/>
  <c r="IF52" i="18"/>
  <c r="IH52" i="18" s="1"/>
  <c r="IF30" i="18"/>
  <c r="IH30" i="18" s="1"/>
  <c r="IB7" i="18"/>
  <c r="ID7" i="18" s="1"/>
  <c r="IB51" i="18"/>
  <c r="ID51" i="18" s="1"/>
  <c r="IB29" i="18"/>
  <c r="ID29" i="18" s="1"/>
  <c r="IE29" i="18"/>
  <c r="IE7" i="18"/>
  <c r="IE51" i="18"/>
  <c r="IA50" i="18"/>
  <c r="IA6" i="18"/>
  <c r="IA28" i="18"/>
  <c r="IX36" i="18"/>
  <c r="IX14" i="18"/>
  <c r="IX58" i="18"/>
  <c r="IT35" i="18"/>
  <c r="IT13" i="18"/>
  <c r="IT57" i="18"/>
  <c r="HU26" i="18"/>
  <c r="HU44" i="18" s="1"/>
  <c r="HY26" i="18" s="1"/>
  <c r="JN19" i="18"/>
  <c r="IG29" i="18"/>
  <c r="IG7" i="18"/>
  <c r="IG51" i="18"/>
  <c r="IC28" i="18"/>
  <c r="IC50" i="18"/>
  <c r="IC6" i="18"/>
  <c r="JK62" i="18"/>
  <c r="HY49" i="18"/>
  <c r="HY66" i="18" s="1"/>
  <c r="IO32" i="18"/>
  <c r="IO10" i="18"/>
  <c r="IK53" i="18"/>
  <c r="JG64" i="18"/>
  <c r="JG20" i="18"/>
  <c r="JG42" i="18"/>
  <c r="JC41" i="18"/>
  <c r="JC63" i="18"/>
  <c r="JC19" i="18"/>
  <c r="JE17" i="18"/>
  <c r="JI40" i="18"/>
  <c r="IF51" i="18"/>
  <c r="IF7" i="18"/>
  <c r="IF29" i="18"/>
  <c r="IB50" i="18"/>
  <c r="IB28" i="18"/>
  <c r="IB6" i="18"/>
  <c r="IY37" i="18"/>
  <c r="IY15" i="18"/>
  <c r="IY59" i="18"/>
  <c r="IU36" i="18"/>
  <c r="IU58" i="18"/>
  <c r="IU14" i="18"/>
  <c r="IO34" i="18"/>
  <c r="IO12" i="18"/>
  <c r="IO56" i="18"/>
  <c r="IK33" i="18"/>
  <c r="IK55" i="18"/>
  <c r="IK11" i="18"/>
  <c r="JF64" i="18"/>
  <c r="JF20" i="18"/>
  <c r="JF42" i="18"/>
  <c r="JB63" i="18"/>
  <c r="JE63" i="18" s="1"/>
  <c r="JB41" i="18"/>
  <c r="JB19" i="18"/>
  <c r="IX60" i="18"/>
  <c r="IX16" i="18"/>
  <c r="IX38" i="18"/>
  <c r="IT37" i="18"/>
  <c r="IT15" i="18"/>
  <c r="IT59" i="18"/>
  <c r="JN41" i="18"/>
  <c r="JR42" i="18"/>
  <c r="IB27" i="18" l="1"/>
  <c r="IN11" i="18"/>
  <c r="JT64" i="18"/>
  <c r="IF28" i="18"/>
  <c r="IN33" i="18"/>
  <c r="IL54" i="18"/>
  <c r="IS36" i="18"/>
  <c r="IV36" i="18" s="1"/>
  <c r="IL32" i="18"/>
  <c r="JV20" i="18"/>
  <c r="IW15" i="18"/>
  <c r="IZ15" i="18" s="1"/>
  <c r="IJ10" i="18"/>
  <c r="IK10" i="18"/>
  <c r="IP55" i="18"/>
  <c r="IB5" i="18"/>
  <c r="JZ43" i="18"/>
  <c r="IW59" i="18"/>
  <c r="IZ59" i="18" s="1"/>
  <c r="IO55" i="18"/>
  <c r="IL10" i="18"/>
  <c r="IV37" i="18"/>
  <c r="JE19" i="18"/>
  <c r="JI20" i="18"/>
  <c r="JO43" i="18" s="1"/>
  <c r="JX21" i="18"/>
  <c r="JO19" i="18"/>
  <c r="IF6" i="18"/>
  <c r="JV42" i="18"/>
  <c r="IL53" i="18"/>
  <c r="IJ9" i="18"/>
  <c r="IZ16" i="18"/>
  <c r="JF39" i="18" s="1"/>
  <c r="JT42" i="18"/>
  <c r="JK18" i="18"/>
  <c r="IB49" i="18"/>
  <c r="IV15" i="18"/>
  <c r="IZ60" i="18"/>
  <c r="JH61" i="18" s="1"/>
  <c r="IK31" i="18"/>
  <c r="IZ38" i="18"/>
  <c r="JG39" i="18" s="1"/>
  <c r="IE6" i="18"/>
  <c r="IS14" i="18"/>
  <c r="IV14" i="18" s="1"/>
  <c r="IW37" i="18"/>
  <c r="IZ37" i="18" s="1"/>
  <c r="IK54" i="18"/>
  <c r="IO11" i="18"/>
  <c r="IQ11" i="18" s="1"/>
  <c r="IJ53" i="18"/>
  <c r="IM53" i="18" s="1"/>
  <c r="IK9" i="18"/>
  <c r="IA5" i="18"/>
  <c r="IM32" i="18"/>
  <c r="IJ31" i="18"/>
  <c r="IM31" i="18" s="1"/>
  <c r="JE41" i="18"/>
  <c r="JX43" i="18"/>
  <c r="JK40" i="18"/>
  <c r="JO41" i="18"/>
  <c r="JZ21" i="18"/>
  <c r="IL9" i="18"/>
  <c r="IP54" i="18"/>
  <c r="IQ54" i="18" s="1"/>
  <c r="IQ12" i="18"/>
  <c r="IW13" i="18" s="1"/>
  <c r="JI42" i="18"/>
  <c r="JP65" i="18" s="1"/>
  <c r="JT20" i="18"/>
  <c r="IZ58" i="18"/>
  <c r="JD14" i="18" s="1"/>
  <c r="IV59" i="18"/>
  <c r="JV64" i="18"/>
  <c r="IM54" i="18"/>
  <c r="IQ33" i="18"/>
  <c r="IT11" i="18" s="1"/>
  <c r="JD60" i="18"/>
  <c r="IO53" i="18"/>
  <c r="IO31" i="18"/>
  <c r="IO9" i="18"/>
  <c r="IK52" i="18"/>
  <c r="IK30" i="18"/>
  <c r="IK8" i="18"/>
  <c r="JB16" i="18"/>
  <c r="JG17" i="18"/>
  <c r="JC16" i="18"/>
  <c r="JL42" i="18"/>
  <c r="JL20" i="18"/>
  <c r="JP19" i="18"/>
  <c r="JP63" i="18"/>
  <c r="JP41" i="18"/>
  <c r="JL40" i="18"/>
  <c r="JL62" i="18"/>
  <c r="JL18" i="18"/>
  <c r="IN9" i="18"/>
  <c r="IN53" i="18"/>
  <c r="IN31" i="18"/>
  <c r="IJ52" i="18"/>
  <c r="IJ8" i="18"/>
  <c r="IJ30" i="18"/>
  <c r="IV58" i="18"/>
  <c r="IQ32" i="18"/>
  <c r="JK42" i="18"/>
  <c r="IH51" i="18"/>
  <c r="IV35" i="18"/>
  <c r="IQ34" i="18"/>
  <c r="IT33" i="18"/>
  <c r="JI64" i="18"/>
  <c r="ID50" i="18"/>
  <c r="IG28" i="18"/>
  <c r="IG6" i="18"/>
  <c r="IG22" i="18" s="1"/>
  <c r="IG50" i="18"/>
  <c r="IG66" i="18" s="1"/>
  <c r="IC5" i="18"/>
  <c r="IC49" i="18"/>
  <c r="IC66" i="18" s="1"/>
  <c r="IC27" i="18"/>
  <c r="ID27" i="18" s="1"/>
  <c r="ID28" i="18"/>
  <c r="IH7" i="18"/>
  <c r="IV13" i="18"/>
  <c r="IZ36" i="18"/>
  <c r="IM11" i="18"/>
  <c r="IQ56" i="18"/>
  <c r="JQ63" i="18"/>
  <c r="JQ41" i="18"/>
  <c r="JQ19" i="18"/>
  <c r="JM62" i="18"/>
  <c r="JM18" i="18"/>
  <c r="JM40" i="18"/>
  <c r="HY44" i="18"/>
  <c r="IF49" i="18"/>
  <c r="IF66" i="18" s="1"/>
  <c r="IF5" i="18"/>
  <c r="IF27" i="18"/>
  <c r="IB4" i="18"/>
  <c r="IB48" i="18"/>
  <c r="IB26" i="18"/>
  <c r="IB44" i="18" s="1"/>
  <c r="IC22" i="18"/>
  <c r="IZ14" i="18"/>
  <c r="JY21" i="18"/>
  <c r="JY43" i="18"/>
  <c r="JY65" i="18"/>
  <c r="KA65" i="18" s="1"/>
  <c r="JU42" i="18"/>
  <c r="JW42" i="18" s="1"/>
  <c r="JU64" i="18"/>
  <c r="JU20" i="18"/>
  <c r="IM55" i="18"/>
  <c r="IP31" i="18"/>
  <c r="IP9" i="18"/>
  <c r="IP53" i="18"/>
  <c r="IL52" i="18"/>
  <c r="IL30" i="18"/>
  <c r="IL8" i="18"/>
  <c r="IH29" i="18"/>
  <c r="ID6" i="18"/>
  <c r="IV57" i="18"/>
  <c r="IM33" i="18"/>
  <c r="HY22" i="18"/>
  <c r="IE49" i="18"/>
  <c r="IE27" i="18"/>
  <c r="IE5" i="18"/>
  <c r="IA26" i="18"/>
  <c r="IA4" i="18"/>
  <c r="IA48" i="18"/>
  <c r="IQ55" i="18"/>
  <c r="IQ10" i="18"/>
  <c r="IS55" i="18" l="1"/>
  <c r="IS33" i="18"/>
  <c r="KA43" i="18"/>
  <c r="KD43" i="18" s="1"/>
  <c r="IF44" i="18"/>
  <c r="IF22" i="18"/>
  <c r="IH28" i="18"/>
  <c r="JP43" i="18"/>
  <c r="JB60" i="18"/>
  <c r="JF17" i="18"/>
  <c r="JN18" i="18"/>
  <c r="IM10" i="18"/>
  <c r="JF61" i="18"/>
  <c r="IB66" i="18"/>
  <c r="JC38" i="18"/>
  <c r="JB38" i="18"/>
  <c r="IB22" i="18"/>
  <c r="JH15" i="18"/>
  <c r="IW12" i="18"/>
  <c r="JK20" i="18"/>
  <c r="IH6" i="18"/>
  <c r="IN29" i="18" s="1"/>
  <c r="IS56" i="18"/>
  <c r="JO65" i="18"/>
  <c r="IW57" i="18"/>
  <c r="IC44" i="18"/>
  <c r="IW56" i="18"/>
  <c r="IX34" i="18"/>
  <c r="JO21" i="18"/>
  <c r="JD16" i="18"/>
  <c r="JE16" i="18" s="1"/>
  <c r="IM9" i="18"/>
  <c r="JH59" i="18"/>
  <c r="IX56" i="18"/>
  <c r="JD36" i="18"/>
  <c r="KA21" i="18"/>
  <c r="KC21" i="18" s="1"/>
  <c r="IS12" i="18"/>
  <c r="JN40" i="18"/>
  <c r="JR41" i="18"/>
  <c r="JY20" i="18" s="1"/>
  <c r="JK64" i="18"/>
  <c r="JH39" i="18"/>
  <c r="JI39" i="18" s="1"/>
  <c r="ID5" i="18"/>
  <c r="IU10" i="18"/>
  <c r="IY11" i="18"/>
  <c r="IY33" i="18"/>
  <c r="IU32" i="18"/>
  <c r="IS11" i="18"/>
  <c r="IV11" i="18" s="1"/>
  <c r="IW34" i="18"/>
  <c r="JC60" i="18"/>
  <c r="JG61" i="18"/>
  <c r="JH17" i="18"/>
  <c r="JI17" i="18" s="1"/>
  <c r="JW20" i="18"/>
  <c r="JR63" i="18"/>
  <c r="JZ20" i="18" s="1"/>
  <c r="JD38" i="18"/>
  <c r="JE38" i="18" s="1"/>
  <c r="IM30" i="18"/>
  <c r="IQ53" i="18"/>
  <c r="IY10" i="18" s="1"/>
  <c r="IU54" i="18"/>
  <c r="IY55" i="18"/>
  <c r="JD58" i="18"/>
  <c r="JH37" i="18"/>
  <c r="JW64" i="18"/>
  <c r="IS34" i="18"/>
  <c r="IW35" i="18"/>
  <c r="IT55" i="18"/>
  <c r="IX12" i="18"/>
  <c r="JL64" i="18"/>
  <c r="JP21" i="18"/>
  <c r="IH50" i="18"/>
  <c r="IP29" i="18" s="1"/>
  <c r="JN62" i="18"/>
  <c r="JR19" i="18"/>
  <c r="JT63" i="18" s="1"/>
  <c r="JZ42" i="18"/>
  <c r="JV63" i="18"/>
  <c r="KE43" i="18"/>
  <c r="KE21" i="18"/>
  <c r="KE65" i="18"/>
  <c r="JX20" i="18"/>
  <c r="KD65" i="18"/>
  <c r="JY64" i="18"/>
  <c r="JU19" i="18"/>
  <c r="IO29" i="18"/>
  <c r="IO51" i="18"/>
  <c r="IO7" i="18"/>
  <c r="IK50" i="18"/>
  <c r="IK28" i="18"/>
  <c r="IK6" i="18"/>
  <c r="KC65" i="18"/>
  <c r="IW33" i="18"/>
  <c r="IW11" i="18"/>
  <c r="IW55" i="18"/>
  <c r="IS10" i="18"/>
  <c r="IS54" i="18"/>
  <c r="IS32" i="18"/>
  <c r="IE22" i="18"/>
  <c r="IH5" i="18"/>
  <c r="IL50" i="18"/>
  <c r="IL6" i="18"/>
  <c r="IP30" i="18"/>
  <c r="IP8" i="18"/>
  <c r="IP52" i="18"/>
  <c r="IL51" i="18"/>
  <c r="IL29" i="18"/>
  <c r="IL7" i="18"/>
  <c r="IU33" i="18"/>
  <c r="IV33" i="18" s="1"/>
  <c r="IY12" i="18"/>
  <c r="IY34" i="18"/>
  <c r="IY56" i="18"/>
  <c r="IU11" i="18"/>
  <c r="IU55" i="18"/>
  <c r="IE44" i="18"/>
  <c r="IH27" i="18"/>
  <c r="JG15" i="18"/>
  <c r="JG59" i="18"/>
  <c r="JG37" i="18"/>
  <c r="JC14" i="18"/>
  <c r="JC36" i="18"/>
  <c r="JC58" i="18"/>
  <c r="JQ21" i="18"/>
  <c r="JQ43" i="18"/>
  <c r="JQ65" i="18"/>
  <c r="JR65" i="18" s="1"/>
  <c r="JM42" i="18"/>
  <c r="JN42" i="18" s="1"/>
  <c r="JM64" i="18"/>
  <c r="JM20" i="18"/>
  <c r="IX55" i="18"/>
  <c r="IX33" i="18"/>
  <c r="IX11" i="18"/>
  <c r="IT54" i="18"/>
  <c r="IT10" i="18"/>
  <c r="IT32" i="18"/>
  <c r="IQ9" i="18"/>
  <c r="JH16" i="18"/>
  <c r="JH38" i="18"/>
  <c r="JH60" i="18"/>
  <c r="JD59" i="18"/>
  <c r="JD37" i="18"/>
  <c r="JD15" i="18"/>
  <c r="IA22" i="18"/>
  <c r="ID4" i="18"/>
  <c r="IH49" i="18"/>
  <c r="IE66" i="18"/>
  <c r="IG44" i="18"/>
  <c r="JF59" i="18"/>
  <c r="JI59" i="18" s="1"/>
  <c r="JF15" i="18"/>
  <c r="JF37" i="18"/>
  <c r="JB36" i="18"/>
  <c r="JB14" i="18"/>
  <c r="JB58" i="18"/>
  <c r="JG38" i="18"/>
  <c r="JG60" i="18"/>
  <c r="JG16" i="18"/>
  <c r="JC37" i="18"/>
  <c r="JC15" i="18"/>
  <c r="JC59" i="18"/>
  <c r="ID49" i="18"/>
  <c r="IX57" i="18"/>
  <c r="IX13" i="18"/>
  <c r="IX35" i="18"/>
  <c r="IT34" i="18"/>
  <c r="IT56" i="18"/>
  <c r="IT12" i="18"/>
  <c r="IM52" i="18"/>
  <c r="IN51" i="18"/>
  <c r="IJ28" i="18"/>
  <c r="JF38" i="18"/>
  <c r="JF60" i="18"/>
  <c r="JF16" i="18"/>
  <c r="JB15" i="18"/>
  <c r="JB37" i="18"/>
  <c r="JB59" i="18"/>
  <c r="IA66" i="18"/>
  <c r="ID48" i="18"/>
  <c r="IN30" i="18"/>
  <c r="IN8" i="18"/>
  <c r="IN52" i="18"/>
  <c r="IJ51" i="18"/>
  <c r="IJ7" i="18"/>
  <c r="IJ29" i="18"/>
  <c r="IM8" i="18"/>
  <c r="IA44" i="18"/>
  <c r="ID26" i="18"/>
  <c r="ID44" i="18" s="1"/>
  <c r="IH26" i="18" s="1"/>
  <c r="IO8" i="18"/>
  <c r="IO52" i="18"/>
  <c r="IO30" i="18"/>
  <c r="IK7" i="18"/>
  <c r="IK29" i="18"/>
  <c r="IK51" i="18"/>
  <c r="IY35" i="18"/>
  <c r="IY13" i="18"/>
  <c r="IY57" i="18"/>
  <c r="IU34" i="18"/>
  <c r="IU12" i="18"/>
  <c r="IU56" i="18"/>
  <c r="JR43" i="18"/>
  <c r="IQ31" i="18"/>
  <c r="IN7" i="18" l="1"/>
  <c r="JU63" i="18"/>
  <c r="JT41" i="18"/>
  <c r="JW41" i="18" s="1"/>
  <c r="JR21" i="18"/>
  <c r="JT65" i="18" s="1"/>
  <c r="IJ50" i="18"/>
  <c r="ID22" i="18"/>
  <c r="IH4" i="18" s="1"/>
  <c r="JU41" i="18"/>
  <c r="KD21" i="18"/>
  <c r="KF21" i="18" s="1"/>
  <c r="JT19" i="18"/>
  <c r="JX64" i="18"/>
  <c r="JE60" i="18"/>
  <c r="IJ6" i="18"/>
  <c r="IM6" i="18" s="1"/>
  <c r="JY42" i="18"/>
  <c r="JX42" i="18"/>
  <c r="JI61" i="18"/>
  <c r="JM39" i="18" s="1"/>
  <c r="IV55" i="18"/>
  <c r="JN20" i="18"/>
  <c r="IZ56" i="18"/>
  <c r="JH57" i="18" s="1"/>
  <c r="IY32" i="18"/>
  <c r="IZ34" i="18"/>
  <c r="JG13" i="18" s="1"/>
  <c r="IP7" i="18"/>
  <c r="IM50" i="18"/>
  <c r="IZ12" i="18"/>
  <c r="JF13" i="18" s="1"/>
  <c r="IP51" i="18"/>
  <c r="IQ51" i="18" s="1"/>
  <c r="KC43" i="18"/>
  <c r="JV41" i="18"/>
  <c r="JV19" i="18"/>
  <c r="JW19" i="18" s="1"/>
  <c r="JZ64" i="18"/>
  <c r="JE37" i="18"/>
  <c r="IZ57" i="18"/>
  <c r="JD13" i="18" s="1"/>
  <c r="IL28" i="18"/>
  <c r="IM28" i="18" s="1"/>
  <c r="IZ11" i="18"/>
  <c r="IY54" i="18"/>
  <c r="IZ35" i="18"/>
  <c r="JG58" i="18" s="1"/>
  <c r="JI60" i="18"/>
  <c r="JQ61" i="18" s="1"/>
  <c r="IZ13" i="18"/>
  <c r="JI37" i="18"/>
  <c r="JL37" i="18" s="1"/>
  <c r="IU53" i="18"/>
  <c r="IM29" i="18"/>
  <c r="IQ8" i="18"/>
  <c r="IW31" i="18" s="1"/>
  <c r="IV32" i="18"/>
  <c r="IV34" i="18"/>
  <c r="IU31" i="18"/>
  <c r="IV12" i="18"/>
  <c r="ID66" i="18"/>
  <c r="IH48" i="18" s="1"/>
  <c r="IP49" i="18" s="1"/>
  <c r="JI38" i="18"/>
  <c r="JP39" i="18" s="1"/>
  <c r="IQ29" i="18"/>
  <c r="IT7" i="18" s="1"/>
  <c r="IV56" i="18"/>
  <c r="JE58" i="18"/>
  <c r="JN64" i="18"/>
  <c r="IU9" i="18"/>
  <c r="KF43" i="18"/>
  <c r="KA20" i="18"/>
  <c r="KG21" i="18" s="1"/>
  <c r="JC56" i="18"/>
  <c r="JV65" i="18"/>
  <c r="JV21" i="18"/>
  <c r="JV43" i="18"/>
  <c r="JF36" i="18"/>
  <c r="JF58" i="18"/>
  <c r="JF14" i="18"/>
  <c r="JB57" i="18"/>
  <c r="JB13" i="18"/>
  <c r="JB35" i="18"/>
  <c r="IS30" i="18"/>
  <c r="JH35" i="18"/>
  <c r="JD34" i="18"/>
  <c r="JD56" i="18"/>
  <c r="JH36" i="18"/>
  <c r="IZ55" i="18"/>
  <c r="IM7" i="18"/>
  <c r="IQ30" i="18"/>
  <c r="JE15" i="18"/>
  <c r="JI15" i="18"/>
  <c r="JF56" i="18"/>
  <c r="JF34" i="18"/>
  <c r="JF12" i="18"/>
  <c r="JB11" i="18"/>
  <c r="JB55" i="18"/>
  <c r="JB33" i="18"/>
  <c r="KA42" i="18"/>
  <c r="JP18" i="18"/>
  <c r="JP40" i="18"/>
  <c r="JP62" i="18"/>
  <c r="JL61" i="18"/>
  <c r="JL39" i="18"/>
  <c r="JL17" i="18"/>
  <c r="IM51" i="18"/>
  <c r="JI16" i="18"/>
  <c r="JE14" i="18"/>
  <c r="JQ60" i="18"/>
  <c r="JQ16" i="18"/>
  <c r="JQ38" i="18"/>
  <c r="JM37" i="18"/>
  <c r="JM15" i="18"/>
  <c r="JM59" i="18"/>
  <c r="IW54" i="18"/>
  <c r="IW32" i="18"/>
  <c r="IW10" i="18"/>
  <c r="IS31" i="18"/>
  <c r="IS9" i="18"/>
  <c r="IS53" i="18"/>
  <c r="IV54" i="18"/>
  <c r="IZ33" i="18"/>
  <c r="KA64" i="18"/>
  <c r="IX32" i="18"/>
  <c r="IX54" i="18"/>
  <c r="IX10" i="18"/>
  <c r="IT53" i="18"/>
  <c r="IT9" i="18"/>
  <c r="IT31" i="18"/>
  <c r="IH44" i="18"/>
  <c r="IO49" i="18"/>
  <c r="IO5" i="18"/>
  <c r="IO27" i="18"/>
  <c r="IK4" i="18"/>
  <c r="IK26" i="18"/>
  <c r="IK48" i="18"/>
  <c r="IP27" i="18"/>
  <c r="JO62" i="18"/>
  <c r="JO40" i="18"/>
  <c r="JO18" i="18"/>
  <c r="JK17" i="18"/>
  <c r="JK39" i="18"/>
  <c r="JK61" i="18"/>
  <c r="IP28" i="18"/>
  <c r="IP6" i="18"/>
  <c r="IP50" i="18"/>
  <c r="IL5" i="18"/>
  <c r="IL49" i="18"/>
  <c r="IL27" i="18"/>
  <c r="JU65" i="18"/>
  <c r="JU21" i="18"/>
  <c r="JU43" i="18"/>
  <c r="IH22" i="18"/>
  <c r="IN49" i="18"/>
  <c r="IN27" i="18"/>
  <c r="IN5" i="18"/>
  <c r="IJ4" i="18"/>
  <c r="IJ26" i="18"/>
  <c r="IJ48" i="18"/>
  <c r="JQ40" i="18"/>
  <c r="JQ18" i="18"/>
  <c r="JM17" i="18"/>
  <c r="JF35" i="18"/>
  <c r="IQ52" i="18"/>
  <c r="JE59" i="18"/>
  <c r="IQ7" i="18"/>
  <c r="JT43" i="18"/>
  <c r="JE36" i="18"/>
  <c r="IO6" i="18"/>
  <c r="IO28" i="18"/>
  <c r="IO50" i="18"/>
  <c r="IK27" i="18"/>
  <c r="IK49" i="18"/>
  <c r="IK5" i="18"/>
  <c r="IN50" i="18"/>
  <c r="IN28" i="18"/>
  <c r="IN6" i="18"/>
  <c r="IJ49" i="18"/>
  <c r="IJ5" i="18"/>
  <c r="IJ27" i="18"/>
  <c r="IM27" i="18" s="1"/>
  <c r="IV10" i="18"/>
  <c r="KF65" i="18"/>
  <c r="JW63" i="18"/>
  <c r="JT21" i="18" l="1"/>
  <c r="JG57" i="18"/>
  <c r="IK44" i="18"/>
  <c r="JM61" i="18"/>
  <c r="JQ62" i="18"/>
  <c r="IT29" i="18"/>
  <c r="JL38" i="18"/>
  <c r="JC13" i="18"/>
  <c r="JE13" i="18" s="1"/>
  <c r="JQ17" i="18"/>
  <c r="JB12" i="18"/>
  <c r="JG36" i="18"/>
  <c r="JI36" i="18" s="1"/>
  <c r="JL14" i="18" s="1"/>
  <c r="JC34" i="18"/>
  <c r="JM38" i="18"/>
  <c r="JL15" i="18"/>
  <c r="IL26" i="18"/>
  <c r="IL44" i="18" s="1"/>
  <c r="KC20" i="18"/>
  <c r="JD12" i="18"/>
  <c r="JH13" i="18"/>
  <c r="JC12" i="18"/>
  <c r="JE12" i="18" s="1"/>
  <c r="JG35" i="18"/>
  <c r="JI35" i="18" s="1"/>
  <c r="JQ39" i="18"/>
  <c r="IX8" i="18"/>
  <c r="JB34" i="18"/>
  <c r="JC35" i="18"/>
  <c r="JH14" i="18"/>
  <c r="JF57" i="18"/>
  <c r="JI57" i="18" s="1"/>
  <c r="JP38" i="18"/>
  <c r="JL60" i="18"/>
  <c r="JP61" i="18"/>
  <c r="IH66" i="18"/>
  <c r="JG14" i="18"/>
  <c r="JI14" i="18" s="1"/>
  <c r="KG43" i="18"/>
  <c r="JD57" i="18"/>
  <c r="JH58" i="18"/>
  <c r="JI58" i="18" s="1"/>
  <c r="JP17" i="18"/>
  <c r="JD35" i="18"/>
  <c r="JB56" i="18"/>
  <c r="JE56" i="18" s="1"/>
  <c r="JP16" i="18"/>
  <c r="JL16" i="18"/>
  <c r="IL4" i="18"/>
  <c r="IL22" i="18" s="1"/>
  <c r="JC57" i="18"/>
  <c r="KG65" i="18"/>
  <c r="IO44" i="18"/>
  <c r="JM60" i="18"/>
  <c r="IX30" i="18"/>
  <c r="JL59" i="18"/>
  <c r="JP60" i="18"/>
  <c r="IP5" i="18"/>
  <c r="IP22" i="18" s="1"/>
  <c r="KC64" i="18"/>
  <c r="IQ50" i="18"/>
  <c r="IY29" i="18" s="1"/>
  <c r="JM16" i="18"/>
  <c r="IT51" i="18"/>
  <c r="IX52" i="18"/>
  <c r="IL48" i="18"/>
  <c r="IL66" i="18" s="1"/>
  <c r="KC42" i="18"/>
  <c r="JN61" i="18"/>
  <c r="IZ32" i="18"/>
  <c r="JG11" i="18" s="1"/>
  <c r="IS52" i="18"/>
  <c r="IW53" i="18"/>
  <c r="IQ6" i="18"/>
  <c r="IW51" i="18" s="1"/>
  <c r="JW21" i="18"/>
  <c r="JW43" i="18"/>
  <c r="JN39" i="18"/>
  <c r="JR62" i="18"/>
  <c r="JZ19" i="18" s="1"/>
  <c r="IP66" i="18"/>
  <c r="IK22" i="18"/>
  <c r="IV9" i="18"/>
  <c r="IZ54" i="18"/>
  <c r="JH33" i="18" s="1"/>
  <c r="IS8" i="18"/>
  <c r="IW9" i="18"/>
  <c r="IQ49" i="18"/>
  <c r="IN66" i="18"/>
  <c r="IY31" i="18"/>
  <c r="IY9" i="18"/>
  <c r="IY53" i="18"/>
  <c r="IU30" i="18"/>
  <c r="IU8" i="18"/>
  <c r="IU52" i="18"/>
  <c r="IJ22" i="18"/>
  <c r="JG34" i="18"/>
  <c r="JG12" i="18"/>
  <c r="JG56" i="18"/>
  <c r="JC11" i="18"/>
  <c r="JC33" i="18"/>
  <c r="JC55" i="18"/>
  <c r="IM5" i="18"/>
  <c r="JW65" i="18"/>
  <c r="IN22" i="18"/>
  <c r="JR18" i="18"/>
  <c r="IK66" i="18"/>
  <c r="IO22" i="18"/>
  <c r="IZ10" i="18"/>
  <c r="JO39" i="18"/>
  <c r="JR39" i="18" s="1"/>
  <c r="JO17" i="18"/>
  <c r="JO61" i="18"/>
  <c r="JK60" i="18"/>
  <c r="JN60" i="18" s="1"/>
  <c r="JK16" i="18"/>
  <c r="JK38" i="18"/>
  <c r="KH21" i="18"/>
  <c r="KH43" i="18"/>
  <c r="KH65" i="18"/>
  <c r="KD42" i="18"/>
  <c r="KD64" i="18"/>
  <c r="KD20" i="18"/>
  <c r="IX53" i="18"/>
  <c r="IX9" i="18"/>
  <c r="IX31" i="18"/>
  <c r="IT52" i="18"/>
  <c r="IT8" i="18"/>
  <c r="IT30" i="18"/>
  <c r="JH34" i="18"/>
  <c r="JH12" i="18"/>
  <c r="JI12" i="18" s="1"/>
  <c r="JH56" i="18"/>
  <c r="JD33" i="18"/>
  <c r="JD11" i="18"/>
  <c r="JD55" i="18"/>
  <c r="IJ44" i="18"/>
  <c r="IY30" i="18"/>
  <c r="IY8" i="18"/>
  <c r="IY52" i="18"/>
  <c r="IU7" i="18"/>
  <c r="IU51" i="18"/>
  <c r="IU29" i="18"/>
  <c r="JO16" i="18"/>
  <c r="JO38" i="18"/>
  <c r="JO60" i="18"/>
  <c r="JK59" i="18"/>
  <c r="JK15" i="18"/>
  <c r="JN15" i="18" s="1"/>
  <c r="JK37" i="18"/>
  <c r="JN37" i="18" s="1"/>
  <c r="IQ28" i="18"/>
  <c r="IW8" i="18"/>
  <c r="IW30" i="18"/>
  <c r="IW52" i="18"/>
  <c r="IS51" i="18"/>
  <c r="IS7" i="18"/>
  <c r="IS29" i="18"/>
  <c r="JN17" i="18"/>
  <c r="IV31" i="18"/>
  <c r="IM49" i="18"/>
  <c r="JI13" i="18"/>
  <c r="IJ66" i="18"/>
  <c r="IQ27" i="18"/>
  <c r="IN44" i="18"/>
  <c r="JR40" i="18"/>
  <c r="IP44" i="18"/>
  <c r="IO66" i="18"/>
  <c r="KI43" i="18"/>
  <c r="KI65" i="18"/>
  <c r="KI21" i="18"/>
  <c r="KE42" i="18"/>
  <c r="KE64" i="18"/>
  <c r="KE20" i="18"/>
  <c r="IV53" i="18"/>
  <c r="JG33" i="18"/>
  <c r="JC32" i="18"/>
  <c r="JP15" i="18"/>
  <c r="JP37" i="18"/>
  <c r="JL58" i="18"/>
  <c r="JE57" i="18"/>
  <c r="JE35" i="18" l="1"/>
  <c r="JE34" i="18"/>
  <c r="JL36" i="18"/>
  <c r="JP59" i="18"/>
  <c r="IS28" i="18"/>
  <c r="JN38" i="18"/>
  <c r="KF64" i="18"/>
  <c r="JP36" i="18"/>
  <c r="JP14" i="18"/>
  <c r="JL13" i="18"/>
  <c r="JL35" i="18"/>
  <c r="JK36" i="18"/>
  <c r="JK58" i="18"/>
  <c r="IW7" i="18"/>
  <c r="IQ5" i="18"/>
  <c r="IS27" i="18" s="1"/>
  <c r="KJ21" i="18"/>
  <c r="KL65" i="18" s="1"/>
  <c r="JR60" i="18"/>
  <c r="IW29" i="18"/>
  <c r="JR17" i="18"/>
  <c r="JX62" i="18" s="1"/>
  <c r="IM4" i="18"/>
  <c r="IM22" i="18" s="1"/>
  <c r="IQ4" i="18" s="1"/>
  <c r="IZ52" i="18"/>
  <c r="JR38" i="18"/>
  <c r="JY39" i="18" s="1"/>
  <c r="IM26" i="18"/>
  <c r="IM44" i="18" s="1"/>
  <c r="IQ26" i="18" s="1"/>
  <c r="IQ44" i="18" s="1"/>
  <c r="JN16" i="18"/>
  <c r="JV18" i="18"/>
  <c r="JD10" i="18"/>
  <c r="IV52" i="18"/>
  <c r="IU50" i="18"/>
  <c r="IV50" i="18" s="1"/>
  <c r="JZ41" i="18"/>
  <c r="JG55" i="18"/>
  <c r="JR16" i="18"/>
  <c r="JX39" i="18" s="1"/>
  <c r="JD32" i="18"/>
  <c r="JE11" i="18"/>
  <c r="JR61" i="18"/>
  <c r="JZ62" i="18" s="1"/>
  <c r="IY7" i="18"/>
  <c r="JO59" i="18"/>
  <c r="KJ43" i="18"/>
  <c r="KM43" i="18" s="1"/>
  <c r="JO15" i="18"/>
  <c r="JN59" i="18"/>
  <c r="JH55" i="18"/>
  <c r="IV30" i="18"/>
  <c r="IY51" i="18"/>
  <c r="JV62" i="18"/>
  <c r="KF42" i="18"/>
  <c r="JD54" i="18"/>
  <c r="JH11" i="18"/>
  <c r="IS6" i="18"/>
  <c r="JI56" i="18"/>
  <c r="JM56" i="18" s="1"/>
  <c r="IU28" i="18"/>
  <c r="JK14" i="18"/>
  <c r="JO37" i="18"/>
  <c r="JV40" i="18"/>
  <c r="JZ63" i="18"/>
  <c r="IZ9" i="18"/>
  <c r="JB53" i="18" s="1"/>
  <c r="IM48" i="18"/>
  <c r="IM66" i="18" s="1"/>
  <c r="IQ48" i="18" s="1"/>
  <c r="IV51" i="18"/>
  <c r="IS50" i="18"/>
  <c r="IZ31" i="18"/>
  <c r="JG10" i="18" s="1"/>
  <c r="IU6" i="18"/>
  <c r="JE55" i="18"/>
  <c r="IZ53" i="18"/>
  <c r="JD9" i="18" s="1"/>
  <c r="KF20" i="18"/>
  <c r="JC54" i="18"/>
  <c r="JP58" i="18"/>
  <c r="IV29" i="18"/>
  <c r="JC10" i="18"/>
  <c r="IZ8" i="18"/>
  <c r="JF31" i="18" s="1"/>
  <c r="JL57" i="18"/>
  <c r="KJ65" i="18"/>
  <c r="KN65" i="18" s="1"/>
  <c r="JE33" i="18"/>
  <c r="JI34" i="18"/>
  <c r="JP57" i="18" s="1"/>
  <c r="IV8" i="18"/>
  <c r="JQ57" i="18"/>
  <c r="JY18" i="18"/>
  <c r="JY62" i="18"/>
  <c r="JY40" i="18"/>
  <c r="JU61" i="18"/>
  <c r="JU39" i="18"/>
  <c r="JU17" i="18"/>
  <c r="JL34" i="18"/>
  <c r="KM21" i="18"/>
  <c r="KM65" i="18"/>
  <c r="IT28" i="18"/>
  <c r="IX7" i="18"/>
  <c r="IX29" i="18"/>
  <c r="IZ29" i="18" s="1"/>
  <c r="IX51" i="18"/>
  <c r="IZ51" i="18" s="1"/>
  <c r="IT50" i="18"/>
  <c r="IT6" i="18"/>
  <c r="JT16" i="18"/>
  <c r="JT17" i="18"/>
  <c r="JY41" i="18"/>
  <c r="JY19" i="18"/>
  <c r="JY63" i="18"/>
  <c r="JU62" i="18"/>
  <c r="JU18" i="18"/>
  <c r="JU40" i="18"/>
  <c r="IZ30" i="18"/>
  <c r="JZ39" i="18"/>
  <c r="JZ61" i="18"/>
  <c r="JZ17" i="18"/>
  <c r="JV16" i="18"/>
  <c r="JV38" i="18"/>
  <c r="JV60" i="18"/>
  <c r="JZ40" i="18"/>
  <c r="JV39" i="18"/>
  <c r="JV17" i="18"/>
  <c r="JF33" i="18"/>
  <c r="JI33" i="18" s="1"/>
  <c r="JF11" i="18"/>
  <c r="JI11" i="18" s="1"/>
  <c r="JF55" i="18"/>
  <c r="JB54" i="18"/>
  <c r="JB32" i="18"/>
  <c r="JB10" i="18"/>
  <c r="JX41" i="18"/>
  <c r="JX19" i="18"/>
  <c r="JX63" i="18"/>
  <c r="JT18" i="18"/>
  <c r="JT40" i="18"/>
  <c r="JT62" i="18"/>
  <c r="JH10" i="18"/>
  <c r="JH54" i="18"/>
  <c r="JD53" i="18"/>
  <c r="IX6" i="18"/>
  <c r="IX28" i="18"/>
  <c r="IX50" i="18"/>
  <c r="IT27" i="18"/>
  <c r="IT49" i="18"/>
  <c r="IT5" i="18"/>
  <c r="JO35" i="18"/>
  <c r="JO13" i="18"/>
  <c r="JO57" i="18"/>
  <c r="JK56" i="18"/>
  <c r="JK34" i="18"/>
  <c r="JK12" i="18"/>
  <c r="JH9" i="18"/>
  <c r="JH53" i="18"/>
  <c r="JH31" i="18"/>
  <c r="JD52" i="18"/>
  <c r="JD30" i="18"/>
  <c r="JD8" i="18"/>
  <c r="JQ58" i="18"/>
  <c r="JQ14" i="18"/>
  <c r="JQ36" i="18"/>
  <c r="JM35" i="18"/>
  <c r="JM13" i="18"/>
  <c r="JM57" i="18"/>
  <c r="JO36" i="18"/>
  <c r="JR36" i="18" s="1"/>
  <c r="JO58" i="18"/>
  <c r="JO14" i="18"/>
  <c r="JK35" i="18"/>
  <c r="JK57" i="18"/>
  <c r="JK13" i="18"/>
  <c r="IV7" i="18"/>
  <c r="JF53" i="18"/>
  <c r="JY17" i="18"/>
  <c r="JY61" i="18"/>
  <c r="JU38" i="18"/>
  <c r="JU16" i="18"/>
  <c r="JQ37" i="18"/>
  <c r="JR37" i="18" s="1"/>
  <c r="JQ15" i="18"/>
  <c r="JQ59" i="18"/>
  <c r="JM58" i="18"/>
  <c r="JN58" i="18" s="1"/>
  <c r="JM14" i="18"/>
  <c r="JM36" i="18"/>
  <c r="IY28" i="18"/>
  <c r="IY6" i="18"/>
  <c r="IY50" i="18"/>
  <c r="IU27" i="18"/>
  <c r="IU5" i="18"/>
  <c r="IU49" i="18"/>
  <c r="IQ22" i="18" l="1"/>
  <c r="IS4" i="18"/>
  <c r="IW27" i="18"/>
  <c r="IW5" i="18"/>
  <c r="IW22" i="18" s="1"/>
  <c r="JF9" i="18"/>
  <c r="KL21" i="18"/>
  <c r="KO21" i="18" s="1"/>
  <c r="JQ35" i="18"/>
  <c r="IV6" i="18"/>
  <c r="JR59" i="18"/>
  <c r="IX27" i="18"/>
  <c r="IX44" i="18" s="1"/>
  <c r="JW18" i="18"/>
  <c r="JX40" i="18"/>
  <c r="JF54" i="18"/>
  <c r="KL43" i="18"/>
  <c r="JP35" i="18"/>
  <c r="JM12" i="18"/>
  <c r="JQ13" i="18"/>
  <c r="JI55" i="18"/>
  <c r="JM33" i="18" s="1"/>
  <c r="JL56" i="18"/>
  <c r="JM34" i="18"/>
  <c r="JN36" i="18"/>
  <c r="JB52" i="18"/>
  <c r="JE32" i="18"/>
  <c r="IW6" i="18"/>
  <c r="IZ6" i="18" s="1"/>
  <c r="IX5" i="18"/>
  <c r="JT61" i="18"/>
  <c r="IW28" i="18"/>
  <c r="IW44" i="18" s="1"/>
  <c r="JX17" i="18"/>
  <c r="KA17" i="18" s="1"/>
  <c r="JR15" i="18"/>
  <c r="IT26" i="18"/>
  <c r="IT44" i="18" s="1"/>
  <c r="IX49" i="18"/>
  <c r="IX66" i="18" s="1"/>
  <c r="JU60" i="18"/>
  <c r="JN13" i="18"/>
  <c r="JN34" i="18"/>
  <c r="JR35" i="18"/>
  <c r="JY14" i="18" s="1"/>
  <c r="JD31" i="18"/>
  <c r="JH32" i="18"/>
  <c r="JZ18" i="18"/>
  <c r="JX18" i="18"/>
  <c r="IS26" i="18"/>
  <c r="IS44" i="18" s="1"/>
  <c r="IW49" i="18"/>
  <c r="IS49" i="18"/>
  <c r="IV49" i="18" s="1"/>
  <c r="IW50" i="18"/>
  <c r="IZ50" i="18" s="1"/>
  <c r="IZ7" i="18"/>
  <c r="JB7" i="18" s="1"/>
  <c r="JC9" i="18"/>
  <c r="IT4" i="18"/>
  <c r="IS5" i="18"/>
  <c r="JN14" i="18"/>
  <c r="IT48" i="18"/>
  <c r="JV61" i="18"/>
  <c r="JT39" i="18"/>
  <c r="IS48" i="18"/>
  <c r="IS66" i="18" s="1"/>
  <c r="JT38" i="18"/>
  <c r="KN21" i="18"/>
  <c r="IX22" i="18"/>
  <c r="JB9" i="18"/>
  <c r="JE9" i="18" s="1"/>
  <c r="JX61" i="18"/>
  <c r="IV28" i="18"/>
  <c r="JC53" i="18"/>
  <c r="KN43" i="18"/>
  <c r="KO43" i="18" s="1"/>
  <c r="JF10" i="18"/>
  <c r="JT60" i="18"/>
  <c r="JG54" i="18"/>
  <c r="JI54" i="18" s="1"/>
  <c r="JE10" i="18"/>
  <c r="JW17" i="18"/>
  <c r="JB31" i="18"/>
  <c r="JF32" i="18"/>
  <c r="JI32" i="18" s="1"/>
  <c r="JC31" i="18"/>
  <c r="JE31" i="18" s="1"/>
  <c r="JG32" i="18"/>
  <c r="JE54" i="18"/>
  <c r="JB8" i="18"/>
  <c r="JR14" i="18"/>
  <c r="JX59" i="18" s="1"/>
  <c r="KA39" i="18"/>
  <c r="KH40" i="18" s="1"/>
  <c r="JL12" i="18"/>
  <c r="JN12" i="18" s="1"/>
  <c r="JP13" i="18"/>
  <c r="JR13" i="18" s="1"/>
  <c r="JE53" i="18"/>
  <c r="JI10" i="18"/>
  <c r="JO11" i="18" s="1"/>
  <c r="JB30" i="18"/>
  <c r="KA41" i="18"/>
  <c r="KH64" i="18" s="1"/>
  <c r="KA62" i="18"/>
  <c r="KI63" i="18" s="1"/>
  <c r="JZ60" i="18"/>
  <c r="JZ16" i="18"/>
  <c r="JZ38" i="18"/>
  <c r="JV59" i="18"/>
  <c r="JV37" i="18"/>
  <c r="JV15" i="18"/>
  <c r="JG52" i="18"/>
  <c r="JG8" i="18"/>
  <c r="JG30" i="18"/>
  <c r="JC29" i="18"/>
  <c r="JC51" i="18"/>
  <c r="JC7" i="18"/>
  <c r="JX60" i="18"/>
  <c r="JX16" i="18"/>
  <c r="JX38" i="18"/>
  <c r="JT37" i="18"/>
  <c r="JT59" i="18"/>
  <c r="JT15" i="18"/>
  <c r="JX37" i="18"/>
  <c r="JT58" i="18"/>
  <c r="JT14" i="18"/>
  <c r="JF52" i="18"/>
  <c r="JW39" i="18"/>
  <c r="IT22" i="18"/>
  <c r="JY36" i="18"/>
  <c r="JU13" i="18"/>
  <c r="JU35" i="18"/>
  <c r="KA63" i="18"/>
  <c r="JP34" i="18"/>
  <c r="JP12" i="18"/>
  <c r="JP56" i="18"/>
  <c r="JL33" i="18"/>
  <c r="JL55" i="18"/>
  <c r="JL11" i="18"/>
  <c r="JK32" i="18"/>
  <c r="JN57" i="18"/>
  <c r="JY15" i="18"/>
  <c r="JY59" i="18"/>
  <c r="JY37" i="18"/>
  <c r="JU36" i="18"/>
  <c r="JU58" i="18"/>
  <c r="JU14" i="18"/>
  <c r="JN56" i="18"/>
  <c r="JW62" i="18"/>
  <c r="KA19" i="18"/>
  <c r="JW61" i="18"/>
  <c r="IV27" i="18"/>
  <c r="KA61" i="18"/>
  <c r="KO65" i="18"/>
  <c r="JY60" i="18"/>
  <c r="JY16" i="18"/>
  <c r="JY38" i="18"/>
  <c r="JU59" i="18"/>
  <c r="JU37" i="18"/>
  <c r="JU15" i="18"/>
  <c r="JO34" i="18"/>
  <c r="JO56" i="18"/>
  <c r="JO12" i="18"/>
  <c r="JK33" i="18"/>
  <c r="JK11" i="18"/>
  <c r="JK55" i="18"/>
  <c r="IQ66" i="18"/>
  <c r="IY5" i="18"/>
  <c r="IY22" i="18" s="1"/>
  <c r="IY49" i="18"/>
  <c r="IY66" i="18" s="1"/>
  <c r="IY27" i="18"/>
  <c r="IY44" i="18" s="1"/>
  <c r="IU26" i="18"/>
  <c r="IU44" i="18" s="1"/>
  <c r="IU48" i="18"/>
  <c r="IU4" i="18"/>
  <c r="IU22" i="18" s="1"/>
  <c r="IZ28" i="18"/>
  <c r="KH62" i="18"/>
  <c r="JR58" i="18"/>
  <c r="KA40" i="18"/>
  <c r="JW16" i="18"/>
  <c r="JH8" i="18"/>
  <c r="JH52" i="18"/>
  <c r="JH30" i="18"/>
  <c r="JD29" i="18"/>
  <c r="JD7" i="18"/>
  <c r="JD51" i="18"/>
  <c r="IT66" i="18"/>
  <c r="JN35" i="18"/>
  <c r="JR57" i="18"/>
  <c r="JW40" i="18"/>
  <c r="KD19" i="18"/>
  <c r="JQ34" i="18"/>
  <c r="JQ56" i="18"/>
  <c r="JM11" i="18"/>
  <c r="JG53" i="18"/>
  <c r="JI53" i="18" s="1"/>
  <c r="JG9" i="18"/>
  <c r="JI9" i="18" s="1"/>
  <c r="JG31" i="18"/>
  <c r="JI31" i="18" s="1"/>
  <c r="JC30" i="18"/>
  <c r="JC52" i="18"/>
  <c r="JE52" i="18" s="1"/>
  <c r="JC8" i="18"/>
  <c r="KA18" i="18"/>
  <c r="IW66" i="18"/>
  <c r="IZ49" i="18"/>
  <c r="JW38" i="18"/>
  <c r="JW60" i="18" l="1"/>
  <c r="JE30" i="18"/>
  <c r="JM55" i="18"/>
  <c r="JQ12" i="18"/>
  <c r="IS22" i="18"/>
  <c r="JF30" i="18"/>
  <c r="JI30" i="18" s="1"/>
  <c r="IV26" i="18"/>
  <c r="KD41" i="18"/>
  <c r="KD61" i="18"/>
  <c r="JY58" i="18"/>
  <c r="IV5" i="18"/>
  <c r="JB29" i="18"/>
  <c r="JF8" i="18"/>
  <c r="JI8" i="18" s="1"/>
  <c r="JE8" i="18"/>
  <c r="JO33" i="18"/>
  <c r="JB51" i="18"/>
  <c r="KH42" i="18"/>
  <c r="KD39" i="18"/>
  <c r="JU57" i="18"/>
  <c r="KE40" i="18"/>
  <c r="KI19" i="18"/>
  <c r="IV44" i="18"/>
  <c r="IZ26" i="18" s="1"/>
  <c r="JG5" i="18" s="1"/>
  <c r="JK10" i="18"/>
  <c r="KE62" i="18"/>
  <c r="JX58" i="18"/>
  <c r="JT13" i="18"/>
  <c r="JX36" i="18"/>
  <c r="JX14" i="18"/>
  <c r="JO55" i="18"/>
  <c r="KI41" i="18"/>
  <c r="JX15" i="18"/>
  <c r="JK54" i="18"/>
  <c r="KE18" i="18"/>
  <c r="JT36" i="18"/>
  <c r="KD63" i="18"/>
  <c r="KH20" i="18"/>
  <c r="KD17" i="18"/>
  <c r="KH18" i="18"/>
  <c r="IV4" i="18"/>
  <c r="JE51" i="18"/>
  <c r="JT57" i="18"/>
  <c r="JW37" i="18"/>
  <c r="IZ27" i="18"/>
  <c r="JG28" i="18" s="1"/>
  <c r="JT35" i="18"/>
  <c r="JM31" i="18"/>
  <c r="JQ10" i="18"/>
  <c r="JQ32" i="18"/>
  <c r="JQ54" i="18"/>
  <c r="JM53" i="18"/>
  <c r="JM9" i="18"/>
  <c r="KI62" i="18"/>
  <c r="KI40" i="18"/>
  <c r="KI18" i="18"/>
  <c r="KE39" i="18"/>
  <c r="KE61" i="18"/>
  <c r="KE17" i="18"/>
  <c r="KC63" i="18"/>
  <c r="KG64" i="18"/>
  <c r="KG20" i="18"/>
  <c r="KG42" i="18"/>
  <c r="KC41" i="18"/>
  <c r="KC19" i="18"/>
  <c r="JC48" i="18"/>
  <c r="JR12" i="18"/>
  <c r="IV22" i="18"/>
  <c r="IZ4" i="18" s="1"/>
  <c r="JH29" i="18"/>
  <c r="JH7" i="18"/>
  <c r="JH51" i="18"/>
  <c r="JD50" i="18"/>
  <c r="JD6" i="18"/>
  <c r="JD28" i="18"/>
  <c r="JE29" i="18"/>
  <c r="JF29" i="18"/>
  <c r="JF51" i="18"/>
  <c r="JF7" i="18"/>
  <c r="JB6" i="18"/>
  <c r="JB28" i="18"/>
  <c r="JB50" i="18"/>
  <c r="KH19" i="18"/>
  <c r="KH41" i="18"/>
  <c r="KH63" i="18"/>
  <c r="KD62" i="18"/>
  <c r="KD18" i="18"/>
  <c r="KD40" i="18"/>
  <c r="JG7" i="18"/>
  <c r="JG29" i="18"/>
  <c r="JG51" i="18"/>
  <c r="JC50" i="18"/>
  <c r="JC6" i="18"/>
  <c r="JC28" i="18"/>
  <c r="JN55" i="18"/>
  <c r="JR56" i="18"/>
  <c r="IZ5" i="18"/>
  <c r="KE19" i="18"/>
  <c r="KI42" i="18"/>
  <c r="KI20" i="18"/>
  <c r="KI64" i="18"/>
  <c r="KE63" i="18"/>
  <c r="KE41" i="18"/>
  <c r="JE7" i="18"/>
  <c r="JW15" i="18"/>
  <c r="KA16" i="18"/>
  <c r="KG62" i="18"/>
  <c r="KG40" i="18"/>
  <c r="KG18" i="18"/>
  <c r="KC39" i="18"/>
  <c r="KF39" i="18" s="1"/>
  <c r="KC61" i="18"/>
  <c r="KC17" i="18"/>
  <c r="JO54" i="18"/>
  <c r="JO32" i="18"/>
  <c r="JO10" i="18"/>
  <c r="JK31" i="18"/>
  <c r="JK53" i="18"/>
  <c r="JK9" i="18"/>
  <c r="IV48" i="18"/>
  <c r="IV66" i="18" s="1"/>
  <c r="IZ48" i="18" s="1"/>
  <c r="IU66" i="18"/>
  <c r="JN33" i="18"/>
  <c r="JP32" i="18"/>
  <c r="JP54" i="18"/>
  <c r="JP10" i="18"/>
  <c r="JL53" i="18"/>
  <c r="JL9" i="18"/>
  <c r="JL31" i="18"/>
  <c r="KA38" i="18"/>
  <c r="JP33" i="18"/>
  <c r="JP11" i="18"/>
  <c r="JP55" i="18"/>
  <c r="JL10" i="18"/>
  <c r="JL54" i="18"/>
  <c r="JL32" i="18"/>
  <c r="JD27" i="18"/>
  <c r="JH6" i="18"/>
  <c r="JH28" i="18"/>
  <c r="JH50" i="18"/>
  <c r="JD5" i="18"/>
  <c r="JD49" i="18"/>
  <c r="KG41" i="18"/>
  <c r="KG19" i="18"/>
  <c r="KG63" i="18"/>
  <c r="KC62" i="18"/>
  <c r="KC40" i="18"/>
  <c r="KC18" i="18"/>
  <c r="JN11" i="18"/>
  <c r="JZ58" i="18"/>
  <c r="KA58" i="18" s="1"/>
  <c r="JZ14" i="18"/>
  <c r="JZ36" i="18"/>
  <c r="KA36" i="18" s="1"/>
  <c r="JV35" i="18"/>
  <c r="JV13" i="18"/>
  <c r="JW13" i="18" s="1"/>
  <c r="JV57" i="18"/>
  <c r="JZ15" i="18"/>
  <c r="KA15" i="18" s="1"/>
  <c r="JZ59" i="18"/>
  <c r="KA59" i="18" s="1"/>
  <c r="JZ37" i="18"/>
  <c r="KA37" i="18" s="1"/>
  <c r="JV58" i="18"/>
  <c r="JW58" i="18" s="1"/>
  <c r="JV14" i="18"/>
  <c r="JW14" i="18" s="1"/>
  <c r="JV36" i="18"/>
  <c r="JR34" i="18"/>
  <c r="JQ11" i="18"/>
  <c r="JQ33" i="18"/>
  <c r="JQ55" i="18"/>
  <c r="JM10" i="18"/>
  <c r="JM32" i="18"/>
  <c r="JM54" i="18"/>
  <c r="JC49" i="18"/>
  <c r="JI52" i="18"/>
  <c r="JW59" i="18"/>
  <c r="KA60" i="18"/>
  <c r="JL8" i="18" l="1"/>
  <c r="JP9" i="18"/>
  <c r="IZ44" i="18"/>
  <c r="JC4" i="18"/>
  <c r="JG49" i="18"/>
  <c r="JW35" i="18"/>
  <c r="JP53" i="18"/>
  <c r="JL30" i="18"/>
  <c r="KJ63" i="18"/>
  <c r="KR20" i="18" s="1"/>
  <c r="KJ40" i="18"/>
  <c r="KQ63" i="18" s="1"/>
  <c r="JL52" i="18"/>
  <c r="JP31" i="18"/>
  <c r="JR11" i="18"/>
  <c r="JX12" i="18" s="1"/>
  <c r="JG27" i="18"/>
  <c r="JG6" i="18"/>
  <c r="JG22" i="18" s="1"/>
  <c r="KF62" i="18"/>
  <c r="JR54" i="18"/>
  <c r="JZ11" i="18" s="1"/>
  <c r="KJ18" i="18"/>
  <c r="KL40" i="18" s="1"/>
  <c r="JC26" i="18"/>
  <c r="JN31" i="18"/>
  <c r="JC5" i="18"/>
  <c r="JN32" i="18"/>
  <c r="JW57" i="18"/>
  <c r="KA14" i="18"/>
  <c r="KG37" i="18" s="1"/>
  <c r="KF63" i="18"/>
  <c r="JW36" i="18"/>
  <c r="JE28" i="18"/>
  <c r="JI29" i="18"/>
  <c r="JP52" i="18" s="1"/>
  <c r="JC27" i="18"/>
  <c r="JG50" i="18"/>
  <c r="JN10" i="18"/>
  <c r="JR55" i="18"/>
  <c r="JZ56" i="18" s="1"/>
  <c r="JN53" i="18"/>
  <c r="KJ20" i="18"/>
  <c r="KL64" i="18" s="1"/>
  <c r="KF61" i="18"/>
  <c r="JN54" i="18"/>
  <c r="JR33" i="18"/>
  <c r="JY34" i="18" s="1"/>
  <c r="KF18" i="18"/>
  <c r="KJ19" i="18"/>
  <c r="KP64" i="18" s="1"/>
  <c r="JG66" i="18"/>
  <c r="KI38" i="18"/>
  <c r="KI60" i="18"/>
  <c r="KI16" i="18"/>
  <c r="KE59" i="18"/>
  <c r="KE37" i="18"/>
  <c r="KE15" i="18"/>
  <c r="JU33" i="18"/>
  <c r="KG38" i="18"/>
  <c r="KG60" i="18"/>
  <c r="KG16" i="18"/>
  <c r="KC37" i="18"/>
  <c r="KC59" i="18"/>
  <c r="KC15" i="18"/>
  <c r="KQ41" i="18"/>
  <c r="KM40" i="18"/>
  <c r="KM62" i="18"/>
  <c r="KH15" i="18"/>
  <c r="KH59" i="18"/>
  <c r="KH37" i="18"/>
  <c r="KD36" i="18"/>
  <c r="KD58" i="18"/>
  <c r="KD14" i="18"/>
  <c r="JX34" i="18"/>
  <c r="JT55" i="18"/>
  <c r="KP63" i="18"/>
  <c r="JZ35" i="18"/>
  <c r="JZ13" i="18"/>
  <c r="JZ57" i="18"/>
  <c r="JV34" i="18"/>
  <c r="JV56" i="18"/>
  <c r="JV12" i="18"/>
  <c r="KI61" i="18"/>
  <c r="KI39" i="18"/>
  <c r="KI17" i="18"/>
  <c r="KE38" i="18"/>
  <c r="KE16" i="18"/>
  <c r="KE60" i="18"/>
  <c r="JO9" i="18"/>
  <c r="JO53" i="18"/>
  <c r="JO31" i="18"/>
  <c r="JK52" i="18"/>
  <c r="JK30" i="18"/>
  <c r="JK8" i="18"/>
  <c r="KF17" i="18"/>
  <c r="KC14" i="18"/>
  <c r="KP21" i="18"/>
  <c r="JQ53" i="18"/>
  <c r="JQ31" i="18"/>
  <c r="JQ9" i="18"/>
  <c r="JM8" i="18"/>
  <c r="JN8" i="18" s="1"/>
  <c r="JM52" i="18"/>
  <c r="JM30" i="18"/>
  <c r="JY13" i="18"/>
  <c r="JY57" i="18"/>
  <c r="JY35" i="18"/>
  <c r="JU34" i="18"/>
  <c r="JU12" i="18"/>
  <c r="JU56" i="18"/>
  <c r="KF40" i="18"/>
  <c r="KJ41" i="18"/>
  <c r="JN9" i="18"/>
  <c r="JR32" i="18"/>
  <c r="JR10" i="18"/>
  <c r="KJ62" i="18"/>
  <c r="JF28" i="18"/>
  <c r="JI28" i="18" s="1"/>
  <c r="JF50" i="18"/>
  <c r="JF6" i="18"/>
  <c r="JI6" i="18" s="1"/>
  <c r="JB49" i="18"/>
  <c r="JE49" i="18" s="1"/>
  <c r="JB5" i="18"/>
  <c r="JB27" i="18"/>
  <c r="JI7" i="18"/>
  <c r="IZ22" i="18"/>
  <c r="JF27" i="18"/>
  <c r="JF49" i="18"/>
  <c r="JF5" i="18"/>
  <c r="JB26" i="18"/>
  <c r="JB4" i="18"/>
  <c r="JB48" i="18"/>
  <c r="KF19" i="18"/>
  <c r="KJ64" i="18"/>
  <c r="KR42" i="18"/>
  <c r="KN41" i="18"/>
  <c r="JV32" i="18"/>
  <c r="JL29" i="18"/>
  <c r="KJ42" i="18"/>
  <c r="JC66" i="18"/>
  <c r="KP42" i="18"/>
  <c r="IZ66" i="18"/>
  <c r="JH5" i="18"/>
  <c r="JH22" i="18" s="1"/>
  <c r="JH49" i="18"/>
  <c r="JH66" i="18" s="1"/>
  <c r="JH27" i="18"/>
  <c r="JH44" i="18" s="1"/>
  <c r="JD4" i="18"/>
  <c r="JD22" i="18" s="1"/>
  <c r="JD26" i="18"/>
  <c r="JD44" i="18" s="1"/>
  <c r="JD48" i="18"/>
  <c r="JD66" i="18" s="1"/>
  <c r="KI59" i="18"/>
  <c r="KI37" i="18"/>
  <c r="KI15" i="18"/>
  <c r="KE14" i="18"/>
  <c r="KE36" i="18"/>
  <c r="KE58" i="18"/>
  <c r="JE6" i="18"/>
  <c r="KH60" i="18"/>
  <c r="KH16" i="18"/>
  <c r="KH38" i="18"/>
  <c r="KD37" i="18"/>
  <c r="KD15" i="18"/>
  <c r="KD59" i="18"/>
  <c r="KD38" i="18"/>
  <c r="KH61" i="18"/>
  <c r="KH17" i="18"/>
  <c r="KH39" i="18"/>
  <c r="KD16" i="18"/>
  <c r="KD60" i="18"/>
  <c r="KG39" i="18"/>
  <c r="KG17" i="18"/>
  <c r="KG61" i="18"/>
  <c r="KC60" i="18"/>
  <c r="KC16" i="18"/>
  <c r="KC38" i="18"/>
  <c r="JE50" i="18"/>
  <c r="JI51" i="18"/>
  <c r="JX13" i="18"/>
  <c r="JX35" i="18"/>
  <c r="JX57" i="18"/>
  <c r="JT34" i="18"/>
  <c r="JT12" i="18"/>
  <c r="JT56" i="18"/>
  <c r="JG44" i="18"/>
  <c r="KF41" i="18"/>
  <c r="KL20" i="18" l="1"/>
  <c r="KG15" i="18"/>
  <c r="KL62" i="18"/>
  <c r="KM18" i="18"/>
  <c r="KQ19" i="18"/>
  <c r="JV11" i="18"/>
  <c r="JP8" i="18"/>
  <c r="KP65" i="18"/>
  <c r="KP41" i="18"/>
  <c r="JC44" i="18"/>
  <c r="JC22" i="18"/>
  <c r="KR64" i="18"/>
  <c r="JE5" i="18"/>
  <c r="JT11" i="18"/>
  <c r="JV10" i="18"/>
  <c r="JZ33" i="18"/>
  <c r="KN63" i="18"/>
  <c r="JT33" i="18"/>
  <c r="JZ34" i="18"/>
  <c r="KA34" i="18" s="1"/>
  <c r="JZ55" i="18"/>
  <c r="KN19" i="18"/>
  <c r="JX56" i="18"/>
  <c r="JV54" i="18"/>
  <c r="KC36" i="18"/>
  <c r="KF36" i="18" s="1"/>
  <c r="JP30" i="18"/>
  <c r="JI50" i="18"/>
  <c r="JQ29" i="18" s="1"/>
  <c r="KL42" i="18"/>
  <c r="KP43" i="18"/>
  <c r="KC58" i="18"/>
  <c r="KG59" i="18"/>
  <c r="KJ59" i="18" s="1"/>
  <c r="KL18" i="18"/>
  <c r="KP19" i="18"/>
  <c r="JV33" i="18"/>
  <c r="JZ12" i="18"/>
  <c r="JR9" i="18"/>
  <c r="JX32" i="18" s="1"/>
  <c r="JV55" i="18"/>
  <c r="KP20" i="18"/>
  <c r="JN52" i="18"/>
  <c r="JW33" i="18"/>
  <c r="JY12" i="18"/>
  <c r="KA35" i="18"/>
  <c r="KD57" i="18" s="1"/>
  <c r="KL19" i="18"/>
  <c r="JE26" i="18"/>
  <c r="JN30" i="18"/>
  <c r="JR53" i="18"/>
  <c r="JZ10" i="18" s="1"/>
  <c r="JU11" i="18"/>
  <c r="JW11" i="18" s="1"/>
  <c r="KF15" i="18"/>
  <c r="KJ60" i="18"/>
  <c r="KR61" i="18" s="1"/>
  <c r="KL41" i="18"/>
  <c r="JL7" i="18"/>
  <c r="JL51" i="18"/>
  <c r="KF14" i="18"/>
  <c r="JR31" i="18"/>
  <c r="JU31" i="18" s="1"/>
  <c r="KF16" i="18"/>
  <c r="KJ61" i="18"/>
  <c r="KN17" i="18" s="1"/>
  <c r="KJ15" i="18"/>
  <c r="KL59" i="18" s="1"/>
  <c r="KJ38" i="18"/>
  <c r="KM16" i="18" s="1"/>
  <c r="JY56" i="18"/>
  <c r="KJ37" i="18"/>
  <c r="KQ60" i="18" s="1"/>
  <c r="JW56" i="18"/>
  <c r="KF38" i="18"/>
  <c r="KL63" i="18"/>
  <c r="JU55" i="18"/>
  <c r="JP51" i="18"/>
  <c r="JP7" i="18"/>
  <c r="JP29" i="18"/>
  <c r="JL28" i="18"/>
  <c r="JL50" i="18"/>
  <c r="JL6" i="18"/>
  <c r="JT9" i="18"/>
  <c r="JY32" i="18"/>
  <c r="JY54" i="18"/>
  <c r="JY10" i="18"/>
  <c r="JU9" i="18"/>
  <c r="JU53" i="18"/>
  <c r="JZ54" i="18"/>
  <c r="JZ32" i="18"/>
  <c r="JV9" i="18"/>
  <c r="JV31" i="18"/>
  <c r="KH36" i="18"/>
  <c r="KH14" i="18"/>
  <c r="KH58" i="18"/>
  <c r="KD35" i="18"/>
  <c r="KD13" i="18"/>
  <c r="KA13" i="18"/>
  <c r="KR41" i="18"/>
  <c r="KS41" i="18" s="1"/>
  <c r="KR63" i="18"/>
  <c r="KS63" i="18" s="1"/>
  <c r="KR19" i="18"/>
  <c r="KN62" i="18"/>
  <c r="KN40" i="18"/>
  <c r="KO40" i="18" s="1"/>
  <c r="KN18" i="18"/>
  <c r="KF59" i="18"/>
  <c r="JW34" i="18"/>
  <c r="JQ8" i="18"/>
  <c r="JQ30" i="18"/>
  <c r="JQ52" i="18"/>
  <c r="JM51" i="18"/>
  <c r="JM29" i="18"/>
  <c r="JM7" i="18"/>
  <c r="JF22" i="18"/>
  <c r="JI5" i="18"/>
  <c r="JO8" i="18"/>
  <c r="JO30" i="18"/>
  <c r="JO52" i="18"/>
  <c r="JR52" i="18" s="1"/>
  <c r="JK51" i="18"/>
  <c r="JK7" i="18"/>
  <c r="JK29" i="18"/>
  <c r="JO7" i="18"/>
  <c r="JO29" i="18"/>
  <c r="JO51" i="18"/>
  <c r="JK50" i="18"/>
  <c r="JK28" i="18"/>
  <c r="JK6" i="18"/>
  <c r="JX33" i="18"/>
  <c r="JX11" i="18"/>
  <c r="JX55" i="18"/>
  <c r="JT10" i="18"/>
  <c r="JT54" i="18"/>
  <c r="JT32" i="18"/>
  <c r="KJ17" i="18"/>
  <c r="KF37" i="18"/>
  <c r="KR43" i="18"/>
  <c r="KR65" i="18"/>
  <c r="KR21" i="18"/>
  <c r="KN42" i="18"/>
  <c r="KN64" i="18"/>
  <c r="KN20" i="18"/>
  <c r="JE4" i="18"/>
  <c r="JE22" i="18" s="1"/>
  <c r="JI4" i="18" s="1"/>
  <c r="JB22" i="18"/>
  <c r="JI27" i="18"/>
  <c r="JF44" i="18"/>
  <c r="JW12" i="18"/>
  <c r="KJ39" i="18"/>
  <c r="KQ42" i="18"/>
  <c r="KS42" i="18" s="1"/>
  <c r="KQ20" i="18"/>
  <c r="KS20" i="18" s="1"/>
  <c r="KQ64" i="18"/>
  <c r="KS64" i="18" s="1"/>
  <c r="KM41" i="18"/>
  <c r="KO41" i="18" s="1"/>
  <c r="KM63" i="18"/>
  <c r="KM19" i="18"/>
  <c r="KM37" i="18"/>
  <c r="KL15" i="18"/>
  <c r="KQ43" i="18"/>
  <c r="KQ21" i="18"/>
  <c r="KQ65" i="18"/>
  <c r="KM42" i="18"/>
  <c r="KM64" i="18"/>
  <c r="KM20" i="18"/>
  <c r="JE48" i="18"/>
  <c r="JE66" i="18" s="1"/>
  <c r="JI48" i="18" s="1"/>
  <c r="JB66" i="18"/>
  <c r="JF66" i="18"/>
  <c r="JI49" i="18"/>
  <c r="JB44" i="18"/>
  <c r="JE27" i="18"/>
  <c r="JQ7" i="18"/>
  <c r="JY33" i="18"/>
  <c r="JY11" i="18"/>
  <c r="JY55" i="18"/>
  <c r="JU32" i="18"/>
  <c r="JU10" i="18"/>
  <c r="JU54" i="18"/>
  <c r="KA57" i="18"/>
  <c r="KF58" i="18"/>
  <c r="KF60" i="18"/>
  <c r="KA56" i="18"/>
  <c r="KJ16" i="18"/>
  <c r="KP60" i="18" l="1"/>
  <c r="KR39" i="18"/>
  <c r="KP38" i="18"/>
  <c r="KR18" i="18"/>
  <c r="KO62" i="18"/>
  <c r="JX54" i="18"/>
  <c r="KA12" i="18"/>
  <c r="KG13" i="18" s="1"/>
  <c r="JW55" i="18"/>
  <c r="KL37" i="18"/>
  <c r="KP16" i="18"/>
  <c r="KS19" i="18"/>
  <c r="KY20" i="18" s="1"/>
  <c r="KN61" i="18"/>
  <c r="KR62" i="18"/>
  <c r="KN39" i="18"/>
  <c r="KR40" i="18"/>
  <c r="KO18" i="18"/>
  <c r="JX10" i="18"/>
  <c r="JE44" i="18"/>
  <c r="JI26" i="18" s="1"/>
  <c r="JT53" i="18"/>
  <c r="JW53" i="18" s="1"/>
  <c r="JM28" i="18"/>
  <c r="JM50" i="18"/>
  <c r="JV53" i="18"/>
  <c r="JT31" i="18"/>
  <c r="JW31" i="18" s="1"/>
  <c r="JQ51" i="18"/>
  <c r="JN29" i="18"/>
  <c r="JM6" i="18"/>
  <c r="JN6" i="18" s="1"/>
  <c r="KO64" i="18"/>
  <c r="KS43" i="18"/>
  <c r="KV21" i="18" s="1"/>
  <c r="KO19" i="18"/>
  <c r="KN16" i="18"/>
  <c r="KQ39" i="18"/>
  <c r="KO20" i="18"/>
  <c r="KM59" i="18"/>
  <c r="KN60" i="18"/>
  <c r="KQ61" i="18"/>
  <c r="KO42" i="18"/>
  <c r="KQ38" i="18"/>
  <c r="KS38" i="18" s="1"/>
  <c r="KM38" i="18"/>
  <c r="KM15" i="18"/>
  <c r="KQ16" i="18"/>
  <c r="KR17" i="18"/>
  <c r="KA55" i="18"/>
  <c r="KE11" i="18" s="1"/>
  <c r="KM60" i="18"/>
  <c r="KQ17" i="18"/>
  <c r="KC34" i="18"/>
  <c r="KA32" i="18"/>
  <c r="KS21" i="18"/>
  <c r="KU21" i="18" s="1"/>
  <c r="KO63" i="18"/>
  <c r="KN38" i="18"/>
  <c r="KS65" i="18"/>
  <c r="KA33" i="18"/>
  <c r="KH34" i="18" s="1"/>
  <c r="JR51" i="18"/>
  <c r="JZ30" i="18" s="1"/>
  <c r="JN7" i="18"/>
  <c r="JW9" i="18"/>
  <c r="JI44" i="18"/>
  <c r="JP49" i="18"/>
  <c r="JP5" i="18"/>
  <c r="JP27" i="18"/>
  <c r="JL4" i="18"/>
  <c r="JL26" i="18"/>
  <c r="JL48" i="18"/>
  <c r="LA21" i="18"/>
  <c r="LA65" i="18"/>
  <c r="LA43" i="18"/>
  <c r="KW42" i="18"/>
  <c r="KW64" i="18"/>
  <c r="KW20" i="18"/>
  <c r="JI22" i="18"/>
  <c r="JO49" i="18"/>
  <c r="JO27" i="18"/>
  <c r="JO5" i="18"/>
  <c r="JK26" i="18"/>
  <c r="JK4" i="18"/>
  <c r="JK48" i="18"/>
  <c r="KU43" i="18"/>
  <c r="KW65" i="18"/>
  <c r="KW21" i="18"/>
  <c r="KW43" i="18"/>
  <c r="LA64" i="18"/>
  <c r="LA42" i="18"/>
  <c r="LA20" i="18"/>
  <c r="KW41" i="18"/>
  <c r="KW63" i="18"/>
  <c r="KW19" i="18"/>
  <c r="KP39" i="18"/>
  <c r="KP17" i="18"/>
  <c r="KP61" i="18"/>
  <c r="KL16" i="18"/>
  <c r="KL38" i="18"/>
  <c r="KL60" i="18"/>
  <c r="JQ28" i="18"/>
  <c r="JQ6" i="18"/>
  <c r="JQ50" i="18"/>
  <c r="JM5" i="18"/>
  <c r="JM49" i="18"/>
  <c r="JM27" i="18"/>
  <c r="KZ64" i="18"/>
  <c r="KZ42" i="18"/>
  <c r="KZ20" i="18"/>
  <c r="KV63" i="18"/>
  <c r="KV19" i="18"/>
  <c r="KV41" i="18"/>
  <c r="KZ21" i="18"/>
  <c r="KZ43" i="18"/>
  <c r="KZ65" i="18"/>
  <c r="KV42" i="18"/>
  <c r="KV64" i="18"/>
  <c r="KV20" i="18"/>
  <c r="KP62" i="18"/>
  <c r="KP40" i="18"/>
  <c r="KP18" i="18"/>
  <c r="KL39" i="18"/>
  <c r="KL61" i="18"/>
  <c r="KL17" i="18"/>
  <c r="JW54" i="18"/>
  <c r="JZ8" i="18"/>
  <c r="JV51" i="18"/>
  <c r="KG36" i="18"/>
  <c r="KG58" i="18"/>
  <c r="KG14" i="18"/>
  <c r="KC57" i="18"/>
  <c r="KC35" i="18"/>
  <c r="KC13" i="18"/>
  <c r="KY65" i="18"/>
  <c r="KY43" i="18"/>
  <c r="KY21" i="18"/>
  <c r="KU20" i="18"/>
  <c r="KU42" i="18"/>
  <c r="KU64" i="18"/>
  <c r="KH11" i="18"/>
  <c r="KH55" i="18"/>
  <c r="KH33" i="18"/>
  <c r="KD54" i="18"/>
  <c r="KD32" i="18"/>
  <c r="KD10" i="18"/>
  <c r="KI35" i="18"/>
  <c r="KI13" i="18"/>
  <c r="KI57" i="18"/>
  <c r="KE34" i="18"/>
  <c r="KE12" i="18"/>
  <c r="KE56" i="18"/>
  <c r="KR60" i="18"/>
  <c r="KS60" i="18" s="1"/>
  <c r="KR16" i="18"/>
  <c r="KR38" i="18"/>
  <c r="KN59" i="18"/>
  <c r="KO59" i="18" s="1"/>
  <c r="KN37" i="18"/>
  <c r="KO37" i="18" s="1"/>
  <c r="KN15" i="18"/>
  <c r="KO15" i="18" s="1"/>
  <c r="KI58" i="18"/>
  <c r="KI14" i="18"/>
  <c r="KI36" i="18"/>
  <c r="KE35" i="18"/>
  <c r="KE13" i="18"/>
  <c r="KE57" i="18"/>
  <c r="JW10" i="18"/>
  <c r="JR29" i="18"/>
  <c r="JN51" i="18"/>
  <c r="JO50" i="18"/>
  <c r="JO28" i="18"/>
  <c r="JO6" i="18"/>
  <c r="JK49" i="18"/>
  <c r="JK5" i="18"/>
  <c r="JK27" i="18"/>
  <c r="JR8" i="18"/>
  <c r="KA54" i="18"/>
  <c r="KQ18" i="18"/>
  <c r="KQ40" i="18"/>
  <c r="KQ62" i="18"/>
  <c r="KM61" i="18"/>
  <c r="KM39" i="18"/>
  <c r="KM17" i="18"/>
  <c r="KY64" i="18"/>
  <c r="KU19" i="18"/>
  <c r="KU63" i="18"/>
  <c r="KH13" i="18"/>
  <c r="KH57" i="18"/>
  <c r="KH35" i="18"/>
  <c r="KD56" i="18"/>
  <c r="KD12" i="18"/>
  <c r="KD34" i="18"/>
  <c r="JN28" i="18"/>
  <c r="JR7" i="18"/>
  <c r="JV8" i="18"/>
  <c r="JZ31" i="18"/>
  <c r="JZ53" i="18"/>
  <c r="JZ9" i="18"/>
  <c r="JV52" i="18"/>
  <c r="JV30" i="18"/>
  <c r="KV43" i="18"/>
  <c r="JI66" i="18"/>
  <c r="JQ27" i="18"/>
  <c r="JQ49" i="18"/>
  <c r="JQ5" i="18"/>
  <c r="JM4" i="18"/>
  <c r="JM26" i="18"/>
  <c r="JM48" i="18"/>
  <c r="JP50" i="18"/>
  <c r="JP28" i="18"/>
  <c r="JP6" i="18"/>
  <c r="JL27" i="18"/>
  <c r="JL49" i="18"/>
  <c r="JL5" i="18"/>
  <c r="JW32" i="18"/>
  <c r="KA11" i="18"/>
  <c r="JN50" i="18"/>
  <c r="JR30" i="18"/>
  <c r="KA10" i="18"/>
  <c r="JM44" i="18" l="1"/>
  <c r="JV7" i="18"/>
  <c r="KS61" i="18"/>
  <c r="LA62" i="18" s="1"/>
  <c r="KY42" i="18"/>
  <c r="LB42" i="18" s="1"/>
  <c r="JZ52" i="18"/>
  <c r="KC56" i="18"/>
  <c r="JQ22" i="18"/>
  <c r="KU41" i="18"/>
  <c r="KX41" i="18" s="1"/>
  <c r="KF13" i="18"/>
  <c r="KJ58" i="18"/>
  <c r="JV29" i="18"/>
  <c r="KS39" i="18"/>
  <c r="KZ18" i="18" s="1"/>
  <c r="KG35" i="18"/>
  <c r="KC12" i="18"/>
  <c r="KF12" i="18" s="1"/>
  <c r="KG57" i="18"/>
  <c r="KV65" i="18"/>
  <c r="KF34" i="18"/>
  <c r="KF56" i="18"/>
  <c r="KX20" i="18"/>
  <c r="KD55" i="18"/>
  <c r="KX21" i="18"/>
  <c r="KO60" i="18"/>
  <c r="KS17" i="18"/>
  <c r="KY40" i="18" s="1"/>
  <c r="JM66" i="18"/>
  <c r="JQ66" i="18"/>
  <c r="KI56" i="18"/>
  <c r="LB64" i="18"/>
  <c r="LF42" i="18" s="1"/>
  <c r="KH12" i="18"/>
  <c r="KO16" i="18"/>
  <c r="JN49" i="18"/>
  <c r="KJ57" i="18"/>
  <c r="KR14" i="18" s="1"/>
  <c r="KI12" i="18"/>
  <c r="KD11" i="18"/>
  <c r="KO38" i="18"/>
  <c r="KJ35" i="18"/>
  <c r="KM35" i="18" s="1"/>
  <c r="KE55" i="18"/>
  <c r="KU65" i="18"/>
  <c r="KS18" i="18"/>
  <c r="KY41" i="18" s="1"/>
  <c r="JQ44" i="18"/>
  <c r="KE33" i="18"/>
  <c r="KI34" i="18"/>
  <c r="LB20" i="18"/>
  <c r="LH21" i="18" s="1"/>
  <c r="KS16" i="18"/>
  <c r="KY17" i="18" s="1"/>
  <c r="LB65" i="18"/>
  <c r="LF21" i="18" s="1"/>
  <c r="KH56" i="18"/>
  <c r="JP66" i="18"/>
  <c r="KS62" i="18"/>
  <c r="LA19" i="18" s="1"/>
  <c r="KX19" i="18"/>
  <c r="KJ13" i="18"/>
  <c r="KP58" i="18" s="1"/>
  <c r="LB21" i="18"/>
  <c r="LD43" i="18" s="1"/>
  <c r="KF35" i="18"/>
  <c r="KJ36" i="18"/>
  <c r="KQ59" i="18" s="1"/>
  <c r="KD33" i="18"/>
  <c r="KL57" i="18"/>
  <c r="LA39" i="18"/>
  <c r="LA61" i="18"/>
  <c r="LA17" i="18"/>
  <c r="KW60" i="18"/>
  <c r="KW38" i="18"/>
  <c r="KW16" i="18"/>
  <c r="KG33" i="18"/>
  <c r="KG11" i="18"/>
  <c r="KG55" i="18"/>
  <c r="KC10" i="18"/>
  <c r="KC54" i="18"/>
  <c r="KC32" i="18"/>
  <c r="JY9" i="18"/>
  <c r="JY53" i="18"/>
  <c r="JY31" i="18"/>
  <c r="JU52" i="18"/>
  <c r="JU8" i="18"/>
  <c r="JU30" i="18"/>
  <c r="JX30" i="18"/>
  <c r="JX8" i="18"/>
  <c r="JX52" i="18"/>
  <c r="JT7" i="18"/>
  <c r="JT51" i="18"/>
  <c r="JT29" i="18"/>
  <c r="KZ61" i="18"/>
  <c r="KZ17" i="18"/>
  <c r="KZ39" i="18"/>
  <c r="KV60" i="18"/>
  <c r="KV38" i="18"/>
  <c r="KV16" i="18"/>
  <c r="LF65" i="18"/>
  <c r="KJ14" i="18"/>
  <c r="KY63" i="18"/>
  <c r="KU40" i="18"/>
  <c r="JK66" i="18"/>
  <c r="JN48" i="18"/>
  <c r="JO44" i="18"/>
  <c r="JR27" i="18"/>
  <c r="JP44" i="18"/>
  <c r="JX9" i="18"/>
  <c r="JX53" i="18"/>
  <c r="JX31" i="18"/>
  <c r="JT52" i="18"/>
  <c r="JT30" i="18"/>
  <c r="JT8" i="18"/>
  <c r="JR6" i="18"/>
  <c r="JY8" i="18"/>
  <c r="JY52" i="18"/>
  <c r="JY30" i="18"/>
  <c r="JU7" i="18"/>
  <c r="JU51" i="18"/>
  <c r="JU29" i="18"/>
  <c r="KO17" i="18"/>
  <c r="KS40" i="18"/>
  <c r="KX42" i="18"/>
  <c r="LA18" i="18"/>
  <c r="KW39" i="18"/>
  <c r="JK22" i="18"/>
  <c r="JN4" i="18"/>
  <c r="JR49" i="18"/>
  <c r="JO66" i="18"/>
  <c r="JL66" i="18"/>
  <c r="JP22" i="18"/>
  <c r="KG56" i="18"/>
  <c r="KG34" i="18"/>
  <c r="KG12" i="18"/>
  <c r="KC55" i="18"/>
  <c r="KF55" i="18" s="1"/>
  <c r="KC33" i="18"/>
  <c r="KC11" i="18"/>
  <c r="KY62" i="18"/>
  <c r="KU39" i="18"/>
  <c r="LD64" i="18"/>
  <c r="LD42" i="18"/>
  <c r="JN27" i="18"/>
  <c r="JR28" i="18"/>
  <c r="KQ15" i="18"/>
  <c r="KM36" i="18"/>
  <c r="KO61" i="18"/>
  <c r="LA41" i="18"/>
  <c r="JK44" i="18"/>
  <c r="JN26" i="18"/>
  <c r="JL44" i="18"/>
  <c r="JM22" i="18"/>
  <c r="KX63" i="18"/>
  <c r="KI11" i="18"/>
  <c r="KI55" i="18"/>
  <c r="KI33" i="18"/>
  <c r="KE32" i="18"/>
  <c r="KE54" i="18"/>
  <c r="KE10" i="18"/>
  <c r="JN5" i="18"/>
  <c r="JR50" i="18"/>
  <c r="KR15" i="18"/>
  <c r="KR37" i="18"/>
  <c r="KR59" i="18"/>
  <c r="KN36" i="18"/>
  <c r="KN58" i="18"/>
  <c r="KN14" i="18"/>
  <c r="KX64" i="18"/>
  <c r="LB43" i="18"/>
  <c r="KF57" i="18"/>
  <c r="KO39" i="18"/>
  <c r="KV61" i="18"/>
  <c r="KX43" i="18"/>
  <c r="JR5" i="18"/>
  <c r="JO22" i="18"/>
  <c r="JL22" i="18"/>
  <c r="LI21" i="18" l="1"/>
  <c r="LE42" i="18"/>
  <c r="LE20" i="18"/>
  <c r="KZ62" i="18"/>
  <c r="LB62" i="18" s="1"/>
  <c r="LF43" i="18"/>
  <c r="KV17" i="18"/>
  <c r="KZ40" i="18"/>
  <c r="LJ21" i="18"/>
  <c r="KW18" i="18"/>
  <c r="KW17" i="18"/>
  <c r="LA40" i="18"/>
  <c r="KQ36" i="18"/>
  <c r="KV39" i="18"/>
  <c r="KW62" i="18"/>
  <c r="KW61" i="18"/>
  <c r="KX61" i="18" s="1"/>
  <c r="KX65" i="18"/>
  <c r="KU17" i="18"/>
  <c r="JW8" i="18"/>
  <c r="LF64" i="18"/>
  <c r="LJ65" i="18"/>
  <c r="LK65" i="18" s="1"/>
  <c r="LI43" i="18"/>
  <c r="LH43" i="18"/>
  <c r="KY18" i="18"/>
  <c r="LB18" i="18" s="1"/>
  <c r="KY19" i="18"/>
  <c r="KR36" i="18"/>
  <c r="LF20" i="18"/>
  <c r="LJ43" i="18"/>
  <c r="LK43" i="18" s="1"/>
  <c r="LD65" i="18"/>
  <c r="KU61" i="18"/>
  <c r="JW52" i="18"/>
  <c r="KM13" i="18"/>
  <c r="KY61" i="18"/>
  <c r="LB61" i="18" s="1"/>
  <c r="LI65" i="18"/>
  <c r="KW40" i="18"/>
  <c r="KX40" i="18" s="1"/>
  <c r="LA63" i="18"/>
  <c r="LB63" i="18" s="1"/>
  <c r="LD20" i="18"/>
  <c r="LH65" i="18"/>
  <c r="KF33" i="18"/>
  <c r="KJ56" i="18"/>
  <c r="KR35" i="18" s="1"/>
  <c r="JN66" i="18"/>
  <c r="JR48" i="18" s="1"/>
  <c r="KU18" i="18"/>
  <c r="KP36" i="18"/>
  <c r="LE64" i="18"/>
  <c r="LG64" i="18" s="1"/>
  <c r="KJ12" i="18"/>
  <c r="KU62" i="18"/>
  <c r="KL13" i="18"/>
  <c r="KN57" i="18"/>
  <c r="KO57" i="18" s="1"/>
  <c r="KR58" i="18"/>
  <c r="KQ14" i="18"/>
  <c r="LD21" i="18"/>
  <c r="KF11" i="18"/>
  <c r="KN13" i="18"/>
  <c r="KM57" i="18"/>
  <c r="KQ58" i="18"/>
  <c r="KS58" i="18" s="1"/>
  <c r="KU60" i="18"/>
  <c r="KX60" i="18" s="1"/>
  <c r="KP14" i="18"/>
  <c r="LB17" i="18"/>
  <c r="LH62" i="18" s="1"/>
  <c r="KQ37" i="18"/>
  <c r="KN35" i="18"/>
  <c r="JW51" i="18"/>
  <c r="KJ55" i="18"/>
  <c r="KN11" i="18" s="1"/>
  <c r="KY39" i="18"/>
  <c r="LB39" i="18" s="1"/>
  <c r="KM58" i="18"/>
  <c r="KM14" i="18"/>
  <c r="KU38" i="18"/>
  <c r="KX38" i="18" s="1"/>
  <c r="KL35" i="18"/>
  <c r="LG42" i="18"/>
  <c r="KJ34" i="18"/>
  <c r="KQ13" i="18" s="1"/>
  <c r="JW29" i="18"/>
  <c r="KA8" i="18"/>
  <c r="KG9" i="18" s="1"/>
  <c r="KA53" i="18"/>
  <c r="KI10" i="18" s="1"/>
  <c r="KU16" i="18"/>
  <c r="KX16" i="18" s="1"/>
  <c r="KX17" i="18"/>
  <c r="KQ57" i="18"/>
  <c r="KM12" i="18"/>
  <c r="KZ19" i="18"/>
  <c r="KZ63" i="18"/>
  <c r="KZ41" i="18"/>
  <c r="KV62" i="18"/>
  <c r="KV18" i="18"/>
  <c r="KX18" i="18" s="1"/>
  <c r="KV40" i="18"/>
  <c r="JX7" i="18"/>
  <c r="JX29" i="18"/>
  <c r="JX51" i="18"/>
  <c r="JT50" i="18"/>
  <c r="JT6" i="18"/>
  <c r="JT28" i="18"/>
  <c r="JY6" i="18"/>
  <c r="JY28" i="18"/>
  <c r="JY50" i="18"/>
  <c r="JU27" i="18"/>
  <c r="JU49" i="18"/>
  <c r="JU5" i="18"/>
  <c r="LB41" i="18"/>
  <c r="KC30" i="18"/>
  <c r="LH40" i="18"/>
  <c r="LD61" i="18"/>
  <c r="LD39" i="18"/>
  <c r="LG20" i="18"/>
  <c r="JX50" i="18"/>
  <c r="JX28" i="18"/>
  <c r="JX6" i="18"/>
  <c r="JT49" i="18"/>
  <c r="JT5" i="18"/>
  <c r="JT27" i="18"/>
  <c r="KF10" i="18"/>
  <c r="JN44" i="18"/>
  <c r="JR26" i="18" s="1"/>
  <c r="JY29" i="18"/>
  <c r="JY51" i="18"/>
  <c r="JY7" i="18"/>
  <c r="JU6" i="18"/>
  <c r="JU28" i="18"/>
  <c r="JU50" i="18"/>
  <c r="LB40" i="18"/>
  <c r="JN22" i="18"/>
  <c r="JR4" i="18" s="1"/>
  <c r="JW30" i="18"/>
  <c r="KA9" i="18"/>
  <c r="JR66" i="18"/>
  <c r="JZ49" i="18"/>
  <c r="JZ27" i="18"/>
  <c r="JZ5" i="18"/>
  <c r="JV26" i="18"/>
  <c r="JV48" i="18"/>
  <c r="JV4" i="18"/>
  <c r="KP59" i="18"/>
  <c r="KS59" i="18" s="1"/>
  <c r="KP37" i="18"/>
  <c r="KP15" i="18"/>
  <c r="KS15" i="18" s="1"/>
  <c r="KL36" i="18"/>
  <c r="KO36" i="18" s="1"/>
  <c r="KL58" i="18"/>
  <c r="KL14" i="18"/>
  <c r="KO14" i="18" s="1"/>
  <c r="JW7" i="18"/>
  <c r="KF32" i="18"/>
  <c r="KJ11" i="18"/>
  <c r="LE65" i="18"/>
  <c r="LE21" i="18"/>
  <c r="LE43" i="18"/>
  <c r="LG43" i="18" s="1"/>
  <c r="JZ7" i="18"/>
  <c r="JZ29" i="18"/>
  <c r="JZ51" i="18"/>
  <c r="JV6" i="18"/>
  <c r="JV50" i="18"/>
  <c r="JV28" i="18"/>
  <c r="JZ28" i="18"/>
  <c r="JZ6" i="18"/>
  <c r="JZ50" i="18"/>
  <c r="JV5" i="18"/>
  <c r="JV49" i="18"/>
  <c r="JV27" i="18"/>
  <c r="KA30" i="18"/>
  <c r="KR12" i="18"/>
  <c r="KN33" i="18"/>
  <c r="LK21" i="18"/>
  <c r="KX39" i="18"/>
  <c r="KP35" i="18"/>
  <c r="KP13" i="18"/>
  <c r="KP57" i="18"/>
  <c r="KL34" i="18"/>
  <c r="KL12" i="18"/>
  <c r="KL56" i="18"/>
  <c r="KA52" i="18"/>
  <c r="KA31" i="18"/>
  <c r="KF54" i="18"/>
  <c r="KJ33" i="18"/>
  <c r="KO13" i="18"/>
  <c r="KS36" i="18" l="1"/>
  <c r="LG21" i="18"/>
  <c r="KR57" i="18"/>
  <c r="KS57" i="18" s="1"/>
  <c r="KE9" i="18"/>
  <c r="LG65" i="18"/>
  <c r="KR13" i="18"/>
  <c r="KS13" i="18" s="1"/>
  <c r="KO58" i="18"/>
  <c r="KN12" i="18"/>
  <c r="KO12" i="18" s="1"/>
  <c r="KI54" i="18"/>
  <c r="LB19" i="18"/>
  <c r="LH20" i="18" s="1"/>
  <c r="KR56" i="18"/>
  <c r="KA7" i="18"/>
  <c r="KG8" i="18" s="1"/>
  <c r="KN34" i="18"/>
  <c r="LH18" i="18"/>
  <c r="KI32" i="18"/>
  <c r="KQ35" i="18"/>
  <c r="KS35" i="18" s="1"/>
  <c r="KO35" i="18"/>
  <c r="KN55" i="18"/>
  <c r="KR34" i="18"/>
  <c r="KN56" i="18"/>
  <c r="LD17" i="18"/>
  <c r="KX62" i="18"/>
  <c r="KS14" i="18"/>
  <c r="KU14" i="18" s="1"/>
  <c r="KS37" i="18"/>
  <c r="KZ38" i="18" s="1"/>
  <c r="JW5" i="18"/>
  <c r="KE53" i="18"/>
  <c r="KE31" i="18"/>
  <c r="KU36" i="18"/>
  <c r="KG31" i="18"/>
  <c r="KM56" i="18"/>
  <c r="KC52" i="18"/>
  <c r="KG53" i="18"/>
  <c r="KA51" i="18"/>
  <c r="KE51" i="18" s="1"/>
  <c r="KC8" i="18"/>
  <c r="KM34" i="18"/>
  <c r="KH32" i="18"/>
  <c r="KH54" i="18"/>
  <c r="KH10" i="18"/>
  <c r="KD31" i="18"/>
  <c r="KD53" i="18"/>
  <c r="KD9" i="18"/>
  <c r="JV44" i="18"/>
  <c r="KA50" i="18"/>
  <c r="LH42" i="18"/>
  <c r="LD63" i="18"/>
  <c r="LA37" i="18"/>
  <c r="LA15" i="18"/>
  <c r="LA59" i="18"/>
  <c r="KW58" i="18"/>
  <c r="KW14" i="18"/>
  <c r="KW36" i="18"/>
  <c r="KG10" i="18"/>
  <c r="KG54" i="18"/>
  <c r="KJ54" i="18" s="1"/>
  <c r="KG32" i="18"/>
  <c r="KC53" i="18"/>
  <c r="KC31" i="18"/>
  <c r="KC9" i="18"/>
  <c r="JU26" i="18"/>
  <c r="JU44" i="18" s="1"/>
  <c r="JR44" i="18"/>
  <c r="JY49" i="18"/>
  <c r="JY66" i="18" s="1"/>
  <c r="JY5" i="18"/>
  <c r="JY22" i="18" s="1"/>
  <c r="JY27" i="18"/>
  <c r="JY44" i="18" s="1"/>
  <c r="JU4" i="18"/>
  <c r="JU22" i="18" s="1"/>
  <c r="JU48" i="18"/>
  <c r="JU66" i="18" s="1"/>
  <c r="JW28" i="18"/>
  <c r="KQ34" i="18"/>
  <c r="KQ12" i="18"/>
  <c r="KQ56" i="18"/>
  <c r="KM11" i="18"/>
  <c r="KM33" i="18"/>
  <c r="KM55" i="18"/>
  <c r="LJ64" i="18"/>
  <c r="LJ42" i="18"/>
  <c r="LJ20" i="18"/>
  <c r="LF41" i="18"/>
  <c r="LF63" i="18"/>
  <c r="LF19" i="18"/>
  <c r="LM21" i="18"/>
  <c r="LM65" i="18"/>
  <c r="LM43" i="18"/>
  <c r="KY38" i="18"/>
  <c r="KY16" i="18"/>
  <c r="KY60" i="18"/>
  <c r="KU15" i="18"/>
  <c r="KU37" i="18"/>
  <c r="KU59" i="18"/>
  <c r="JV22" i="18"/>
  <c r="JZ44" i="18"/>
  <c r="KA6" i="18"/>
  <c r="LI42" i="18"/>
  <c r="LI20" i="18"/>
  <c r="LI64" i="18"/>
  <c r="LE41" i="18"/>
  <c r="LE63" i="18"/>
  <c r="LE19" i="18"/>
  <c r="JW6" i="18"/>
  <c r="LI18" i="18"/>
  <c r="LI62" i="18"/>
  <c r="LI40" i="18"/>
  <c r="LE17" i="18"/>
  <c r="LE61" i="18"/>
  <c r="LE39" i="18"/>
  <c r="LH41" i="18"/>
  <c r="LH19" i="18"/>
  <c r="LH63" i="18"/>
  <c r="LD18" i="18"/>
  <c r="LD40" i="18"/>
  <c r="LD62" i="18"/>
  <c r="KL33" i="18"/>
  <c r="KP34" i="18"/>
  <c r="KP56" i="18"/>
  <c r="KP12" i="18"/>
  <c r="KL11" i="18"/>
  <c r="KL55" i="18"/>
  <c r="KO55" i="18" s="1"/>
  <c r="LA16" i="18"/>
  <c r="LA38" i="18"/>
  <c r="LA60" i="18"/>
  <c r="KW59" i="18"/>
  <c r="KW37" i="18"/>
  <c r="KW15" i="18"/>
  <c r="JR22" i="18"/>
  <c r="JX49" i="18"/>
  <c r="JX27" i="18"/>
  <c r="JX5" i="18"/>
  <c r="JT26" i="18"/>
  <c r="JT48" i="18"/>
  <c r="JT4" i="18"/>
  <c r="KI8" i="18"/>
  <c r="LJ40" i="18"/>
  <c r="LJ62" i="18"/>
  <c r="LJ18" i="18"/>
  <c r="LF17" i="18"/>
  <c r="LF39" i="18"/>
  <c r="LF61" i="18"/>
  <c r="KI31" i="18"/>
  <c r="KI9" i="18"/>
  <c r="KI53" i="18"/>
  <c r="KE30" i="18"/>
  <c r="KE8" i="18"/>
  <c r="KE52" i="18"/>
  <c r="JZ22" i="18"/>
  <c r="LI41" i="18"/>
  <c r="LI19" i="18"/>
  <c r="LI63" i="18"/>
  <c r="LE62" i="18"/>
  <c r="LE18" i="18"/>
  <c r="LE40" i="18"/>
  <c r="JW49" i="18"/>
  <c r="KA29" i="18"/>
  <c r="KZ15" i="18"/>
  <c r="KZ59" i="18"/>
  <c r="KZ37" i="18"/>
  <c r="KV14" i="18"/>
  <c r="KV36" i="18"/>
  <c r="KV58" i="18"/>
  <c r="KH53" i="18"/>
  <c r="KH31" i="18"/>
  <c r="KH9" i="18"/>
  <c r="KD52" i="18"/>
  <c r="KD8" i="18"/>
  <c r="KD30" i="18"/>
  <c r="KF30" i="18" s="1"/>
  <c r="LO43" i="18"/>
  <c r="LO21" i="18"/>
  <c r="LO65" i="18"/>
  <c r="LN43" i="18"/>
  <c r="LN65" i="18"/>
  <c r="LN21" i="18"/>
  <c r="KV15" i="18"/>
  <c r="JV66" i="18"/>
  <c r="JZ66" i="18"/>
  <c r="LJ63" i="18"/>
  <c r="LJ19" i="18"/>
  <c r="LJ41" i="18"/>
  <c r="LF18" i="18"/>
  <c r="LF62" i="18"/>
  <c r="LF40" i="18"/>
  <c r="JW27" i="18"/>
  <c r="KA28" i="18"/>
  <c r="JW50" i="18"/>
  <c r="KZ60" i="18" l="1"/>
  <c r="KJ53" i="18"/>
  <c r="KC51" i="18"/>
  <c r="KG52" i="18"/>
  <c r="KS12" i="18"/>
  <c r="KF9" i="18"/>
  <c r="KZ14" i="18"/>
  <c r="KZ36" i="18"/>
  <c r="KV13" i="18"/>
  <c r="KV35" i="18"/>
  <c r="KZ58" i="18"/>
  <c r="LH64" i="18"/>
  <c r="LK64" i="18" s="1"/>
  <c r="KC7" i="18"/>
  <c r="KG30" i="18"/>
  <c r="KF53" i="18"/>
  <c r="LD41" i="18"/>
  <c r="LD19" i="18"/>
  <c r="KC29" i="18"/>
  <c r="LK40" i="18"/>
  <c r="LR19" i="18" s="1"/>
  <c r="KJ10" i="18"/>
  <c r="KL54" i="18" s="1"/>
  <c r="KO56" i="18"/>
  <c r="KX14" i="18"/>
  <c r="KY59" i="18"/>
  <c r="LB59" i="18" s="1"/>
  <c r="KV57" i="18"/>
  <c r="KO34" i="18"/>
  <c r="KY37" i="18"/>
  <c r="KV59" i="18"/>
  <c r="KX59" i="18" s="1"/>
  <c r="KJ31" i="18"/>
  <c r="KQ10" i="18" s="1"/>
  <c r="KJ9" i="18"/>
  <c r="KP32" i="18" s="1"/>
  <c r="KE7" i="18"/>
  <c r="KO11" i="18"/>
  <c r="KU58" i="18"/>
  <c r="KY15" i="18"/>
  <c r="LB15" i="18" s="1"/>
  <c r="KF52" i="18"/>
  <c r="KZ16" i="18"/>
  <c r="LB16" i="18" s="1"/>
  <c r="KX58" i="18"/>
  <c r="KS56" i="18"/>
  <c r="LA13" i="18" s="1"/>
  <c r="KJ32" i="18"/>
  <c r="KM10" i="18" s="1"/>
  <c r="KV37" i="18"/>
  <c r="KX37" i="18" s="1"/>
  <c r="KI52" i="18"/>
  <c r="KO33" i="18"/>
  <c r="LG61" i="18"/>
  <c r="KF8" i="18"/>
  <c r="KE29" i="18"/>
  <c r="KI30" i="18"/>
  <c r="KS34" i="18"/>
  <c r="KZ13" i="18" s="1"/>
  <c r="LG39" i="18"/>
  <c r="LK62" i="18"/>
  <c r="LO18" i="18" s="1"/>
  <c r="LK18" i="18"/>
  <c r="LM40" i="18" s="1"/>
  <c r="LK63" i="18"/>
  <c r="LO63" i="18" s="1"/>
  <c r="LM62" i="18"/>
  <c r="KQ32" i="18"/>
  <c r="KM53" i="18"/>
  <c r="LR63" i="18"/>
  <c r="LR41" i="18"/>
  <c r="LN62" i="18"/>
  <c r="LN18" i="18"/>
  <c r="LA35" i="18"/>
  <c r="KW34" i="18"/>
  <c r="KR32" i="18"/>
  <c r="KR10" i="18"/>
  <c r="KR54" i="18"/>
  <c r="KN9" i="18"/>
  <c r="KN31" i="18"/>
  <c r="KN53" i="18"/>
  <c r="JT44" i="18"/>
  <c r="JW26" i="18"/>
  <c r="JW44" i="18" s="1"/>
  <c r="KA26" i="18" s="1"/>
  <c r="LP43" i="18"/>
  <c r="LG19" i="18"/>
  <c r="JX22" i="18"/>
  <c r="KA5" i="18"/>
  <c r="KY57" i="18"/>
  <c r="KY35" i="18"/>
  <c r="KY13" i="18"/>
  <c r="KU34" i="18"/>
  <c r="KU12" i="18"/>
  <c r="KU56" i="18"/>
  <c r="LB38" i="18"/>
  <c r="KF31" i="18"/>
  <c r="LG41" i="18"/>
  <c r="KI51" i="18"/>
  <c r="KI29" i="18"/>
  <c r="KI7" i="18"/>
  <c r="KE28" i="18"/>
  <c r="KE6" i="18"/>
  <c r="KE50" i="18"/>
  <c r="KH7" i="18"/>
  <c r="KH29" i="18"/>
  <c r="KH51" i="18"/>
  <c r="KD28" i="18"/>
  <c r="KD50" i="18"/>
  <c r="KD6" i="18"/>
  <c r="LK41" i="18"/>
  <c r="LG17" i="18"/>
  <c r="JT22" i="18"/>
  <c r="JW4" i="18"/>
  <c r="JW22" i="18" s="1"/>
  <c r="KA4" i="18" s="1"/>
  <c r="JX44" i="18"/>
  <c r="KA27" i="18"/>
  <c r="LG40" i="18"/>
  <c r="KX15" i="18"/>
  <c r="LP21" i="18"/>
  <c r="KX36" i="18"/>
  <c r="LK20" i="18"/>
  <c r="KR11" i="18"/>
  <c r="KR55" i="18"/>
  <c r="KR33" i="18"/>
  <c r="KN10" i="18"/>
  <c r="KN32" i="18"/>
  <c r="KN54" i="18"/>
  <c r="LS64" i="18"/>
  <c r="LK19" i="18"/>
  <c r="KP55" i="18"/>
  <c r="KG29" i="18"/>
  <c r="KG51" i="18"/>
  <c r="KG7" i="18"/>
  <c r="KC6" i="18"/>
  <c r="KC28" i="18"/>
  <c r="KC50" i="18"/>
  <c r="LP65" i="18"/>
  <c r="KL31" i="18"/>
  <c r="KL9" i="18"/>
  <c r="KY36" i="18"/>
  <c r="KY58" i="18"/>
  <c r="KY14" i="18"/>
  <c r="KU13" i="18"/>
  <c r="KU57" i="18"/>
  <c r="KU35" i="18"/>
  <c r="KH52" i="18"/>
  <c r="KH8" i="18"/>
  <c r="KJ8" i="18" s="1"/>
  <c r="KH30" i="18"/>
  <c r="KD7" i="18"/>
  <c r="KD51" i="18"/>
  <c r="KF51" i="18" s="1"/>
  <c r="KD29" i="18"/>
  <c r="LG62" i="18"/>
  <c r="JT66" i="18"/>
  <c r="JW48" i="18"/>
  <c r="JW66" i="18" s="1"/>
  <c r="KA48" i="18" s="1"/>
  <c r="JX66" i="18"/>
  <c r="KA49" i="18"/>
  <c r="LG18" i="18"/>
  <c r="LB60" i="18"/>
  <c r="LA58" i="18"/>
  <c r="LA14" i="18"/>
  <c r="LA36" i="18"/>
  <c r="KW35" i="18"/>
  <c r="KW13" i="18"/>
  <c r="KW57" i="18"/>
  <c r="KM54" i="18"/>
  <c r="LB37" i="18"/>
  <c r="LG63" i="18"/>
  <c r="LK42" i="18"/>
  <c r="LO42" i="18" l="1"/>
  <c r="LO64" i="18"/>
  <c r="LJ16" i="18"/>
  <c r="LJ60" i="18"/>
  <c r="KL10" i="18"/>
  <c r="KP11" i="18"/>
  <c r="LS20" i="18"/>
  <c r="KM31" i="18"/>
  <c r="KO31" i="18" s="1"/>
  <c r="KQ55" i="18"/>
  <c r="KL32" i="18"/>
  <c r="KP33" i="18"/>
  <c r="KS33" i="18" s="1"/>
  <c r="LO19" i="18"/>
  <c r="LS42" i="18"/>
  <c r="LN40" i="18"/>
  <c r="KQ54" i="18"/>
  <c r="KV56" i="18"/>
  <c r="LO41" i="18"/>
  <c r="KM9" i="18"/>
  <c r="KO9" i="18" s="1"/>
  <c r="LQ63" i="18"/>
  <c r="KF7" i="18"/>
  <c r="KP54" i="18"/>
  <c r="LA57" i="18"/>
  <c r="LQ19" i="18"/>
  <c r="LT19" i="18" s="1"/>
  <c r="KW56" i="18"/>
  <c r="KJ30" i="18"/>
  <c r="KQ9" i="18" s="1"/>
  <c r="KW12" i="18"/>
  <c r="LF37" i="18"/>
  <c r="LM18" i="18"/>
  <c r="LQ41" i="18"/>
  <c r="KP10" i="18"/>
  <c r="KS10" i="18" s="1"/>
  <c r="LS41" i="18"/>
  <c r="KQ33" i="18"/>
  <c r="KL53" i="18"/>
  <c r="LS65" i="18"/>
  <c r="LJ38" i="18"/>
  <c r="KZ35" i="18"/>
  <c r="LH17" i="18"/>
  <c r="LD38" i="18"/>
  <c r="LH61" i="18"/>
  <c r="LD60" i="18"/>
  <c r="LH39" i="18"/>
  <c r="LD16" i="18"/>
  <c r="KM32" i="18"/>
  <c r="KO32" i="18" s="1"/>
  <c r="KQ11" i="18"/>
  <c r="KS11" i="18" s="1"/>
  <c r="KJ52" i="18"/>
  <c r="KN52" i="18" s="1"/>
  <c r="KS32" i="18"/>
  <c r="KZ55" i="18" s="1"/>
  <c r="LS43" i="18"/>
  <c r="LF59" i="18"/>
  <c r="LO40" i="18"/>
  <c r="LP40" i="18" s="1"/>
  <c r="KZ57" i="18"/>
  <c r="LB57" i="18" s="1"/>
  <c r="LB36" i="18"/>
  <c r="LE36" i="18" s="1"/>
  <c r="LF15" i="18"/>
  <c r="LS63" i="18"/>
  <c r="LB13" i="18"/>
  <c r="LH58" i="18" s="1"/>
  <c r="KF29" i="18"/>
  <c r="KS55" i="18"/>
  <c r="LA34" i="18" s="1"/>
  <c r="LO20" i="18"/>
  <c r="LS21" i="18"/>
  <c r="KX56" i="18"/>
  <c r="LB35" i="18"/>
  <c r="LE57" i="18" s="1"/>
  <c r="LO62" i="18"/>
  <c r="LP62" i="18" s="1"/>
  <c r="LS19" i="18"/>
  <c r="KV34" i="18"/>
  <c r="KX34" i="18" s="1"/>
  <c r="LB14" i="18"/>
  <c r="LH15" i="18" s="1"/>
  <c r="KV12" i="18"/>
  <c r="KX12" i="18" s="1"/>
  <c r="LI60" i="18"/>
  <c r="LI16" i="18"/>
  <c r="LI38" i="18"/>
  <c r="LE59" i="18"/>
  <c r="LE15" i="18"/>
  <c r="LE37" i="18"/>
  <c r="KX13" i="18"/>
  <c r="KG27" i="18"/>
  <c r="KG49" i="18"/>
  <c r="KG5" i="18"/>
  <c r="KC48" i="18"/>
  <c r="KC4" i="18"/>
  <c r="KC26" i="18"/>
  <c r="KA66" i="18"/>
  <c r="KI5" i="18"/>
  <c r="KI49" i="18"/>
  <c r="KI27" i="18"/>
  <c r="KE26" i="18"/>
  <c r="KE48" i="18"/>
  <c r="KE4" i="18"/>
  <c r="KR9" i="18"/>
  <c r="KO53" i="18"/>
  <c r="KF6" i="18"/>
  <c r="LR21" i="18"/>
  <c r="LR43" i="18"/>
  <c r="LR65" i="18"/>
  <c r="LN42" i="18"/>
  <c r="LN64" i="18"/>
  <c r="LN20" i="18"/>
  <c r="KX35" i="18"/>
  <c r="LB58" i="18"/>
  <c r="KJ7" i="18"/>
  <c r="KH6" i="18"/>
  <c r="KH28" i="18"/>
  <c r="KH50" i="18"/>
  <c r="KD27" i="18"/>
  <c r="KD49" i="18"/>
  <c r="KD5" i="18"/>
  <c r="KF28" i="18"/>
  <c r="LI17" i="18"/>
  <c r="LI61" i="18"/>
  <c r="LI39" i="18"/>
  <c r="LE38" i="18"/>
  <c r="LE16" i="18"/>
  <c r="LE60" i="18"/>
  <c r="KA22" i="18"/>
  <c r="KG50" i="18"/>
  <c r="KG28" i="18"/>
  <c r="KG6" i="18"/>
  <c r="KC27" i="18"/>
  <c r="KC49" i="18"/>
  <c r="KC5" i="18"/>
  <c r="KA44" i="18"/>
  <c r="KH49" i="18"/>
  <c r="KH66" i="18" s="1"/>
  <c r="KH5" i="18"/>
  <c r="KH22" i="18" s="1"/>
  <c r="KH27" i="18"/>
  <c r="KD48" i="18"/>
  <c r="KD66" i="18" s="1"/>
  <c r="KD4" i="18"/>
  <c r="KD26" i="18"/>
  <c r="LP18" i="18"/>
  <c r="KP9" i="18"/>
  <c r="KP31" i="18"/>
  <c r="KP53" i="18"/>
  <c r="KL8" i="18"/>
  <c r="KL30" i="18"/>
  <c r="KL52" i="18"/>
  <c r="LQ65" i="18"/>
  <c r="LQ43" i="18"/>
  <c r="LQ21" i="18"/>
  <c r="LM64" i="18"/>
  <c r="LM20" i="18"/>
  <c r="LM42" i="18"/>
  <c r="KJ29" i="18"/>
  <c r="LJ39" i="18"/>
  <c r="LJ61" i="18"/>
  <c r="LJ17" i="18"/>
  <c r="LF16" i="18"/>
  <c r="LF60" i="18"/>
  <c r="LF38" i="18"/>
  <c r="LH59" i="18"/>
  <c r="LH37" i="18"/>
  <c r="LD14" i="18"/>
  <c r="KO10" i="18"/>
  <c r="LH60" i="18"/>
  <c r="LH16" i="18"/>
  <c r="LH38" i="18"/>
  <c r="LD59" i="18"/>
  <c r="LD15" i="18"/>
  <c r="LD37" i="18"/>
  <c r="KI28" i="18"/>
  <c r="KI6" i="18"/>
  <c r="KI50" i="18"/>
  <c r="KE5" i="18"/>
  <c r="KE49" i="18"/>
  <c r="KE27" i="18"/>
  <c r="KQ53" i="18"/>
  <c r="KM30" i="18"/>
  <c r="KM8" i="18"/>
  <c r="KX57" i="18"/>
  <c r="LI37" i="18"/>
  <c r="KF50" i="18"/>
  <c r="KO54" i="18"/>
  <c r="LQ64" i="18"/>
  <c r="LQ42" i="18"/>
  <c r="LQ20" i="18"/>
  <c r="LM41" i="18"/>
  <c r="LM19" i="18"/>
  <c r="LM63" i="18"/>
  <c r="LR20" i="18"/>
  <c r="LR64" i="18"/>
  <c r="LR42" i="18"/>
  <c r="LN19" i="18"/>
  <c r="LN41" i="18"/>
  <c r="LN63" i="18"/>
  <c r="KJ51" i="18"/>
  <c r="LD57" i="18" l="1"/>
  <c r="KZ33" i="18"/>
  <c r="LT63" i="18"/>
  <c r="LX63" i="18" s="1"/>
  <c r="LT41" i="18"/>
  <c r="LW41" i="18" s="1"/>
  <c r="KS54" i="18"/>
  <c r="LA55" i="18" s="1"/>
  <c r="LH36" i="18"/>
  <c r="LG16" i="18"/>
  <c r="LA11" i="18"/>
  <c r="KW32" i="18"/>
  <c r="LA33" i="18"/>
  <c r="KW54" i="18"/>
  <c r="KX54" i="18" s="1"/>
  <c r="KW10" i="18"/>
  <c r="LD13" i="18"/>
  <c r="LH14" i="18"/>
  <c r="LK14" i="18" s="1"/>
  <c r="KQ31" i="18"/>
  <c r="KV54" i="18"/>
  <c r="LD58" i="18"/>
  <c r="LD36" i="18"/>
  <c r="KN30" i="18"/>
  <c r="LD35" i="18"/>
  <c r="KM52" i="18"/>
  <c r="KO52" i="18" s="1"/>
  <c r="LG37" i="18"/>
  <c r="LK16" i="18"/>
  <c r="LQ17" i="18" s="1"/>
  <c r="KZ11" i="18"/>
  <c r="LT65" i="18"/>
  <c r="LX65" i="18" s="1"/>
  <c r="KR31" i="18"/>
  <c r="LI15" i="18"/>
  <c r="LI14" i="18"/>
  <c r="KW33" i="18"/>
  <c r="KN8" i="18"/>
  <c r="KO8" i="18" s="1"/>
  <c r="KR53" i="18"/>
  <c r="KS53" i="18" s="1"/>
  <c r="LA32" i="18" s="1"/>
  <c r="LE58" i="18"/>
  <c r="LK61" i="18"/>
  <c r="LS62" i="18" s="1"/>
  <c r="LJ14" i="18"/>
  <c r="LF13" i="18"/>
  <c r="LJ36" i="18"/>
  <c r="LF57" i="18"/>
  <c r="LJ58" i="18"/>
  <c r="LF35" i="18"/>
  <c r="LT42" i="18"/>
  <c r="LE14" i="18"/>
  <c r="LI59" i="18"/>
  <c r="KV10" i="18"/>
  <c r="LE13" i="18"/>
  <c r="LP42" i="18"/>
  <c r="LT43" i="18"/>
  <c r="LW21" i="18" s="1"/>
  <c r="LA12" i="18"/>
  <c r="LT20" i="18"/>
  <c r="KV32" i="18"/>
  <c r="LI36" i="18"/>
  <c r="LK36" i="18" s="1"/>
  <c r="KW11" i="18"/>
  <c r="LK17" i="18"/>
  <c r="LG15" i="18"/>
  <c r="LK60" i="18"/>
  <c r="LS61" i="18" s="1"/>
  <c r="LE35" i="18"/>
  <c r="LG35" i="18" s="1"/>
  <c r="LI58" i="18"/>
  <c r="LP20" i="18"/>
  <c r="LA56" i="18"/>
  <c r="KF27" i="18"/>
  <c r="LG38" i="18"/>
  <c r="LK39" i="18"/>
  <c r="LR40" i="18" s="1"/>
  <c r="LK38" i="18"/>
  <c r="LR61" i="18" s="1"/>
  <c r="LT21" i="18"/>
  <c r="LV21" i="18" s="1"/>
  <c r="KW55" i="18"/>
  <c r="LG60" i="18"/>
  <c r="KI66" i="18"/>
  <c r="LS18" i="18"/>
  <c r="LO61" i="18"/>
  <c r="LQ39" i="18"/>
  <c r="LM16" i="18"/>
  <c r="LQ62" i="18"/>
  <c r="LQ40" i="18"/>
  <c r="LQ18" i="18"/>
  <c r="LM39" i="18"/>
  <c r="LM61" i="18"/>
  <c r="LM17" i="18"/>
  <c r="LZ65" i="18"/>
  <c r="LZ43" i="18"/>
  <c r="LZ21" i="18"/>
  <c r="LV64" i="18"/>
  <c r="LV20" i="18"/>
  <c r="LV42" i="18"/>
  <c r="KQ52" i="18"/>
  <c r="KQ8" i="18"/>
  <c r="KQ30" i="18"/>
  <c r="KM29" i="18"/>
  <c r="KM7" i="18"/>
  <c r="KM51" i="18"/>
  <c r="LZ64" i="18"/>
  <c r="LZ42" i="18"/>
  <c r="LZ20" i="18"/>
  <c r="LV19" i="18"/>
  <c r="LV63" i="18"/>
  <c r="LV41" i="18"/>
  <c r="KF26" i="18"/>
  <c r="KC44" i="18"/>
  <c r="LP63" i="18"/>
  <c r="KG22" i="18"/>
  <c r="KJ6" i="18"/>
  <c r="KD22" i="18"/>
  <c r="KZ34" i="18"/>
  <c r="KZ12" i="18"/>
  <c r="KZ56" i="18"/>
  <c r="KV33" i="18"/>
  <c r="KV55" i="18"/>
  <c r="KV11" i="18"/>
  <c r="KE22" i="18"/>
  <c r="KJ27" i="18"/>
  <c r="KG44" i="18"/>
  <c r="LG57" i="18"/>
  <c r="KY56" i="18"/>
  <c r="KY34" i="18"/>
  <c r="KY12" i="18"/>
  <c r="KU11" i="18"/>
  <c r="KU55" i="18"/>
  <c r="KU33" i="18"/>
  <c r="LP19" i="18"/>
  <c r="LT64" i="18"/>
  <c r="LO38" i="18"/>
  <c r="LX21" i="18"/>
  <c r="LX43" i="18"/>
  <c r="KH44" i="18"/>
  <c r="KC22" i="18"/>
  <c r="KF5" i="18"/>
  <c r="KJ28" i="18"/>
  <c r="KE66" i="18"/>
  <c r="KI22" i="18"/>
  <c r="KF48" i="18"/>
  <c r="KC66" i="18"/>
  <c r="LN16" i="18"/>
  <c r="KI44" i="18"/>
  <c r="KG66" i="18"/>
  <c r="KJ49" i="18"/>
  <c r="MA21" i="18"/>
  <c r="MA43" i="18"/>
  <c r="MA65" i="18"/>
  <c r="LW42" i="18"/>
  <c r="LW64" i="18"/>
  <c r="LW20" i="18"/>
  <c r="KY55" i="18"/>
  <c r="KY11" i="18"/>
  <c r="KY33" i="18"/>
  <c r="KU10" i="18"/>
  <c r="KU54" i="18"/>
  <c r="KU32" i="18"/>
  <c r="LW43" i="18"/>
  <c r="LJ37" i="18"/>
  <c r="LK37" i="18" s="1"/>
  <c r="LJ59" i="18"/>
  <c r="LJ15" i="18"/>
  <c r="LF58" i="18"/>
  <c r="LF14" i="18"/>
  <c r="LF36" i="18"/>
  <c r="MB42" i="18"/>
  <c r="MB20" i="18"/>
  <c r="LX41" i="18"/>
  <c r="KF4" i="18"/>
  <c r="MA42" i="18"/>
  <c r="KR52" i="18"/>
  <c r="KR8" i="18"/>
  <c r="KR30" i="18"/>
  <c r="KN29" i="18"/>
  <c r="KN7" i="18"/>
  <c r="KN51" i="18"/>
  <c r="LP41" i="18"/>
  <c r="LG59" i="18"/>
  <c r="LP64" i="18"/>
  <c r="KO30" i="18"/>
  <c r="KS9" i="18"/>
  <c r="KF49" i="18"/>
  <c r="KJ50" i="18"/>
  <c r="KD44" i="18"/>
  <c r="KP8" i="18"/>
  <c r="KP30" i="18"/>
  <c r="KP52" i="18"/>
  <c r="KL7" i="18"/>
  <c r="KL29" i="18"/>
  <c r="KL51" i="18"/>
  <c r="KE44" i="18"/>
  <c r="KJ5" i="18"/>
  <c r="MA20" i="18" l="1"/>
  <c r="LV43" i="18"/>
  <c r="KS31" i="18"/>
  <c r="KZ10" i="18" s="1"/>
  <c r="LW19" i="18"/>
  <c r="LY19" i="18" s="1"/>
  <c r="MA64" i="18"/>
  <c r="LX19" i="18"/>
  <c r="MB64" i="18"/>
  <c r="MC64" i="18" s="1"/>
  <c r="LB11" i="18"/>
  <c r="LD33" i="18" s="1"/>
  <c r="LQ61" i="18"/>
  <c r="LG58" i="18"/>
  <c r="LM60" i="18"/>
  <c r="LW63" i="18"/>
  <c r="LB55" i="18"/>
  <c r="LB12" i="18"/>
  <c r="LM38" i="18"/>
  <c r="LP38" i="18" s="1"/>
  <c r="LK59" i="18"/>
  <c r="LS60" i="18" s="1"/>
  <c r="LW65" i="18"/>
  <c r="LB33" i="18"/>
  <c r="LI56" i="18" s="1"/>
  <c r="LN60" i="18"/>
  <c r="LR17" i="18"/>
  <c r="LO16" i="18"/>
  <c r="LS39" i="18"/>
  <c r="LS40" i="18"/>
  <c r="LT40" i="18" s="1"/>
  <c r="LK58" i="18"/>
  <c r="LO58" i="18" s="1"/>
  <c r="LG36" i="18"/>
  <c r="LR39" i="18"/>
  <c r="LT39" i="18" s="1"/>
  <c r="LS17" i="18"/>
  <c r="LA54" i="18"/>
  <c r="LN38" i="18"/>
  <c r="LO60" i="18"/>
  <c r="LG13" i="18"/>
  <c r="LG14" i="18"/>
  <c r="LO39" i="18"/>
  <c r="LN39" i="18"/>
  <c r="KO29" i="18"/>
  <c r="KS8" i="18"/>
  <c r="KY9" i="18" s="1"/>
  <c r="LK15" i="18"/>
  <c r="LQ16" i="18" s="1"/>
  <c r="LO17" i="18"/>
  <c r="KW9" i="18"/>
  <c r="KX10" i="18"/>
  <c r="LB56" i="18"/>
  <c r="LJ13" i="18" s="1"/>
  <c r="KF44" i="18"/>
  <c r="KJ26" i="18" s="1"/>
  <c r="KQ27" i="18" s="1"/>
  <c r="LR62" i="18"/>
  <c r="LT62" i="18" s="1"/>
  <c r="LA10" i="18"/>
  <c r="KX32" i="18"/>
  <c r="LN17" i="18"/>
  <c r="LP17" i="18" s="1"/>
  <c r="LS37" i="18"/>
  <c r="LS59" i="18"/>
  <c r="LB34" i="18"/>
  <c r="LI13" i="18" s="1"/>
  <c r="MC20" i="18"/>
  <c r="MI65" i="18" s="1"/>
  <c r="KO7" i="18"/>
  <c r="KW53" i="18"/>
  <c r="KX55" i="18"/>
  <c r="KX33" i="18"/>
  <c r="LV65" i="18"/>
  <c r="LY65" i="18" s="1"/>
  <c r="LN61" i="18"/>
  <c r="LP61" i="18" s="1"/>
  <c r="LR18" i="18"/>
  <c r="LT18" i="18" s="1"/>
  <c r="KW31" i="18"/>
  <c r="LR60" i="18"/>
  <c r="LR16" i="18"/>
  <c r="LR38" i="18"/>
  <c r="LN37" i="18"/>
  <c r="LN15" i="18"/>
  <c r="LN59" i="18"/>
  <c r="LH12" i="18"/>
  <c r="LS38" i="18"/>
  <c r="LO37" i="18"/>
  <c r="KY54" i="18"/>
  <c r="KY32" i="18"/>
  <c r="KY10" i="18"/>
  <c r="KU31" i="18"/>
  <c r="KU53" i="18"/>
  <c r="KU9" i="18"/>
  <c r="LQ60" i="18"/>
  <c r="LM15" i="18"/>
  <c r="LM37" i="18"/>
  <c r="KZ32" i="18"/>
  <c r="KZ54" i="18"/>
  <c r="KV53" i="18"/>
  <c r="KV31" i="18"/>
  <c r="MB43" i="18"/>
  <c r="MC43" i="18" s="1"/>
  <c r="MB21" i="18"/>
  <c r="MC21" i="18" s="1"/>
  <c r="MB65" i="18"/>
  <c r="MC65" i="18" s="1"/>
  <c r="LX42" i="18"/>
  <c r="LY42" i="18" s="1"/>
  <c r="LX64" i="18"/>
  <c r="LY64" i="18" s="1"/>
  <c r="LX20" i="18"/>
  <c r="LY20" i="18" s="1"/>
  <c r="LN58" i="18"/>
  <c r="LR59" i="18"/>
  <c r="LR15" i="18"/>
  <c r="LR37" i="18"/>
  <c r="LN36" i="18"/>
  <c r="LN14" i="18"/>
  <c r="KP28" i="18"/>
  <c r="KP50" i="18"/>
  <c r="KP6" i="18"/>
  <c r="KL49" i="18"/>
  <c r="KL5" i="18"/>
  <c r="KL27" i="18"/>
  <c r="LJ12" i="18"/>
  <c r="LJ34" i="18"/>
  <c r="LJ56" i="18"/>
  <c r="LF55" i="18"/>
  <c r="LF33" i="18"/>
  <c r="LF11" i="18"/>
  <c r="KR6" i="18"/>
  <c r="KR28" i="18"/>
  <c r="KR50" i="18"/>
  <c r="KN27" i="18"/>
  <c r="KN5" i="18"/>
  <c r="KN49" i="18"/>
  <c r="LH35" i="18"/>
  <c r="LH13" i="18"/>
  <c r="LH57" i="18"/>
  <c r="LD34" i="18"/>
  <c r="LD12" i="18"/>
  <c r="LD56" i="18"/>
  <c r="KP29" i="18"/>
  <c r="KP51" i="18"/>
  <c r="KP7" i="18"/>
  <c r="KL6" i="18"/>
  <c r="KL28" i="18"/>
  <c r="KL50" i="18"/>
  <c r="KM26" i="18"/>
  <c r="KM4" i="18"/>
  <c r="LY21" i="18"/>
  <c r="KS52" i="18"/>
  <c r="KR29" i="18"/>
  <c r="KR7" i="18"/>
  <c r="KR51" i="18"/>
  <c r="KN50" i="18"/>
  <c r="KN6" i="18"/>
  <c r="KN28" i="18"/>
  <c r="KF22" i="18"/>
  <c r="KJ4" i="18" s="1"/>
  <c r="LQ59" i="18"/>
  <c r="LQ37" i="18"/>
  <c r="LQ15" i="18"/>
  <c r="LM58" i="18"/>
  <c r="LM36" i="18"/>
  <c r="LM14" i="18"/>
  <c r="LP16" i="18"/>
  <c r="KX11" i="18"/>
  <c r="LY41" i="18"/>
  <c r="MC42" i="18"/>
  <c r="LY43" i="18"/>
  <c r="KU52" i="18"/>
  <c r="KQ7" i="18"/>
  <c r="KQ29" i="18"/>
  <c r="KQ51" i="18"/>
  <c r="KM50" i="18"/>
  <c r="KM6" i="18"/>
  <c r="KM28" i="18"/>
  <c r="KQ50" i="18"/>
  <c r="KQ6" i="18"/>
  <c r="KQ28" i="18"/>
  <c r="KM27" i="18"/>
  <c r="KM5" i="18"/>
  <c r="KM49" i="18"/>
  <c r="LJ35" i="18"/>
  <c r="LJ57" i="18"/>
  <c r="LF12" i="18"/>
  <c r="ME42" i="18"/>
  <c r="LI34" i="18"/>
  <c r="LI12" i="18"/>
  <c r="LE55" i="18"/>
  <c r="LE11" i="18"/>
  <c r="KO51" i="18"/>
  <c r="KS30" i="18"/>
  <c r="KF66" i="18"/>
  <c r="KJ48" i="18" s="1"/>
  <c r="LP60" i="18"/>
  <c r="LT61" i="18"/>
  <c r="LI57" i="18"/>
  <c r="LE34" i="18"/>
  <c r="LE12" i="18"/>
  <c r="LY63" i="18"/>
  <c r="LO59" i="18" l="1"/>
  <c r="LO14" i="18"/>
  <c r="LO36" i="18"/>
  <c r="LP36" i="18" s="1"/>
  <c r="LT17" i="18"/>
  <c r="LZ62" i="18" s="1"/>
  <c r="KU30" i="18"/>
  <c r="KY53" i="18"/>
  <c r="KV9" i="18"/>
  <c r="KX9" i="18" s="1"/>
  <c r="LS16" i="18"/>
  <c r="LD11" i="18"/>
  <c r="LH56" i="18"/>
  <c r="LS15" i="18"/>
  <c r="KY31" i="18"/>
  <c r="LD55" i="18"/>
  <c r="LH34" i="18"/>
  <c r="KU8" i="18"/>
  <c r="LO15" i="18"/>
  <c r="MA63" i="18"/>
  <c r="MA19" i="18"/>
  <c r="MA41" i="18"/>
  <c r="LW62" i="18"/>
  <c r="LE33" i="18"/>
  <c r="MI43" i="18"/>
  <c r="KQ5" i="18"/>
  <c r="LT16" i="18"/>
  <c r="LZ17" i="18" s="1"/>
  <c r="LP39" i="18"/>
  <c r="KJ44" i="18"/>
  <c r="LZ19" i="18"/>
  <c r="LV62" i="18"/>
  <c r="LV18" i="18"/>
  <c r="LZ63" i="18"/>
  <c r="LI35" i="18"/>
  <c r="LK35" i="18" s="1"/>
  <c r="LW18" i="18"/>
  <c r="LF56" i="18"/>
  <c r="LM59" i="18"/>
  <c r="LP59" i="18" s="1"/>
  <c r="LQ38" i="18"/>
  <c r="LT38" i="18" s="1"/>
  <c r="LE56" i="18"/>
  <c r="LG56" i="18" s="1"/>
  <c r="LW40" i="18"/>
  <c r="LF34" i="18"/>
  <c r="LG34" i="18" s="1"/>
  <c r="LP58" i="18"/>
  <c r="KS7" i="18"/>
  <c r="KY30" i="18" s="1"/>
  <c r="MI21" i="18"/>
  <c r="KM48" i="18"/>
  <c r="KM66" i="18" s="1"/>
  <c r="KQ49" i="18"/>
  <c r="KQ66" i="18" s="1"/>
  <c r="KM44" i="18"/>
  <c r="LG12" i="18"/>
  <c r="KS6" i="18"/>
  <c r="KY51" i="18" s="1"/>
  <c r="ME64" i="18"/>
  <c r="LT15" i="18"/>
  <c r="LV15" i="18" s="1"/>
  <c r="KO50" i="18"/>
  <c r="LT60" i="18"/>
  <c r="MB17" i="18" s="1"/>
  <c r="LZ41" i="18"/>
  <c r="LT37" i="18"/>
  <c r="LW37" i="18" s="1"/>
  <c r="ME20" i="18"/>
  <c r="LV40" i="18"/>
  <c r="KX31" i="18"/>
  <c r="LP15" i="18"/>
  <c r="LB32" i="18"/>
  <c r="LI55" i="18" s="1"/>
  <c r="LG55" i="18"/>
  <c r="LK34" i="18"/>
  <c r="LR35" i="18" s="1"/>
  <c r="MG21" i="18"/>
  <c r="MG43" i="18"/>
  <c r="MG65" i="18"/>
  <c r="ME43" i="18"/>
  <c r="ME65" i="18"/>
  <c r="ME21" i="18"/>
  <c r="KY29" i="18"/>
  <c r="KU28" i="18"/>
  <c r="MF65" i="18"/>
  <c r="MF43" i="18"/>
  <c r="MF21" i="18"/>
  <c r="MJ21" i="18"/>
  <c r="MJ43" i="18"/>
  <c r="MJ65" i="18"/>
  <c r="MF42" i="18"/>
  <c r="MF64" i="18"/>
  <c r="MF20" i="18"/>
  <c r="KS50" i="18"/>
  <c r="LZ39" i="18"/>
  <c r="KX53" i="18"/>
  <c r="LB54" i="18"/>
  <c r="LK56" i="18"/>
  <c r="LV39" i="18"/>
  <c r="MB63" i="18"/>
  <c r="MC63" i="18" s="1"/>
  <c r="MB19" i="18"/>
  <c r="MC19" i="18" s="1"/>
  <c r="MB41" i="18"/>
  <c r="LX40" i="18"/>
  <c r="LX18" i="18"/>
  <c r="LX62" i="18"/>
  <c r="LP14" i="18"/>
  <c r="KM22" i="18"/>
  <c r="KQ22" i="18"/>
  <c r="KO28" i="18"/>
  <c r="KS29" i="18"/>
  <c r="LK57" i="18"/>
  <c r="KO5" i="18"/>
  <c r="KS28" i="18"/>
  <c r="LP37" i="18"/>
  <c r="LX16" i="18"/>
  <c r="LG33" i="18"/>
  <c r="MA18" i="18"/>
  <c r="MA62" i="18"/>
  <c r="MA40" i="18"/>
  <c r="LW61" i="18"/>
  <c r="LW39" i="18"/>
  <c r="LW17" i="18"/>
  <c r="KL4" i="18"/>
  <c r="KL22" i="18" s="1"/>
  <c r="KJ22" i="18"/>
  <c r="KP49" i="18"/>
  <c r="KP27" i="18"/>
  <c r="KP5" i="18"/>
  <c r="KL26" i="18"/>
  <c r="KL48" i="18"/>
  <c r="KJ66" i="18"/>
  <c r="KR5" i="18"/>
  <c r="KR22" i="18" s="1"/>
  <c r="KR49" i="18"/>
  <c r="KR66" i="18" s="1"/>
  <c r="KR27" i="18"/>
  <c r="KR44" i="18" s="1"/>
  <c r="KN4" i="18"/>
  <c r="KN22" i="18" s="1"/>
  <c r="KN26" i="18"/>
  <c r="KN44" i="18" s="1"/>
  <c r="KN48" i="18"/>
  <c r="KN66" i="18" s="1"/>
  <c r="KQ44" i="18"/>
  <c r="KS51" i="18"/>
  <c r="KO27" i="18"/>
  <c r="LG11" i="18"/>
  <c r="MK65" i="18"/>
  <c r="MK21" i="18"/>
  <c r="MK43" i="18"/>
  <c r="MG42" i="18"/>
  <c r="MG64" i="18"/>
  <c r="MG20" i="18"/>
  <c r="MB62" i="18"/>
  <c r="MB40" i="18"/>
  <c r="MB18" i="18"/>
  <c r="LX17" i="18"/>
  <c r="LX39" i="18"/>
  <c r="LX61" i="18"/>
  <c r="KZ53" i="18"/>
  <c r="KZ9" i="18"/>
  <c r="KZ31" i="18"/>
  <c r="KV8" i="18"/>
  <c r="KV30" i="18"/>
  <c r="KV52" i="18"/>
  <c r="LT59" i="18"/>
  <c r="LA9" i="18"/>
  <c r="LA53" i="18"/>
  <c r="LA31" i="18"/>
  <c r="KW8" i="18"/>
  <c r="KW30" i="18"/>
  <c r="KW52" i="18"/>
  <c r="KO6" i="18"/>
  <c r="LK13" i="18"/>
  <c r="KO49" i="18"/>
  <c r="LB10" i="18"/>
  <c r="LK12" i="18"/>
  <c r="LZ18" i="18" l="1"/>
  <c r="LV17" i="18"/>
  <c r="LZ40" i="18"/>
  <c r="MC40" i="18" s="1"/>
  <c r="KU51" i="18"/>
  <c r="LV61" i="18"/>
  <c r="LV38" i="18"/>
  <c r="LV16" i="18"/>
  <c r="KY8" i="18"/>
  <c r="ML65" i="18"/>
  <c r="MP21" i="18" s="1"/>
  <c r="LW15" i="18"/>
  <c r="LZ61" i="18"/>
  <c r="LY18" i="18"/>
  <c r="LZ16" i="18"/>
  <c r="MC41" i="18"/>
  <c r="MJ20" i="18" s="1"/>
  <c r="LV60" i="18"/>
  <c r="LR13" i="18"/>
  <c r="KU29" i="18"/>
  <c r="LV37" i="18"/>
  <c r="LX60" i="18"/>
  <c r="MA38" i="18"/>
  <c r="LY40" i="18"/>
  <c r="LE32" i="18"/>
  <c r="KY52" i="18"/>
  <c r="MH65" i="18"/>
  <c r="LZ38" i="18"/>
  <c r="MB39" i="18"/>
  <c r="LY62" i="18"/>
  <c r="MH64" i="18"/>
  <c r="LN12" i="18"/>
  <c r="KU50" i="18"/>
  <c r="KU7" i="18"/>
  <c r="KX8" i="18"/>
  <c r="LV59" i="18"/>
  <c r="LZ60" i="18"/>
  <c r="LX38" i="18"/>
  <c r="MB61" i="18"/>
  <c r="MH20" i="18"/>
  <c r="ML43" i="18"/>
  <c r="MO43" i="18" s="1"/>
  <c r="LE54" i="18"/>
  <c r="KU6" i="18"/>
  <c r="KY7" i="18"/>
  <c r="LB53" i="18"/>
  <c r="LJ32" i="18" s="1"/>
  <c r="KX30" i="18"/>
  <c r="LB9" i="18"/>
  <c r="LD53" i="18" s="1"/>
  <c r="ML21" i="18"/>
  <c r="MN21" i="18" s="1"/>
  <c r="MA16" i="18"/>
  <c r="LN34" i="18"/>
  <c r="LI33" i="18"/>
  <c r="LB31" i="18"/>
  <c r="LI54" i="18" s="1"/>
  <c r="LW59" i="18"/>
  <c r="MA60" i="18"/>
  <c r="LR57" i="18"/>
  <c r="LE10" i="18"/>
  <c r="LI11" i="18"/>
  <c r="MH42" i="18"/>
  <c r="KX52" i="18"/>
  <c r="LN56" i="18"/>
  <c r="LH10" i="18"/>
  <c r="LJ10" i="18"/>
  <c r="MJ64" i="18"/>
  <c r="MF19" i="18"/>
  <c r="MO65" i="18"/>
  <c r="MK64" i="18"/>
  <c r="MK42" i="18"/>
  <c r="MK20" i="18"/>
  <c r="MG63" i="18"/>
  <c r="MG19" i="18"/>
  <c r="MG41" i="18"/>
  <c r="MP43" i="18"/>
  <c r="KZ51" i="18"/>
  <c r="KZ7" i="18"/>
  <c r="KZ29" i="18"/>
  <c r="KV28" i="18"/>
  <c r="KV50" i="18"/>
  <c r="KV6" i="18"/>
  <c r="MC62" i="18"/>
  <c r="LJ11" i="18"/>
  <c r="LJ33" i="18"/>
  <c r="LJ55" i="18"/>
  <c r="LF32" i="18"/>
  <c r="LF54" i="18"/>
  <c r="LF10" i="18"/>
  <c r="LA29" i="18"/>
  <c r="LA7" i="18"/>
  <c r="LA51" i="18"/>
  <c r="KW28" i="18"/>
  <c r="KW50" i="18"/>
  <c r="KW6" i="18"/>
  <c r="KP66" i="18"/>
  <c r="KS49" i="18"/>
  <c r="MH43" i="18"/>
  <c r="LQ35" i="18"/>
  <c r="LQ57" i="18"/>
  <c r="LQ13" i="18"/>
  <c r="LM56" i="18"/>
  <c r="LM34" i="18"/>
  <c r="LM12" i="18"/>
  <c r="LX59" i="18"/>
  <c r="MB16" i="18"/>
  <c r="MB38" i="18"/>
  <c r="MB60" i="18"/>
  <c r="LX37" i="18"/>
  <c r="LX15" i="18"/>
  <c r="MI64" i="18"/>
  <c r="MI20" i="18"/>
  <c r="MI42" i="18"/>
  <c r="ME63" i="18"/>
  <c r="ME41" i="18"/>
  <c r="ME19" i="18"/>
  <c r="LA8" i="18"/>
  <c r="LA52" i="18"/>
  <c r="LA30" i="18"/>
  <c r="KW51" i="18"/>
  <c r="KW29" i="18"/>
  <c r="KW7" i="18"/>
  <c r="KL44" i="18"/>
  <c r="KO26" i="18"/>
  <c r="KO44" i="18" s="1"/>
  <c r="KS26" i="18" s="1"/>
  <c r="MC18" i="18"/>
  <c r="MA61" i="18"/>
  <c r="MC61" i="18" s="1"/>
  <c r="MA17" i="18"/>
  <c r="MC17" i="18" s="1"/>
  <c r="MA39" i="18"/>
  <c r="MC39" i="18" s="1"/>
  <c r="LW16" i="18"/>
  <c r="LY16" i="18" s="1"/>
  <c r="LW38" i="18"/>
  <c r="LW60" i="18"/>
  <c r="KP44" i="18"/>
  <c r="KS27" i="18"/>
  <c r="KZ8" i="18"/>
  <c r="KZ52" i="18"/>
  <c r="KZ30" i="18"/>
  <c r="KV7" i="18"/>
  <c r="KV51" i="18"/>
  <c r="KV29" i="18"/>
  <c r="LY61" i="18"/>
  <c r="LR36" i="18"/>
  <c r="LR14" i="18"/>
  <c r="LR58" i="18"/>
  <c r="LN35" i="18"/>
  <c r="LN13" i="18"/>
  <c r="LN57" i="18"/>
  <c r="KL66" i="18"/>
  <c r="KO48" i="18"/>
  <c r="KO66" i="18" s="1"/>
  <c r="KS48" i="18" s="1"/>
  <c r="LY39" i="18"/>
  <c r="LH33" i="18"/>
  <c r="LH11" i="18"/>
  <c r="LH55" i="18"/>
  <c r="LD10" i="18"/>
  <c r="LD54" i="18"/>
  <c r="LD32" i="18"/>
  <c r="LQ36" i="18"/>
  <c r="LQ58" i="18"/>
  <c r="LQ14" i="18"/>
  <c r="LM57" i="18"/>
  <c r="LM13" i="18"/>
  <c r="LM35" i="18"/>
  <c r="KP22" i="18"/>
  <c r="KS5" i="18"/>
  <c r="KO4" i="18"/>
  <c r="KO22" i="18" s="1"/>
  <c r="KS4" i="18" s="1"/>
  <c r="LS58" i="18"/>
  <c r="LS14" i="18"/>
  <c r="LS36" i="18"/>
  <c r="LO13" i="18"/>
  <c r="LO57" i="18"/>
  <c r="LO35" i="18"/>
  <c r="LY17" i="18"/>
  <c r="LS35" i="18"/>
  <c r="LS13" i="18"/>
  <c r="LS57" i="18"/>
  <c r="LO34" i="18"/>
  <c r="LO12" i="18"/>
  <c r="LO56" i="18"/>
  <c r="MH21" i="18"/>
  <c r="LD31" i="18" l="1"/>
  <c r="LH32" i="18"/>
  <c r="LD9" i="18"/>
  <c r="LH54" i="18"/>
  <c r="LY60" i="18"/>
  <c r="MC38" i="18"/>
  <c r="MC16" i="18"/>
  <c r="MI61" i="18" s="1"/>
  <c r="MF63" i="18"/>
  <c r="MH63" i="18" s="1"/>
  <c r="LJ54" i="18"/>
  <c r="LY59" i="18"/>
  <c r="LY15" i="18"/>
  <c r="MP65" i="18"/>
  <c r="LE53" i="18"/>
  <c r="MO21" i="18"/>
  <c r="MJ42" i="18"/>
  <c r="ML42" i="18" s="1"/>
  <c r="LF53" i="18"/>
  <c r="LG53" i="18" s="1"/>
  <c r="LF31" i="18"/>
  <c r="LF9" i="18"/>
  <c r="LY37" i="18"/>
  <c r="MN43" i="18"/>
  <c r="MQ43" i="18" s="1"/>
  <c r="LI32" i="18"/>
  <c r="MF41" i="18"/>
  <c r="LY38" i="18"/>
  <c r="LG54" i="18"/>
  <c r="LK33" i="18"/>
  <c r="LR34" i="18" s="1"/>
  <c r="KX29" i="18"/>
  <c r="LB52" i="18"/>
  <c r="LJ31" i="18" s="1"/>
  <c r="MN65" i="18"/>
  <c r="MQ65" i="18" s="1"/>
  <c r="LI10" i="18"/>
  <c r="LK10" i="18" s="1"/>
  <c r="LB30" i="18"/>
  <c r="LI31" i="18" s="1"/>
  <c r="LB51" i="18"/>
  <c r="LF51" i="18" s="1"/>
  <c r="LE31" i="18"/>
  <c r="MH19" i="18"/>
  <c r="ML20" i="18"/>
  <c r="MR43" i="18" s="1"/>
  <c r="MC60" i="18"/>
  <c r="MK17" i="18" s="1"/>
  <c r="KX6" i="18"/>
  <c r="LB7" i="18"/>
  <c r="LH30" i="18" s="1"/>
  <c r="LB29" i="18"/>
  <c r="LI52" i="18" s="1"/>
  <c r="LE9" i="18"/>
  <c r="LG9" i="18" s="1"/>
  <c r="LG10" i="18"/>
  <c r="KX51" i="18"/>
  <c r="KX50" i="18"/>
  <c r="LT57" i="18"/>
  <c r="MB36" i="18" s="1"/>
  <c r="LP57" i="18"/>
  <c r="LG32" i="18"/>
  <c r="LK11" i="18"/>
  <c r="LQ34" i="18" s="1"/>
  <c r="MH41" i="18"/>
  <c r="LP34" i="18"/>
  <c r="KX28" i="18"/>
  <c r="LI53" i="18"/>
  <c r="LE52" i="18"/>
  <c r="LE30" i="18"/>
  <c r="MJ61" i="18"/>
  <c r="MJ17" i="18"/>
  <c r="MJ39" i="18"/>
  <c r="MF60" i="18"/>
  <c r="MF16" i="18"/>
  <c r="MF38" i="18"/>
  <c r="LJ9" i="18"/>
  <c r="MJ18" i="18"/>
  <c r="MJ40" i="18"/>
  <c r="MJ62" i="18"/>
  <c r="MF61" i="18"/>
  <c r="MF39" i="18"/>
  <c r="MF17" i="18"/>
  <c r="LH8" i="18"/>
  <c r="LD29" i="18"/>
  <c r="LQ56" i="18"/>
  <c r="LM55" i="18"/>
  <c r="LM33" i="18"/>
  <c r="MI62" i="18"/>
  <c r="MI40" i="18"/>
  <c r="MI18" i="18"/>
  <c r="ME17" i="18"/>
  <c r="ME39" i="18"/>
  <c r="ME61" i="18"/>
  <c r="MR65" i="18"/>
  <c r="MN20" i="18"/>
  <c r="MN42" i="18"/>
  <c r="LA28" i="18"/>
  <c r="LA6" i="18"/>
  <c r="LA50" i="18"/>
  <c r="KW5" i="18"/>
  <c r="KW49" i="18"/>
  <c r="KW27" i="18"/>
  <c r="LI8" i="18"/>
  <c r="LE7" i="18"/>
  <c r="LE51" i="18"/>
  <c r="LP12" i="18"/>
  <c r="MI39" i="18"/>
  <c r="MI17" i="18"/>
  <c r="ME16" i="18"/>
  <c r="ME38" i="18"/>
  <c r="LR12" i="18"/>
  <c r="LN11" i="18"/>
  <c r="LN55" i="18"/>
  <c r="LT35" i="18"/>
  <c r="MJ19" i="18"/>
  <c r="MJ63" i="18"/>
  <c r="MJ41" i="18"/>
  <c r="MF40" i="18"/>
  <c r="MF62" i="18"/>
  <c r="MF18" i="18"/>
  <c r="KS22" i="18"/>
  <c r="KY49" i="18"/>
  <c r="KY27" i="18"/>
  <c r="KY5" i="18"/>
  <c r="KU4" i="18"/>
  <c r="KU26" i="18"/>
  <c r="KU48" i="18"/>
  <c r="LP35" i="18"/>
  <c r="LT58" i="18"/>
  <c r="KZ50" i="18"/>
  <c r="KZ6" i="18"/>
  <c r="KZ28" i="18"/>
  <c r="KV27" i="18"/>
  <c r="KV49" i="18"/>
  <c r="KV5" i="18"/>
  <c r="MI41" i="18"/>
  <c r="MI19" i="18"/>
  <c r="MI63" i="18"/>
  <c r="ME62" i="18"/>
  <c r="ME40" i="18"/>
  <c r="ME18" i="18"/>
  <c r="KX7" i="18"/>
  <c r="LP56" i="18"/>
  <c r="MQ21" i="18"/>
  <c r="LG31" i="18"/>
  <c r="LK32" i="18"/>
  <c r="KS66" i="18"/>
  <c r="LA27" i="18"/>
  <c r="LA44" i="18" s="1"/>
  <c r="LA5" i="18"/>
  <c r="LA22" i="18" s="1"/>
  <c r="LA49" i="18"/>
  <c r="KW4" i="18"/>
  <c r="KW26" i="18"/>
  <c r="KW48" i="18"/>
  <c r="MK62" i="18"/>
  <c r="MK40" i="18"/>
  <c r="MK18" i="18"/>
  <c r="MG39" i="18"/>
  <c r="MG61" i="18"/>
  <c r="MG17" i="18"/>
  <c r="MK63" i="18"/>
  <c r="MK41" i="18"/>
  <c r="MK19" i="18"/>
  <c r="MG62" i="18"/>
  <c r="MG18" i="18"/>
  <c r="MG40" i="18"/>
  <c r="LT14" i="18"/>
  <c r="ML64" i="18"/>
  <c r="KY50" i="18"/>
  <c r="KY28" i="18"/>
  <c r="KY6" i="18"/>
  <c r="KU49" i="18"/>
  <c r="KU5" i="18"/>
  <c r="KU27" i="18"/>
  <c r="LP13" i="18"/>
  <c r="LT36" i="18"/>
  <c r="LK55" i="18"/>
  <c r="KS44" i="18"/>
  <c r="KZ49" i="18"/>
  <c r="KZ5" i="18"/>
  <c r="KZ22" i="18" s="1"/>
  <c r="KZ27" i="18"/>
  <c r="KZ44" i="18" s="1"/>
  <c r="KV4" i="18"/>
  <c r="KV26" i="18"/>
  <c r="KV48" i="18"/>
  <c r="LB8" i="18"/>
  <c r="LT13" i="18"/>
  <c r="LK54" i="18"/>
  <c r="LF29" i="18" l="1"/>
  <c r="KW22" i="18"/>
  <c r="ME60" i="18"/>
  <c r="MH60" i="18" s="1"/>
  <c r="LJ8" i="18"/>
  <c r="KZ66" i="18"/>
  <c r="LI30" i="18"/>
  <c r="MR21" i="18"/>
  <c r="LQ12" i="18"/>
  <c r="LF30" i="18"/>
  <c r="LI9" i="18"/>
  <c r="LA66" i="18"/>
  <c r="LE29" i="18"/>
  <c r="LG29" i="18" s="1"/>
  <c r="MN64" i="18"/>
  <c r="LM11" i="18"/>
  <c r="MG60" i="18"/>
  <c r="LF8" i="18"/>
  <c r="LE8" i="18"/>
  <c r="LQ11" i="18"/>
  <c r="LM32" i="18"/>
  <c r="LQ55" i="18"/>
  <c r="LM10" i="18"/>
  <c r="LQ33" i="18"/>
  <c r="LM54" i="18"/>
  <c r="LR56" i="18"/>
  <c r="MG16" i="18"/>
  <c r="LJ53" i="18"/>
  <c r="LJ52" i="18"/>
  <c r="LN33" i="18"/>
  <c r="LX13" i="18"/>
  <c r="LD51" i="18"/>
  <c r="MK61" i="18"/>
  <c r="ML61" i="18" s="1"/>
  <c r="LF52" i="18"/>
  <c r="LF7" i="18"/>
  <c r="LJ30" i="18"/>
  <c r="LK30" i="18" s="1"/>
  <c r="LR9" i="18" s="1"/>
  <c r="KX5" i="18"/>
  <c r="LB50" i="18"/>
  <c r="LJ29" i="18" s="1"/>
  <c r="LX35" i="18"/>
  <c r="LH52" i="18"/>
  <c r="MG38" i="18"/>
  <c r="MK39" i="18"/>
  <c r="MH61" i="18"/>
  <c r="KV44" i="18"/>
  <c r="KW66" i="18"/>
  <c r="ML39" i="18"/>
  <c r="MS18" i="18" s="1"/>
  <c r="MB14" i="18"/>
  <c r="LD7" i="18"/>
  <c r="MH40" i="18"/>
  <c r="ML41" i="18"/>
  <c r="MS64" i="18" s="1"/>
  <c r="KV66" i="18"/>
  <c r="KX49" i="18"/>
  <c r="LX57" i="18"/>
  <c r="MB58" i="18"/>
  <c r="MH39" i="18"/>
  <c r="KX27" i="18"/>
  <c r="KW44" i="18"/>
  <c r="MS42" i="18"/>
  <c r="MA15" i="18"/>
  <c r="MA59" i="18"/>
  <c r="MA37" i="18"/>
  <c r="LW36" i="18"/>
  <c r="LW14" i="18"/>
  <c r="LW58" i="18"/>
  <c r="MH62" i="18"/>
  <c r="MH38" i="18"/>
  <c r="ML62" i="18"/>
  <c r="LZ36" i="18"/>
  <c r="LZ58" i="18"/>
  <c r="LZ14" i="18"/>
  <c r="LV57" i="18"/>
  <c r="LV13" i="18"/>
  <c r="LV35" i="18"/>
  <c r="LB6" i="18"/>
  <c r="MT21" i="18"/>
  <c r="MT43" i="18"/>
  <c r="MT65" i="18"/>
  <c r="MP42" i="18"/>
  <c r="MP64" i="18"/>
  <c r="MP20" i="18"/>
  <c r="ML63" i="18"/>
  <c r="KX26" i="18"/>
  <c r="KU44" i="18"/>
  <c r="LB49" i="18"/>
  <c r="KY66" i="18"/>
  <c r="MA36" i="18"/>
  <c r="MA58" i="18"/>
  <c r="MA14" i="18"/>
  <c r="LW35" i="18"/>
  <c r="LW13" i="18"/>
  <c r="LW57" i="18"/>
  <c r="MH16" i="18"/>
  <c r="MO17" i="18"/>
  <c r="MH17" i="18"/>
  <c r="LG51" i="18"/>
  <c r="LN30" i="18"/>
  <c r="LH9" i="18"/>
  <c r="LK9" i="18" s="1"/>
  <c r="LH53" i="18"/>
  <c r="LH31" i="18"/>
  <c r="LK31" i="18" s="1"/>
  <c r="LD52" i="18"/>
  <c r="LD30" i="18"/>
  <c r="LG30" i="18" s="1"/>
  <c r="LD8" i="18"/>
  <c r="LS12" i="18"/>
  <c r="LS34" i="18"/>
  <c r="LT34" i="18" s="1"/>
  <c r="LS56" i="18"/>
  <c r="LT56" i="18" s="1"/>
  <c r="LO11" i="18"/>
  <c r="LO55" i="18"/>
  <c r="LP55" i="18" s="1"/>
  <c r="LO33" i="18"/>
  <c r="LJ51" i="18"/>
  <c r="KY22" i="18"/>
  <c r="LB5" i="18"/>
  <c r="ML40" i="18"/>
  <c r="LS11" i="18"/>
  <c r="LS55" i="18"/>
  <c r="LS33" i="18"/>
  <c r="LO32" i="18"/>
  <c r="LO54" i="18"/>
  <c r="LO10" i="18"/>
  <c r="LK8" i="18"/>
  <c r="LR55" i="18"/>
  <c r="LR11" i="18"/>
  <c r="LR33" i="18"/>
  <c r="LN54" i="18"/>
  <c r="LN32" i="18"/>
  <c r="LN10" i="18"/>
  <c r="KX48" i="18"/>
  <c r="KU66" i="18"/>
  <c r="KY44" i="18"/>
  <c r="LB27" i="18"/>
  <c r="ML17" i="18"/>
  <c r="LT12" i="18"/>
  <c r="MS21" i="18"/>
  <c r="MS43" i="18"/>
  <c r="MS65" i="18"/>
  <c r="MO42" i="18"/>
  <c r="MO64" i="18"/>
  <c r="MO20" i="18"/>
  <c r="KV22" i="18"/>
  <c r="LB28" i="18"/>
  <c r="LZ59" i="18"/>
  <c r="LZ15" i="18"/>
  <c r="LZ37" i="18"/>
  <c r="LV14" i="18"/>
  <c r="LV58" i="18"/>
  <c r="LV36" i="18"/>
  <c r="MH18" i="18"/>
  <c r="ML19" i="18"/>
  <c r="MB59" i="18"/>
  <c r="MB37" i="18"/>
  <c r="MB15" i="18"/>
  <c r="LX14" i="18"/>
  <c r="LY14" i="18" s="1"/>
  <c r="LX36" i="18"/>
  <c r="LX58" i="18"/>
  <c r="KX4" i="18"/>
  <c r="KU22" i="18"/>
  <c r="ML18" i="18"/>
  <c r="LP33" i="18" l="1"/>
  <c r="LG52" i="18"/>
  <c r="LF28" i="18"/>
  <c r="MS62" i="18"/>
  <c r="MO19" i="18"/>
  <c r="LK52" i="18"/>
  <c r="MO61" i="18"/>
  <c r="MQ64" i="18"/>
  <c r="MU21" i="18"/>
  <c r="LF50" i="18"/>
  <c r="LG8" i="18"/>
  <c r="MS20" i="18"/>
  <c r="MT40" i="18"/>
  <c r="MT62" i="18"/>
  <c r="MP39" i="18"/>
  <c r="MP61" i="18"/>
  <c r="KX22" i="18"/>
  <c r="LB4" i="18" s="1"/>
  <c r="LN52" i="18"/>
  <c r="LT11" i="18"/>
  <c r="LZ34" i="18" s="1"/>
  <c r="LP11" i="18"/>
  <c r="LK53" i="18"/>
  <c r="LR31" i="18"/>
  <c r="MQ42" i="18"/>
  <c r="LP32" i="18"/>
  <c r="MT18" i="18"/>
  <c r="MS40" i="18"/>
  <c r="MO63" i="18"/>
  <c r="KX66" i="18"/>
  <c r="LB48" i="18" s="1"/>
  <c r="LB66" i="18" s="1"/>
  <c r="MP17" i="18"/>
  <c r="MO39" i="18"/>
  <c r="MO41" i="18"/>
  <c r="LJ7" i="18"/>
  <c r="LN8" i="18"/>
  <c r="LR53" i="18"/>
  <c r="MC58" i="18"/>
  <c r="MK37" i="18" s="1"/>
  <c r="MQ20" i="18"/>
  <c r="MU43" i="18"/>
  <c r="MX65" i="18" s="1"/>
  <c r="LT55" i="18"/>
  <c r="LF6" i="18"/>
  <c r="LG7" i="18"/>
  <c r="LY35" i="18"/>
  <c r="LY58" i="18"/>
  <c r="MC59" i="18"/>
  <c r="MK38" i="18" s="1"/>
  <c r="LP10" i="18"/>
  <c r="LP54" i="18"/>
  <c r="LY57" i="18"/>
  <c r="MU65" i="18"/>
  <c r="MY65" i="18" s="1"/>
  <c r="KX44" i="18"/>
  <c r="LB26" i="18" s="1"/>
  <c r="LI49" i="18" s="1"/>
  <c r="LY36" i="18"/>
  <c r="MW21" i="18"/>
  <c r="MW43" i="18"/>
  <c r="MW65" i="18"/>
  <c r="MY21" i="18"/>
  <c r="MA13" i="18"/>
  <c r="MA57" i="18"/>
  <c r="MA35" i="18"/>
  <c r="LW56" i="18"/>
  <c r="LW12" i="18"/>
  <c r="LW34" i="18"/>
  <c r="MB13" i="18"/>
  <c r="MB35" i="18"/>
  <c r="MB57" i="18"/>
  <c r="LX34" i="18"/>
  <c r="LX12" i="18"/>
  <c r="LX56" i="18"/>
  <c r="MB34" i="18"/>
  <c r="MB12" i="18"/>
  <c r="MB56" i="18"/>
  <c r="LX33" i="18"/>
  <c r="LX11" i="18"/>
  <c r="LX55" i="18"/>
  <c r="LZ35" i="18"/>
  <c r="LZ57" i="18"/>
  <c r="LZ13" i="18"/>
  <c r="LV34" i="18"/>
  <c r="LY34" i="18" s="1"/>
  <c r="LV12" i="18"/>
  <c r="LV56" i="18"/>
  <c r="LY56" i="18" s="1"/>
  <c r="LQ9" i="18"/>
  <c r="LQ53" i="18"/>
  <c r="LQ31" i="18"/>
  <c r="LM30" i="18"/>
  <c r="LM8" i="18"/>
  <c r="LM52" i="18"/>
  <c r="MT19" i="18"/>
  <c r="MT63" i="18"/>
  <c r="MT41" i="18"/>
  <c r="MP18" i="18"/>
  <c r="MP40" i="18"/>
  <c r="MP62" i="18"/>
  <c r="MC15" i="18"/>
  <c r="MR40" i="18"/>
  <c r="MU40" i="18" s="1"/>
  <c r="MR62" i="18"/>
  <c r="MR18" i="18"/>
  <c r="MU18" i="18" s="1"/>
  <c r="MN61" i="18"/>
  <c r="MN17" i="18"/>
  <c r="MQ17" i="18" s="1"/>
  <c r="MN39" i="18"/>
  <c r="LT33" i="18"/>
  <c r="LR32" i="18"/>
  <c r="LR54" i="18"/>
  <c r="LR10" i="18"/>
  <c r="LN53" i="18"/>
  <c r="LN9" i="18"/>
  <c r="LN31" i="18"/>
  <c r="MT64" i="18"/>
  <c r="MT42" i="18"/>
  <c r="MT20" i="18"/>
  <c r="MP41" i="18"/>
  <c r="MP63" i="18"/>
  <c r="MP19" i="18"/>
  <c r="LH7" i="18"/>
  <c r="LH51" i="18"/>
  <c r="LH29" i="18"/>
  <c r="LD50" i="18"/>
  <c r="LD6" i="18"/>
  <c r="LD28" i="18"/>
  <c r="MC14" i="18"/>
  <c r="MR41" i="18"/>
  <c r="MR19" i="18"/>
  <c r="MR63" i="18"/>
  <c r="MN18" i="18"/>
  <c r="MN40" i="18"/>
  <c r="MN62" i="18"/>
  <c r="MR64" i="18"/>
  <c r="MR42" i="18"/>
  <c r="MR20" i="18"/>
  <c r="MN19" i="18"/>
  <c r="MN63" i="18"/>
  <c r="MN41" i="18"/>
  <c r="MQ41" i="18" s="1"/>
  <c r="MG15" i="18"/>
  <c r="LI6" i="18"/>
  <c r="LI28" i="18"/>
  <c r="LI50" i="18"/>
  <c r="LE27" i="18"/>
  <c r="LE49" i="18"/>
  <c r="LE5" i="18"/>
  <c r="LS54" i="18"/>
  <c r="LS10" i="18"/>
  <c r="LS32" i="18"/>
  <c r="LO31" i="18"/>
  <c r="LO53" i="18"/>
  <c r="LO9" i="18"/>
  <c r="MX43" i="18"/>
  <c r="LJ28" i="18"/>
  <c r="LJ6" i="18"/>
  <c r="LJ50" i="18"/>
  <c r="LF5" i="18"/>
  <c r="LF49" i="18"/>
  <c r="LF27" i="18"/>
  <c r="MG58" i="18"/>
  <c r="LB22" i="18"/>
  <c r="LH49" i="18"/>
  <c r="LH27" i="18"/>
  <c r="LH5" i="18"/>
  <c r="LD4" i="18"/>
  <c r="LD26" i="18"/>
  <c r="LD48" i="18"/>
  <c r="LI29" i="18"/>
  <c r="LI51" i="18"/>
  <c r="LI7" i="18"/>
  <c r="LE28" i="18"/>
  <c r="LE50" i="18"/>
  <c r="LG50" i="18" s="1"/>
  <c r="LE6" i="18"/>
  <c r="LS31" i="18"/>
  <c r="LS53" i="18"/>
  <c r="LS9" i="18"/>
  <c r="LO30" i="18"/>
  <c r="LO8" i="18"/>
  <c r="LO52" i="18"/>
  <c r="MS41" i="18"/>
  <c r="MS19" i="18"/>
  <c r="MS63" i="18"/>
  <c r="MO62" i="18"/>
  <c r="MO18" i="18"/>
  <c r="MO40" i="18"/>
  <c r="LH50" i="18"/>
  <c r="LH28" i="18"/>
  <c r="LK28" i="18" s="1"/>
  <c r="LH6" i="18"/>
  <c r="LD49" i="18"/>
  <c r="LD5" i="18"/>
  <c r="LD27" i="18"/>
  <c r="LQ54" i="18"/>
  <c r="LQ32" i="18"/>
  <c r="LQ10" i="18"/>
  <c r="LM9" i="18"/>
  <c r="LM31" i="18"/>
  <c r="LM53" i="18"/>
  <c r="LY13" i="18"/>
  <c r="MC36" i="18"/>
  <c r="MC37" i="18"/>
  <c r="LJ5" i="18" l="1"/>
  <c r="MQ39" i="18"/>
  <c r="MU62" i="18"/>
  <c r="NC41" i="18" s="1"/>
  <c r="LV11" i="18"/>
  <c r="LZ12" i="18"/>
  <c r="LJ27" i="18"/>
  <c r="LE4" i="18"/>
  <c r="LF48" i="18"/>
  <c r="LG48" i="18" s="1"/>
  <c r="LG66" i="18" s="1"/>
  <c r="LK48" i="18" s="1"/>
  <c r="LJ49" i="18"/>
  <c r="LJ66" i="18" s="1"/>
  <c r="MQ61" i="18"/>
  <c r="LB44" i="18"/>
  <c r="LV33" i="18"/>
  <c r="LZ56" i="18"/>
  <c r="LP9" i="18"/>
  <c r="MU42" i="18"/>
  <c r="MX42" i="18" s="1"/>
  <c r="LF4" i="18"/>
  <c r="LG4" i="18" s="1"/>
  <c r="LF26" i="18"/>
  <c r="LF44" i="18" s="1"/>
  <c r="LV55" i="18"/>
  <c r="MK15" i="18"/>
  <c r="MX21" i="18"/>
  <c r="MZ21" i="18" s="1"/>
  <c r="LP31" i="18"/>
  <c r="MG36" i="18"/>
  <c r="MK16" i="18"/>
  <c r="LK6" i="18"/>
  <c r="LQ51" i="18" s="1"/>
  <c r="MK59" i="18"/>
  <c r="MG59" i="18"/>
  <c r="MK60" i="18"/>
  <c r="LP30" i="18"/>
  <c r="MY43" i="18"/>
  <c r="MZ43" i="18" s="1"/>
  <c r="MG14" i="18"/>
  <c r="MG37" i="18"/>
  <c r="MQ63" i="18"/>
  <c r="MU64" i="18"/>
  <c r="NC43" i="18" s="1"/>
  <c r="MU20" i="18"/>
  <c r="NA21" i="18" s="1"/>
  <c r="LT10" i="18"/>
  <c r="LV54" i="18" s="1"/>
  <c r="LG5" i="18"/>
  <c r="LK50" i="18"/>
  <c r="LS7" i="18" s="1"/>
  <c r="MQ19" i="18"/>
  <c r="LI27" i="18"/>
  <c r="LK27" i="18" s="1"/>
  <c r="LP52" i="18"/>
  <c r="LT53" i="18"/>
  <c r="LX9" i="18" s="1"/>
  <c r="LE48" i="18"/>
  <c r="LE66" i="18" s="1"/>
  <c r="LI5" i="18"/>
  <c r="LK5" i="18" s="1"/>
  <c r="MC13" i="18"/>
  <c r="MI58" i="18" s="1"/>
  <c r="LT54" i="18"/>
  <c r="MB11" i="18" s="1"/>
  <c r="LG28" i="18"/>
  <c r="LE26" i="18"/>
  <c r="LE44" i="18" s="1"/>
  <c r="MJ16" i="18"/>
  <c r="MJ60" i="18"/>
  <c r="MJ38" i="18"/>
  <c r="MF59" i="18"/>
  <c r="MF37" i="18"/>
  <c r="MF15" i="18"/>
  <c r="LH22" i="18"/>
  <c r="LZ33" i="18"/>
  <c r="LZ55" i="18"/>
  <c r="LD44" i="18"/>
  <c r="LK49" i="18"/>
  <c r="LH66" i="18"/>
  <c r="NA43" i="18"/>
  <c r="MW20" i="18"/>
  <c r="MQ40" i="18"/>
  <c r="MU41" i="18"/>
  <c r="MI16" i="18"/>
  <c r="MI38" i="18"/>
  <c r="MI60" i="18"/>
  <c r="ME59" i="18"/>
  <c r="ME15" i="18"/>
  <c r="ME37" i="18"/>
  <c r="LI66" i="18"/>
  <c r="MC57" i="18"/>
  <c r="LP53" i="18"/>
  <c r="LT32" i="18"/>
  <c r="LG49" i="18"/>
  <c r="LK51" i="18"/>
  <c r="LD22" i="18"/>
  <c r="MQ18" i="18"/>
  <c r="LG6" i="18"/>
  <c r="LK7" i="18"/>
  <c r="NA41" i="18"/>
  <c r="NA19" i="18"/>
  <c r="NA63" i="18"/>
  <c r="MW62" i="18"/>
  <c r="MW40" i="18"/>
  <c r="MW18" i="18"/>
  <c r="LE22" i="18"/>
  <c r="LT31" i="18"/>
  <c r="MC35" i="18"/>
  <c r="LY12" i="18"/>
  <c r="MZ65" i="18"/>
  <c r="LQ29" i="18"/>
  <c r="NB43" i="18"/>
  <c r="NB65" i="18"/>
  <c r="MX20" i="18"/>
  <c r="MU63" i="18"/>
  <c r="MA34" i="18"/>
  <c r="MC34" i="18" s="1"/>
  <c r="MA12" i="18"/>
  <c r="MC12" i="18" s="1"/>
  <c r="MA56" i="18"/>
  <c r="LW11" i="18"/>
  <c r="LY11" i="18" s="1"/>
  <c r="LW33" i="18"/>
  <c r="LW55" i="18"/>
  <c r="LY55" i="18" s="1"/>
  <c r="LJ22" i="18"/>
  <c r="NC63" i="18"/>
  <c r="MY40" i="18"/>
  <c r="MY18" i="18"/>
  <c r="MJ59" i="18"/>
  <c r="MJ15" i="18"/>
  <c r="MJ37" i="18"/>
  <c r="MF14" i="18"/>
  <c r="MF58" i="18"/>
  <c r="MF36" i="18"/>
  <c r="LG27" i="18"/>
  <c r="LR7" i="18"/>
  <c r="LR29" i="18"/>
  <c r="LR51" i="18"/>
  <c r="LN28" i="18"/>
  <c r="LN50" i="18"/>
  <c r="LN6" i="18"/>
  <c r="LD66" i="18"/>
  <c r="LH44" i="18"/>
  <c r="MQ62" i="18"/>
  <c r="MU19" i="18"/>
  <c r="MI59" i="18"/>
  <c r="MI37" i="18"/>
  <c r="MI15" i="18"/>
  <c r="ME36" i="18"/>
  <c r="ME58" i="18"/>
  <c r="ME14" i="18"/>
  <c r="LK29" i="18"/>
  <c r="LJ44" i="18"/>
  <c r="NB19" i="18"/>
  <c r="NB41" i="18"/>
  <c r="NB63" i="18"/>
  <c r="MX18" i="18"/>
  <c r="MX62" i="18"/>
  <c r="MX40" i="18"/>
  <c r="LI22" i="18"/>
  <c r="LP8" i="18"/>
  <c r="LT9" i="18"/>
  <c r="LI44" i="18" l="1"/>
  <c r="NC19" i="18"/>
  <c r="MX64" i="18"/>
  <c r="NB21" i="18"/>
  <c r="ND21" i="18" s="1"/>
  <c r="ML15" i="18"/>
  <c r="MY62" i="18"/>
  <c r="LQ7" i="18"/>
  <c r="LT7" i="18" s="1"/>
  <c r="LV32" i="18"/>
  <c r="MC56" i="18"/>
  <c r="MY20" i="18"/>
  <c r="ME35" i="18"/>
  <c r="LF22" i="18"/>
  <c r="LS29" i="18"/>
  <c r="MY42" i="18"/>
  <c r="LF66" i="18"/>
  <c r="MI14" i="18"/>
  <c r="LY33" i="18"/>
  <c r="LM28" i="18"/>
  <c r="MH59" i="18"/>
  <c r="NC65" i="18"/>
  <c r="MI36" i="18"/>
  <c r="LM6" i="18"/>
  <c r="MW64" i="18"/>
  <c r="ME57" i="18"/>
  <c r="LM50" i="18"/>
  <c r="NA65" i="18"/>
  <c r="LT29" i="18"/>
  <c r="MA8" i="18" s="1"/>
  <c r="MB10" i="18"/>
  <c r="LV10" i="18"/>
  <c r="LZ11" i="18"/>
  <c r="LX10" i="18"/>
  <c r="MY64" i="18"/>
  <c r="MZ64" i="18" s="1"/>
  <c r="NC21" i="18"/>
  <c r="LO50" i="18"/>
  <c r="LX53" i="18"/>
  <c r="MB54" i="18"/>
  <c r="LO6" i="18"/>
  <c r="LS51" i="18"/>
  <c r="LT51" i="18" s="1"/>
  <c r="MB33" i="18"/>
  <c r="ME13" i="18"/>
  <c r="MH58" i="18"/>
  <c r="ML59" i="18"/>
  <c r="MT60" i="18" s="1"/>
  <c r="LX31" i="18"/>
  <c r="MB32" i="18"/>
  <c r="MZ62" i="18"/>
  <c r="ML38" i="18"/>
  <c r="MS61" i="18" s="1"/>
  <c r="MW42" i="18"/>
  <c r="MZ42" i="18" s="1"/>
  <c r="LO28" i="18"/>
  <c r="LP28" i="18" s="1"/>
  <c r="LX54" i="18"/>
  <c r="MB55" i="18"/>
  <c r="MH36" i="18"/>
  <c r="LG22" i="18"/>
  <c r="LK4" i="18" s="1"/>
  <c r="LQ49" i="18" s="1"/>
  <c r="LG26" i="18"/>
  <c r="LX32" i="18"/>
  <c r="MK35" i="18"/>
  <c r="MK13" i="18"/>
  <c r="MK57" i="18"/>
  <c r="MG34" i="18"/>
  <c r="MG12" i="18"/>
  <c r="MG56" i="18"/>
  <c r="MJ35" i="18"/>
  <c r="MJ13" i="18"/>
  <c r="MJ57" i="18"/>
  <c r="MF56" i="18"/>
  <c r="MF12" i="18"/>
  <c r="MF34" i="18"/>
  <c r="MA32" i="18"/>
  <c r="MA10" i="18"/>
  <c r="MA54" i="18"/>
  <c r="LW9" i="18"/>
  <c r="LW31" i="18"/>
  <c r="LW53" i="18"/>
  <c r="MI35" i="18"/>
  <c r="MI13" i="18"/>
  <c r="MI57" i="18"/>
  <c r="ME56" i="18"/>
  <c r="ME34" i="18"/>
  <c r="ME12" i="18"/>
  <c r="ML60" i="18"/>
  <c r="ND43" i="18"/>
  <c r="LS28" i="18"/>
  <c r="LS6" i="18"/>
  <c r="LS50" i="18"/>
  <c r="LO5" i="18"/>
  <c r="LO49" i="18"/>
  <c r="LO27" i="18"/>
  <c r="LZ54" i="18"/>
  <c r="LZ10" i="18"/>
  <c r="LZ32" i="18"/>
  <c r="LV53" i="18"/>
  <c r="LV9" i="18"/>
  <c r="LV31" i="18"/>
  <c r="LN51" i="18"/>
  <c r="LR52" i="18"/>
  <c r="LR8" i="18"/>
  <c r="LR30" i="18"/>
  <c r="LN7" i="18"/>
  <c r="LN29" i="18"/>
  <c r="MR60" i="18"/>
  <c r="MR16" i="18"/>
  <c r="MR38" i="18"/>
  <c r="MN37" i="18"/>
  <c r="MN59" i="18"/>
  <c r="MN15" i="18"/>
  <c r="LK66" i="18"/>
  <c r="LS5" i="18"/>
  <c r="LS49" i="18"/>
  <c r="LS27" i="18"/>
  <c r="LO26" i="18"/>
  <c r="LO48" i="18"/>
  <c r="LO4" i="18"/>
  <c r="MZ18" i="18"/>
  <c r="ND19" i="18"/>
  <c r="LS8" i="18"/>
  <c r="LS30" i="18"/>
  <c r="LS52" i="18"/>
  <c r="LO7" i="18"/>
  <c r="LO51" i="18"/>
  <c r="LO29" i="18"/>
  <c r="MH37" i="18"/>
  <c r="MO60" i="18"/>
  <c r="LR6" i="18"/>
  <c r="LR28" i="18"/>
  <c r="LR50" i="18"/>
  <c r="LN27" i="18"/>
  <c r="LN49" i="18"/>
  <c r="LN5" i="18"/>
  <c r="MA55" i="18"/>
  <c r="MA11" i="18"/>
  <c r="MC11" i="18" s="1"/>
  <c r="MA33" i="18"/>
  <c r="LW10" i="18"/>
  <c r="LW54" i="18"/>
  <c r="LY54" i="18" s="1"/>
  <c r="LW32" i="18"/>
  <c r="MK58" i="18"/>
  <c r="MK14" i="18"/>
  <c r="MK36" i="18"/>
  <c r="MG35" i="18"/>
  <c r="MG13" i="18"/>
  <c r="MG57" i="18"/>
  <c r="NB20" i="18"/>
  <c r="NB42" i="18"/>
  <c r="NB64" i="18"/>
  <c r="MX41" i="18"/>
  <c r="MX19" i="18"/>
  <c r="MX63" i="18"/>
  <c r="MA52" i="18"/>
  <c r="LQ50" i="18"/>
  <c r="LQ28" i="18"/>
  <c r="LQ6" i="18"/>
  <c r="LM27" i="18"/>
  <c r="LM49" i="18"/>
  <c r="LM5" i="18"/>
  <c r="NA64" i="18"/>
  <c r="NA20" i="18"/>
  <c r="NA42" i="18"/>
  <c r="MW41" i="18"/>
  <c r="MW63" i="18"/>
  <c r="MW19" i="18"/>
  <c r="ND63" i="18"/>
  <c r="LQ30" i="18"/>
  <c r="LQ8" i="18"/>
  <c r="LQ52" i="18"/>
  <c r="LM51" i="18"/>
  <c r="LM7" i="18"/>
  <c r="LM29" i="18"/>
  <c r="MH14" i="18"/>
  <c r="ML37" i="18"/>
  <c r="NC42" i="18"/>
  <c r="NC20" i="18"/>
  <c r="NC64" i="18"/>
  <c r="MY63" i="18"/>
  <c r="MY19" i="18"/>
  <c r="MY41" i="18"/>
  <c r="MJ36" i="18"/>
  <c r="ML36" i="18" s="1"/>
  <c r="MJ14" i="18"/>
  <c r="MJ58" i="18"/>
  <c r="MF35" i="18"/>
  <c r="MF57" i="18"/>
  <c r="MF13" i="18"/>
  <c r="MZ40" i="18"/>
  <c r="ND41" i="18"/>
  <c r="MH15" i="18"/>
  <c r="ML16" i="18"/>
  <c r="MZ20" i="18"/>
  <c r="LG44" i="18"/>
  <c r="LK26" i="18" s="1"/>
  <c r="LW51" i="18" l="1"/>
  <c r="LP50" i="18"/>
  <c r="LQ27" i="18"/>
  <c r="LQ44" i="18" s="1"/>
  <c r="LW29" i="18"/>
  <c r="ML58" i="18"/>
  <c r="LT50" i="18"/>
  <c r="MA30" i="18"/>
  <c r="LM26" i="18"/>
  <c r="ND65" i="18"/>
  <c r="LK22" i="18"/>
  <c r="MH57" i="18"/>
  <c r="LW7" i="18"/>
  <c r="LM48" i="18"/>
  <c r="MC55" i="18"/>
  <c r="LY9" i="18"/>
  <c r="MC54" i="18"/>
  <c r="MK33" i="18" s="1"/>
  <c r="LQ5" i="18"/>
  <c r="LQ22" i="18" s="1"/>
  <c r="MH35" i="18"/>
  <c r="LT8" i="18"/>
  <c r="LZ9" i="18" s="1"/>
  <c r="MS17" i="18"/>
  <c r="LM4" i="18"/>
  <c r="MH56" i="18"/>
  <c r="LP6" i="18"/>
  <c r="MH13" i="18"/>
  <c r="LT30" i="18"/>
  <c r="LW30" i="18" s="1"/>
  <c r="LY10" i="18"/>
  <c r="LY53" i="18"/>
  <c r="LY32" i="18"/>
  <c r="ND20" i="18"/>
  <c r="NJ21" i="18" s="1"/>
  <c r="MP59" i="18"/>
  <c r="LP29" i="18"/>
  <c r="ND64" i="18"/>
  <c r="NH42" i="18" s="1"/>
  <c r="LP27" i="18"/>
  <c r="MO38" i="18"/>
  <c r="MT38" i="18"/>
  <c r="ML14" i="18"/>
  <c r="MR59" i="18" s="1"/>
  <c r="LP7" i="18"/>
  <c r="LT6" i="18"/>
  <c r="LV6" i="18" s="1"/>
  <c r="MC33" i="18"/>
  <c r="MJ34" i="18" s="1"/>
  <c r="MS39" i="18"/>
  <c r="MC10" i="18"/>
  <c r="ME10" i="18" s="1"/>
  <c r="ML57" i="18"/>
  <c r="MT36" i="18" s="1"/>
  <c r="MP15" i="18"/>
  <c r="MT16" i="18"/>
  <c r="MO16" i="18"/>
  <c r="LO22" i="18"/>
  <c r="LS66" i="18"/>
  <c r="MP37" i="18"/>
  <c r="MG33" i="18"/>
  <c r="MK34" i="18"/>
  <c r="MK12" i="18"/>
  <c r="MK56" i="18"/>
  <c r="MG11" i="18"/>
  <c r="MG55" i="18"/>
  <c r="MT15" i="18"/>
  <c r="MT59" i="18"/>
  <c r="MT37" i="18"/>
  <c r="MP58" i="18"/>
  <c r="MP14" i="18"/>
  <c r="MP36" i="18"/>
  <c r="MR39" i="18"/>
  <c r="MR17" i="18"/>
  <c r="MR61" i="18"/>
  <c r="MN16" i="18"/>
  <c r="MN60" i="18"/>
  <c r="MN38" i="18"/>
  <c r="MS60" i="18"/>
  <c r="MU60" i="18" s="1"/>
  <c r="MS16" i="18"/>
  <c r="MS38" i="18"/>
  <c r="MO59" i="18"/>
  <c r="MQ59" i="18" s="1"/>
  <c r="MO37" i="18"/>
  <c r="MO15" i="18"/>
  <c r="LZ53" i="18"/>
  <c r="LV8" i="18"/>
  <c r="LQ66" i="18"/>
  <c r="MS59" i="18"/>
  <c r="MS15" i="18"/>
  <c r="MS37" i="18"/>
  <c r="MO36" i="18"/>
  <c r="MO14" i="18"/>
  <c r="MO58" i="18"/>
  <c r="MZ41" i="18"/>
  <c r="NJ64" i="18"/>
  <c r="NJ20" i="18"/>
  <c r="NJ42" i="18"/>
  <c r="NF19" i="18"/>
  <c r="NF41" i="18"/>
  <c r="NF63" i="18"/>
  <c r="LS22" i="18"/>
  <c r="LP5" i="18"/>
  <c r="MT14" i="18"/>
  <c r="MP35" i="18"/>
  <c r="MP57" i="18"/>
  <c r="NH65" i="18"/>
  <c r="NH21" i="18"/>
  <c r="NH43" i="18"/>
  <c r="NK64" i="18"/>
  <c r="NK42" i="18"/>
  <c r="NK20" i="18"/>
  <c r="NG19" i="18"/>
  <c r="NG41" i="18"/>
  <c r="NG63" i="18"/>
  <c r="LP51" i="18"/>
  <c r="NL64" i="18"/>
  <c r="NL20" i="18"/>
  <c r="NL42" i="18"/>
  <c r="NH63" i="18"/>
  <c r="NH19" i="18"/>
  <c r="NH41" i="18"/>
  <c r="ND42" i="18"/>
  <c r="LT28" i="18"/>
  <c r="NF43" i="18"/>
  <c r="NF65" i="18"/>
  <c r="NF21" i="18"/>
  <c r="LO44" i="18"/>
  <c r="MU38" i="18"/>
  <c r="MC32" i="18"/>
  <c r="MT39" i="18"/>
  <c r="MT61" i="18"/>
  <c r="MT17" i="18"/>
  <c r="MP16" i="18"/>
  <c r="MP38" i="18"/>
  <c r="MP60" i="18"/>
  <c r="MH12" i="18"/>
  <c r="ML13" i="18"/>
  <c r="LZ8" i="18"/>
  <c r="LZ30" i="18"/>
  <c r="LZ52" i="18"/>
  <c r="LV7" i="18"/>
  <c r="LV29" i="18"/>
  <c r="LV51" i="18"/>
  <c r="MZ63" i="18"/>
  <c r="NH64" i="18"/>
  <c r="LM22" i="18"/>
  <c r="LK44" i="18"/>
  <c r="LR49" i="18"/>
  <c r="LR66" i="18" s="1"/>
  <c r="LR5" i="18"/>
  <c r="LR22" i="18" s="1"/>
  <c r="LR27" i="18"/>
  <c r="LR44" i="18" s="1"/>
  <c r="LN48" i="18"/>
  <c r="LN66" i="18" s="1"/>
  <c r="LN4" i="18"/>
  <c r="LN22" i="18" s="1"/>
  <c r="LN26" i="18"/>
  <c r="LN44" i="18" s="1"/>
  <c r="MA53" i="18"/>
  <c r="LZ29" i="18"/>
  <c r="LZ7" i="18"/>
  <c r="LV28" i="18"/>
  <c r="LO66" i="18"/>
  <c r="NG65" i="18"/>
  <c r="NG21" i="18"/>
  <c r="NG43" i="18"/>
  <c r="LP48" i="18"/>
  <c r="LM66" i="18"/>
  <c r="LT52" i="18"/>
  <c r="MZ19" i="18"/>
  <c r="NF42" i="18"/>
  <c r="LP49" i="18"/>
  <c r="MB29" i="18"/>
  <c r="MB7" i="18"/>
  <c r="MB51" i="18"/>
  <c r="LX50" i="18"/>
  <c r="LX6" i="18"/>
  <c r="LX28" i="18"/>
  <c r="MI56" i="18"/>
  <c r="MI34" i="18"/>
  <c r="MI12" i="18"/>
  <c r="ME11" i="18"/>
  <c r="ME55" i="18"/>
  <c r="ME33" i="18"/>
  <c r="MB52" i="18"/>
  <c r="MB8" i="18"/>
  <c r="MB30" i="18"/>
  <c r="LX29" i="18"/>
  <c r="LX7" i="18"/>
  <c r="LX51" i="18"/>
  <c r="LS44" i="18"/>
  <c r="LY31" i="18"/>
  <c r="ME54" i="18"/>
  <c r="LM44" i="18"/>
  <c r="MH34" i="18"/>
  <c r="ML35" i="18"/>
  <c r="MQ60" i="18" l="1"/>
  <c r="MQ15" i="18"/>
  <c r="MF11" i="18"/>
  <c r="MH11" i="18" s="1"/>
  <c r="MG10" i="18"/>
  <c r="MF33" i="18"/>
  <c r="MK11" i="18"/>
  <c r="LV30" i="18"/>
  <c r="LZ31" i="18"/>
  <c r="MJ12" i="18"/>
  <c r="ML12" i="18" s="1"/>
  <c r="MG32" i="18"/>
  <c r="LV52" i="18"/>
  <c r="MR37" i="18"/>
  <c r="MU37" i="18" s="1"/>
  <c r="NF64" i="18"/>
  <c r="MI11" i="18"/>
  <c r="NJ43" i="18"/>
  <c r="LW52" i="18"/>
  <c r="NL21" i="18"/>
  <c r="MU61" i="18"/>
  <c r="MK55" i="18"/>
  <c r="MN14" i="18"/>
  <c r="MQ14" i="18" s="1"/>
  <c r="MI55" i="18"/>
  <c r="LP26" i="18"/>
  <c r="LP44" i="18" s="1"/>
  <c r="LT26" i="18" s="1"/>
  <c r="MA31" i="18"/>
  <c r="NL43" i="18"/>
  <c r="MG54" i="18"/>
  <c r="MU16" i="18"/>
  <c r="MN58" i="18"/>
  <c r="ME32" i="18"/>
  <c r="MI33" i="18"/>
  <c r="MC8" i="18"/>
  <c r="NF20" i="18"/>
  <c r="NJ65" i="18"/>
  <c r="LW8" i="18"/>
  <c r="MA9" i="18"/>
  <c r="MJ56" i="18"/>
  <c r="ML56" i="18" s="1"/>
  <c r="MQ58" i="18"/>
  <c r="LT5" i="18"/>
  <c r="LZ6" i="18" s="1"/>
  <c r="MF55" i="18"/>
  <c r="MQ37" i="18"/>
  <c r="MH33" i="18"/>
  <c r="LV50" i="18"/>
  <c r="LZ51" i="18"/>
  <c r="NH20" i="18"/>
  <c r="NL65" i="18"/>
  <c r="LY29" i="18"/>
  <c r="MU17" i="18"/>
  <c r="NA40" i="18" s="1"/>
  <c r="NI43" i="18"/>
  <c r="MP13" i="18"/>
  <c r="MT58" i="18"/>
  <c r="NI41" i="18"/>
  <c r="LT49" i="18"/>
  <c r="LX27" i="18" s="1"/>
  <c r="MR15" i="18"/>
  <c r="MU15" i="18" s="1"/>
  <c r="NA16" i="18" s="1"/>
  <c r="LP66" i="18"/>
  <c r="LT48" i="18" s="1"/>
  <c r="MB27" i="18" s="1"/>
  <c r="MQ38" i="18"/>
  <c r="MU39" i="18"/>
  <c r="NB62" i="18" s="1"/>
  <c r="MN36" i="18"/>
  <c r="MQ36" i="18" s="1"/>
  <c r="NC61" i="18"/>
  <c r="NC39" i="18"/>
  <c r="NC17" i="18"/>
  <c r="MY38" i="18"/>
  <c r="MY16" i="18"/>
  <c r="MY60" i="18"/>
  <c r="MA5" i="18"/>
  <c r="MA49" i="18"/>
  <c r="MA27" i="18"/>
  <c r="LW26" i="18"/>
  <c r="LW48" i="18"/>
  <c r="LW4" i="18"/>
  <c r="NA17" i="18"/>
  <c r="NA39" i="18"/>
  <c r="NA61" i="18"/>
  <c r="MW60" i="18"/>
  <c r="MW16" i="18"/>
  <c r="MW38" i="18"/>
  <c r="MS36" i="18"/>
  <c r="MS14" i="18"/>
  <c r="MS58" i="18"/>
  <c r="MO57" i="18"/>
  <c r="MO35" i="18"/>
  <c r="MO13" i="18"/>
  <c r="NA62" i="18"/>
  <c r="NA18" i="18"/>
  <c r="MW39" i="18"/>
  <c r="MW61" i="18"/>
  <c r="NB61" i="18"/>
  <c r="NB17" i="18"/>
  <c r="NB39" i="18"/>
  <c r="MX16" i="18"/>
  <c r="MX38" i="18"/>
  <c r="MX60" i="18"/>
  <c r="NM64" i="18"/>
  <c r="LY7" i="18"/>
  <c r="LT27" i="18"/>
  <c r="LT44" i="18" s="1"/>
  <c r="ML34" i="18"/>
  <c r="MB9" i="18"/>
  <c r="MC9" i="18" s="1"/>
  <c r="MB53" i="18"/>
  <c r="MC53" i="18" s="1"/>
  <c r="MB31" i="18"/>
  <c r="LX8" i="18"/>
  <c r="LX52" i="18"/>
  <c r="LY52" i="18" s="1"/>
  <c r="LX30" i="18"/>
  <c r="LP4" i="18"/>
  <c r="LP22" i="18" s="1"/>
  <c r="LT4" i="18" s="1"/>
  <c r="MC52" i="18"/>
  <c r="NB18" i="18"/>
  <c r="NI21" i="18"/>
  <c r="NK43" i="18"/>
  <c r="NK21" i="18"/>
  <c r="NK65" i="18"/>
  <c r="NG42" i="18"/>
  <c r="NI42" i="18" s="1"/>
  <c r="NG64" i="18"/>
  <c r="NG20" i="18"/>
  <c r="NM42" i="18"/>
  <c r="MI9" i="18"/>
  <c r="MI53" i="18"/>
  <c r="MI31" i="18"/>
  <c r="ME52" i="18"/>
  <c r="ME30" i="18"/>
  <c r="ME8" i="18"/>
  <c r="MB5" i="18"/>
  <c r="MB49" i="18"/>
  <c r="LX4" i="18"/>
  <c r="LX26" i="18"/>
  <c r="LX48" i="18"/>
  <c r="MR36" i="18"/>
  <c r="MR58" i="18"/>
  <c r="MU58" i="18" s="1"/>
  <c r="MR14" i="18"/>
  <c r="MN57" i="18"/>
  <c r="MN35" i="18"/>
  <c r="MN13" i="18"/>
  <c r="NC62" i="18"/>
  <c r="NC40" i="18"/>
  <c r="NC18" i="18"/>
  <c r="MY39" i="18"/>
  <c r="MY61" i="18"/>
  <c r="MY17" i="18"/>
  <c r="MA7" i="18"/>
  <c r="MC7" i="18" s="1"/>
  <c r="MA29" i="18"/>
  <c r="MC29" i="18" s="1"/>
  <c r="MA51" i="18"/>
  <c r="MC51" i="18" s="1"/>
  <c r="LW50" i="18"/>
  <c r="LW6" i="18"/>
  <c r="LY6" i="18" s="1"/>
  <c r="LW28" i="18"/>
  <c r="LY28" i="18" s="1"/>
  <c r="NI19" i="18"/>
  <c r="MH55" i="18"/>
  <c r="LY51" i="18"/>
  <c r="MC30" i="18"/>
  <c r="MQ16" i="18"/>
  <c r="MJ33" i="18"/>
  <c r="MJ55" i="18"/>
  <c r="MJ11" i="18"/>
  <c r="ML11" i="18" s="1"/>
  <c r="MF10" i="18"/>
  <c r="MF54" i="18"/>
  <c r="MF32" i="18"/>
  <c r="NI65" i="18"/>
  <c r="NI63" i="18"/>
  <c r="NM20" i="18"/>
  <c r="MU59" i="18"/>
  <c r="MH10" i="18" l="1"/>
  <c r="MQ13" i="18"/>
  <c r="LY30" i="18"/>
  <c r="ML55" i="18"/>
  <c r="MP55" i="18" s="1"/>
  <c r="LV49" i="18"/>
  <c r="LY50" i="18"/>
  <c r="NI64" i="18"/>
  <c r="LV27" i="18"/>
  <c r="NM21" i="18"/>
  <c r="MH54" i="18"/>
  <c r="ML33" i="18"/>
  <c r="MS12" i="18" s="1"/>
  <c r="LZ50" i="18"/>
  <c r="MU14" i="18"/>
  <c r="MW59" i="18"/>
  <c r="MX39" i="18"/>
  <c r="MZ39" i="18" s="1"/>
  <c r="MC31" i="18"/>
  <c r="MJ32" i="18" s="1"/>
  <c r="NA38" i="18"/>
  <c r="MH32" i="18"/>
  <c r="NM65" i="18"/>
  <c r="NQ65" i="18" s="1"/>
  <c r="MX17" i="18"/>
  <c r="NA60" i="18"/>
  <c r="MB50" i="18"/>
  <c r="MB66" i="18" s="1"/>
  <c r="NM43" i="18"/>
  <c r="NP65" i="18" s="1"/>
  <c r="NB40" i="18"/>
  <c r="ND40" i="18" s="1"/>
  <c r="MW15" i="18"/>
  <c r="LY8" i="18"/>
  <c r="LV5" i="18"/>
  <c r="LZ28" i="18"/>
  <c r="MQ35" i="18"/>
  <c r="MU36" i="18"/>
  <c r="NB37" i="18" s="1"/>
  <c r="LX49" i="18"/>
  <c r="LX66" i="18" s="1"/>
  <c r="MB28" i="18"/>
  <c r="MB44" i="18" s="1"/>
  <c r="LT66" i="18"/>
  <c r="MW37" i="18"/>
  <c r="MZ38" i="18"/>
  <c r="MQ57" i="18"/>
  <c r="LX5" i="18"/>
  <c r="LX22" i="18" s="1"/>
  <c r="MB6" i="18"/>
  <c r="MB22" i="18" s="1"/>
  <c r="MX61" i="18"/>
  <c r="MZ61" i="18" s="1"/>
  <c r="MW17" i="18"/>
  <c r="MZ17" i="18" s="1"/>
  <c r="NI20" i="18"/>
  <c r="MO11" i="18"/>
  <c r="MK8" i="18"/>
  <c r="MK52" i="18"/>
  <c r="MK30" i="18"/>
  <c r="MG51" i="18"/>
  <c r="MG29" i="18"/>
  <c r="MG7" i="18"/>
  <c r="NO21" i="18"/>
  <c r="NO43" i="18"/>
  <c r="NO65" i="18"/>
  <c r="MK10" i="18"/>
  <c r="MK32" i="18"/>
  <c r="MK54" i="18"/>
  <c r="MG31" i="18"/>
  <c r="MG53" i="18"/>
  <c r="MG9" i="18"/>
  <c r="MJ8" i="18"/>
  <c r="MJ52" i="18"/>
  <c r="MJ30" i="18"/>
  <c r="MF7" i="18"/>
  <c r="MF29" i="18"/>
  <c r="MF51" i="18"/>
  <c r="MF53" i="18"/>
  <c r="MI30" i="18"/>
  <c r="MI8" i="18"/>
  <c r="MI52" i="18"/>
  <c r="ME51" i="18"/>
  <c r="ME7" i="18"/>
  <c r="ME29" i="18"/>
  <c r="NC38" i="18"/>
  <c r="NC60" i="18"/>
  <c r="NC16" i="18"/>
  <c r="MY37" i="18"/>
  <c r="MY15" i="18"/>
  <c r="MY59" i="18"/>
  <c r="NP43" i="18"/>
  <c r="MS13" i="18"/>
  <c r="MS57" i="18"/>
  <c r="MS35" i="18"/>
  <c r="MO34" i="18"/>
  <c r="MO56" i="18"/>
  <c r="MO12" i="18"/>
  <c r="MI54" i="18"/>
  <c r="MI32" i="18"/>
  <c r="MI10" i="18"/>
  <c r="ME31" i="18"/>
  <c r="ME53" i="18"/>
  <c r="ME9" i="18"/>
  <c r="MT35" i="18"/>
  <c r="MT13" i="18"/>
  <c r="MT57" i="18"/>
  <c r="MP56" i="18"/>
  <c r="MP34" i="18"/>
  <c r="MP12" i="18"/>
  <c r="NA59" i="18"/>
  <c r="NA37" i="18"/>
  <c r="NA15" i="18"/>
  <c r="MW58" i="18"/>
  <c r="MW36" i="18"/>
  <c r="MW14" i="18"/>
  <c r="MR35" i="18"/>
  <c r="MR13" i="18"/>
  <c r="MR57" i="18"/>
  <c r="MN34" i="18"/>
  <c r="MN56" i="18"/>
  <c r="MN12" i="18"/>
  <c r="LT22" i="18"/>
  <c r="LZ27" i="18"/>
  <c r="LZ49" i="18"/>
  <c r="LZ5" i="18"/>
  <c r="LV26" i="18"/>
  <c r="LV48" i="18"/>
  <c r="LV4" i="18"/>
  <c r="NU21" i="18"/>
  <c r="NU65" i="18"/>
  <c r="NU43" i="18"/>
  <c r="NQ64" i="18"/>
  <c r="NQ42" i="18"/>
  <c r="NQ20" i="18"/>
  <c r="ND62" i="18"/>
  <c r="MZ16" i="18"/>
  <c r="ND17" i="18"/>
  <c r="ND39" i="18"/>
  <c r="NO20" i="18"/>
  <c r="NS65" i="18"/>
  <c r="NS43" i="18"/>
  <c r="NS21" i="18"/>
  <c r="NO64" i="18"/>
  <c r="NO42" i="18"/>
  <c r="MJ53" i="18"/>
  <c r="MJ9" i="18"/>
  <c r="MJ31" i="18"/>
  <c r="MF8" i="18"/>
  <c r="MF30" i="18"/>
  <c r="MF52" i="18"/>
  <c r="MR56" i="18"/>
  <c r="MR34" i="18"/>
  <c r="MR12" i="18"/>
  <c r="MN33" i="18"/>
  <c r="MN11" i="18"/>
  <c r="MN55" i="18"/>
  <c r="ND18" i="18"/>
  <c r="ND61" i="18"/>
  <c r="MK9" i="18"/>
  <c r="MK31" i="18"/>
  <c r="MK53" i="18"/>
  <c r="MG52" i="18"/>
  <c r="MG8" i="18"/>
  <c r="MG30" i="18"/>
  <c r="MT56" i="18"/>
  <c r="NC37" i="18"/>
  <c r="NC15" i="18"/>
  <c r="NC59" i="18"/>
  <c r="MY36" i="18"/>
  <c r="MY58" i="18"/>
  <c r="MY14" i="18"/>
  <c r="LX44" i="18"/>
  <c r="NB60" i="18"/>
  <c r="NB16" i="18"/>
  <c r="ND16" i="18" s="1"/>
  <c r="NB38" i="18"/>
  <c r="MX37" i="18"/>
  <c r="MX15" i="18"/>
  <c r="MX59" i="18"/>
  <c r="MZ59" i="18" s="1"/>
  <c r="NT43" i="18"/>
  <c r="NT21" i="18"/>
  <c r="NT65" i="18"/>
  <c r="NP42" i="18"/>
  <c r="NP64" i="18"/>
  <c r="NP20" i="18"/>
  <c r="MA50" i="18"/>
  <c r="MA6" i="18"/>
  <c r="MC6" i="18" s="1"/>
  <c r="MA28" i="18"/>
  <c r="MA44" i="18" s="1"/>
  <c r="LW5" i="18"/>
  <c r="LW49" i="18"/>
  <c r="LW27" i="18"/>
  <c r="LW44" i="18" s="1"/>
  <c r="MZ60" i="18"/>
  <c r="MT34" i="18" l="1"/>
  <c r="MP33" i="18"/>
  <c r="MT12" i="18"/>
  <c r="MF31" i="18"/>
  <c r="MH31" i="18" s="1"/>
  <c r="MJ54" i="18"/>
  <c r="MS34" i="18"/>
  <c r="MP11" i="18"/>
  <c r="MQ11" i="18" s="1"/>
  <c r="MJ10" i="18"/>
  <c r="ML10" i="18" s="1"/>
  <c r="MF9" i="18"/>
  <c r="LY49" i="18"/>
  <c r="NQ21" i="18"/>
  <c r="NP21" i="18"/>
  <c r="NR21" i="18" s="1"/>
  <c r="MO33" i="18"/>
  <c r="MQ33" i="18" s="1"/>
  <c r="NQ43" i="18"/>
  <c r="MO55" i="18"/>
  <c r="MS56" i="18"/>
  <c r="MU56" i="18" s="1"/>
  <c r="MX58" i="18"/>
  <c r="MZ58" i="18" s="1"/>
  <c r="NB59" i="18"/>
  <c r="LY5" i="18"/>
  <c r="MQ55" i="18"/>
  <c r="ML54" i="18"/>
  <c r="MP32" i="18" s="1"/>
  <c r="MC50" i="18"/>
  <c r="ND38" i="18"/>
  <c r="NK39" i="18" s="1"/>
  <c r="MX14" i="18"/>
  <c r="MZ14" i="18" s="1"/>
  <c r="LW22" i="18"/>
  <c r="ND60" i="18"/>
  <c r="NL39" i="18" s="1"/>
  <c r="MH8" i="18"/>
  <c r="MX36" i="18"/>
  <c r="MZ36" i="18" s="1"/>
  <c r="NB15" i="18"/>
  <c r="ND15" i="18" s="1"/>
  <c r="MH30" i="18"/>
  <c r="ML53" i="18"/>
  <c r="MT10" i="18" s="1"/>
  <c r="NR20" i="18"/>
  <c r="ML52" i="18"/>
  <c r="MP8" i="18" s="1"/>
  <c r="MA66" i="18"/>
  <c r="MU13" i="18"/>
  <c r="NA36" i="18" s="1"/>
  <c r="ML9" i="18"/>
  <c r="MN53" i="18" s="1"/>
  <c r="MU34" i="18"/>
  <c r="MX56" i="18" s="1"/>
  <c r="NV65" i="18"/>
  <c r="NZ65" i="18" s="1"/>
  <c r="NV21" i="18"/>
  <c r="NX65" i="18" s="1"/>
  <c r="MQ34" i="18"/>
  <c r="ND37" i="18"/>
  <c r="NK60" i="18" s="1"/>
  <c r="MZ15" i="18"/>
  <c r="MZ37" i="18"/>
  <c r="MU57" i="18"/>
  <c r="NC36" i="18" s="1"/>
  <c r="LW66" i="18"/>
  <c r="MH29" i="18"/>
  <c r="ML8" i="18"/>
  <c r="MN52" i="18" s="1"/>
  <c r="NK61" i="18"/>
  <c r="NK17" i="18"/>
  <c r="NG38" i="18"/>
  <c r="NG60" i="18"/>
  <c r="MI51" i="18"/>
  <c r="MI7" i="18"/>
  <c r="MI29" i="18"/>
  <c r="ME50" i="18"/>
  <c r="ME28" i="18"/>
  <c r="ME6" i="18"/>
  <c r="MP53" i="18"/>
  <c r="MT54" i="18"/>
  <c r="MP31" i="18"/>
  <c r="MP9" i="18"/>
  <c r="NJ41" i="18"/>
  <c r="NJ19" i="18"/>
  <c r="NJ63" i="18"/>
  <c r="NF40" i="18"/>
  <c r="NF62" i="18"/>
  <c r="NF18" i="18"/>
  <c r="LV66" i="18"/>
  <c r="LY48" i="18"/>
  <c r="LY66" i="18" s="1"/>
  <c r="MC48" i="18" s="1"/>
  <c r="MK29" i="18"/>
  <c r="MK7" i="18"/>
  <c r="MK51" i="18"/>
  <c r="MG50" i="18"/>
  <c r="MG6" i="18"/>
  <c r="MG28" i="18"/>
  <c r="NR64" i="18"/>
  <c r="NX21" i="18"/>
  <c r="NC14" i="18"/>
  <c r="MY35" i="18"/>
  <c r="MY57" i="18"/>
  <c r="LY27" i="18"/>
  <c r="MR9" i="18"/>
  <c r="MR31" i="18"/>
  <c r="MN30" i="18"/>
  <c r="NR65" i="18"/>
  <c r="ML31" i="18"/>
  <c r="MA22" i="18"/>
  <c r="MH52" i="18"/>
  <c r="NK18" i="18"/>
  <c r="NK40" i="18"/>
  <c r="NK62" i="18"/>
  <c r="NG61" i="18"/>
  <c r="NG39" i="18"/>
  <c r="NG17" i="18"/>
  <c r="NL19" i="18"/>
  <c r="NL63" i="18"/>
  <c r="NL41" i="18"/>
  <c r="NH40" i="18"/>
  <c r="NH62" i="18"/>
  <c r="NH18" i="18"/>
  <c r="LZ22" i="18"/>
  <c r="MC5" i="18"/>
  <c r="MQ12" i="18"/>
  <c r="NA14" i="18"/>
  <c r="MW57" i="18"/>
  <c r="ML32" i="18"/>
  <c r="MH7" i="18"/>
  <c r="ML30" i="18"/>
  <c r="NR43" i="18"/>
  <c r="NJ39" i="18"/>
  <c r="NJ17" i="18"/>
  <c r="NJ61" i="18"/>
  <c r="NF16" i="18"/>
  <c r="NF38" i="18"/>
  <c r="NF60" i="18"/>
  <c r="MX12" i="18"/>
  <c r="NZ43" i="18"/>
  <c r="NJ62" i="18"/>
  <c r="NJ40" i="18"/>
  <c r="NJ18" i="18"/>
  <c r="NF39" i="18"/>
  <c r="NF61" i="18"/>
  <c r="NF17" i="18"/>
  <c r="LZ44" i="18"/>
  <c r="MC27" i="18"/>
  <c r="NK38" i="18"/>
  <c r="NK16" i="18"/>
  <c r="NG37" i="18"/>
  <c r="NK19" i="18"/>
  <c r="NK41" i="18"/>
  <c r="NK63" i="18"/>
  <c r="NG40" i="18"/>
  <c r="NG18" i="18"/>
  <c r="NG62" i="18"/>
  <c r="NL61" i="18"/>
  <c r="NL17" i="18"/>
  <c r="NH38" i="18"/>
  <c r="NR42" i="18"/>
  <c r="LV44" i="18"/>
  <c r="LY26" i="18"/>
  <c r="ND59" i="18"/>
  <c r="MH53" i="18"/>
  <c r="MC28" i="18"/>
  <c r="NL40" i="18"/>
  <c r="NL62" i="18"/>
  <c r="NL18" i="18"/>
  <c r="NH17" i="18"/>
  <c r="NH39" i="18"/>
  <c r="NH61" i="18"/>
  <c r="MU12" i="18"/>
  <c r="NV43" i="18"/>
  <c r="LY4" i="18"/>
  <c r="LV22" i="18"/>
  <c r="MC49" i="18"/>
  <c r="LZ66" i="18"/>
  <c r="MQ56" i="18"/>
  <c r="MU35" i="18"/>
  <c r="MT55" i="18"/>
  <c r="MH51" i="18"/>
  <c r="MH9" i="18"/>
  <c r="LY22" i="18" l="1"/>
  <c r="MC4" i="18" s="1"/>
  <c r="MW35" i="18"/>
  <c r="NA58" i="18"/>
  <c r="MT32" i="18"/>
  <c r="NG16" i="18"/>
  <c r="MW13" i="18"/>
  <c r="NX43" i="18"/>
  <c r="NC13" i="18"/>
  <c r="MY12" i="18"/>
  <c r="NC35" i="18"/>
  <c r="NC57" i="18"/>
  <c r="MT9" i="18"/>
  <c r="MN9" i="18"/>
  <c r="MT33" i="18"/>
  <c r="MP30" i="18"/>
  <c r="MP10" i="18"/>
  <c r="MT11" i="18"/>
  <c r="MP52" i="18"/>
  <c r="MT31" i="18"/>
  <c r="NB13" i="18"/>
  <c r="NM61" i="18"/>
  <c r="NQ39" i="18" s="1"/>
  <c r="MR10" i="18"/>
  <c r="MT53" i="18"/>
  <c r="NB35" i="18"/>
  <c r="MP54" i="18"/>
  <c r="LY44" i="18"/>
  <c r="MC26" i="18" s="1"/>
  <c r="MF4" i="18" s="1"/>
  <c r="MR32" i="18"/>
  <c r="NI38" i="18"/>
  <c r="MY34" i="18"/>
  <c r="NH60" i="18"/>
  <c r="NG59" i="18"/>
  <c r="NZ21" i="18"/>
  <c r="MN31" i="18"/>
  <c r="MR54" i="18"/>
  <c r="MY56" i="18"/>
  <c r="NH16" i="18"/>
  <c r="NI16" i="18" s="1"/>
  <c r="NG15" i="18"/>
  <c r="NI17" i="18"/>
  <c r="NI18" i="18"/>
  <c r="MX34" i="18"/>
  <c r="NB57" i="18"/>
  <c r="MN8" i="18"/>
  <c r="MR53" i="18"/>
  <c r="MY13" i="18"/>
  <c r="NC58" i="18"/>
  <c r="MC22" i="18"/>
  <c r="MI49" i="18"/>
  <c r="MI27" i="18"/>
  <c r="MI5" i="18"/>
  <c r="ME4" i="18"/>
  <c r="ME26" i="18"/>
  <c r="ME48" i="18"/>
  <c r="NL16" i="18"/>
  <c r="NL38" i="18"/>
  <c r="NL60" i="18"/>
  <c r="NH59" i="18"/>
  <c r="NH37" i="18"/>
  <c r="NH15" i="18"/>
  <c r="NM40" i="18"/>
  <c r="NM39" i="18"/>
  <c r="MS11" i="18"/>
  <c r="MS33" i="18"/>
  <c r="MS55" i="18"/>
  <c r="MO32" i="18"/>
  <c r="MO10" i="18"/>
  <c r="MO54" i="18"/>
  <c r="MC66" i="18"/>
  <c r="MK27" i="18"/>
  <c r="MK49" i="18"/>
  <c r="MK5" i="18"/>
  <c r="MG4" i="18"/>
  <c r="MG48" i="18"/>
  <c r="MG26" i="18"/>
  <c r="NI40" i="18"/>
  <c r="NY21" i="18"/>
  <c r="OA21" i="18" s="1"/>
  <c r="NY43" i="18"/>
  <c r="NY65" i="18"/>
  <c r="OA65" i="18" s="1"/>
  <c r="MJ51" i="18"/>
  <c r="ML51" i="18" s="1"/>
  <c r="MJ7" i="18"/>
  <c r="ML7" i="18" s="1"/>
  <c r="MJ29" i="18"/>
  <c r="MF28" i="18"/>
  <c r="MH28" i="18" s="1"/>
  <c r="MF50" i="18"/>
  <c r="MH50" i="18" s="1"/>
  <c r="MF6" i="18"/>
  <c r="MH6" i="18" s="1"/>
  <c r="MJ5" i="18"/>
  <c r="MJ27" i="18"/>
  <c r="MF48" i="18"/>
  <c r="NI61" i="18"/>
  <c r="NM62" i="18"/>
  <c r="MI50" i="18"/>
  <c r="MI28" i="18"/>
  <c r="MI6" i="18"/>
  <c r="ME49" i="18"/>
  <c r="ME5" i="18"/>
  <c r="ME27" i="18"/>
  <c r="NM63" i="18"/>
  <c r="NJ38" i="18"/>
  <c r="NJ60" i="18"/>
  <c r="NJ16" i="18"/>
  <c r="NF15" i="18"/>
  <c r="NF37" i="18"/>
  <c r="NI37" i="18" s="1"/>
  <c r="NF59" i="18"/>
  <c r="MK28" i="18"/>
  <c r="MK6" i="18"/>
  <c r="MK50" i="18"/>
  <c r="MG5" i="18"/>
  <c r="MG49" i="18"/>
  <c r="MG27" i="18"/>
  <c r="NA35" i="18"/>
  <c r="NA57" i="18"/>
  <c r="NA13" i="18"/>
  <c r="MW56" i="18"/>
  <c r="MW34" i="18"/>
  <c r="MW12" i="18"/>
  <c r="MZ12" i="18" s="1"/>
  <c r="MC44" i="18"/>
  <c r="MJ50" i="18"/>
  <c r="MJ6" i="18"/>
  <c r="MJ28" i="18"/>
  <c r="MF27" i="18"/>
  <c r="MF49" i="18"/>
  <c r="MF5" i="18"/>
  <c r="NI39" i="18"/>
  <c r="NU18" i="18"/>
  <c r="MS31" i="18"/>
  <c r="MU31" i="18" s="1"/>
  <c r="MS53" i="18"/>
  <c r="MS9" i="18"/>
  <c r="MO52" i="18"/>
  <c r="MQ52" i="18" s="1"/>
  <c r="MO8" i="18"/>
  <c r="MQ8" i="18" s="1"/>
  <c r="MO30" i="18"/>
  <c r="MS32" i="18"/>
  <c r="MS54" i="18"/>
  <c r="MU54" i="18" s="1"/>
  <c r="MS10" i="18"/>
  <c r="MU10" i="18" s="1"/>
  <c r="MO31" i="18"/>
  <c r="MO9" i="18"/>
  <c r="MQ9" i="18" s="1"/>
  <c r="MO53" i="18"/>
  <c r="MQ53" i="18" s="1"/>
  <c r="OA43" i="18"/>
  <c r="NM19" i="18"/>
  <c r="NB36" i="18"/>
  <c r="ND36" i="18" s="1"/>
  <c r="NB14" i="18"/>
  <c r="ND14" i="18" s="1"/>
  <c r="NB58" i="18"/>
  <c r="MX35" i="18"/>
  <c r="MZ35" i="18" s="1"/>
  <c r="MX13" i="18"/>
  <c r="MX57" i="18"/>
  <c r="MZ57" i="18" s="1"/>
  <c r="MR33" i="18"/>
  <c r="MR11" i="18"/>
  <c r="MR55" i="18"/>
  <c r="MN10" i="18"/>
  <c r="MN54" i="18"/>
  <c r="MN32" i="18"/>
  <c r="NM18" i="18"/>
  <c r="NI60" i="18"/>
  <c r="NM17" i="18"/>
  <c r="ML29" i="18"/>
  <c r="NI62" i="18"/>
  <c r="NM41" i="18"/>
  <c r="MZ13" i="18" l="1"/>
  <c r="MU9" i="18"/>
  <c r="MZ34" i="18"/>
  <c r="MU32" i="18"/>
  <c r="NB55" i="18" s="1"/>
  <c r="MF26" i="18"/>
  <c r="MJ49" i="18"/>
  <c r="ML49" i="18" s="1"/>
  <c r="MQ30" i="18"/>
  <c r="MF22" i="18"/>
  <c r="ND35" i="18"/>
  <c r="NM38" i="18"/>
  <c r="NT17" i="18" s="1"/>
  <c r="NU40" i="18"/>
  <c r="MQ32" i="18"/>
  <c r="NQ61" i="18"/>
  <c r="NU62" i="18"/>
  <c r="ND13" i="18"/>
  <c r="NJ58" i="18" s="1"/>
  <c r="NM16" i="18"/>
  <c r="NS17" i="18" s="1"/>
  <c r="MF66" i="18"/>
  <c r="MK22" i="18"/>
  <c r="MU53" i="18"/>
  <c r="NC10" i="18" s="1"/>
  <c r="NQ17" i="18"/>
  <c r="ND58" i="18"/>
  <c r="NL37" i="18" s="1"/>
  <c r="MJ44" i="18"/>
  <c r="MQ10" i="18"/>
  <c r="MQ31" i="18"/>
  <c r="ND57" i="18"/>
  <c r="NL58" i="18" s="1"/>
  <c r="NI59" i="18"/>
  <c r="MU11" i="18"/>
  <c r="NA34" i="18" s="1"/>
  <c r="MZ56" i="18"/>
  <c r="MQ54" i="18"/>
  <c r="MU33" i="18"/>
  <c r="NB12" i="18" s="1"/>
  <c r="MJ66" i="18"/>
  <c r="NI15" i="18"/>
  <c r="MJ22" i="18"/>
  <c r="MF44" i="18"/>
  <c r="NL59" i="18"/>
  <c r="NH14" i="18"/>
  <c r="NC11" i="18"/>
  <c r="NC55" i="18"/>
  <c r="NC33" i="18"/>
  <c r="MY32" i="18"/>
  <c r="MY54" i="18"/>
  <c r="MY10" i="18"/>
  <c r="NJ59" i="18"/>
  <c r="NJ15" i="18"/>
  <c r="NJ37" i="18"/>
  <c r="NF14" i="18"/>
  <c r="NF58" i="18"/>
  <c r="NF36" i="18"/>
  <c r="MX54" i="18"/>
  <c r="NA32" i="18"/>
  <c r="NA54" i="18"/>
  <c r="NA10" i="18"/>
  <c r="MW31" i="18"/>
  <c r="MW53" i="18"/>
  <c r="MW9" i="18"/>
  <c r="MT8" i="18"/>
  <c r="MT52" i="18"/>
  <c r="MT30" i="18"/>
  <c r="MP51" i="18"/>
  <c r="MP29" i="18"/>
  <c r="MP7" i="18"/>
  <c r="NB32" i="18"/>
  <c r="NB54" i="18"/>
  <c r="NB10" i="18"/>
  <c r="MX31" i="18"/>
  <c r="MX53" i="18"/>
  <c r="MX9" i="18"/>
  <c r="NA33" i="18"/>
  <c r="NA11" i="18"/>
  <c r="NA55" i="18"/>
  <c r="MW10" i="18"/>
  <c r="MW54" i="18"/>
  <c r="MW32" i="18"/>
  <c r="NA56" i="18"/>
  <c r="MW33" i="18"/>
  <c r="NK36" i="18"/>
  <c r="NK58" i="18"/>
  <c r="NK14" i="18"/>
  <c r="NG35" i="18"/>
  <c r="NG13" i="18"/>
  <c r="NG57" i="18"/>
  <c r="NT61" i="18"/>
  <c r="NP38" i="18"/>
  <c r="NP16" i="18"/>
  <c r="NU64" i="18"/>
  <c r="NU42" i="18"/>
  <c r="NU20" i="18"/>
  <c r="NQ41" i="18"/>
  <c r="NQ63" i="18"/>
  <c r="NQ19" i="18"/>
  <c r="MH27" i="18"/>
  <c r="ML28" i="18"/>
  <c r="MH48" i="18"/>
  <c r="MG66" i="18"/>
  <c r="MK44" i="18"/>
  <c r="ML5" i="18"/>
  <c r="NT42" i="18"/>
  <c r="NT20" i="18"/>
  <c r="NT64" i="18"/>
  <c r="NP63" i="18"/>
  <c r="NP41" i="18"/>
  <c r="NP19" i="18"/>
  <c r="NS62" i="18"/>
  <c r="NS40" i="18"/>
  <c r="NS18" i="18"/>
  <c r="NO17" i="18"/>
  <c r="NO39" i="18"/>
  <c r="NO61" i="18"/>
  <c r="NS64" i="18"/>
  <c r="NS42" i="18"/>
  <c r="NS20" i="18"/>
  <c r="NO63" i="18"/>
  <c r="NO19" i="18"/>
  <c r="NO41" i="18"/>
  <c r="NR41" i="18" s="1"/>
  <c r="MH5" i="18"/>
  <c r="ML50" i="18"/>
  <c r="MH4" i="18"/>
  <c r="MG22" i="18"/>
  <c r="NT18" i="18"/>
  <c r="NT40" i="18"/>
  <c r="NT62" i="18"/>
  <c r="NP61" i="18"/>
  <c r="NP39" i="18"/>
  <c r="NP17" i="18"/>
  <c r="ME66" i="18"/>
  <c r="MI44" i="18"/>
  <c r="ML27" i="18"/>
  <c r="MR30" i="18"/>
  <c r="MR8" i="18"/>
  <c r="MR52" i="18"/>
  <c r="MN51" i="18"/>
  <c r="MN7" i="18"/>
  <c r="MN29" i="18"/>
  <c r="NJ36" i="18"/>
  <c r="NF13" i="18"/>
  <c r="NO60" i="18"/>
  <c r="NC54" i="18"/>
  <c r="MY9" i="18"/>
  <c r="MH49" i="18"/>
  <c r="NU63" i="18"/>
  <c r="NU19" i="18"/>
  <c r="NU41" i="18"/>
  <c r="NQ62" i="18"/>
  <c r="NQ40" i="18"/>
  <c r="NQ18" i="18"/>
  <c r="NT19" i="18"/>
  <c r="NT63" i="18"/>
  <c r="NT41" i="18"/>
  <c r="NP62" i="18"/>
  <c r="NP18" i="18"/>
  <c r="NP40" i="18"/>
  <c r="MH26" i="18"/>
  <c r="ME44" i="18"/>
  <c r="MI66" i="18"/>
  <c r="MS8" i="18"/>
  <c r="MS52" i="18"/>
  <c r="MS30" i="18"/>
  <c r="MO51" i="18"/>
  <c r="MO7" i="18"/>
  <c r="MO29" i="18"/>
  <c r="NK15" i="18"/>
  <c r="NK59" i="18"/>
  <c r="NK37" i="18"/>
  <c r="NG58" i="18"/>
  <c r="NG36" i="18"/>
  <c r="NG14" i="18"/>
  <c r="NS19" i="18"/>
  <c r="NS41" i="18"/>
  <c r="NS63" i="18"/>
  <c r="NO18" i="18"/>
  <c r="NO40" i="18"/>
  <c r="NO62" i="18"/>
  <c r="MU55" i="18"/>
  <c r="NL36" i="18"/>
  <c r="NH13" i="18"/>
  <c r="NM60" i="18"/>
  <c r="MI22" i="18"/>
  <c r="ML6" i="18"/>
  <c r="MG44" i="18"/>
  <c r="MK66" i="18"/>
  <c r="ME22" i="18"/>
  <c r="NB33" i="18" l="1"/>
  <c r="NR62" i="18"/>
  <c r="NO38" i="18"/>
  <c r="NS39" i="18"/>
  <c r="MX10" i="18"/>
  <c r="NB11" i="18"/>
  <c r="ND11" i="18" s="1"/>
  <c r="NS61" i="18"/>
  <c r="NV61" i="18" s="1"/>
  <c r="NO16" i="18"/>
  <c r="MX32" i="18"/>
  <c r="MY31" i="18"/>
  <c r="NF57" i="18"/>
  <c r="MW55" i="18"/>
  <c r="NC32" i="18"/>
  <c r="NJ14" i="18"/>
  <c r="NM14" i="18" s="1"/>
  <c r="MX11" i="18"/>
  <c r="NT39" i="18"/>
  <c r="NA12" i="18"/>
  <c r="MY53" i="18"/>
  <c r="MZ53" i="18" s="1"/>
  <c r="NF35" i="18"/>
  <c r="NI35" i="18" s="1"/>
  <c r="NP60" i="18"/>
  <c r="MW11" i="18"/>
  <c r="NH35" i="18"/>
  <c r="NL14" i="18"/>
  <c r="NM37" i="18"/>
  <c r="NT16" i="18" s="1"/>
  <c r="NH58" i="18"/>
  <c r="NL15" i="18"/>
  <c r="NM15" i="18" s="1"/>
  <c r="NB56" i="18"/>
  <c r="NH57" i="18"/>
  <c r="MX55" i="18"/>
  <c r="NH36" i="18"/>
  <c r="NI36" i="18" s="1"/>
  <c r="MX33" i="18"/>
  <c r="MZ33" i="18" s="1"/>
  <c r="NB34" i="18"/>
  <c r="NV40" i="18"/>
  <c r="NY62" i="18" s="1"/>
  <c r="NR40" i="18"/>
  <c r="NR61" i="18"/>
  <c r="MQ29" i="18"/>
  <c r="NR63" i="18"/>
  <c r="NR17" i="18"/>
  <c r="MZ32" i="18"/>
  <c r="NI14" i="18"/>
  <c r="NV63" i="18"/>
  <c r="OD42" i="18" s="1"/>
  <c r="NM58" i="18"/>
  <c r="NQ58" i="18" s="1"/>
  <c r="MQ51" i="18"/>
  <c r="ND33" i="18"/>
  <c r="NG11" i="18" s="1"/>
  <c r="MT28" i="18"/>
  <c r="MT6" i="18"/>
  <c r="MT50" i="18"/>
  <c r="MP5" i="18"/>
  <c r="MP49" i="18"/>
  <c r="MP27" i="18"/>
  <c r="MS6" i="18"/>
  <c r="MS28" i="18"/>
  <c r="MS50" i="18"/>
  <c r="MO27" i="18"/>
  <c r="MO49" i="18"/>
  <c r="MO5" i="18"/>
  <c r="MZ31" i="18"/>
  <c r="NU39" i="18"/>
  <c r="NU61" i="18"/>
  <c r="NU17" i="18"/>
  <c r="NV17" i="18" s="1"/>
  <c r="NQ60" i="18"/>
  <c r="NR60" i="18" s="1"/>
  <c r="NQ16" i="18"/>
  <c r="NR16" i="18" s="1"/>
  <c r="NQ38" i="18"/>
  <c r="NV41" i="18"/>
  <c r="NI58" i="18"/>
  <c r="NV19" i="18"/>
  <c r="NI13" i="18"/>
  <c r="NM36" i="18"/>
  <c r="MU52" i="18"/>
  <c r="NV18" i="18"/>
  <c r="MZ54" i="18"/>
  <c r="NK56" i="18"/>
  <c r="ND10" i="18"/>
  <c r="NC12" i="18"/>
  <c r="NC34" i="18"/>
  <c r="NC56" i="18"/>
  <c r="MY11" i="18"/>
  <c r="MY55" i="18"/>
  <c r="MY33" i="18"/>
  <c r="NT60" i="18"/>
  <c r="NP15" i="18"/>
  <c r="MU8" i="18"/>
  <c r="MH22" i="18"/>
  <c r="ML4" i="18" s="1"/>
  <c r="NV42" i="18"/>
  <c r="OC63" i="18"/>
  <c r="MR50" i="18"/>
  <c r="MR28" i="18"/>
  <c r="MR6" i="18"/>
  <c r="MN49" i="18"/>
  <c r="MN5" i="18"/>
  <c r="MN27" i="18"/>
  <c r="MS29" i="18"/>
  <c r="MS51" i="18"/>
  <c r="MS7" i="18"/>
  <c r="MO6" i="18"/>
  <c r="MO28" i="18"/>
  <c r="MO50" i="18"/>
  <c r="MZ10" i="18"/>
  <c r="MZ9" i="18"/>
  <c r="ND54" i="18"/>
  <c r="MR7" i="18"/>
  <c r="MR29" i="18"/>
  <c r="MR51" i="18"/>
  <c r="MN50" i="18"/>
  <c r="MN28" i="18"/>
  <c r="MN6" i="18"/>
  <c r="NR18" i="18"/>
  <c r="MH66" i="18"/>
  <c r="ML48" i="18" s="1"/>
  <c r="MQ7" i="18"/>
  <c r="MU30" i="18"/>
  <c r="MT29" i="18"/>
  <c r="MT7" i="18"/>
  <c r="MT51" i="18"/>
  <c r="MP6" i="18"/>
  <c r="MP50" i="18"/>
  <c r="MP28" i="18"/>
  <c r="NR19" i="18"/>
  <c r="NV64" i="18"/>
  <c r="NR39" i="18"/>
  <c r="NV62" i="18"/>
  <c r="MH44" i="18"/>
  <c r="ML26" i="18" s="1"/>
  <c r="NV20" i="18"/>
  <c r="ND55" i="18"/>
  <c r="ND32" i="18"/>
  <c r="NM59" i="18"/>
  <c r="NF11" i="18" l="1"/>
  <c r="NF33" i="18"/>
  <c r="NJ12" i="18"/>
  <c r="NJ56" i="18"/>
  <c r="NF55" i="18"/>
  <c r="NJ34" i="18"/>
  <c r="NR38" i="18"/>
  <c r="MZ11" i="18"/>
  <c r="NV39" i="18"/>
  <c r="MQ5" i="18"/>
  <c r="ND12" i="18"/>
  <c r="NJ57" i="18" s="1"/>
  <c r="NQ14" i="18"/>
  <c r="NI57" i="18"/>
  <c r="ND56" i="18"/>
  <c r="NG55" i="18"/>
  <c r="NY40" i="18"/>
  <c r="MZ55" i="18"/>
  <c r="NY18" i="18"/>
  <c r="OC41" i="18"/>
  <c r="NP59" i="18"/>
  <c r="NT38" i="18"/>
  <c r="NU59" i="18"/>
  <c r="NZ41" i="18"/>
  <c r="OC19" i="18"/>
  <c r="ND34" i="18"/>
  <c r="NK35" i="18" s="1"/>
  <c r="MQ27" i="18"/>
  <c r="MU28" i="18"/>
  <c r="NB51" i="18" s="1"/>
  <c r="NP37" i="18"/>
  <c r="NU37" i="18"/>
  <c r="NQ36" i="18"/>
  <c r="NU15" i="18"/>
  <c r="NZ63" i="18"/>
  <c r="NK12" i="18"/>
  <c r="OD64" i="18"/>
  <c r="MU50" i="18"/>
  <c r="NC51" i="18" s="1"/>
  <c r="NG33" i="18"/>
  <c r="NI33" i="18" s="1"/>
  <c r="NK34" i="18"/>
  <c r="OD20" i="18"/>
  <c r="MQ50" i="18"/>
  <c r="NZ19" i="18"/>
  <c r="OC18" i="18"/>
  <c r="OC62" i="18"/>
  <c r="OC40" i="18"/>
  <c r="NY61" i="18"/>
  <c r="NY39" i="18"/>
  <c r="NY17" i="18"/>
  <c r="OB62" i="18"/>
  <c r="OB40" i="18"/>
  <c r="OB18" i="18"/>
  <c r="NX61" i="18"/>
  <c r="NX39" i="18"/>
  <c r="NX17" i="18"/>
  <c r="NL34" i="18"/>
  <c r="NL12" i="18"/>
  <c r="NL56" i="18"/>
  <c r="NH11" i="18"/>
  <c r="NI11" i="18" s="1"/>
  <c r="NH55" i="18"/>
  <c r="NH33" i="18"/>
  <c r="ML66" i="18"/>
  <c r="MT49" i="18"/>
  <c r="MT66" i="18" s="1"/>
  <c r="MT27" i="18"/>
  <c r="MT44" i="18" s="1"/>
  <c r="MT5" i="18"/>
  <c r="MT22" i="18" s="1"/>
  <c r="MP26" i="18"/>
  <c r="MP44" i="18" s="1"/>
  <c r="MP48" i="18"/>
  <c r="MP66" i="18" s="1"/>
  <c r="MP4" i="18"/>
  <c r="MP22" i="18" s="1"/>
  <c r="MX6" i="18"/>
  <c r="ML44" i="18"/>
  <c r="MS49" i="18"/>
  <c r="MS66" i="18" s="1"/>
  <c r="MS5" i="18"/>
  <c r="MS22" i="18" s="1"/>
  <c r="MS27" i="18"/>
  <c r="MS44" i="18" s="1"/>
  <c r="MO4" i="18"/>
  <c r="MO22" i="18" s="1"/>
  <c r="MO26" i="18"/>
  <c r="MO44" i="18" s="1"/>
  <c r="MO48" i="18"/>
  <c r="MO66" i="18" s="1"/>
  <c r="NS16" i="18"/>
  <c r="NS38" i="18"/>
  <c r="NS60" i="18"/>
  <c r="NO59" i="18"/>
  <c r="NO15" i="18"/>
  <c r="NO37" i="18"/>
  <c r="OC21" i="18"/>
  <c r="OC43" i="18"/>
  <c r="OC65" i="18"/>
  <c r="NY42" i="18"/>
  <c r="NY64" i="18"/>
  <c r="NY20" i="18"/>
  <c r="NJ35" i="18"/>
  <c r="NJ13" i="18"/>
  <c r="NF12" i="18"/>
  <c r="NF56" i="18"/>
  <c r="OC42" i="18"/>
  <c r="OC20" i="18"/>
  <c r="OC64" i="18"/>
  <c r="NY41" i="18"/>
  <c r="NY63" i="18"/>
  <c r="NY19" i="18"/>
  <c r="NU60" i="18"/>
  <c r="NU16" i="18"/>
  <c r="NU38" i="18"/>
  <c r="NQ37" i="18"/>
  <c r="NQ59" i="18"/>
  <c r="NQ15" i="18"/>
  <c r="NL13" i="18"/>
  <c r="NL35" i="18"/>
  <c r="NL57" i="18"/>
  <c r="NH34" i="18"/>
  <c r="NH12" i="18"/>
  <c r="NH56" i="18"/>
  <c r="OD63" i="18"/>
  <c r="OD19" i="18"/>
  <c r="OD41" i="18"/>
  <c r="NZ18" i="18"/>
  <c r="NZ62" i="18"/>
  <c r="NZ40" i="18"/>
  <c r="NS59" i="18"/>
  <c r="NS37" i="18"/>
  <c r="NS15" i="18"/>
  <c r="NO36" i="18"/>
  <c r="NO14" i="18"/>
  <c r="NO58" i="18"/>
  <c r="MU51" i="18"/>
  <c r="NK57" i="18"/>
  <c r="NG34" i="18"/>
  <c r="ML22" i="18"/>
  <c r="MR49" i="18"/>
  <c r="MR27" i="18"/>
  <c r="MR5" i="18"/>
  <c r="MN4" i="18"/>
  <c r="MN26" i="18"/>
  <c r="MN48" i="18"/>
  <c r="NJ33" i="18"/>
  <c r="NJ11" i="18"/>
  <c r="NJ55" i="18"/>
  <c r="NF54" i="18"/>
  <c r="NF32" i="18"/>
  <c r="NF10" i="18"/>
  <c r="OB41" i="18"/>
  <c r="OB19" i="18"/>
  <c r="OB63" i="18"/>
  <c r="NX18" i="18"/>
  <c r="NX40" i="18"/>
  <c r="OA40" i="18" s="1"/>
  <c r="NX62" i="18"/>
  <c r="OD40" i="18"/>
  <c r="OD62" i="18"/>
  <c r="OD18" i="18"/>
  <c r="NZ39" i="18"/>
  <c r="NZ61" i="18"/>
  <c r="NZ17" i="18"/>
  <c r="NK11" i="18"/>
  <c r="NK55" i="18"/>
  <c r="NK33" i="18"/>
  <c r="NG10" i="18"/>
  <c r="NG54" i="18"/>
  <c r="NG32" i="18"/>
  <c r="MQ6" i="18"/>
  <c r="MU29" i="18"/>
  <c r="NL11" i="18"/>
  <c r="NL55" i="18"/>
  <c r="NL33" i="18"/>
  <c r="NH10" i="18"/>
  <c r="NH32" i="18"/>
  <c r="NH54" i="18"/>
  <c r="MQ49" i="18"/>
  <c r="NA9" i="18"/>
  <c r="NA53" i="18"/>
  <c r="NA31" i="18"/>
  <c r="MW30" i="18"/>
  <c r="MW8" i="18"/>
  <c r="MW52" i="18"/>
  <c r="NC31" i="18"/>
  <c r="NC53" i="18"/>
  <c r="NC9" i="18"/>
  <c r="MY30" i="18"/>
  <c r="MY8" i="18"/>
  <c r="MY52" i="18"/>
  <c r="OB64" i="18"/>
  <c r="OB42" i="18"/>
  <c r="OB20" i="18"/>
  <c r="NX41" i="18"/>
  <c r="NX19" i="18"/>
  <c r="NX63" i="18"/>
  <c r="OB65" i="18"/>
  <c r="OB43" i="18"/>
  <c r="OB21" i="18"/>
  <c r="NX20" i="18"/>
  <c r="NX42" i="18"/>
  <c r="NX64" i="18"/>
  <c r="OD65" i="18"/>
  <c r="OD21" i="18"/>
  <c r="OD43" i="18"/>
  <c r="NZ42" i="18"/>
  <c r="NZ64" i="18"/>
  <c r="NZ20" i="18"/>
  <c r="NB53" i="18"/>
  <c r="NB31" i="18"/>
  <c r="NB9" i="18"/>
  <c r="MX52" i="18"/>
  <c r="MX8" i="18"/>
  <c r="MX30" i="18"/>
  <c r="MQ28" i="18"/>
  <c r="MU7" i="18"/>
  <c r="MU6" i="18"/>
  <c r="NT15" i="18"/>
  <c r="NT59" i="18"/>
  <c r="NT37" i="18"/>
  <c r="NP14" i="18"/>
  <c r="NP58" i="18"/>
  <c r="NP36" i="18"/>
  <c r="MY28" i="18" l="1"/>
  <c r="NF34" i="18"/>
  <c r="NB29" i="18"/>
  <c r="NM56" i="18"/>
  <c r="NU35" i="18" s="1"/>
  <c r="NI55" i="18"/>
  <c r="NK13" i="18"/>
  <c r="OA42" i="18"/>
  <c r="NG56" i="18"/>
  <c r="NI56" i="18" s="1"/>
  <c r="NG12" i="18"/>
  <c r="OA64" i="18"/>
  <c r="MX28" i="18"/>
  <c r="OE41" i="18"/>
  <c r="OH41" i="18" s="1"/>
  <c r="NC29" i="18"/>
  <c r="MX50" i="18"/>
  <c r="NB7" i="18"/>
  <c r="OE63" i="18"/>
  <c r="OM20" i="18" s="1"/>
  <c r="MY50" i="18"/>
  <c r="NM34" i="18"/>
  <c r="NC7" i="18"/>
  <c r="OE64" i="18"/>
  <c r="OM21" i="18" s="1"/>
  <c r="OA62" i="18"/>
  <c r="MY6" i="18"/>
  <c r="NR59" i="18"/>
  <c r="NM12" i="18"/>
  <c r="NS35" i="18" s="1"/>
  <c r="OE21" i="18"/>
  <c r="NM11" i="18"/>
  <c r="NS12" i="18" s="1"/>
  <c r="NR36" i="18"/>
  <c r="NI34" i="18"/>
  <c r="NV38" i="18"/>
  <c r="OA17" i="18"/>
  <c r="ND9" i="18"/>
  <c r="NJ54" i="18" s="1"/>
  <c r="OE42" i="18"/>
  <c r="OL65" i="18" s="1"/>
  <c r="NQ56" i="18"/>
  <c r="ND31" i="18"/>
  <c r="OI19" i="18"/>
  <c r="NI10" i="18"/>
  <c r="NS34" i="18"/>
  <c r="NO11" i="18"/>
  <c r="NO33" i="18"/>
  <c r="MN22" i="18"/>
  <c r="MQ4" i="18"/>
  <c r="MQ22" i="18" s="1"/>
  <c r="MU4" i="18" s="1"/>
  <c r="OA41" i="18"/>
  <c r="NR37" i="18"/>
  <c r="OC17" i="18"/>
  <c r="OC61" i="18"/>
  <c r="OC39" i="18"/>
  <c r="NY38" i="18"/>
  <c r="NY60" i="18"/>
  <c r="NY16" i="18"/>
  <c r="OE40" i="18"/>
  <c r="NA29" i="18"/>
  <c r="NA7" i="18"/>
  <c r="NA51" i="18"/>
  <c r="ND51" i="18" s="1"/>
  <c r="MW6" i="18"/>
  <c r="MZ6" i="18" s="1"/>
  <c r="MW28" i="18"/>
  <c r="MZ28" i="18" s="1"/>
  <c r="MW50" i="18"/>
  <c r="MZ8" i="18"/>
  <c r="OE65" i="18"/>
  <c r="OA19" i="18"/>
  <c r="MZ52" i="18"/>
  <c r="ND53" i="18"/>
  <c r="OE19" i="18"/>
  <c r="NI32" i="18"/>
  <c r="NM33" i="18"/>
  <c r="MR22" i="18"/>
  <c r="MU5" i="18"/>
  <c r="NC8" i="18"/>
  <c r="NC30" i="18"/>
  <c r="NC52" i="18"/>
  <c r="MY7" i="18"/>
  <c r="MY51" i="18"/>
  <c r="MY29" i="18"/>
  <c r="NV15" i="18"/>
  <c r="NR15" i="18"/>
  <c r="NV16" i="18"/>
  <c r="OA39" i="18"/>
  <c r="OE62" i="18"/>
  <c r="NA8" i="18"/>
  <c r="NA30" i="18"/>
  <c r="NA52" i="18"/>
  <c r="MW51" i="18"/>
  <c r="MW7" i="18"/>
  <c r="MW29" i="18"/>
  <c r="OG43" i="18"/>
  <c r="OG65" i="18"/>
  <c r="OG21" i="18"/>
  <c r="OA20" i="18"/>
  <c r="NF9" i="18"/>
  <c r="NB52" i="18"/>
  <c r="NB8" i="18"/>
  <c r="NB30" i="18"/>
  <c r="MX51" i="18"/>
  <c r="MX7" i="18"/>
  <c r="MX29" i="18"/>
  <c r="NI54" i="18"/>
  <c r="MQ48" i="18"/>
  <c r="MQ66" i="18" s="1"/>
  <c r="MU48" i="18" s="1"/>
  <c r="MN66" i="18"/>
  <c r="MR44" i="18"/>
  <c r="MU27" i="18"/>
  <c r="NR58" i="18"/>
  <c r="NV37" i="18"/>
  <c r="NM35" i="18"/>
  <c r="OE43" i="18"/>
  <c r="OA61" i="18"/>
  <c r="NT35" i="18"/>
  <c r="NT13" i="18"/>
  <c r="NT57" i="18"/>
  <c r="NP34" i="18"/>
  <c r="NP56" i="18"/>
  <c r="NP12" i="18"/>
  <c r="OE20" i="18"/>
  <c r="MZ30" i="18"/>
  <c r="OA18" i="18"/>
  <c r="NM55" i="18"/>
  <c r="MN44" i="18"/>
  <c r="MQ26" i="18"/>
  <c r="MQ44" i="18" s="1"/>
  <c r="MU26" i="18" s="1"/>
  <c r="MU49" i="18"/>
  <c r="MR66" i="18"/>
  <c r="NR14" i="18"/>
  <c r="NV59" i="18"/>
  <c r="NI12" i="18"/>
  <c r="NM13" i="18"/>
  <c r="OA63" i="18"/>
  <c r="NM57" i="18"/>
  <c r="NV60" i="18"/>
  <c r="OE18" i="18"/>
  <c r="NU57" i="18" l="1"/>
  <c r="OL64" i="18"/>
  <c r="NJ32" i="18"/>
  <c r="NQ12" i="18"/>
  <c r="NU13" i="18"/>
  <c r="OL42" i="18"/>
  <c r="OM43" i="18"/>
  <c r="NQ34" i="18"/>
  <c r="OI20" i="18"/>
  <c r="OI63" i="18"/>
  <c r="OH19" i="18"/>
  <c r="OM65" i="18"/>
  <c r="OM42" i="18"/>
  <c r="OH20" i="18"/>
  <c r="NO56" i="18"/>
  <c r="OH63" i="18"/>
  <c r="OL20" i="18"/>
  <c r="NF53" i="18"/>
  <c r="OI42" i="18"/>
  <c r="OI64" i="18"/>
  <c r="MZ50" i="18"/>
  <c r="OM64" i="18"/>
  <c r="NO34" i="18"/>
  <c r="NJ10" i="18"/>
  <c r="ND29" i="18"/>
  <c r="NG29" i="18" s="1"/>
  <c r="OI41" i="18"/>
  <c r="NS13" i="18"/>
  <c r="NV13" i="18" s="1"/>
  <c r="NO55" i="18"/>
  <c r="NS56" i="18"/>
  <c r="OL43" i="18"/>
  <c r="NS57" i="18"/>
  <c r="NV57" i="18" s="1"/>
  <c r="ND7" i="18"/>
  <c r="NJ52" i="18" s="1"/>
  <c r="NO12" i="18"/>
  <c r="NF31" i="18"/>
  <c r="OH42" i="18"/>
  <c r="OH64" i="18"/>
  <c r="OL21" i="18"/>
  <c r="ND8" i="18"/>
  <c r="NJ53" i="18" s="1"/>
  <c r="NK8" i="18"/>
  <c r="NK30" i="18"/>
  <c r="NG7" i="18"/>
  <c r="OD39" i="18"/>
  <c r="OD61" i="18"/>
  <c r="OD17" i="18"/>
  <c r="NZ16" i="18"/>
  <c r="NZ60" i="18"/>
  <c r="NZ38" i="18"/>
  <c r="NC28" i="18"/>
  <c r="NC6" i="18"/>
  <c r="NC50" i="18"/>
  <c r="MY5" i="18"/>
  <c r="MY49" i="18"/>
  <c r="MY27" i="18"/>
  <c r="OC60" i="18"/>
  <c r="OC16" i="18"/>
  <c r="OC38" i="18"/>
  <c r="NY59" i="18"/>
  <c r="NY15" i="18"/>
  <c r="NY37" i="18"/>
  <c r="ND52" i="18"/>
  <c r="OB60" i="18"/>
  <c r="OB16" i="18"/>
  <c r="OB38" i="18"/>
  <c r="NX59" i="18"/>
  <c r="NX15" i="18"/>
  <c r="NX37" i="18"/>
  <c r="NL32" i="18"/>
  <c r="NL10" i="18"/>
  <c r="NL54" i="18"/>
  <c r="NH9" i="18"/>
  <c r="NH53" i="18"/>
  <c r="NH31" i="18"/>
  <c r="NU58" i="18"/>
  <c r="NU14" i="18"/>
  <c r="NU36" i="18"/>
  <c r="NQ35" i="18"/>
  <c r="NQ13" i="18"/>
  <c r="NQ57" i="18"/>
  <c r="OD60" i="18"/>
  <c r="OD16" i="18"/>
  <c r="OD38" i="18"/>
  <c r="NZ59" i="18"/>
  <c r="NZ37" i="18"/>
  <c r="NZ15" i="18"/>
  <c r="MU44" i="18"/>
  <c r="NB5" i="18"/>
  <c r="NB49" i="18"/>
  <c r="NB27" i="18"/>
  <c r="MX48" i="18"/>
  <c r="MX26" i="18"/>
  <c r="MX4" i="18"/>
  <c r="MU66" i="18"/>
  <c r="NC5" i="18"/>
  <c r="NC22" i="18" s="1"/>
  <c r="NC49" i="18"/>
  <c r="NC27" i="18"/>
  <c r="MY26" i="18"/>
  <c r="MY48" i="18"/>
  <c r="MY4" i="18"/>
  <c r="MZ29" i="18"/>
  <c r="ND30" i="18"/>
  <c r="NT34" i="18"/>
  <c r="NT12" i="18"/>
  <c r="NT56" i="18"/>
  <c r="NP33" i="18"/>
  <c r="NP55" i="18"/>
  <c r="NP11" i="18"/>
  <c r="OI65" i="18"/>
  <c r="OI43" i="18"/>
  <c r="OI21" i="18"/>
  <c r="OL63" i="18"/>
  <c r="OL41" i="18"/>
  <c r="OL19" i="18"/>
  <c r="OH62" i="18"/>
  <c r="OH18" i="18"/>
  <c r="OH40" i="18"/>
  <c r="NK32" i="18"/>
  <c r="NK54" i="18"/>
  <c r="NK10" i="18"/>
  <c r="NG9" i="18"/>
  <c r="NG31" i="18"/>
  <c r="NG53" i="18"/>
  <c r="OK65" i="18"/>
  <c r="OK43" i="18"/>
  <c r="OK21" i="18"/>
  <c r="OG64" i="18"/>
  <c r="OG20" i="18"/>
  <c r="OJ20" i="18" s="1"/>
  <c r="OG42" i="18"/>
  <c r="OJ42" i="18" s="1"/>
  <c r="OH65" i="18"/>
  <c r="OH43" i="18"/>
  <c r="OH21" i="18"/>
  <c r="NB6" i="18"/>
  <c r="NB28" i="18"/>
  <c r="NB50" i="18"/>
  <c r="MX27" i="18"/>
  <c r="MX49" i="18"/>
  <c r="MX5" i="18"/>
  <c r="NF8" i="18"/>
  <c r="OB17" i="18"/>
  <c r="OB39" i="18"/>
  <c r="OB61" i="18"/>
  <c r="NX38" i="18"/>
  <c r="NX60" i="18"/>
  <c r="NX16" i="18"/>
  <c r="OA16" i="18" s="1"/>
  <c r="NL52" i="18"/>
  <c r="NL30" i="18"/>
  <c r="NL8" i="18"/>
  <c r="NH29" i="18"/>
  <c r="NH7" i="18"/>
  <c r="NH51" i="18"/>
  <c r="MU22" i="18"/>
  <c r="NA27" i="18"/>
  <c r="NA49" i="18"/>
  <c r="NA5" i="18"/>
  <c r="MW48" i="18"/>
  <c r="MW26" i="18"/>
  <c r="MW4" i="18"/>
  <c r="NR56" i="18"/>
  <c r="OK41" i="18"/>
  <c r="OK19" i="18"/>
  <c r="OK63" i="18"/>
  <c r="OG62" i="18"/>
  <c r="OG18" i="18"/>
  <c r="OG40" i="18"/>
  <c r="NS36" i="18"/>
  <c r="NS58" i="18"/>
  <c r="NS14" i="18"/>
  <c r="NO13" i="18"/>
  <c r="NO57" i="18"/>
  <c r="NO35" i="18"/>
  <c r="NU34" i="18"/>
  <c r="NU12" i="18"/>
  <c r="NU56" i="18"/>
  <c r="NQ33" i="18"/>
  <c r="NQ11" i="18"/>
  <c r="NQ55" i="18"/>
  <c r="NT36" i="18"/>
  <c r="NT14" i="18"/>
  <c r="NT58" i="18"/>
  <c r="NP13" i="18"/>
  <c r="NP35" i="18"/>
  <c r="NP57" i="18"/>
  <c r="MZ51" i="18"/>
  <c r="OM63" i="18"/>
  <c r="OM19" i="18"/>
  <c r="OM41" i="18"/>
  <c r="OI40" i="18"/>
  <c r="OI18" i="18"/>
  <c r="OI62" i="18"/>
  <c r="MZ7" i="18"/>
  <c r="NA50" i="18"/>
  <c r="NA28" i="18"/>
  <c r="NA6" i="18"/>
  <c r="MW27" i="18"/>
  <c r="MW49" i="18"/>
  <c r="MW5" i="18"/>
  <c r="OK64" i="18"/>
  <c r="OK42" i="18"/>
  <c r="OK20" i="18"/>
  <c r="OG41" i="18"/>
  <c r="OG19" i="18"/>
  <c r="OG63" i="18"/>
  <c r="NR12" i="18"/>
  <c r="NV35" i="18"/>
  <c r="ON42" i="18" l="1"/>
  <c r="NF52" i="18"/>
  <c r="OJ65" i="18"/>
  <c r="NR34" i="18"/>
  <c r="NJ31" i="18"/>
  <c r="NF51" i="18"/>
  <c r="NC44" i="18"/>
  <c r="OJ63" i="18"/>
  <c r="MZ27" i="18"/>
  <c r="OJ43" i="18"/>
  <c r="NM10" i="18"/>
  <c r="ON65" i="18"/>
  <c r="OR21" i="18" s="1"/>
  <c r="OJ19" i="18"/>
  <c r="OE17" i="18"/>
  <c r="OK18" i="18" s="1"/>
  <c r="OJ21" i="18"/>
  <c r="MY66" i="18"/>
  <c r="NF7" i="18"/>
  <c r="NI7" i="18" s="1"/>
  <c r="OJ41" i="18"/>
  <c r="NG51" i="18"/>
  <c r="NK52" i="18"/>
  <c r="NM52" i="18" s="1"/>
  <c r="ON64" i="18"/>
  <c r="OV65" i="18" s="1"/>
  <c r="NJ30" i="18"/>
  <c r="NM30" i="18" s="1"/>
  <c r="ON20" i="18"/>
  <c r="OT21" i="18" s="1"/>
  <c r="NF29" i="18"/>
  <c r="NJ8" i="18"/>
  <c r="OJ40" i="18"/>
  <c r="ON19" i="18"/>
  <c r="OP63" i="18" s="1"/>
  <c r="OE61" i="18"/>
  <c r="OM40" i="18" s="1"/>
  <c r="NF30" i="18"/>
  <c r="NJ9" i="18"/>
  <c r="OJ64" i="18"/>
  <c r="OA60" i="18"/>
  <c r="ON43" i="18"/>
  <c r="OQ65" i="18" s="1"/>
  <c r="NI31" i="18"/>
  <c r="NM32" i="18"/>
  <c r="NT11" i="18" s="1"/>
  <c r="OJ18" i="18"/>
  <c r="OE39" i="18"/>
  <c r="OL40" i="18" s="1"/>
  <c r="ON21" i="18"/>
  <c r="OP21" i="18" s="1"/>
  <c r="NM54" i="18"/>
  <c r="NQ10" i="18" s="1"/>
  <c r="OE60" i="18"/>
  <c r="OM39" i="18" s="1"/>
  <c r="ND28" i="18"/>
  <c r="NK51" i="18" s="1"/>
  <c r="NR33" i="18"/>
  <c r="MY44" i="18"/>
  <c r="NB44" i="18"/>
  <c r="OA59" i="18"/>
  <c r="NV14" i="18"/>
  <c r="NX58" i="18" s="1"/>
  <c r="NV34" i="18"/>
  <c r="NV56" i="18"/>
  <c r="OD57" i="18" s="1"/>
  <c r="MX22" i="18"/>
  <c r="NT55" i="18"/>
  <c r="MW22" i="18"/>
  <c r="MZ4" i="18"/>
  <c r="MX66" i="18"/>
  <c r="OV43" i="18"/>
  <c r="OR20" i="18"/>
  <c r="ON41" i="18"/>
  <c r="OR43" i="18"/>
  <c r="NK53" i="18"/>
  <c r="NK9" i="18"/>
  <c r="NK31" i="18"/>
  <c r="NG30" i="18"/>
  <c r="NG8" i="18"/>
  <c r="NG52" i="18"/>
  <c r="OA15" i="18"/>
  <c r="NL9" i="18"/>
  <c r="NL53" i="18"/>
  <c r="NL31" i="18"/>
  <c r="NH52" i="18"/>
  <c r="NH30" i="18"/>
  <c r="NH8" i="18"/>
  <c r="OU21" i="18"/>
  <c r="OU43" i="18"/>
  <c r="OU65" i="18"/>
  <c r="OQ42" i="18"/>
  <c r="OQ64" i="18"/>
  <c r="OQ20" i="18"/>
  <c r="NR13" i="18"/>
  <c r="OT20" i="18"/>
  <c r="ND49" i="18"/>
  <c r="NA66" i="18"/>
  <c r="OM18" i="18"/>
  <c r="OQ43" i="18"/>
  <c r="NR55" i="18"/>
  <c r="OC57" i="18"/>
  <c r="OC35" i="18"/>
  <c r="OC13" i="18"/>
  <c r="NY34" i="18"/>
  <c r="NY56" i="18"/>
  <c r="NY12" i="18"/>
  <c r="OM61" i="18"/>
  <c r="OI38" i="18"/>
  <c r="ND6" i="18"/>
  <c r="NS11" i="18"/>
  <c r="NS33" i="18"/>
  <c r="NS55" i="18"/>
  <c r="NO10" i="18"/>
  <c r="NO54" i="18"/>
  <c r="NO32" i="18"/>
  <c r="MW44" i="18"/>
  <c r="MZ26" i="18"/>
  <c r="NA44" i="18"/>
  <c r="ND27" i="18"/>
  <c r="MZ5" i="18"/>
  <c r="NK29" i="18"/>
  <c r="NR35" i="18"/>
  <c r="NV58" i="18"/>
  <c r="OJ62" i="18"/>
  <c r="OB36" i="18"/>
  <c r="OB14" i="18"/>
  <c r="OB58" i="18"/>
  <c r="NX13" i="18"/>
  <c r="NX57" i="18"/>
  <c r="NX35" i="18"/>
  <c r="MW66" i="18"/>
  <c r="MZ48" i="18"/>
  <c r="OK40" i="18"/>
  <c r="OG39" i="18"/>
  <c r="OG17" i="18"/>
  <c r="OD58" i="18"/>
  <c r="OD14" i="18"/>
  <c r="OD36" i="18"/>
  <c r="NZ57" i="18"/>
  <c r="NZ35" i="18"/>
  <c r="NZ13" i="18"/>
  <c r="NB66" i="18"/>
  <c r="OE38" i="18"/>
  <c r="OC36" i="18"/>
  <c r="OC58" i="18"/>
  <c r="OC14" i="18"/>
  <c r="NY57" i="18"/>
  <c r="NY13" i="18"/>
  <c r="NY35" i="18"/>
  <c r="NI29" i="18"/>
  <c r="NM8" i="18"/>
  <c r="OT43" i="18"/>
  <c r="OP42" i="18"/>
  <c r="MZ49" i="18"/>
  <c r="ND50" i="18"/>
  <c r="NR57" i="18"/>
  <c r="NV36" i="18"/>
  <c r="ON63" i="18"/>
  <c r="NA22" i="18"/>
  <c r="ND5" i="18"/>
  <c r="OA38" i="18"/>
  <c r="NI53" i="18"/>
  <c r="NR11" i="18"/>
  <c r="NV12" i="18"/>
  <c r="MY22" i="18"/>
  <c r="NC66" i="18"/>
  <c r="MX44" i="18"/>
  <c r="NB22" i="18"/>
  <c r="NI9" i="18"/>
  <c r="OA37" i="18"/>
  <c r="OE16" i="18"/>
  <c r="OD13" i="18" l="1"/>
  <c r="OG61" i="18"/>
  <c r="OK62" i="18"/>
  <c r="OI39" i="18"/>
  <c r="NI51" i="18"/>
  <c r="OI60" i="18"/>
  <c r="OR65" i="18"/>
  <c r="MZ44" i="18"/>
  <c r="ND26" i="18" s="1"/>
  <c r="ND44" i="18" s="1"/>
  <c r="OQ21" i="18"/>
  <c r="OR42" i="18"/>
  <c r="OH17" i="18"/>
  <c r="OJ17" i="18" s="1"/>
  <c r="NZ34" i="18"/>
  <c r="OM17" i="18"/>
  <c r="OI17" i="18"/>
  <c r="OM62" i="18"/>
  <c r="OV21" i="18"/>
  <c r="OW21" i="18" s="1"/>
  <c r="MZ22" i="18"/>
  <c r="ND4" i="18" s="1"/>
  <c r="OL62" i="18"/>
  <c r="NK7" i="18"/>
  <c r="NZ56" i="18"/>
  <c r="OI16" i="18"/>
  <c r="OI61" i="18"/>
  <c r="OR64" i="18"/>
  <c r="OL18" i="18"/>
  <c r="NT53" i="18"/>
  <c r="NP52" i="18"/>
  <c r="NT9" i="18"/>
  <c r="NP8" i="18"/>
  <c r="OP20" i="18"/>
  <c r="OP43" i="18"/>
  <c r="OP64" i="18"/>
  <c r="OS64" i="18" s="1"/>
  <c r="NG28" i="18"/>
  <c r="OB15" i="18"/>
  <c r="OP41" i="18"/>
  <c r="NP32" i="18"/>
  <c r="OT65" i="18"/>
  <c r="OW65" i="18" s="1"/>
  <c r="PA65" i="18" s="1"/>
  <c r="NU55" i="18"/>
  <c r="OP65" i="18"/>
  <c r="NG6" i="18"/>
  <c r="OT42" i="18"/>
  <c r="NM9" i="18"/>
  <c r="NP10" i="18"/>
  <c r="NZ12" i="18"/>
  <c r="OD35" i="18"/>
  <c r="NT31" i="18"/>
  <c r="OP19" i="18"/>
  <c r="OT64" i="18"/>
  <c r="NP54" i="18"/>
  <c r="NT33" i="18"/>
  <c r="OH39" i="18"/>
  <c r="OS21" i="18"/>
  <c r="NP30" i="18"/>
  <c r="OH61" i="18"/>
  <c r="OJ61" i="18" s="1"/>
  <c r="NX14" i="18"/>
  <c r="NI8" i="18"/>
  <c r="NQ54" i="18"/>
  <c r="NR54" i="18" s="1"/>
  <c r="NG50" i="18"/>
  <c r="NX36" i="18"/>
  <c r="OB59" i="18"/>
  <c r="NI30" i="18"/>
  <c r="NQ32" i="18"/>
  <c r="NU11" i="18"/>
  <c r="NV11" i="18" s="1"/>
  <c r="OB37" i="18"/>
  <c r="NM53" i="18"/>
  <c r="NQ31" i="18" s="1"/>
  <c r="NU33" i="18"/>
  <c r="ON40" i="18"/>
  <c r="OU63" i="18" s="1"/>
  <c r="OA35" i="18"/>
  <c r="OE14" i="18"/>
  <c r="OK59" i="18" s="1"/>
  <c r="NV33" i="18"/>
  <c r="OC56" i="18" s="1"/>
  <c r="NI52" i="18"/>
  <c r="NM31" i="18"/>
  <c r="NT10" i="18" s="1"/>
  <c r="OK17" i="18"/>
  <c r="OK39" i="18"/>
  <c r="OK61" i="18"/>
  <c r="OG60" i="18"/>
  <c r="OG16" i="18"/>
  <c r="OG38" i="18"/>
  <c r="OK15" i="18"/>
  <c r="OG58" i="18"/>
  <c r="OG36" i="18"/>
  <c r="NS54" i="18"/>
  <c r="NS10" i="18"/>
  <c r="NS32" i="18"/>
  <c r="NO31" i="18"/>
  <c r="NO53" i="18"/>
  <c r="NO9" i="18"/>
  <c r="NL6" i="18"/>
  <c r="NL28" i="18"/>
  <c r="NL50" i="18"/>
  <c r="NH27" i="18"/>
  <c r="NH5" i="18"/>
  <c r="NH49" i="18"/>
  <c r="ND22" i="18"/>
  <c r="NJ49" i="18"/>
  <c r="NJ27" i="18"/>
  <c r="NJ5" i="18"/>
  <c r="NF26" i="18"/>
  <c r="NF48" i="18"/>
  <c r="NF4" i="18"/>
  <c r="NL7" i="18"/>
  <c r="NL51" i="18"/>
  <c r="NL29" i="18"/>
  <c r="NH50" i="18"/>
  <c r="NH6" i="18"/>
  <c r="NH28" i="18"/>
  <c r="NS9" i="18"/>
  <c r="NS53" i="18"/>
  <c r="NS31" i="18"/>
  <c r="NO52" i="18"/>
  <c r="NO8" i="18"/>
  <c r="NO30" i="18"/>
  <c r="OL61" i="18"/>
  <c r="OL17" i="18"/>
  <c r="OL39" i="18"/>
  <c r="OH60" i="18"/>
  <c r="OH16" i="18"/>
  <c r="OH38" i="18"/>
  <c r="OA57" i="18"/>
  <c r="OE36" i="18"/>
  <c r="OS20" i="18"/>
  <c r="NJ28" i="18"/>
  <c r="NJ50" i="18"/>
  <c r="NJ6" i="18"/>
  <c r="NF49" i="18"/>
  <c r="NF5" i="18"/>
  <c r="NF27" i="18"/>
  <c r="PA21" i="18"/>
  <c r="NK27" i="18"/>
  <c r="OS43" i="18"/>
  <c r="OV64" i="18"/>
  <c r="OV42" i="18"/>
  <c r="OV20" i="18"/>
  <c r="OR63" i="18"/>
  <c r="OR19" i="18"/>
  <c r="OR41" i="18"/>
  <c r="MZ66" i="18"/>
  <c r="ND48" i="18" s="1"/>
  <c r="OA13" i="18"/>
  <c r="NK50" i="18"/>
  <c r="NK6" i="18"/>
  <c r="NK28" i="18"/>
  <c r="NG49" i="18"/>
  <c r="NG27" i="18"/>
  <c r="NG5" i="18"/>
  <c r="NR10" i="18"/>
  <c r="NJ51" i="18"/>
  <c r="NJ29" i="18"/>
  <c r="NJ7" i="18"/>
  <c r="NF6" i="18"/>
  <c r="NF28" i="18"/>
  <c r="NF50" i="18"/>
  <c r="OB35" i="18"/>
  <c r="OB13" i="18"/>
  <c r="OE13" i="18" s="1"/>
  <c r="OB57" i="18"/>
  <c r="OE57" i="18" s="1"/>
  <c r="NX12" i="18"/>
  <c r="NX34" i="18"/>
  <c r="NX56" i="18"/>
  <c r="OC15" i="18"/>
  <c r="OC59" i="18"/>
  <c r="OC37" i="18"/>
  <c r="NY36" i="18"/>
  <c r="NY14" i="18"/>
  <c r="NY58" i="18"/>
  <c r="OS42" i="18"/>
  <c r="OW43" i="18"/>
  <c r="ON18" i="18"/>
  <c r="OE58" i="18"/>
  <c r="OD37" i="18"/>
  <c r="OD59" i="18"/>
  <c r="OD15" i="18"/>
  <c r="NZ58" i="18"/>
  <c r="NZ14" i="18"/>
  <c r="NZ36" i="18"/>
  <c r="NV55" i="18"/>
  <c r="NU53" i="18"/>
  <c r="NU31" i="18"/>
  <c r="NU9" i="18"/>
  <c r="NQ30" i="18"/>
  <c r="NQ8" i="18"/>
  <c r="NQ52" i="18"/>
  <c r="OU64" i="18"/>
  <c r="OU20" i="18"/>
  <c r="OU42" i="18"/>
  <c r="OQ19" i="18"/>
  <c r="OQ41" i="18"/>
  <c r="OQ63" i="18"/>
  <c r="NG4" i="18" l="1"/>
  <c r="OA34" i="18"/>
  <c r="OE35" i="18"/>
  <c r="OH35" i="18" s="1"/>
  <c r="NG48" i="18"/>
  <c r="NG66" i="18" s="1"/>
  <c r="NK49" i="18"/>
  <c r="NP9" i="18"/>
  <c r="OJ39" i="18"/>
  <c r="OS65" i="18"/>
  <c r="ON62" i="18"/>
  <c r="OV19" i="18" s="1"/>
  <c r="OA56" i="18"/>
  <c r="NK5" i="18"/>
  <c r="NG26" i="18"/>
  <c r="NG44" i="18" s="1"/>
  <c r="OQ40" i="18"/>
  <c r="NP53" i="18"/>
  <c r="OV63" i="18"/>
  <c r="OR40" i="18"/>
  <c r="OR18" i="18"/>
  <c r="OR62" i="18"/>
  <c r="OV41" i="18"/>
  <c r="OS63" i="18"/>
  <c r="OA12" i="18"/>
  <c r="OC34" i="18"/>
  <c r="OK37" i="18"/>
  <c r="NM7" i="18"/>
  <c r="NO51" i="18" s="1"/>
  <c r="NM51" i="18"/>
  <c r="NU30" i="18" s="1"/>
  <c r="OG14" i="18"/>
  <c r="OU41" i="18"/>
  <c r="OS41" i="18"/>
  <c r="OW64" i="18"/>
  <c r="PE65" i="18" s="1"/>
  <c r="OE59" i="18"/>
  <c r="OM38" i="18" s="1"/>
  <c r="NI28" i="18"/>
  <c r="NT32" i="18"/>
  <c r="NR32" i="18"/>
  <c r="PA43" i="18"/>
  <c r="NY55" i="18"/>
  <c r="OQ62" i="18"/>
  <c r="OB34" i="18"/>
  <c r="NX55" i="18"/>
  <c r="OB12" i="18"/>
  <c r="NX33" i="18"/>
  <c r="OB56" i="18"/>
  <c r="NX11" i="18"/>
  <c r="NI6" i="18"/>
  <c r="NY33" i="18"/>
  <c r="NT54" i="18"/>
  <c r="OE37" i="18"/>
  <c r="OL60" i="18" s="1"/>
  <c r="OA14" i="18"/>
  <c r="NM29" i="18"/>
  <c r="NT8" i="18" s="1"/>
  <c r="NP31" i="18"/>
  <c r="NR31" i="18" s="1"/>
  <c r="NU54" i="18"/>
  <c r="OA36" i="18"/>
  <c r="NQ53" i="18"/>
  <c r="NR53" i="18" s="1"/>
  <c r="NI27" i="18"/>
  <c r="NM50" i="18"/>
  <c r="NU7" i="18" s="1"/>
  <c r="NV31" i="18"/>
  <c r="NY31" i="18" s="1"/>
  <c r="OC12" i="18"/>
  <c r="OU19" i="18"/>
  <c r="NQ9" i="18"/>
  <c r="NR9" i="18" s="1"/>
  <c r="NU10" i="18"/>
  <c r="NV10" i="18" s="1"/>
  <c r="OE15" i="18"/>
  <c r="OG15" i="18" s="1"/>
  <c r="OJ38" i="18"/>
  <c r="NU32" i="18"/>
  <c r="OW42" i="18"/>
  <c r="PD21" i="18" s="1"/>
  <c r="OA58" i="18"/>
  <c r="NY11" i="18"/>
  <c r="OQ18" i="18"/>
  <c r="OJ60" i="18"/>
  <c r="PE21" i="18"/>
  <c r="OI59" i="18"/>
  <c r="OM59" i="18"/>
  <c r="OM37" i="18"/>
  <c r="OM15" i="18"/>
  <c r="OI36" i="18"/>
  <c r="OI58" i="18"/>
  <c r="OI14" i="18"/>
  <c r="OL14" i="18"/>
  <c r="OL58" i="18"/>
  <c r="OH57" i="18"/>
  <c r="NS8" i="18"/>
  <c r="NS52" i="18"/>
  <c r="NO29" i="18"/>
  <c r="OH59" i="18"/>
  <c r="NU29" i="18"/>
  <c r="NQ50" i="18"/>
  <c r="OL59" i="18"/>
  <c r="OL15" i="18"/>
  <c r="ON15" i="18" s="1"/>
  <c r="OL37" i="18"/>
  <c r="OH58" i="18"/>
  <c r="OH36" i="18"/>
  <c r="OH14" i="18"/>
  <c r="OJ14" i="18" s="1"/>
  <c r="NR8" i="18"/>
  <c r="NV9" i="18"/>
  <c r="NF22" i="18"/>
  <c r="NJ44" i="18"/>
  <c r="OS19" i="18"/>
  <c r="OT41" i="18"/>
  <c r="OT19" i="18"/>
  <c r="OT63" i="18"/>
  <c r="OW63" i="18" s="1"/>
  <c r="OP40" i="18"/>
  <c r="OS40" i="18" s="1"/>
  <c r="OP62" i="18"/>
  <c r="OP18" i="18"/>
  <c r="NI50" i="18"/>
  <c r="NP51" i="18"/>
  <c r="ND66" i="18"/>
  <c r="NL5" i="18"/>
  <c r="NL22" i="18" s="1"/>
  <c r="NL27" i="18"/>
  <c r="NL44" i="18" s="1"/>
  <c r="NL49" i="18"/>
  <c r="NL66" i="18" s="1"/>
  <c r="NH4" i="18"/>
  <c r="NH22" i="18" s="1"/>
  <c r="NH26" i="18"/>
  <c r="NH44" i="18" s="1"/>
  <c r="NH48" i="18"/>
  <c r="NH66" i="18" s="1"/>
  <c r="NK44" i="18"/>
  <c r="NI5" i="18"/>
  <c r="NM28" i="18"/>
  <c r="NR52" i="18"/>
  <c r="NF66" i="18"/>
  <c r="NJ66" i="18"/>
  <c r="ON61" i="18"/>
  <c r="OY43" i="18"/>
  <c r="OY65" i="18"/>
  <c r="OY21" i="18"/>
  <c r="PD65" i="18"/>
  <c r="OZ42" i="18"/>
  <c r="OZ43" i="18"/>
  <c r="OZ21" i="18"/>
  <c r="OZ65" i="18"/>
  <c r="OM58" i="18"/>
  <c r="OM14" i="18"/>
  <c r="OM36" i="18"/>
  <c r="OI13" i="18"/>
  <c r="OI57" i="18"/>
  <c r="OI35" i="18"/>
  <c r="NU8" i="18"/>
  <c r="NQ29" i="18"/>
  <c r="NG22" i="18"/>
  <c r="NK22" i="18"/>
  <c r="NI49" i="18"/>
  <c r="NY53" i="18"/>
  <c r="NF44" i="18"/>
  <c r="ON39" i="18"/>
  <c r="OW20" i="18"/>
  <c r="OD12" i="18"/>
  <c r="OD34" i="18"/>
  <c r="OE34" i="18" s="1"/>
  <c r="OD56" i="18"/>
  <c r="NZ55" i="18"/>
  <c r="NZ33" i="18"/>
  <c r="NZ11" i="18"/>
  <c r="OK36" i="18"/>
  <c r="OK58" i="18"/>
  <c r="OK14" i="18"/>
  <c r="OG57" i="18"/>
  <c r="OG13" i="18"/>
  <c r="OG35" i="18"/>
  <c r="NK66" i="18"/>
  <c r="NM6" i="18"/>
  <c r="NR30" i="18"/>
  <c r="NV53" i="18"/>
  <c r="NJ22" i="18"/>
  <c r="OJ16" i="18"/>
  <c r="ON17" i="18"/>
  <c r="NU51" i="18" l="1"/>
  <c r="OH13" i="18"/>
  <c r="OL36" i="18"/>
  <c r="OE12" i="18"/>
  <c r="OK57" i="18" s="1"/>
  <c r="NV54" i="18"/>
  <c r="NQ28" i="18"/>
  <c r="OW41" i="18"/>
  <c r="PD20" i="18" s="1"/>
  <c r="NQ6" i="18"/>
  <c r="PA20" i="18"/>
  <c r="OC10" i="18"/>
  <c r="NU52" i="18"/>
  <c r="NV52" i="18" s="1"/>
  <c r="OZ20" i="18"/>
  <c r="PD43" i="18"/>
  <c r="NP7" i="18"/>
  <c r="OS62" i="18"/>
  <c r="NO7" i="18"/>
  <c r="NR7" i="18" s="1"/>
  <c r="NS30" i="18"/>
  <c r="PA42" i="18"/>
  <c r="NV32" i="18"/>
  <c r="OC11" i="18" s="1"/>
  <c r="NQ51" i="18"/>
  <c r="NR51" i="18" s="1"/>
  <c r="OE56" i="18"/>
  <c r="OC32" i="18"/>
  <c r="NQ7" i="18"/>
  <c r="OZ64" i="18"/>
  <c r="NT52" i="18"/>
  <c r="OK16" i="18"/>
  <c r="PE43" i="18"/>
  <c r="NM27" i="18"/>
  <c r="NT28" i="18" s="1"/>
  <c r="OH37" i="18"/>
  <c r="OJ36" i="18"/>
  <c r="OM16" i="18"/>
  <c r="OL16" i="18"/>
  <c r="ON16" i="18" s="1"/>
  <c r="OI15" i="18"/>
  <c r="OM60" i="18"/>
  <c r="PA64" i="18"/>
  <c r="OA55" i="18"/>
  <c r="NI48" i="18"/>
  <c r="OW19" i="18"/>
  <c r="PC20" i="18" s="1"/>
  <c r="OI37" i="18"/>
  <c r="OA33" i="18"/>
  <c r="NY9" i="18"/>
  <c r="OC54" i="18"/>
  <c r="NT30" i="18"/>
  <c r="NV30" i="18" s="1"/>
  <c r="OL38" i="18"/>
  <c r="ON59" i="18"/>
  <c r="OV16" i="18" s="1"/>
  <c r="NP29" i="18"/>
  <c r="NR29" i="18" s="1"/>
  <c r="OH15" i="18"/>
  <c r="OJ15" i="18" s="1"/>
  <c r="OB11" i="18"/>
  <c r="NX10" i="18"/>
  <c r="OB33" i="18"/>
  <c r="NX32" i="18"/>
  <c r="OB55" i="18"/>
  <c r="NX54" i="18"/>
  <c r="OC55" i="18"/>
  <c r="NY54" i="18"/>
  <c r="NI66" i="18"/>
  <c r="NM48" i="18" s="1"/>
  <c r="NU49" i="18" s="1"/>
  <c r="OS18" i="18"/>
  <c r="NI4" i="18"/>
  <c r="NI22" i="18" s="1"/>
  <c r="NM4" i="18" s="1"/>
  <c r="NS5" i="18" s="1"/>
  <c r="ON36" i="18"/>
  <c r="OU37" i="18" s="1"/>
  <c r="OG59" i="18"/>
  <c r="OJ59" i="18" s="1"/>
  <c r="OK60" i="18"/>
  <c r="NM5" i="18"/>
  <c r="NS6" i="18" s="1"/>
  <c r="ON58" i="18"/>
  <c r="OV15" i="18" s="1"/>
  <c r="OG37" i="18"/>
  <c r="OK38" i="18"/>
  <c r="OJ57" i="18"/>
  <c r="OA11" i="18"/>
  <c r="OJ58" i="18"/>
  <c r="NV8" i="18"/>
  <c r="OB53" i="18" s="1"/>
  <c r="ON37" i="18"/>
  <c r="OU16" i="18" s="1"/>
  <c r="OL13" i="18"/>
  <c r="OL57" i="18"/>
  <c r="OL35" i="18"/>
  <c r="OH34" i="18"/>
  <c r="OH56" i="18"/>
  <c r="OH12" i="18"/>
  <c r="OP37" i="18"/>
  <c r="OT38" i="18"/>
  <c r="OT60" i="18"/>
  <c r="OT16" i="18"/>
  <c r="OP15" i="18"/>
  <c r="OP59" i="18"/>
  <c r="OD54" i="18"/>
  <c r="OD10" i="18"/>
  <c r="OD32" i="18"/>
  <c r="NZ53" i="18"/>
  <c r="NZ9" i="18"/>
  <c r="NZ31" i="18"/>
  <c r="OV38" i="18"/>
  <c r="OR59" i="18"/>
  <c r="OR15" i="18"/>
  <c r="PB65" i="18"/>
  <c r="OM35" i="18"/>
  <c r="OM13" i="18"/>
  <c r="OM57" i="18"/>
  <c r="OI34" i="18"/>
  <c r="OI12" i="18"/>
  <c r="OI56" i="18"/>
  <c r="PD64" i="18"/>
  <c r="OZ63" i="18"/>
  <c r="OZ19" i="18"/>
  <c r="OB9" i="18"/>
  <c r="NX52" i="18"/>
  <c r="OJ35" i="18"/>
  <c r="OP61" i="18"/>
  <c r="OT40" i="18"/>
  <c r="OT62" i="18"/>
  <c r="OT18" i="18"/>
  <c r="OP39" i="18"/>
  <c r="OP17" i="18"/>
  <c r="ON14" i="18"/>
  <c r="PB43" i="18"/>
  <c r="NO27" i="18"/>
  <c r="OK35" i="18"/>
  <c r="OG34" i="18"/>
  <c r="PC65" i="18"/>
  <c r="PF65" i="18" s="1"/>
  <c r="PC43" i="18"/>
  <c r="PF43" i="18" s="1"/>
  <c r="PC21" i="18"/>
  <c r="PF21" i="18" s="1"/>
  <c r="OY42" i="18"/>
  <c r="PB42" i="18" s="1"/>
  <c r="OY64" i="18"/>
  <c r="OY20" i="18"/>
  <c r="OV62" i="18"/>
  <c r="OV40" i="18"/>
  <c r="OV18" i="18"/>
  <c r="OR17" i="18"/>
  <c r="OR39" i="18"/>
  <c r="OR61" i="18"/>
  <c r="NU5" i="18"/>
  <c r="NQ26" i="18"/>
  <c r="NT51" i="18"/>
  <c r="NT7" i="18"/>
  <c r="NT29" i="18"/>
  <c r="NP28" i="18"/>
  <c r="NP50" i="18"/>
  <c r="NP6" i="18"/>
  <c r="PE64" i="18"/>
  <c r="PE42" i="18"/>
  <c r="PE20" i="18"/>
  <c r="PA19" i="18"/>
  <c r="PA63" i="18"/>
  <c r="PA41" i="18"/>
  <c r="OD11" i="18"/>
  <c r="OD33" i="18"/>
  <c r="OD55" i="18"/>
  <c r="NZ54" i="18"/>
  <c r="NZ10" i="18"/>
  <c r="NZ32" i="18"/>
  <c r="OB32" i="18"/>
  <c r="OE32" i="18" s="1"/>
  <c r="OB54" i="18"/>
  <c r="OB10" i="18"/>
  <c r="NX53" i="18"/>
  <c r="NX9" i="18"/>
  <c r="NX31" i="18"/>
  <c r="NS7" i="18"/>
  <c r="NV7" i="18" s="1"/>
  <c r="NS51" i="18"/>
  <c r="NS29" i="18"/>
  <c r="NO50" i="18"/>
  <c r="NO6" i="18"/>
  <c r="NR6" i="18" s="1"/>
  <c r="NO28" i="18"/>
  <c r="OJ13" i="18"/>
  <c r="OU18" i="18"/>
  <c r="OU40" i="18"/>
  <c r="OU62" i="18"/>
  <c r="OQ61" i="18"/>
  <c r="OQ39" i="18"/>
  <c r="OQ17" i="18"/>
  <c r="NI26" i="18"/>
  <c r="NI44" i="18" s="1"/>
  <c r="NM26" i="18" s="1"/>
  <c r="PB21" i="18"/>
  <c r="NM49" i="18"/>
  <c r="PC64" i="18"/>
  <c r="OY19" i="18"/>
  <c r="OY63" i="18"/>
  <c r="NP49" i="18"/>
  <c r="NR50" i="18" l="1"/>
  <c r="PB20" i="18"/>
  <c r="OG56" i="18"/>
  <c r="OJ56" i="18" s="1"/>
  <c r="PB63" i="18"/>
  <c r="OK13" i="18"/>
  <c r="ON13" i="18" s="1"/>
  <c r="NO5" i="18"/>
  <c r="NS27" i="18"/>
  <c r="PD42" i="18"/>
  <c r="OC33" i="18"/>
  <c r="NT50" i="18"/>
  <c r="OG12" i="18"/>
  <c r="OJ12" i="18" s="1"/>
  <c r="OZ41" i="18"/>
  <c r="NP27" i="18"/>
  <c r="NQ48" i="18"/>
  <c r="PB64" i="18"/>
  <c r="OJ37" i="18"/>
  <c r="NT6" i="18"/>
  <c r="NQ4" i="18"/>
  <c r="NY10" i="18"/>
  <c r="OA10" i="18" s="1"/>
  <c r="NY32" i="18"/>
  <c r="OA32" i="18" s="1"/>
  <c r="ON60" i="18"/>
  <c r="OE55" i="18"/>
  <c r="NU27" i="18"/>
  <c r="NP5" i="18"/>
  <c r="PF64" i="18"/>
  <c r="ON38" i="18"/>
  <c r="OR58" i="18"/>
  <c r="OQ59" i="18"/>
  <c r="OS59" i="18" s="1"/>
  <c r="PC42" i="18"/>
  <c r="OS61" i="18"/>
  <c r="OQ58" i="18"/>
  <c r="NS28" i="18"/>
  <c r="NS44" i="18" s="1"/>
  <c r="NO48" i="18"/>
  <c r="OE33" i="18"/>
  <c r="OH11" i="18" s="1"/>
  <c r="OY41" i="18"/>
  <c r="NS50" i="18"/>
  <c r="NX30" i="18"/>
  <c r="NR28" i="18"/>
  <c r="OQ60" i="18"/>
  <c r="OU61" i="18"/>
  <c r="OV60" i="18"/>
  <c r="OU60" i="18"/>
  <c r="NM22" i="18"/>
  <c r="OW62" i="18"/>
  <c r="PA62" i="18" s="1"/>
  <c r="OU15" i="18"/>
  <c r="OE11" i="18"/>
  <c r="OK56" i="18" s="1"/>
  <c r="OV37" i="18"/>
  <c r="OR37" i="18"/>
  <c r="OU59" i="18"/>
  <c r="OR36" i="18"/>
  <c r="OU38" i="18"/>
  <c r="OW38" i="18" s="1"/>
  <c r="OQ36" i="18"/>
  <c r="OE54" i="18"/>
  <c r="OM11" i="18" s="1"/>
  <c r="OA54" i="18"/>
  <c r="OR14" i="18"/>
  <c r="NO49" i="18"/>
  <c r="NO66" i="18" s="1"/>
  <c r="OB31" i="18"/>
  <c r="NO26" i="18"/>
  <c r="NO44" i="18" s="1"/>
  <c r="NS49" i="18"/>
  <c r="NS66" i="18" s="1"/>
  <c r="OQ37" i="18"/>
  <c r="OS37" i="18" s="1"/>
  <c r="OW16" i="18"/>
  <c r="OY16" i="18" s="1"/>
  <c r="OQ14" i="18"/>
  <c r="OE10" i="18"/>
  <c r="OK55" i="18" s="1"/>
  <c r="OV59" i="18"/>
  <c r="OQ15" i="18"/>
  <c r="OS15" i="18" s="1"/>
  <c r="OS39" i="18"/>
  <c r="NV51" i="18"/>
  <c r="OD30" i="18" s="1"/>
  <c r="OA9" i="18"/>
  <c r="OJ34" i="18"/>
  <c r="ON35" i="18"/>
  <c r="OU58" i="18" s="1"/>
  <c r="OS17" i="18"/>
  <c r="OW40" i="18"/>
  <c r="OZ62" i="18" s="1"/>
  <c r="NX8" i="18"/>
  <c r="NO4" i="18"/>
  <c r="NO22" i="18" s="1"/>
  <c r="OL56" i="18"/>
  <c r="OL12" i="18"/>
  <c r="OH55" i="18"/>
  <c r="OM12" i="18"/>
  <c r="OM34" i="18"/>
  <c r="OM56" i="18"/>
  <c r="OI11" i="18"/>
  <c r="OI55" i="18"/>
  <c r="OI33" i="18"/>
  <c r="OD31" i="18"/>
  <c r="OD9" i="18"/>
  <c r="OD53" i="18"/>
  <c r="NZ8" i="18"/>
  <c r="NZ52" i="18"/>
  <c r="NZ30" i="18"/>
  <c r="PN65" i="18"/>
  <c r="PN21" i="18"/>
  <c r="PN43" i="18"/>
  <c r="PJ64" i="18"/>
  <c r="PJ42" i="18"/>
  <c r="PJ20" i="18"/>
  <c r="NM44" i="18"/>
  <c r="NT49" i="18"/>
  <c r="NT66" i="18" s="1"/>
  <c r="NT5" i="18"/>
  <c r="NT22" i="18" s="1"/>
  <c r="NT27" i="18"/>
  <c r="NT44" i="18" s="1"/>
  <c r="NP4" i="18"/>
  <c r="NP26" i="18"/>
  <c r="NP44" i="18" s="1"/>
  <c r="NP48" i="18"/>
  <c r="NP66" i="18" s="1"/>
  <c r="OK11" i="18"/>
  <c r="PJ65" i="18"/>
  <c r="PJ43" i="18"/>
  <c r="PJ21" i="18"/>
  <c r="OC53" i="18"/>
  <c r="OC9" i="18"/>
  <c r="OC31" i="18"/>
  <c r="NY52" i="18"/>
  <c r="OA52" i="18" s="1"/>
  <c r="NY30" i="18"/>
  <c r="NY8" i="18"/>
  <c r="OW18" i="18"/>
  <c r="PB19" i="18"/>
  <c r="NU28" i="18"/>
  <c r="NU6" i="18"/>
  <c r="NU22" i="18" s="1"/>
  <c r="NU50" i="18"/>
  <c r="NU66" i="18" s="1"/>
  <c r="NQ5" i="18"/>
  <c r="NR5" i="18" s="1"/>
  <c r="NQ49" i="18"/>
  <c r="NQ27" i="18"/>
  <c r="NR27" i="18" s="1"/>
  <c r="NV29" i="18"/>
  <c r="OA31" i="18"/>
  <c r="OI32" i="18"/>
  <c r="NQ44" i="18"/>
  <c r="OT59" i="18"/>
  <c r="OW59" i="18" s="1"/>
  <c r="OT15" i="18"/>
  <c r="OT37" i="18"/>
  <c r="OP14" i="18"/>
  <c r="OP58" i="18"/>
  <c r="OS58" i="18" s="1"/>
  <c r="OP36" i="18"/>
  <c r="OV61" i="18"/>
  <c r="OV39" i="18"/>
  <c r="OV17" i="18"/>
  <c r="OR38" i="18"/>
  <c r="OR16" i="18"/>
  <c r="OR60" i="18"/>
  <c r="OL33" i="18"/>
  <c r="OL55" i="18"/>
  <c r="OL11" i="18"/>
  <c r="OH54" i="18"/>
  <c r="OH32" i="18"/>
  <c r="OH10" i="18"/>
  <c r="NQ66" i="18"/>
  <c r="PH65" i="18"/>
  <c r="PH43" i="18"/>
  <c r="PH21" i="18"/>
  <c r="OT36" i="18"/>
  <c r="OT58" i="18"/>
  <c r="OT14" i="18"/>
  <c r="OP57" i="18"/>
  <c r="OP13" i="18"/>
  <c r="OP35" i="18"/>
  <c r="PD19" i="18"/>
  <c r="PD63" i="18"/>
  <c r="OZ40" i="18"/>
  <c r="PF20" i="18"/>
  <c r="OB30" i="18"/>
  <c r="OB8" i="18"/>
  <c r="OB52" i="18"/>
  <c r="NX51" i="18"/>
  <c r="NX7" i="18"/>
  <c r="NX29" i="18"/>
  <c r="OA53" i="18"/>
  <c r="NM66" i="18"/>
  <c r="PI43" i="18"/>
  <c r="PI65" i="18"/>
  <c r="PI21" i="18"/>
  <c r="ON57" i="18"/>
  <c r="OT17" i="18"/>
  <c r="OT39" i="18"/>
  <c r="OT61" i="18"/>
  <c r="OP38" i="18"/>
  <c r="OP60" i="18"/>
  <c r="OP16" i="18"/>
  <c r="NS22" i="18"/>
  <c r="NZ29" i="18" l="1"/>
  <c r="OE31" i="18"/>
  <c r="PB41" i="18"/>
  <c r="OD8" i="18"/>
  <c r="OG32" i="18"/>
  <c r="PF42" i="18"/>
  <c r="OY60" i="18"/>
  <c r="OZ18" i="18"/>
  <c r="PD41" i="18"/>
  <c r="OI10" i="18"/>
  <c r="OM55" i="18"/>
  <c r="ON55" i="18" s="1"/>
  <c r="PC61" i="18"/>
  <c r="OA30" i="18"/>
  <c r="OE53" i="18"/>
  <c r="NP22" i="18"/>
  <c r="OH33" i="18"/>
  <c r="OL34" i="18"/>
  <c r="OW60" i="18"/>
  <c r="OU39" i="18"/>
  <c r="OW39" i="18" s="1"/>
  <c r="OQ16" i="18"/>
  <c r="OS16" i="18" s="1"/>
  <c r="OQ38" i="18"/>
  <c r="OS38" i="18" s="1"/>
  <c r="OU17" i="18"/>
  <c r="OM33" i="18"/>
  <c r="NV50" i="18"/>
  <c r="NZ50" i="18" s="1"/>
  <c r="OW15" i="18"/>
  <c r="OI54" i="18"/>
  <c r="OS60" i="18"/>
  <c r="PM65" i="18"/>
  <c r="NV28" i="18"/>
  <c r="OC51" i="18" s="1"/>
  <c r="PC17" i="18"/>
  <c r="PE19" i="18"/>
  <c r="OG55" i="18"/>
  <c r="OJ55" i="18" s="1"/>
  <c r="NR4" i="18"/>
  <c r="NR22" i="18" s="1"/>
  <c r="NV4" i="18" s="1"/>
  <c r="PI42" i="18"/>
  <c r="PI20" i="18"/>
  <c r="OS14" i="18"/>
  <c r="OK12" i="18"/>
  <c r="ON12" i="18" s="1"/>
  <c r="OT13" i="18" s="1"/>
  <c r="OW17" i="18"/>
  <c r="PC62" i="18" s="1"/>
  <c r="OY38" i="18"/>
  <c r="PC39" i="18"/>
  <c r="OQ35" i="18"/>
  <c r="PA40" i="18"/>
  <c r="PE63" i="18"/>
  <c r="OG11" i="18"/>
  <c r="OK34" i="18"/>
  <c r="OW37" i="18"/>
  <c r="OZ59" i="18" s="1"/>
  <c r="OQ13" i="18"/>
  <c r="PA18" i="18"/>
  <c r="PE41" i="18"/>
  <c r="OA8" i="18"/>
  <c r="OE9" i="18"/>
  <c r="OK54" i="18" s="1"/>
  <c r="OU36" i="18"/>
  <c r="OG33" i="18"/>
  <c r="OW61" i="18"/>
  <c r="PA17" i="18" s="1"/>
  <c r="OG54" i="18"/>
  <c r="OJ54" i="18" s="1"/>
  <c r="OK33" i="18"/>
  <c r="NQ22" i="18"/>
  <c r="OD52" i="18"/>
  <c r="OS36" i="18"/>
  <c r="NV6" i="18"/>
  <c r="OU14" i="18"/>
  <c r="OG10" i="18"/>
  <c r="NZ51" i="18"/>
  <c r="NR48" i="18"/>
  <c r="NV5" i="18"/>
  <c r="PK65" i="18"/>
  <c r="NZ7" i="18"/>
  <c r="NR26" i="18"/>
  <c r="NR44" i="18" s="1"/>
  <c r="NV26" i="18" s="1"/>
  <c r="OC27" i="18" s="1"/>
  <c r="NR49" i="18"/>
  <c r="OQ57" i="18"/>
  <c r="OJ11" i="18"/>
  <c r="OC29" i="18"/>
  <c r="NY28" i="18"/>
  <c r="NY50" i="18"/>
  <c r="OK32" i="18"/>
  <c r="PC40" i="18"/>
  <c r="OY39" i="18"/>
  <c r="PH64" i="18"/>
  <c r="PL65" i="18"/>
  <c r="PL21" i="18"/>
  <c r="PL43" i="18"/>
  <c r="PH20" i="18"/>
  <c r="PH42" i="18"/>
  <c r="PE40" i="18"/>
  <c r="PE18" i="18"/>
  <c r="OV58" i="18"/>
  <c r="OW58" i="18" s="1"/>
  <c r="OV14" i="18"/>
  <c r="OV36" i="18"/>
  <c r="OR13" i="18"/>
  <c r="OR57" i="18"/>
  <c r="OR35" i="18"/>
  <c r="OS35" i="18" s="1"/>
  <c r="OL32" i="18"/>
  <c r="OL54" i="18"/>
  <c r="OL10" i="18"/>
  <c r="OH53" i="18"/>
  <c r="OH9" i="18"/>
  <c r="OH31" i="18"/>
  <c r="PD38" i="18"/>
  <c r="NV27" i="18"/>
  <c r="OB50" i="18"/>
  <c r="OB28" i="18"/>
  <c r="OB6" i="18"/>
  <c r="NX49" i="18"/>
  <c r="NX5" i="18"/>
  <c r="NX27" i="18"/>
  <c r="NU44" i="18"/>
  <c r="NV49" i="18"/>
  <c r="PC16" i="18"/>
  <c r="PC38" i="18"/>
  <c r="PC60" i="18"/>
  <c r="OY59" i="18"/>
  <c r="OY37" i="18"/>
  <c r="OY15" i="18"/>
  <c r="PC19" i="18"/>
  <c r="PC41" i="18"/>
  <c r="PC63" i="18"/>
  <c r="PF63" i="18" s="1"/>
  <c r="OY18" i="18"/>
  <c r="OY62" i="18"/>
  <c r="PB62" i="18" s="1"/>
  <c r="OY40" i="18"/>
  <c r="OJ10" i="18"/>
  <c r="OT35" i="18"/>
  <c r="OT57" i="18"/>
  <c r="OP12" i="18"/>
  <c r="OP56" i="18"/>
  <c r="OM54" i="18"/>
  <c r="OM10" i="18"/>
  <c r="OM32" i="18"/>
  <c r="OI53" i="18"/>
  <c r="OI31" i="18"/>
  <c r="OI9" i="18"/>
  <c r="PK21" i="18"/>
  <c r="PE60" i="18"/>
  <c r="PE16" i="18"/>
  <c r="PE38" i="18"/>
  <c r="PA15" i="18"/>
  <c r="PA59" i="18"/>
  <c r="PA37" i="18"/>
  <c r="OC8" i="18"/>
  <c r="OC52" i="18"/>
  <c r="OE52" i="18" s="1"/>
  <c r="OC30" i="18"/>
  <c r="OE30" i="18" s="1"/>
  <c r="NY51" i="18"/>
  <c r="NY7" i="18"/>
  <c r="NY29" i="18"/>
  <c r="OA29" i="18" s="1"/>
  <c r="PD61" i="18"/>
  <c r="PD17" i="18"/>
  <c r="PD39" i="18"/>
  <c r="OZ38" i="18"/>
  <c r="OZ60" i="18"/>
  <c r="OZ16" i="18"/>
  <c r="PB16" i="18" s="1"/>
  <c r="PK43" i="18"/>
  <c r="PA16" i="18"/>
  <c r="PE61" i="18"/>
  <c r="PE39" i="18"/>
  <c r="PE17" i="18"/>
  <c r="PA60" i="18"/>
  <c r="PA38" i="18"/>
  <c r="OJ32" i="18"/>
  <c r="ON11" i="18"/>
  <c r="ON56" i="18"/>
  <c r="OV12" i="18" l="1"/>
  <c r="OV34" i="18"/>
  <c r="OR55" i="18"/>
  <c r="OE8" i="18"/>
  <c r="OK53" i="18" s="1"/>
  <c r="OD51" i="18"/>
  <c r="PO21" i="18"/>
  <c r="PQ21" i="18" s="1"/>
  <c r="OS57" i="18"/>
  <c r="OG53" i="18"/>
  <c r="PM43" i="18"/>
  <c r="PI64" i="18"/>
  <c r="PK64" i="18" s="1"/>
  <c r="PM21" i="18"/>
  <c r="PO43" i="18"/>
  <c r="PR21" i="18" s="1"/>
  <c r="PF61" i="18"/>
  <c r="OS13" i="18"/>
  <c r="PA61" i="18"/>
  <c r="PK20" i="18"/>
  <c r="OG31" i="18"/>
  <c r="ON33" i="18"/>
  <c r="PD40" i="18"/>
  <c r="PD18" i="18"/>
  <c r="OZ17" i="18"/>
  <c r="OZ61" i="18"/>
  <c r="OZ39" i="18"/>
  <c r="PB39" i="18" s="1"/>
  <c r="PD62" i="18"/>
  <c r="NZ28" i="18"/>
  <c r="OD29" i="18"/>
  <c r="NZ6" i="18"/>
  <c r="OD7" i="18"/>
  <c r="PA39" i="18"/>
  <c r="PE62" i="18"/>
  <c r="PF62" i="18" s="1"/>
  <c r="OK10" i="18"/>
  <c r="ON10" i="18" s="1"/>
  <c r="PF39" i="18"/>
  <c r="PF19" i="18"/>
  <c r="PH19" i="18" s="1"/>
  <c r="PO65" i="18"/>
  <c r="PS43" i="18" s="1"/>
  <c r="OG9" i="18"/>
  <c r="OJ33" i="18"/>
  <c r="ON34" i="18"/>
  <c r="OU13" i="18" s="1"/>
  <c r="NX4" i="18"/>
  <c r="OB5" i="18"/>
  <c r="NX48" i="18"/>
  <c r="OB27" i="18"/>
  <c r="OR11" i="18"/>
  <c r="NY26" i="18"/>
  <c r="NY44" i="18" s="1"/>
  <c r="PD60" i="18"/>
  <c r="PF60" i="18" s="1"/>
  <c r="OW14" i="18"/>
  <c r="OY36" i="18" s="1"/>
  <c r="PK42" i="18"/>
  <c r="NV22" i="18"/>
  <c r="PB60" i="18"/>
  <c r="OV56" i="18"/>
  <c r="OC5" i="18"/>
  <c r="OP34" i="18"/>
  <c r="OZ37" i="18"/>
  <c r="PB37" i="18" s="1"/>
  <c r="PD16" i="18"/>
  <c r="PF16" i="18" s="1"/>
  <c r="PC18" i="18"/>
  <c r="PF18" i="18" s="1"/>
  <c r="OC7" i="18"/>
  <c r="OW36" i="18"/>
  <c r="PD59" i="18" s="1"/>
  <c r="PF17" i="18"/>
  <c r="PL62" i="18" s="1"/>
  <c r="OZ15" i="18"/>
  <c r="OY17" i="18"/>
  <c r="OR33" i="18"/>
  <c r="OA51" i="18"/>
  <c r="PB40" i="18"/>
  <c r="NX6" i="18"/>
  <c r="OY61" i="18"/>
  <c r="NY6" i="18"/>
  <c r="OA6" i="18" s="1"/>
  <c r="NX50" i="18"/>
  <c r="NX66" i="18" s="1"/>
  <c r="OB7" i="18"/>
  <c r="NX26" i="18"/>
  <c r="OB49" i="18"/>
  <c r="PF41" i="18"/>
  <c r="PM64" i="18" s="1"/>
  <c r="OA7" i="18"/>
  <c r="PB18" i="18"/>
  <c r="NR66" i="18"/>
  <c r="NV48" i="18" s="1"/>
  <c r="OD49" i="18" s="1"/>
  <c r="OQ56" i="18"/>
  <c r="NY48" i="18"/>
  <c r="PB38" i="18"/>
  <c r="NY4" i="18"/>
  <c r="OB51" i="18"/>
  <c r="OE51" i="18" s="1"/>
  <c r="OC49" i="18"/>
  <c r="NX28" i="18"/>
  <c r="NX44" i="18" s="1"/>
  <c r="OB29" i="18"/>
  <c r="OE29" i="18" s="1"/>
  <c r="PC37" i="18"/>
  <c r="PN40" i="18"/>
  <c r="PN62" i="18"/>
  <c r="PN18" i="18"/>
  <c r="PJ61" i="18"/>
  <c r="PJ17" i="18"/>
  <c r="PJ39" i="18"/>
  <c r="OK9" i="18"/>
  <c r="OG30" i="18"/>
  <c r="OG52" i="18"/>
  <c r="OL53" i="18"/>
  <c r="OL31" i="18"/>
  <c r="OL9" i="18"/>
  <c r="OH52" i="18"/>
  <c r="OH8" i="18"/>
  <c r="OH30" i="18"/>
  <c r="PS21" i="18"/>
  <c r="OJ9" i="18"/>
  <c r="ON54" i="18"/>
  <c r="OV13" i="18"/>
  <c r="OV35" i="18"/>
  <c r="OV57" i="18"/>
  <c r="OR34" i="18"/>
  <c r="OR12" i="18"/>
  <c r="OR56" i="18"/>
  <c r="NV66" i="18"/>
  <c r="PN20" i="18"/>
  <c r="PN64" i="18"/>
  <c r="PN42" i="18"/>
  <c r="PJ63" i="18"/>
  <c r="PJ41" i="18"/>
  <c r="PJ19" i="18"/>
  <c r="PB15" i="18"/>
  <c r="PF38" i="18"/>
  <c r="PD37" i="18"/>
  <c r="OZ14" i="18"/>
  <c r="PE37" i="18"/>
  <c r="PE15" i="18"/>
  <c r="PE59" i="18"/>
  <c r="PA58" i="18"/>
  <c r="PA14" i="18"/>
  <c r="PA36" i="18"/>
  <c r="OJ53" i="18"/>
  <c r="ON32" i="18"/>
  <c r="PM18" i="18"/>
  <c r="PM40" i="18"/>
  <c r="PM62" i="18"/>
  <c r="PI39" i="18"/>
  <c r="PI61" i="18"/>
  <c r="PI17" i="18"/>
  <c r="OM31" i="18"/>
  <c r="OM9" i="18"/>
  <c r="OM53" i="18"/>
  <c r="OI30" i="18"/>
  <c r="OI8" i="18"/>
  <c r="OI52" i="18"/>
  <c r="PI63" i="18"/>
  <c r="OU34" i="18"/>
  <c r="OU56" i="18"/>
  <c r="OU12" i="18"/>
  <c r="OQ11" i="18"/>
  <c r="OQ33" i="18"/>
  <c r="OQ55" i="18"/>
  <c r="OC6" i="18"/>
  <c r="OC28" i="18"/>
  <c r="OC44" i="18" s="1"/>
  <c r="OC50" i="18"/>
  <c r="NY27" i="18"/>
  <c r="NY49" i="18"/>
  <c r="NY5" i="18"/>
  <c r="PR65" i="18"/>
  <c r="OJ31" i="18"/>
  <c r="OT56" i="18"/>
  <c r="OT34" i="18"/>
  <c r="OT12" i="18"/>
  <c r="OP11" i="18"/>
  <c r="OP55" i="18"/>
  <c r="OP33" i="18"/>
  <c r="NV44" i="18"/>
  <c r="PL20" i="18"/>
  <c r="PH41" i="18"/>
  <c r="PB59" i="18"/>
  <c r="OD28" i="18"/>
  <c r="OD6" i="18"/>
  <c r="OD50" i="18"/>
  <c r="NZ5" i="18"/>
  <c r="NZ49" i="18"/>
  <c r="NZ27" i="18"/>
  <c r="PQ65" i="18"/>
  <c r="PQ43" i="18"/>
  <c r="PF40" i="18"/>
  <c r="PR43" i="18" l="1"/>
  <c r="OG8" i="18"/>
  <c r="OK31" i="18"/>
  <c r="ON31" i="18" s="1"/>
  <c r="OU10" i="18" s="1"/>
  <c r="OU57" i="18"/>
  <c r="OW57" i="18" s="1"/>
  <c r="NX22" i="18"/>
  <c r="OW13" i="18"/>
  <c r="PB17" i="18"/>
  <c r="OA27" i="18"/>
  <c r="PL42" i="18"/>
  <c r="OB22" i="18"/>
  <c r="PS65" i="18"/>
  <c r="PT65" i="18" s="1"/>
  <c r="OB44" i="18"/>
  <c r="PH63" i="18"/>
  <c r="PK63" i="18" s="1"/>
  <c r="PL64" i="18"/>
  <c r="PO64" i="18" s="1"/>
  <c r="OE7" i="18"/>
  <c r="OK30" i="18" s="1"/>
  <c r="OB66" i="18"/>
  <c r="PH61" i="18"/>
  <c r="PK61" i="18" s="1"/>
  <c r="OQ34" i="18"/>
  <c r="OS34" i="18" s="1"/>
  <c r="OU35" i="18"/>
  <c r="OW35" i="18" s="1"/>
  <c r="OQ12" i="18"/>
  <c r="OS12" i="18" s="1"/>
  <c r="PB61" i="18"/>
  <c r="PT21" i="18"/>
  <c r="PL40" i="18"/>
  <c r="PO40" i="18" s="1"/>
  <c r="NY22" i="18"/>
  <c r="OE6" i="18"/>
  <c r="OY14" i="18"/>
  <c r="PB14" i="18" s="1"/>
  <c r="OZ36" i="18"/>
  <c r="PB36" i="18" s="1"/>
  <c r="PD15" i="18"/>
  <c r="NZ26" i="18"/>
  <c r="OY58" i="18"/>
  <c r="PB58" i="18" s="1"/>
  <c r="PC59" i="18"/>
  <c r="PF59" i="18" s="1"/>
  <c r="PL18" i="18"/>
  <c r="OA49" i="18"/>
  <c r="PM42" i="18"/>
  <c r="PC15" i="18"/>
  <c r="PH17" i="18"/>
  <c r="PK17" i="18" s="1"/>
  <c r="OZ58" i="18"/>
  <c r="OD5" i="18"/>
  <c r="OD22" i="18" s="1"/>
  <c r="PH39" i="18"/>
  <c r="PK39" i="18" s="1"/>
  <c r="PM20" i="18"/>
  <c r="PO20" i="18" s="1"/>
  <c r="OA50" i="18"/>
  <c r="PI41" i="18"/>
  <c r="PK41" i="18" s="1"/>
  <c r="ON53" i="18"/>
  <c r="OV54" i="18" s="1"/>
  <c r="NZ4" i="18"/>
  <c r="OA4" i="18" s="1"/>
  <c r="OD27" i="18"/>
  <c r="OE27" i="18" s="1"/>
  <c r="OH27" i="18" s="1"/>
  <c r="OS11" i="18"/>
  <c r="PI19" i="18"/>
  <c r="PK19" i="18" s="1"/>
  <c r="OS56" i="18"/>
  <c r="NZ48" i="18"/>
  <c r="OA48" i="18" s="1"/>
  <c r="OC66" i="18"/>
  <c r="OA28" i="18"/>
  <c r="OW12" i="18"/>
  <c r="OY56" i="18" s="1"/>
  <c r="OS55" i="18"/>
  <c r="OW56" i="18"/>
  <c r="PE57" i="18" s="1"/>
  <c r="OA5" i="18"/>
  <c r="OJ8" i="18"/>
  <c r="OK29" i="18"/>
  <c r="OK51" i="18"/>
  <c r="OK7" i="18"/>
  <c r="OG6" i="18"/>
  <c r="OG28" i="18"/>
  <c r="OG50" i="18"/>
  <c r="OT33" i="18"/>
  <c r="OT11" i="18"/>
  <c r="OT55" i="18"/>
  <c r="OP54" i="18"/>
  <c r="OP32" i="18"/>
  <c r="OP10" i="18"/>
  <c r="OM8" i="18"/>
  <c r="OM30" i="18"/>
  <c r="OM52" i="18"/>
  <c r="OI7" i="18"/>
  <c r="OI51" i="18"/>
  <c r="OI29" i="18"/>
  <c r="PL17" i="18"/>
  <c r="PL39" i="18"/>
  <c r="PL61" i="18"/>
  <c r="PH16" i="18"/>
  <c r="PH60" i="18"/>
  <c r="PH38" i="18"/>
  <c r="OY12" i="18"/>
  <c r="PN63" i="18"/>
  <c r="PN19" i="18"/>
  <c r="PN41" i="18"/>
  <c r="PJ18" i="18"/>
  <c r="PJ62" i="18"/>
  <c r="PJ40" i="18"/>
  <c r="NY66" i="18"/>
  <c r="PL41" i="18"/>
  <c r="PL19" i="18"/>
  <c r="PL63" i="18"/>
  <c r="PH62" i="18"/>
  <c r="PH40" i="18"/>
  <c r="PH18" i="18"/>
  <c r="PM17" i="18"/>
  <c r="PM61" i="18"/>
  <c r="PM39" i="18"/>
  <c r="PI38" i="18"/>
  <c r="PI60" i="18"/>
  <c r="PI16" i="18"/>
  <c r="OD66" i="18"/>
  <c r="OE50" i="18"/>
  <c r="PT43" i="18"/>
  <c r="OE28" i="18"/>
  <c r="PO42" i="18"/>
  <c r="OS33" i="18"/>
  <c r="OW34" i="18"/>
  <c r="OJ52" i="18"/>
  <c r="ON9" i="18"/>
  <c r="OK52" i="18"/>
  <c r="OG51" i="18"/>
  <c r="PF37" i="18"/>
  <c r="OC22" i="18"/>
  <c r="NZ44" i="18"/>
  <c r="OV11" i="18"/>
  <c r="OV55" i="18"/>
  <c r="OV33" i="18"/>
  <c r="OR10" i="18"/>
  <c r="OR32" i="18"/>
  <c r="OR54" i="18"/>
  <c r="OA26" i="18"/>
  <c r="PO18" i="18"/>
  <c r="PC36" i="18"/>
  <c r="PC58" i="18"/>
  <c r="PC14" i="18"/>
  <c r="OY57" i="18"/>
  <c r="OY35" i="18"/>
  <c r="OY13" i="18"/>
  <c r="OU55" i="18"/>
  <c r="OU33" i="18"/>
  <c r="OU11" i="18"/>
  <c r="OQ10" i="18"/>
  <c r="OQ54" i="18"/>
  <c r="OQ32" i="18"/>
  <c r="PN39" i="18"/>
  <c r="PN61" i="18"/>
  <c r="PN17" i="18"/>
  <c r="PJ38" i="18"/>
  <c r="PJ60" i="18"/>
  <c r="PJ16" i="18"/>
  <c r="OJ30" i="18"/>
  <c r="PO62" i="18"/>
  <c r="PM41" i="18"/>
  <c r="PM63" i="18"/>
  <c r="PM19" i="18"/>
  <c r="PI40" i="18"/>
  <c r="PI62" i="18"/>
  <c r="PI18" i="18"/>
  <c r="OE49" i="18"/>
  <c r="OL52" i="18"/>
  <c r="OL8" i="18"/>
  <c r="OL30" i="18"/>
  <c r="OH7" i="18"/>
  <c r="OH29" i="18"/>
  <c r="OH51" i="18"/>
  <c r="PA35" i="18" l="1"/>
  <c r="PA13" i="18"/>
  <c r="PE14" i="18"/>
  <c r="PE36" i="18"/>
  <c r="PE58" i="18"/>
  <c r="PA57" i="18"/>
  <c r="OG29" i="18"/>
  <c r="OJ29" i="18" s="1"/>
  <c r="OK8" i="18"/>
  <c r="ON8" i="18" s="1"/>
  <c r="OR31" i="18"/>
  <c r="OG7" i="18"/>
  <c r="OV10" i="18"/>
  <c r="OW10" i="18" s="1"/>
  <c r="PU65" i="18"/>
  <c r="PQ64" i="18"/>
  <c r="PU43" i="18"/>
  <c r="PQ20" i="18"/>
  <c r="PU21" i="18"/>
  <c r="PQ42" i="18"/>
  <c r="PD58" i="18"/>
  <c r="PF58" i="18" s="1"/>
  <c r="PD36" i="18"/>
  <c r="PF36" i="18" s="1"/>
  <c r="OZ13" i="18"/>
  <c r="OZ35" i="18"/>
  <c r="OZ57" i="18"/>
  <c r="PB57" i="18" s="1"/>
  <c r="PD14" i="18"/>
  <c r="PF14" i="18" s="1"/>
  <c r="OQ53" i="18"/>
  <c r="NZ66" i="18"/>
  <c r="PC57" i="18"/>
  <c r="NZ22" i="18"/>
  <c r="PF15" i="18"/>
  <c r="PH15" i="18" s="1"/>
  <c r="OQ31" i="18"/>
  <c r="PC13" i="18"/>
  <c r="OV32" i="18"/>
  <c r="OU54" i="18"/>
  <c r="PA56" i="18"/>
  <c r="OE5" i="18"/>
  <c r="OK6" i="18" s="1"/>
  <c r="OR9" i="18"/>
  <c r="OL50" i="18"/>
  <c r="OA22" i="18"/>
  <c r="OE4" i="18" s="1"/>
  <c r="OK49" i="18" s="1"/>
  <c r="OA66" i="18"/>
  <c r="OE48" i="18" s="1"/>
  <c r="OM5" i="18" s="1"/>
  <c r="OR53" i="18"/>
  <c r="OU32" i="18"/>
  <c r="PE13" i="18"/>
  <c r="OL28" i="18"/>
  <c r="OY34" i="18"/>
  <c r="PC35" i="18"/>
  <c r="OH49" i="18"/>
  <c r="OL6" i="18"/>
  <c r="PO17" i="18"/>
  <c r="PU40" i="18" s="1"/>
  <c r="OH5" i="18"/>
  <c r="OD44" i="18"/>
  <c r="PK60" i="18"/>
  <c r="OJ7" i="18"/>
  <c r="PE35" i="18"/>
  <c r="OQ9" i="18"/>
  <c r="PA34" i="18"/>
  <c r="OA44" i="18"/>
  <c r="OE26" i="18" s="1"/>
  <c r="OL27" i="18" s="1"/>
  <c r="PA12" i="18"/>
  <c r="PO41" i="18"/>
  <c r="PR19" i="18" s="1"/>
  <c r="PB13" i="18"/>
  <c r="PO39" i="18"/>
  <c r="PV18" i="18" s="1"/>
  <c r="OS32" i="18"/>
  <c r="OW33" i="18"/>
  <c r="PD34" i="18" s="1"/>
  <c r="PN60" i="18"/>
  <c r="PN16" i="18"/>
  <c r="PN38" i="18"/>
  <c r="PJ59" i="18"/>
  <c r="PJ37" i="18"/>
  <c r="PJ15" i="18"/>
  <c r="PQ39" i="18"/>
  <c r="ON30" i="18"/>
  <c r="PD35" i="18"/>
  <c r="PD13" i="18"/>
  <c r="PD57" i="18"/>
  <c r="PF57" i="18" s="1"/>
  <c r="OZ56" i="18"/>
  <c r="OZ12" i="18"/>
  <c r="OZ34" i="18"/>
  <c r="PK40" i="18"/>
  <c r="OI48" i="18"/>
  <c r="OE66" i="18"/>
  <c r="OM27" i="18"/>
  <c r="OI26" i="18"/>
  <c r="OW55" i="18"/>
  <c r="PR62" i="18"/>
  <c r="PV19" i="18"/>
  <c r="PV63" i="18"/>
  <c r="PV41" i="18"/>
  <c r="PR18" i="18"/>
  <c r="PR40" i="18"/>
  <c r="OM28" i="18"/>
  <c r="OM6" i="18"/>
  <c r="OM50" i="18"/>
  <c r="OI5" i="18"/>
  <c r="OI49" i="18"/>
  <c r="OI27" i="18"/>
  <c r="PW65" i="18"/>
  <c r="PW21" i="18"/>
  <c r="PW43" i="18"/>
  <c r="PS42" i="18"/>
  <c r="PS20" i="18"/>
  <c r="PS64" i="18"/>
  <c r="PK16" i="18"/>
  <c r="PO61" i="18"/>
  <c r="OL5" i="18"/>
  <c r="OJ51" i="18"/>
  <c r="OT32" i="18"/>
  <c r="OT10" i="18"/>
  <c r="OT54" i="18"/>
  <c r="OW54" i="18" s="1"/>
  <c r="OP53" i="18"/>
  <c r="OP9" i="18"/>
  <c r="OP31" i="18"/>
  <c r="OS31" i="18" s="1"/>
  <c r="OM51" i="18"/>
  <c r="OM29" i="18"/>
  <c r="OM7" i="18"/>
  <c r="OI28" i="18"/>
  <c r="OI50" i="18"/>
  <c r="OI6" i="18"/>
  <c r="PK62" i="18"/>
  <c r="OS10" i="18"/>
  <c r="OW11" i="18"/>
  <c r="PS18" i="18"/>
  <c r="PW63" i="18"/>
  <c r="PW19" i="18"/>
  <c r="PW41" i="18"/>
  <c r="PS40" i="18"/>
  <c r="PS62" i="18"/>
  <c r="PM60" i="18"/>
  <c r="PM16" i="18"/>
  <c r="PM38" i="18"/>
  <c r="PI59" i="18"/>
  <c r="PI37" i="18"/>
  <c r="PI15" i="18"/>
  <c r="ON52" i="18"/>
  <c r="PV43" i="18"/>
  <c r="PV21" i="18"/>
  <c r="PV65" i="18"/>
  <c r="PR20" i="18"/>
  <c r="PT20" i="18" s="1"/>
  <c r="PR42" i="18"/>
  <c r="PR64" i="18"/>
  <c r="PO63" i="18"/>
  <c r="PB12" i="18"/>
  <c r="PD56" i="18"/>
  <c r="PB35" i="18"/>
  <c r="PK38" i="18"/>
  <c r="PU41" i="18"/>
  <c r="PU19" i="18"/>
  <c r="PU63" i="18"/>
  <c r="PQ62" i="18"/>
  <c r="PQ40" i="18"/>
  <c r="PQ18" i="18"/>
  <c r="OK50" i="18"/>
  <c r="OK28" i="18"/>
  <c r="OG49" i="18"/>
  <c r="OG5" i="18"/>
  <c r="OL7" i="18"/>
  <c r="OL29" i="18"/>
  <c r="OL51" i="18"/>
  <c r="OH50" i="18"/>
  <c r="OH28" i="18"/>
  <c r="OH6" i="18"/>
  <c r="PK18" i="18"/>
  <c r="PO19" i="18"/>
  <c r="OS54" i="18"/>
  <c r="OG48" i="18"/>
  <c r="PM37" i="18" l="1"/>
  <c r="PI14" i="18"/>
  <c r="PL16" i="18"/>
  <c r="OK5" i="18"/>
  <c r="ON5" i="18" s="1"/>
  <c r="PU62" i="18"/>
  <c r="PH59" i="18"/>
  <c r="PL38" i="18"/>
  <c r="PO38" i="18" s="1"/>
  <c r="OG26" i="18"/>
  <c r="OJ26" i="18" s="1"/>
  <c r="OJ44" i="18" s="1"/>
  <c r="ON26" i="18" s="1"/>
  <c r="OK27" i="18"/>
  <c r="ON51" i="18"/>
  <c r="PF13" i="18"/>
  <c r="PH57" i="18" s="1"/>
  <c r="OG4" i="18"/>
  <c r="OG22" i="18" s="1"/>
  <c r="PX19" i="18"/>
  <c r="OZ33" i="18"/>
  <c r="PV20" i="18"/>
  <c r="PB56" i="18"/>
  <c r="PL60" i="18"/>
  <c r="PH37" i="18"/>
  <c r="PL59" i="18"/>
  <c r="PH36" i="18"/>
  <c r="PH58" i="18"/>
  <c r="PL37" i="18"/>
  <c r="OJ28" i="18"/>
  <c r="ON50" i="18"/>
  <c r="OR50" i="18" s="1"/>
  <c r="PM15" i="18"/>
  <c r="OW32" i="18"/>
  <c r="PD55" i="18" s="1"/>
  <c r="PK15" i="18"/>
  <c r="PM59" i="18"/>
  <c r="PT42" i="18"/>
  <c r="PX43" i="18"/>
  <c r="QA43" i="18" s="1"/>
  <c r="PI58" i="18"/>
  <c r="PR39" i="18"/>
  <c r="ON29" i="18"/>
  <c r="OQ29" i="18" s="1"/>
  <c r="OJ49" i="18"/>
  <c r="PX41" i="18"/>
  <c r="QE64" i="18" s="1"/>
  <c r="PV62" i="18"/>
  <c r="OS53" i="18"/>
  <c r="OE44" i="18"/>
  <c r="OE22" i="18"/>
  <c r="OG27" i="18"/>
  <c r="OJ27" i="18" s="1"/>
  <c r="OZ11" i="18"/>
  <c r="PD12" i="18"/>
  <c r="PK37" i="18"/>
  <c r="PO60" i="18"/>
  <c r="PW17" i="18" s="1"/>
  <c r="OH4" i="18"/>
  <c r="OM49" i="18"/>
  <c r="OM66" i="18" s="1"/>
  <c r="PL15" i="18"/>
  <c r="PO15" i="18" s="1"/>
  <c r="PB34" i="18"/>
  <c r="ON7" i="18"/>
  <c r="OP7" i="18" s="1"/>
  <c r="OZ55" i="18"/>
  <c r="PK59" i="18"/>
  <c r="PR61" i="18"/>
  <c r="OH48" i="18"/>
  <c r="OJ48" i="18" s="1"/>
  <c r="OI4" i="18"/>
  <c r="OI22" i="18" s="1"/>
  <c r="PH14" i="18"/>
  <c r="PF35" i="18"/>
  <c r="PM58" i="18" s="1"/>
  <c r="OJ6" i="18"/>
  <c r="PO16" i="18"/>
  <c r="PU17" i="18" s="1"/>
  <c r="PI36" i="18"/>
  <c r="PR63" i="18"/>
  <c r="PU18" i="18"/>
  <c r="OL44" i="18"/>
  <c r="PT40" i="18"/>
  <c r="PQ61" i="18"/>
  <c r="ON6" i="18"/>
  <c r="OT7" i="18" s="1"/>
  <c r="PX63" i="18"/>
  <c r="QF42" i="18" s="1"/>
  <c r="PT64" i="18"/>
  <c r="PX21" i="18"/>
  <c r="PZ65" i="18" s="1"/>
  <c r="OS9" i="18"/>
  <c r="PV64" i="18"/>
  <c r="PQ17" i="18"/>
  <c r="PX65" i="18"/>
  <c r="QB43" i="18" s="1"/>
  <c r="PV40" i="18"/>
  <c r="OH26" i="18"/>
  <c r="OH44" i="18" s="1"/>
  <c r="OL49" i="18"/>
  <c r="PR41" i="18"/>
  <c r="PV42" i="18"/>
  <c r="OJ50" i="18"/>
  <c r="PR17" i="18"/>
  <c r="QB21" i="18"/>
  <c r="PU61" i="18"/>
  <c r="PQ60" i="18"/>
  <c r="OT52" i="18"/>
  <c r="PZ21" i="18"/>
  <c r="PW39" i="18"/>
  <c r="OV52" i="18"/>
  <c r="OV8" i="18"/>
  <c r="OV30" i="18"/>
  <c r="OR29" i="18"/>
  <c r="OR7" i="18"/>
  <c r="OR51" i="18"/>
  <c r="PL58" i="18"/>
  <c r="PL14" i="18"/>
  <c r="PH13" i="18"/>
  <c r="OU8" i="18"/>
  <c r="OU30" i="18"/>
  <c r="OQ7" i="18"/>
  <c r="OK66" i="18"/>
  <c r="OP50" i="18"/>
  <c r="PE34" i="18"/>
  <c r="PE12" i="18"/>
  <c r="PE56" i="18"/>
  <c r="PA33" i="18"/>
  <c r="PA11" i="18"/>
  <c r="PA55" i="18"/>
  <c r="OG66" i="18"/>
  <c r="PU64" i="18"/>
  <c r="PU42" i="18"/>
  <c r="PU20" i="18"/>
  <c r="PQ41" i="18"/>
  <c r="PQ19" i="18"/>
  <c r="PQ63" i="18"/>
  <c r="OJ5" i="18"/>
  <c r="ON28" i="18"/>
  <c r="PT18" i="18"/>
  <c r="QD64" i="18"/>
  <c r="QD42" i="18"/>
  <c r="QD20" i="18"/>
  <c r="PZ63" i="18"/>
  <c r="PZ41" i="18"/>
  <c r="PZ19" i="18"/>
  <c r="PN58" i="18"/>
  <c r="PN14" i="18"/>
  <c r="PN36" i="18"/>
  <c r="PJ35" i="18"/>
  <c r="PJ13" i="18"/>
  <c r="PJ57" i="18"/>
  <c r="PE11" i="18"/>
  <c r="PE33" i="18"/>
  <c r="PE55" i="18"/>
  <c r="PA10" i="18"/>
  <c r="PA32" i="18"/>
  <c r="PA54" i="18"/>
  <c r="OL22" i="18"/>
  <c r="OM22" i="18"/>
  <c r="PN15" i="18"/>
  <c r="PN59" i="18"/>
  <c r="PN37" i="18"/>
  <c r="PJ58" i="18"/>
  <c r="PJ14" i="18"/>
  <c r="PJ36" i="18"/>
  <c r="OK22" i="18"/>
  <c r="OV7" i="18"/>
  <c r="QE42" i="18"/>
  <c r="QA63" i="18"/>
  <c r="QA41" i="18"/>
  <c r="OV9" i="18"/>
  <c r="OV53" i="18"/>
  <c r="OV31" i="18"/>
  <c r="OR8" i="18"/>
  <c r="OR52" i="18"/>
  <c r="OR30" i="18"/>
  <c r="PC11" i="18"/>
  <c r="PC33" i="18"/>
  <c r="PC55" i="18"/>
  <c r="OY54" i="18"/>
  <c r="OY10" i="18"/>
  <c r="OY32" i="18"/>
  <c r="OI44" i="18"/>
  <c r="OQ8" i="18"/>
  <c r="OU53" i="18"/>
  <c r="OU9" i="18"/>
  <c r="OU31" i="18"/>
  <c r="OQ30" i="18"/>
  <c r="OQ52" i="18"/>
  <c r="ON27" i="18"/>
  <c r="OK44" i="18"/>
  <c r="PI13" i="18"/>
  <c r="OT9" i="18"/>
  <c r="OT53" i="18"/>
  <c r="OT31" i="18"/>
  <c r="OP8" i="18"/>
  <c r="OP52" i="18"/>
  <c r="OP30" i="18"/>
  <c r="PT62" i="18"/>
  <c r="PW64" i="18"/>
  <c r="PW42" i="18"/>
  <c r="PW20" i="18"/>
  <c r="PS19" i="18"/>
  <c r="PS41" i="18"/>
  <c r="PS63" i="18"/>
  <c r="PC56" i="18"/>
  <c r="PC34" i="18"/>
  <c r="PF34" i="18" s="1"/>
  <c r="PC12" i="18"/>
  <c r="OY11" i="18"/>
  <c r="OY55" i="18"/>
  <c r="OY33" i="18"/>
  <c r="OZ10" i="18"/>
  <c r="PW40" i="18"/>
  <c r="PW62" i="18"/>
  <c r="PW18" i="18"/>
  <c r="PS39" i="18"/>
  <c r="PT39" i="18" s="1"/>
  <c r="PS61" i="18"/>
  <c r="PS17" i="18"/>
  <c r="OM44" i="18"/>
  <c r="OI66" i="18"/>
  <c r="PV39" i="18" l="1"/>
  <c r="PR60" i="18"/>
  <c r="PB33" i="18"/>
  <c r="PT19" i="18"/>
  <c r="OR28" i="18"/>
  <c r="PK36" i="18"/>
  <c r="PX62" i="18"/>
  <c r="QF63" i="18" s="1"/>
  <c r="PM14" i="18"/>
  <c r="PO14" i="18" s="1"/>
  <c r="PU37" i="18" s="1"/>
  <c r="OG44" i="18"/>
  <c r="QE20" i="18"/>
  <c r="OR6" i="18"/>
  <c r="OV51" i="18"/>
  <c r="PK14" i="18"/>
  <c r="PH35" i="18"/>
  <c r="PL36" i="18"/>
  <c r="PS60" i="18"/>
  <c r="PT60" i="18" s="1"/>
  <c r="QB65" i="18"/>
  <c r="PI35" i="18"/>
  <c r="PK35" i="18" s="1"/>
  <c r="OV29" i="18"/>
  <c r="PO59" i="18"/>
  <c r="PW38" i="18" s="1"/>
  <c r="PW61" i="18"/>
  <c r="PM36" i="18"/>
  <c r="QA19" i="18"/>
  <c r="PS16" i="18"/>
  <c r="PT16" i="18" s="1"/>
  <c r="PD11" i="18"/>
  <c r="QA65" i="18"/>
  <c r="OP28" i="18"/>
  <c r="OZ32" i="18"/>
  <c r="PB32" i="18" s="1"/>
  <c r="PD33" i="18"/>
  <c r="PK58" i="18"/>
  <c r="QA21" i="18"/>
  <c r="OT29" i="18"/>
  <c r="OQ51" i="18"/>
  <c r="OU52" i="18"/>
  <c r="PV17" i="18"/>
  <c r="PX17" i="18" s="1"/>
  <c r="PZ43" i="18"/>
  <c r="QC43" i="18" s="1"/>
  <c r="ON49" i="18"/>
  <c r="PX40" i="18"/>
  <c r="OJ4" i="18"/>
  <c r="PX18" i="18"/>
  <c r="PZ40" i="18" s="1"/>
  <c r="OZ54" i="18"/>
  <c r="PO37" i="18"/>
  <c r="OT51" i="18"/>
  <c r="OL66" i="18"/>
  <c r="OH22" i="18"/>
  <c r="PR38" i="18"/>
  <c r="OP51" i="18"/>
  <c r="OS51" i="18" s="1"/>
  <c r="OT30" i="18"/>
  <c r="OW30" i="18" s="1"/>
  <c r="OH66" i="18"/>
  <c r="PI57" i="18"/>
  <c r="PK57" i="18" s="1"/>
  <c r="OJ22" i="18"/>
  <c r="ON4" i="18" s="1"/>
  <c r="OT5" i="18" s="1"/>
  <c r="QB41" i="18"/>
  <c r="QC41" i="18" s="1"/>
  <c r="PR16" i="18"/>
  <c r="PS38" i="18"/>
  <c r="OP29" i="18"/>
  <c r="OS29" i="18" s="1"/>
  <c r="OT8" i="18"/>
  <c r="OW8" i="18" s="1"/>
  <c r="PT61" i="18"/>
  <c r="PV61" i="18"/>
  <c r="PX61" i="18" s="1"/>
  <c r="PB11" i="18"/>
  <c r="OJ66" i="18"/>
  <c r="ON48" i="18" s="1"/>
  <c r="OV49" i="18" s="1"/>
  <c r="QB19" i="18"/>
  <c r="QF64" i="18"/>
  <c r="OP6" i="18"/>
  <c r="PQ38" i="18"/>
  <c r="PT38" i="18" s="1"/>
  <c r="PU39" i="18"/>
  <c r="PX39" i="18" s="1"/>
  <c r="PX64" i="18"/>
  <c r="QF43" i="18" s="1"/>
  <c r="QF20" i="18"/>
  <c r="QG20" i="18" s="1"/>
  <c r="QB63" i="18"/>
  <c r="QC63" i="18" s="1"/>
  <c r="OW52" i="18"/>
  <c r="PE53" i="18" s="1"/>
  <c r="PQ16" i="18"/>
  <c r="PT17" i="18"/>
  <c r="PF56" i="18"/>
  <c r="PN57" i="18" s="1"/>
  <c r="PF33" i="18"/>
  <c r="PI33" i="18" s="1"/>
  <c r="QG64" i="18"/>
  <c r="QO43" i="18" s="1"/>
  <c r="PX20" i="18"/>
  <c r="PZ64" i="18" s="1"/>
  <c r="QC21" i="18"/>
  <c r="OS30" i="18"/>
  <c r="OW53" i="18"/>
  <c r="PE10" i="18" s="1"/>
  <c r="OW9" i="18"/>
  <c r="PC10" i="18" s="1"/>
  <c r="PB54" i="18"/>
  <c r="PK13" i="18"/>
  <c r="QE19" i="18"/>
  <c r="QE41" i="18"/>
  <c r="QE63" i="18"/>
  <c r="QA40" i="18"/>
  <c r="QA18" i="18"/>
  <c r="QA62" i="18"/>
  <c r="PS37" i="18"/>
  <c r="OT49" i="18"/>
  <c r="QD63" i="18"/>
  <c r="QF41" i="18"/>
  <c r="QB62" i="18"/>
  <c r="PV60" i="18"/>
  <c r="PV16" i="18"/>
  <c r="PV38" i="18"/>
  <c r="PR37" i="18"/>
  <c r="PR15" i="18"/>
  <c r="PR59" i="18"/>
  <c r="PU38" i="18"/>
  <c r="PU60" i="18"/>
  <c r="PU16" i="18"/>
  <c r="PQ37" i="18"/>
  <c r="PQ59" i="18"/>
  <c r="PQ15" i="18"/>
  <c r="PM57" i="18"/>
  <c r="PM35" i="18"/>
  <c r="PM13" i="18"/>
  <c r="PI34" i="18"/>
  <c r="PI56" i="18"/>
  <c r="PI12" i="18"/>
  <c r="OY53" i="18"/>
  <c r="OU7" i="18"/>
  <c r="OU29" i="18"/>
  <c r="OU51" i="18"/>
  <c r="OQ50" i="18"/>
  <c r="OS50" i="18" s="1"/>
  <c r="OQ6" i="18"/>
  <c r="OQ28" i="18"/>
  <c r="QF21" i="18"/>
  <c r="QB64" i="18"/>
  <c r="QB42" i="18"/>
  <c r="QC65" i="18"/>
  <c r="PE9" i="18"/>
  <c r="PA8" i="18"/>
  <c r="PA30" i="18"/>
  <c r="PF11" i="18"/>
  <c r="PB55" i="18"/>
  <c r="OW31" i="18"/>
  <c r="PO36" i="18"/>
  <c r="OU49" i="18"/>
  <c r="ON44" i="18"/>
  <c r="OU5" i="18"/>
  <c r="OU27" i="18"/>
  <c r="OQ26" i="18"/>
  <c r="OQ48" i="18"/>
  <c r="OQ4" i="18"/>
  <c r="OS8" i="18"/>
  <c r="OT28" i="18"/>
  <c r="OT50" i="18"/>
  <c r="OT6" i="18"/>
  <c r="OP49" i="18"/>
  <c r="OP5" i="18"/>
  <c r="OP27" i="18"/>
  <c r="QG42" i="18"/>
  <c r="PT41" i="18"/>
  <c r="OV6" i="18"/>
  <c r="OV28" i="18"/>
  <c r="OV50" i="18"/>
  <c r="OR27" i="18"/>
  <c r="OR5" i="18"/>
  <c r="OR49" i="18"/>
  <c r="PM34" i="18"/>
  <c r="PM12" i="18"/>
  <c r="PI55" i="18"/>
  <c r="PB10" i="18"/>
  <c r="QO21" i="18"/>
  <c r="OW7" i="18"/>
  <c r="PF55" i="18"/>
  <c r="PF12" i="18"/>
  <c r="OS52" i="18"/>
  <c r="PO58" i="18"/>
  <c r="OU50" i="18"/>
  <c r="OU6" i="18"/>
  <c r="OU28" i="18"/>
  <c r="OQ5" i="18"/>
  <c r="OQ49" i="18"/>
  <c r="OQ27" i="18"/>
  <c r="PT63" i="18"/>
  <c r="PX42" i="18"/>
  <c r="OS7" i="18"/>
  <c r="OR48" i="18" l="1"/>
  <c r="PJ12" i="18"/>
  <c r="OW51" i="18"/>
  <c r="PA51" i="18" s="1"/>
  <c r="OY31" i="18"/>
  <c r="QB18" i="18"/>
  <c r="QF19" i="18"/>
  <c r="PS59" i="18"/>
  <c r="PW60" i="18"/>
  <c r="PX60" i="18" s="1"/>
  <c r="PW16" i="18"/>
  <c r="OV5" i="18"/>
  <c r="PN13" i="18"/>
  <c r="OS28" i="18"/>
  <c r="PC54" i="18"/>
  <c r="QB40" i="18"/>
  <c r="PS15" i="18"/>
  <c r="PT15" i="18" s="1"/>
  <c r="QC19" i="18"/>
  <c r="OR4" i="18"/>
  <c r="PN35" i="18"/>
  <c r="OW29" i="18"/>
  <c r="OZ7" i="18" s="1"/>
  <c r="PZ18" i="18"/>
  <c r="QC18" i="18" s="1"/>
  <c r="OV27" i="18"/>
  <c r="PJ56" i="18"/>
  <c r="PC32" i="18"/>
  <c r="PZ62" i="18"/>
  <c r="QC62" i="18" s="1"/>
  <c r="QD19" i="18"/>
  <c r="ON66" i="18"/>
  <c r="PJ34" i="18"/>
  <c r="QD41" i="18"/>
  <c r="QG41" i="18" s="1"/>
  <c r="OR26" i="18"/>
  <c r="OY9" i="18"/>
  <c r="OP4" i="18"/>
  <c r="OP22" i="18" s="1"/>
  <c r="QF62" i="18"/>
  <c r="QB61" i="18"/>
  <c r="QF40" i="18"/>
  <c r="QB17" i="18"/>
  <c r="OT27" i="18"/>
  <c r="OT44" i="18" s="1"/>
  <c r="QK64" i="18"/>
  <c r="PA31" i="18"/>
  <c r="OU44" i="18"/>
  <c r="QF65" i="18"/>
  <c r="OS6" i="18"/>
  <c r="OP26" i="18"/>
  <c r="OP44" i="18" s="1"/>
  <c r="ON22" i="18"/>
  <c r="PQ14" i="18"/>
  <c r="PT14" i="18" s="1"/>
  <c r="OP48" i="18"/>
  <c r="QK42" i="18"/>
  <c r="QB20" i="18"/>
  <c r="OR44" i="18"/>
  <c r="OS49" i="18"/>
  <c r="QF18" i="18"/>
  <c r="PI11" i="18"/>
  <c r="PM56" i="18"/>
  <c r="PA52" i="18"/>
  <c r="PE31" i="18"/>
  <c r="PU15" i="18"/>
  <c r="PT59" i="18"/>
  <c r="QB39" i="18"/>
  <c r="QD21" i="18"/>
  <c r="PX16" i="18"/>
  <c r="QD17" i="18" s="1"/>
  <c r="QD43" i="18"/>
  <c r="PU59" i="18"/>
  <c r="PZ20" i="18"/>
  <c r="QD65" i="18"/>
  <c r="QO65" i="18"/>
  <c r="PA9" i="18"/>
  <c r="PE32" i="18"/>
  <c r="OW50" i="18"/>
  <c r="PE29" i="18" s="1"/>
  <c r="OQ66" i="18"/>
  <c r="PQ58" i="18"/>
  <c r="PZ42" i="18"/>
  <c r="PE54" i="18"/>
  <c r="PQ36" i="18"/>
  <c r="PX38" i="18"/>
  <c r="QE17" i="18" s="1"/>
  <c r="QK20" i="18"/>
  <c r="PA53" i="18"/>
  <c r="OV44" i="18"/>
  <c r="QG19" i="18"/>
  <c r="QM64" i="18" s="1"/>
  <c r="PD30" i="18"/>
  <c r="OZ51" i="18"/>
  <c r="PW37" i="18"/>
  <c r="PW15" i="18"/>
  <c r="PW59" i="18"/>
  <c r="PS36" i="18"/>
  <c r="PS58" i="18"/>
  <c r="PS14" i="18"/>
  <c r="PC30" i="18"/>
  <c r="PC8" i="18"/>
  <c r="PC52" i="18"/>
  <c r="OY51" i="18"/>
  <c r="OY7" i="18"/>
  <c r="OY29" i="18"/>
  <c r="OV66" i="18"/>
  <c r="QN43" i="18"/>
  <c r="QN21" i="18"/>
  <c r="QN65" i="18"/>
  <c r="QJ42" i="18"/>
  <c r="QJ64" i="18"/>
  <c r="QJ20" i="18"/>
  <c r="PV59" i="18"/>
  <c r="PV15" i="18"/>
  <c r="PV37" i="18"/>
  <c r="PR58" i="18"/>
  <c r="PR36" i="18"/>
  <c r="PR14" i="18"/>
  <c r="PE30" i="18"/>
  <c r="PE52" i="18"/>
  <c r="PA7" i="18"/>
  <c r="QD39" i="18"/>
  <c r="QM20" i="18"/>
  <c r="QI41" i="18"/>
  <c r="OW5" i="18"/>
  <c r="OT22" i="18"/>
  <c r="QE18" i="18"/>
  <c r="QE40" i="18"/>
  <c r="QE62" i="18"/>
  <c r="QA61" i="18"/>
  <c r="QA39" i="18"/>
  <c r="QA17" i="18"/>
  <c r="OR66" i="18"/>
  <c r="OV22" i="18"/>
  <c r="OW6" i="18"/>
  <c r="OQ22" i="18"/>
  <c r="OU22" i="18"/>
  <c r="PD32" i="18"/>
  <c r="PD54" i="18"/>
  <c r="PD10" i="18"/>
  <c r="PF10" i="18" s="1"/>
  <c r="OZ53" i="18"/>
  <c r="OZ31" i="18"/>
  <c r="OZ9" i="18"/>
  <c r="PB9" i="18" s="1"/>
  <c r="PL56" i="18"/>
  <c r="PL34" i="18"/>
  <c r="PL12" i="18"/>
  <c r="PH33" i="18"/>
  <c r="PH11" i="18"/>
  <c r="PH55" i="18"/>
  <c r="QC40" i="18"/>
  <c r="OT66" i="18"/>
  <c r="OW49" i="18"/>
  <c r="PL35" i="18"/>
  <c r="PO35" i="18" s="1"/>
  <c r="PL13" i="18"/>
  <c r="PO13" i="18" s="1"/>
  <c r="PL57" i="18"/>
  <c r="PO57" i="18" s="1"/>
  <c r="PH34" i="18"/>
  <c r="PH56" i="18"/>
  <c r="PK56" i="18" s="1"/>
  <c r="PH12" i="18"/>
  <c r="PK12" i="18" s="1"/>
  <c r="OR22" i="18"/>
  <c r="OS27" i="18"/>
  <c r="QD62" i="18"/>
  <c r="QD40" i="18"/>
  <c r="QD18" i="18"/>
  <c r="PZ61" i="18"/>
  <c r="PZ39" i="18"/>
  <c r="QC39" i="18" s="1"/>
  <c r="PZ17" i="18"/>
  <c r="QM65" i="18"/>
  <c r="QM21" i="18"/>
  <c r="QM43" i="18"/>
  <c r="QP43" i="18" s="1"/>
  <c r="QI64" i="18"/>
  <c r="QL64" i="18" s="1"/>
  <c r="QI20" i="18"/>
  <c r="QI42" i="18"/>
  <c r="QE61" i="18"/>
  <c r="QE39" i="18"/>
  <c r="QA38" i="18"/>
  <c r="QG63" i="18"/>
  <c r="OP66" i="18"/>
  <c r="OS48" i="18"/>
  <c r="OS66" i="18" s="1"/>
  <c r="OW48" i="18" s="1"/>
  <c r="QE21" i="18"/>
  <c r="QG21" i="18" s="1"/>
  <c r="QE43" i="18"/>
  <c r="QE65" i="18"/>
  <c r="QA42" i="18"/>
  <c r="QC42" i="18" s="1"/>
  <c r="QA64" i="18"/>
  <c r="QC64" i="18" s="1"/>
  <c r="QA20" i="18"/>
  <c r="PN12" i="18"/>
  <c r="PN34" i="18"/>
  <c r="PN56" i="18"/>
  <c r="PJ55" i="18"/>
  <c r="PJ33" i="18"/>
  <c r="PJ11" i="18"/>
  <c r="PC9" i="18"/>
  <c r="PC53" i="18"/>
  <c r="PC31" i="18"/>
  <c r="OY52" i="18"/>
  <c r="OY30" i="18"/>
  <c r="OY8" i="18"/>
  <c r="PD53" i="18"/>
  <c r="PF53" i="18" s="1"/>
  <c r="PD9" i="18"/>
  <c r="PD31" i="18"/>
  <c r="OZ30" i="18"/>
  <c r="OZ52" i="18"/>
  <c r="OZ8" i="18"/>
  <c r="OS5" i="18"/>
  <c r="OW28" i="18"/>
  <c r="OQ44" i="18"/>
  <c r="OU66" i="18"/>
  <c r="PT37" i="18"/>
  <c r="OS26" i="18"/>
  <c r="QP21" i="18" l="1"/>
  <c r="PK34" i="18"/>
  <c r="PA29" i="18"/>
  <c r="PE8" i="18"/>
  <c r="PD52" i="18"/>
  <c r="OW27" i="18"/>
  <c r="OZ27" i="18" s="1"/>
  <c r="QG43" i="18"/>
  <c r="OS4" i="18"/>
  <c r="PT58" i="18"/>
  <c r="OZ29" i="18"/>
  <c r="PB29" i="18" s="1"/>
  <c r="PD8" i="18"/>
  <c r="PF32" i="18"/>
  <c r="PI32" i="18" s="1"/>
  <c r="PB31" i="18"/>
  <c r="PB53" i="18"/>
  <c r="QG62" i="18"/>
  <c r="PB8" i="18"/>
  <c r="PZ38" i="18"/>
  <c r="PT36" i="18"/>
  <c r="PA28" i="18"/>
  <c r="QP65" i="18"/>
  <c r="QT21" i="18" s="1"/>
  <c r="QG18" i="18"/>
  <c r="QI18" i="18" s="1"/>
  <c r="PA50" i="18"/>
  <c r="QD61" i="18"/>
  <c r="PF54" i="18"/>
  <c r="PN55" i="18" s="1"/>
  <c r="PZ16" i="18"/>
  <c r="QC20" i="18"/>
  <c r="PE7" i="18"/>
  <c r="PZ60" i="18"/>
  <c r="PX15" i="18"/>
  <c r="QD38" i="18" s="1"/>
  <c r="PB52" i="18"/>
  <c r="PK55" i="18"/>
  <c r="PO34" i="18"/>
  <c r="PV35" i="18" s="1"/>
  <c r="QI19" i="18"/>
  <c r="PF9" i="18"/>
  <c r="PL54" i="18" s="1"/>
  <c r="QA16" i="18"/>
  <c r="PE51" i="18"/>
  <c r="QM42" i="18"/>
  <c r="PF8" i="18"/>
  <c r="PL9" i="18" s="1"/>
  <c r="PX37" i="18"/>
  <c r="QE60" i="18" s="1"/>
  <c r="QC17" i="18"/>
  <c r="OS44" i="18"/>
  <c r="OW26" i="18" s="1"/>
  <c r="QG65" i="18"/>
  <c r="QK21" i="18" s="1"/>
  <c r="QA60" i="18"/>
  <c r="QL20" i="18"/>
  <c r="PA6" i="18"/>
  <c r="OS22" i="18"/>
  <c r="OW4" i="18" s="1"/>
  <c r="PC49" i="18" s="1"/>
  <c r="QI63" i="18"/>
  <c r="PX59" i="18"/>
  <c r="QB59" i="18" s="1"/>
  <c r="PF52" i="18"/>
  <c r="PN9" i="18" s="1"/>
  <c r="PW58" i="18"/>
  <c r="PW14" i="18"/>
  <c r="PW36" i="18"/>
  <c r="PS13" i="18"/>
  <c r="PS35" i="18"/>
  <c r="PS57" i="18"/>
  <c r="PN11" i="18"/>
  <c r="PJ10" i="18"/>
  <c r="PU36" i="18"/>
  <c r="PU58" i="18"/>
  <c r="PU14" i="18"/>
  <c r="PQ57" i="18"/>
  <c r="PQ13" i="18"/>
  <c r="PQ35" i="18"/>
  <c r="QF16" i="18"/>
  <c r="PH53" i="18"/>
  <c r="QI21" i="18"/>
  <c r="QI65" i="18"/>
  <c r="QI43" i="18"/>
  <c r="QS65" i="18"/>
  <c r="QS43" i="18"/>
  <c r="QS21" i="18"/>
  <c r="QE38" i="18"/>
  <c r="QA37" i="18"/>
  <c r="QO19" i="18"/>
  <c r="QO63" i="18"/>
  <c r="QO41" i="18"/>
  <c r="QK62" i="18"/>
  <c r="QK40" i="18"/>
  <c r="QK18" i="18"/>
  <c r="QF61" i="18"/>
  <c r="QF39" i="18"/>
  <c r="QG39" i="18" s="1"/>
  <c r="QF17" i="18"/>
  <c r="QG17" i="18" s="1"/>
  <c r="QB60" i="18"/>
  <c r="QB38" i="18"/>
  <c r="QC38" i="18" s="1"/>
  <c r="QB16" i="18"/>
  <c r="PK33" i="18"/>
  <c r="PC7" i="18"/>
  <c r="PC51" i="18"/>
  <c r="PC29" i="18"/>
  <c r="OY50" i="18"/>
  <c r="OY28" i="18"/>
  <c r="OY6" i="18"/>
  <c r="QJ21" i="18"/>
  <c r="QJ43" i="18"/>
  <c r="QJ65" i="18"/>
  <c r="PN53" i="18"/>
  <c r="PD51" i="18"/>
  <c r="PD7" i="18"/>
  <c r="PD29" i="18"/>
  <c r="OZ28" i="18"/>
  <c r="OZ50" i="18"/>
  <c r="OZ6" i="18"/>
  <c r="PB30" i="18"/>
  <c r="PL33" i="18"/>
  <c r="PL11" i="18"/>
  <c r="PL55" i="18"/>
  <c r="PH10" i="18"/>
  <c r="PH54" i="18"/>
  <c r="PH32" i="18"/>
  <c r="OW66" i="18"/>
  <c r="PE27" i="18"/>
  <c r="PE49" i="18"/>
  <c r="PE5" i="18"/>
  <c r="PA4" i="18"/>
  <c r="PA26" i="18"/>
  <c r="PA48" i="18"/>
  <c r="QC61" i="18"/>
  <c r="PM33" i="18"/>
  <c r="PM55" i="18"/>
  <c r="PI10" i="18"/>
  <c r="PV36" i="18"/>
  <c r="PV14" i="18"/>
  <c r="PV58" i="18"/>
  <c r="PR35" i="18"/>
  <c r="PR13" i="18"/>
  <c r="PR57" i="18"/>
  <c r="PO12" i="18"/>
  <c r="PC50" i="18"/>
  <c r="PC28" i="18"/>
  <c r="PC6" i="18"/>
  <c r="OY49" i="18"/>
  <c r="OY5" i="18"/>
  <c r="OY27" i="18"/>
  <c r="QL42" i="18"/>
  <c r="PF30" i="18"/>
  <c r="PN54" i="18"/>
  <c r="PN10" i="18"/>
  <c r="PN32" i="18"/>
  <c r="PJ53" i="18"/>
  <c r="PJ31" i="18"/>
  <c r="PJ9" i="18"/>
  <c r="PF31" i="18"/>
  <c r="QT43" i="18"/>
  <c r="PE28" i="18"/>
  <c r="PE6" i="18"/>
  <c r="PE50" i="18"/>
  <c r="PA5" i="18"/>
  <c r="PA49" i="18"/>
  <c r="PA27" i="18"/>
  <c r="PV57" i="18"/>
  <c r="QR43" i="18"/>
  <c r="QR65" i="18"/>
  <c r="QR21" i="18"/>
  <c r="PB7" i="18"/>
  <c r="QN64" i="18"/>
  <c r="QN42" i="18"/>
  <c r="QN20" i="18"/>
  <c r="QJ63" i="18"/>
  <c r="QJ19" i="18"/>
  <c r="QJ41" i="18"/>
  <c r="PD50" i="18"/>
  <c r="PD6" i="18"/>
  <c r="OZ49" i="18"/>
  <c r="QO64" i="18"/>
  <c r="QO42" i="18"/>
  <c r="QO20" i="18"/>
  <c r="QK41" i="18"/>
  <c r="QK63" i="18"/>
  <c r="QK19" i="18"/>
  <c r="QG40" i="18"/>
  <c r="PK11" i="18"/>
  <c r="PO56" i="18"/>
  <c r="PB51" i="18"/>
  <c r="OZ5" i="18" l="1"/>
  <c r="PD28" i="18"/>
  <c r="PF28" i="18" s="1"/>
  <c r="PR12" i="18"/>
  <c r="QT65" i="18"/>
  <c r="QU65" i="18" s="1"/>
  <c r="PI54" i="18"/>
  <c r="PM11" i="18"/>
  <c r="PO11" i="18" s="1"/>
  <c r="OW22" i="18"/>
  <c r="QB15" i="18"/>
  <c r="PJ32" i="18"/>
  <c r="PL31" i="18"/>
  <c r="QL41" i="18"/>
  <c r="PN33" i="18"/>
  <c r="PO33" i="18" s="1"/>
  <c r="OW44" i="18"/>
  <c r="PL32" i="18"/>
  <c r="PX36" i="18"/>
  <c r="OY4" i="18"/>
  <c r="OY22" i="18" s="1"/>
  <c r="QK43" i="18"/>
  <c r="PT13" i="18"/>
  <c r="PH52" i="18"/>
  <c r="PZ15" i="18"/>
  <c r="QC15" i="18" s="1"/>
  <c r="QM63" i="18"/>
  <c r="PD5" i="18"/>
  <c r="PD22" i="18" s="1"/>
  <c r="PC5" i="18"/>
  <c r="PH9" i="18"/>
  <c r="QC60" i="18"/>
  <c r="PH8" i="18"/>
  <c r="PL53" i="18"/>
  <c r="PA44" i="18"/>
  <c r="OY48" i="18"/>
  <c r="OY66" i="18" s="1"/>
  <c r="PC27" i="18"/>
  <c r="QE16" i="18"/>
  <c r="PL10" i="18"/>
  <c r="PO10" i="18" s="1"/>
  <c r="QK65" i="18"/>
  <c r="QL65" i="18" s="1"/>
  <c r="QG61" i="18"/>
  <c r="QK39" i="18" s="1"/>
  <c r="QA59" i="18"/>
  <c r="PH30" i="18"/>
  <c r="OY26" i="18"/>
  <c r="QA15" i="18"/>
  <c r="PH31" i="18"/>
  <c r="QI62" i="18"/>
  <c r="PZ59" i="18"/>
  <c r="QC59" i="18" s="1"/>
  <c r="QD60" i="18"/>
  <c r="PV13" i="18"/>
  <c r="QI40" i="18"/>
  <c r="QM19" i="18"/>
  <c r="QF60" i="18"/>
  <c r="PJ54" i="18"/>
  <c r="QD16" i="18"/>
  <c r="QG16" i="18" s="1"/>
  <c r="QM41" i="18"/>
  <c r="PZ37" i="18"/>
  <c r="PR34" i="18"/>
  <c r="OZ4" i="18"/>
  <c r="PJ30" i="18"/>
  <c r="QC16" i="18"/>
  <c r="QL19" i="18"/>
  <c r="PK10" i="18"/>
  <c r="PN31" i="18"/>
  <c r="PR56" i="18"/>
  <c r="OZ48" i="18"/>
  <c r="PD49" i="18"/>
  <c r="PF49" i="18" s="1"/>
  <c r="PF6" i="18"/>
  <c r="PH50" i="18" s="1"/>
  <c r="PJ8" i="18"/>
  <c r="QL21" i="18"/>
  <c r="QB37" i="18"/>
  <c r="QC37" i="18" s="1"/>
  <c r="QF38" i="18"/>
  <c r="QG38" i="18" s="1"/>
  <c r="QP42" i="18"/>
  <c r="QW21" i="18" s="1"/>
  <c r="PD27" i="18"/>
  <c r="PF27" i="18" s="1"/>
  <c r="PJ52" i="18"/>
  <c r="PB6" i="18"/>
  <c r="QL63" i="18"/>
  <c r="OZ26" i="18"/>
  <c r="OZ44" i="18" s="1"/>
  <c r="PE22" i="18"/>
  <c r="PK32" i="18"/>
  <c r="QW65" i="18"/>
  <c r="QS42" i="18"/>
  <c r="QO40" i="18"/>
  <c r="QO18" i="18"/>
  <c r="QK61" i="18"/>
  <c r="QM62" i="18"/>
  <c r="QM40" i="18"/>
  <c r="QM18" i="18"/>
  <c r="QI17" i="18"/>
  <c r="QI61" i="18"/>
  <c r="QI39" i="18"/>
  <c r="QN18" i="18"/>
  <c r="QN40" i="18"/>
  <c r="QN62" i="18"/>
  <c r="QJ61" i="18"/>
  <c r="QJ39" i="18"/>
  <c r="QJ17" i="18"/>
  <c r="PL7" i="18"/>
  <c r="PL51" i="18"/>
  <c r="PH6" i="18"/>
  <c r="PE44" i="18"/>
  <c r="PF51" i="18"/>
  <c r="PF5" i="18"/>
  <c r="PC22" i="18"/>
  <c r="QL43" i="18"/>
  <c r="QE15" i="18"/>
  <c r="QE59" i="18"/>
  <c r="QE37" i="18"/>
  <c r="QA58" i="18"/>
  <c r="QA36" i="18"/>
  <c r="QA14" i="18"/>
  <c r="PW35" i="18"/>
  <c r="PW13" i="18"/>
  <c r="PW57" i="18"/>
  <c r="PS34" i="18"/>
  <c r="PS12" i="18"/>
  <c r="PS56" i="18"/>
  <c r="QN19" i="18"/>
  <c r="QN63" i="18"/>
  <c r="QN41" i="18"/>
  <c r="QJ18" i="18"/>
  <c r="QL18" i="18" s="1"/>
  <c r="QJ40" i="18"/>
  <c r="QJ62" i="18"/>
  <c r="QP20" i="18"/>
  <c r="QU21" i="18"/>
  <c r="PM53" i="18"/>
  <c r="PO53" i="18" s="1"/>
  <c r="PM9" i="18"/>
  <c r="PO9" i="18" s="1"/>
  <c r="PM31" i="18"/>
  <c r="PO31" i="18" s="1"/>
  <c r="PI8" i="18"/>
  <c r="PI52" i="18"/>
  <c r="PI30" i="18"/>
  <c r="PB27" i="18"/>
  <c r="PA22" i="18"/>
  <c r="PO55" i="18"/>
  <c r="PB28" i="18"/>
  <c r="PF7" i="18"/>
  <c r="PC44" i="18"/>
  <c r="PT57" i="18"/>
  <c r="PM32" i="18"/>
  <c r="PM54" i="18"/>
  <c r="PO54" i="18" s="1"/>
  <c r="PM10" i="18"/>
  <c r="PI31" i="18"/>
  <c r="PK31" i="18" s="1"/>
  <c r="PI9" i="18"/>
  <c r="PI53" i="18"/>
  <c r="PK53" i="18" s="1"/>
  <c r="PB5" i="18"/>
  <c r="PF50" i="18"/>
  <c r="PB50" i="18"/>
  <c r="PC66" i="18"/>
  <c r="PX14" i="18"/>
  <c r="QP64" i="18"/>
  <c r="QU43" i="18"/>
  <c r="PB49" i="18"/>
  <c r="PU35" i="18"/>
  <c r="PU57" i="18"/>
  <c r="PX57" i="18" s="1"/>
  <c r="PU13" i="18"/>
  <c r="PQ56" i="18"/>
  <c r="PQ34" i="18"/>
  <c r="PQ12" i="18"/>
  <c r="PA66" i="18"/>
  <c r="PE66" i="18"/>
  <c r="PK54" i="18"/>
  <c r="PF29" i="18"/>
  <c r="PT35" i="18"/>
  <c r="PX58" i="18"/>
  <c r="QN17" i="18" l="1"/>
  <c r="QJ60" i="18"/>
  <c r="QN61" i="18"/>
  <c r="PH28" i="18"/>
  <c r="PL29" i="18"/>
  <c r="QK17" i="18"/>
  <c r="QO62" i="18"/>
  <c r="PO32" i="18"/>
  <c r="PV33" i="18" s="1"/>
  <c r="PK8" i="18"/>
  <c r="PB4" i="18"/>
  <c r="PB26" i="18"/>
  <c r="PB44" i="18" s="1"/>
  <c r="PF26" i="18" s="1"/>
  <c r="OY44" i="18"/>
  <c r="PB48" i="18"/>
  <c r="PB66" i="18" s="1"/>
  <c r="PF48" i="18" s="1"/>
  <c r="PK9" i="18"/>
  <c r="QL62" i="18"/>
  <c r="QP63" i="18"/>
  <c r="QT41" i="18" s="1"/>
  <c r="PB22" i="18"/>
  <c r="PF4" i="18" s="1"/>
  <c r="PL27" i="18" s="1"/>
  <c r="OZ22" i="18"/>
  <c r="QL40" i="18"/>
  <c r="QP19" i="18"/>
  <c r="QV64" i="18" s="1"/>
  <c r="QJ16" i="18"/>
  <c r="QS20" i="18"/>
  <c r="QW43" i="18"/>
  <c r="PT56" i="18"/>
  <c r="QJ38" i="18"/>
  <c r="QS64" i="18"/>
  <c r="QP41" i="18"/>
  <c r="QS41" i="18" s="1"/>
  <c r="QG60" i="18"/>
  <c r="QK38" i="18" s="1"/>
  <c r="QL17" i="18"/>
  <c r="PX13" i="18"/>
  <c r="QD14" i="18" s="1"/>
  <c r="OZ66" i="18"/>
  <c r="PK30" i="18"/>
  <c r="PT12" i="18"/>
  <c r="PD44" i="18"/>
  <c r="PT34" i="18"/>
  <c r="PK52" i="18"/>
  <c r="QN39" i="18"/>
  <c r="QP40" i="18"/>
  <c r="QW41" i="18" s="1"/>
  <c r="PD66" i="18"/>
  <c r="PV32" i="18"/>
  <c r="PV54" i="18"/>
  <c r="PV10" i="18"/>
  <c r="PR31" i="18"/>
  <c r="PR53" i="18"/>
  <c r="PR9" i="18"/>
  <c r="PW11" i="18"/>
  <c r="PW55" i="18"/>
  <c r="PW33" i="18"/>
  <c r="PS32" i="18"/>
  <c r="PS54" i="18"/>
  <c r="PS10" i="18"/>
  <c r="PV55" i="18"/>
  <c r="PR32" i="18"/>
  <c r="PW54" i="18"/>
  <c r="PW10" i="18"/>
  <c r="PW32" i="18"/>
  <c r="PS31" i="18"/>
  <c r="PS9" i="18"/>
  <c r="PS53" i="18"/>
  <c r="PV34" i="18"/>
  <c r="PV56" i="18"/>
  <c r="PV12" i="18"/>
  <c r="PR11" i="18"/>
  <c r="PR33" i="18"/>
  <c r="PR55" i="18"/>
  <c r="QF58" i="18"/>
  <c r="QF14" i="18"/>
  <c r="QF36" i="18"/>
  <c r="QB13" i="18"/>
  <c r="QB57" i="18"/>
  <c r="QB35" i="18"/>
  <c r="PZ14" i="18"/>
  <c r="QD59" i="18"/>
  <c r="QD15" i="18"/>
  <c r="QD37" i="18"/>
  <c r="PZ58" i="18"/>
  <c r="PZ36" i="18"/>
  <c r="PN28" i="18"/>
  <c r="PN6" i="18"/>
  <c r="PN50" i="18"/>
  <c r="PJ5" i="18"/>
  <c r="PJ49" i="18"/>
  <c r="PJ27" i="18"/>
  <c r="PM6" i="18"/>
  <c r="PM28" i="18"/>
  <c r="PM50" i="18"/>
  <c r="PI27" i="18"/>
  <c r="PI49" i="18"/>
  <c r="PI5" i="18"/>
  <c r="PL30" i="18"/>
  <c r="PL8" i="18"/>
  <c r="PL52" i="18"/>
  <c r="PH51" i="18"/>
  <c r="PH7" i="18"/>
  <c r="PH29" i="18"/>
  <c r="PM29" i="18"/>
  <c r="PM51" i="18"/>
  <c r="PM7" i="18"/>
  <c r="PI6" i="18"/>
  <c r="PI28" i="18"/>
  <c r="PI50" i="18"/>
  <c r="QV65" i="18"/>
  <c r="QV43" i="18"/>
  <c r="QV21" i="18"/>
  <c r="QR20" i="18"/>
  <c r="QR64" i="18"/>
  <c r="QR42" i="18"/>
  <c r="QM17" i="18"/>
  <c r="QM39" i="18"/>
  <c r="QM61" i="18"/>
  <c r="QI60" i="18"/>
  <c r="QI16" i="18"/>
  <c r="QI38" i="18"/>
  <c r="QX20" i="18"/>
  <c r="QF37" i="18"/>
  <c r="QF15" i="18"/>
  <c r="QF59" i="18"/>
  <c r="QB14" i="18"/>
  <c r="QB36" i="18"/>
  <c r="QB58" i="18"/>
  <c r="PX35" i="18"/>
  <c r="PU33" i="18"/>
  <c r="PU11" i="18"/>
  <c r="PU55" i="18"/>
  <c r="PQ10" i="18"/>
  <c r="PQ54" i="18"/>
  <c r="PQ32" i="18"/>
  <c r="PL50" i="18"/>
  <c r="PL28" i="18"/>
  <c r="PL6" i="18"/>
  <c r="PH49" i="18"/>
  <c r="PH5" i="18"/>
  <c r="PH27" i="18"/>
  <c r="QP18" i="18"/>
  <c r="PF22" i="18"/>
  <c r="PL49" i="18"/>
  <c r="PH4" i="18"/>
  <c r="PH26" i="18"/>
  <c r="PU32" i="18"/>
  <c r="PU54" i="18"/>
  <c r="PU10" i="18"/>
  <c r="PQ31" i="18"/>
  <c r="PQ53" i="18"/>
  <c r="PQ9" i="18"/>
  <c r="PU56" i="18"/>
  <c r="PU34" i="18"/>
  <c r="PU12" i="18"/>
  <c r="PQ55" i="18"/>
  <c r="PQ33" i="18"/>
  <c r="PQ11" i="18"/>
  <c r="PW12" i="18"/>
  <c r="PW34" i="18"/>
  <c r="PW56" i="18"/>
  <c r="PS11" i="18"/>
  <c r="PS55" i="18"/>
  <c r="PS33" i="18"/>
  <c r="QW42" i="18"/>
  <c r="QW64" i="18"/>
  <c r="QS19" i="18"/>
  <c r="PN8" i="18"/>
  <c r="PN30" i="18"/>
  <c r="PN52" i="18"/>
  <c r="PJ51" i="18"/>
  <c r="PJ29" i="18"/>
  <c r="PJ7" i="18"/>
  <c r="QL39" i="18"/>
  <c r="PM8" i="18"/>
  <c r="PM52" i="18"/>
  <c r="PM30" i="18"/>
  <c r="PI51" i="18"/>
  <c r="PI7" i="18"/>
  <c r="PI29" i="18"/>
  <c r="QX65" i="18"/>
  <c r="QX43" i="18"/>
  <c r="QX21" i="18"/>
  <c r="QT64" i="18"/>
  <c r="QT42" i="18"/>
  <c r="QT20" i="18"/>
  <c r="PN29" i="18"/>
  <c r="PN7" i="18"/>
  <c r="PN51" i="18"/>
  <c r="PJ6" i="18"/>
  <c r="PJ50" i="18"/>
  <c r="PJ28" i="18"/>
  <c r="QL61" i="18"/>
  <c r="QP62" i="18"/>
  <c r="QX42" i="18" l="1"/>
  <c r="QR41" i="18"/>
  <c r="QS63" i="18"/>
  <c r="QW20" i="18"/>
  <c r="QY20" i="18" s="1"/>
  <c r="PK27" i="18"/>
  <c r="QT63" i="18"/>
  <c r="QX64" i="18"/>
  <c r="PV11" i="18"/>
  <c r="PX11" i="18" s="1"/>
  <c r="QV20" i="18"/>
  <c r="QK16" i="18"/>
  <c r="QT19" i="18"/>
  <c r="PR54" i="18"/>
  <c r="PZ35" i="18"/>
  <c r="QL38" i="18"/>
  <c r="QP39" i="18"/>
  <c r="QW40" i="18" s="1"/>
  <c r="PR10" i="18"/>
  <c r="PT10" i="18" s="1"/>
  <c r="QO39" i="18"/>
  <c r="PK7" i="18"/>
  <c r="PL5" i="18"/>
  <c r="PL22" i="18" s="1"/>
  <c r="PX33" i="18"/>
  <c r="QE12" i="18" s="1"/>
  <c r="QC36" i="18"/>
  <c r="QC58" i="18"/>
  <c r="PO51" i="18"/>
  <c r="PS7" i="18" s="1"/>
  <c r="QS18" i="18"/>
  <c r="PH48" i="18"/>
  <c r="PH66" i="18" s="1"/>
  <c r="QO17" i="18"/>
  <c r="PT31" i="18"/>
  <c r="QL16" i="18"/>
  <c r="PK50" i="18"/>
  <c r="QD58" i="18"/>
  <c r="PK5" i="18"/>
  <c r="QG59" i="18"/>
  <c r="QO38" i="18" s="1"/>
  <c r="QR63" i="18"/>
  <c r="QV42" i="18"/>
  <c r="QY42" i="18" s="1"/>
  <c r="QO61" i="18"/>
  <c r="QP61" i="18" s="1"/>
  <c r="QP17" i="18"/>
  <c r="QR61" i="18" s="1"/>
  <c r="PT55" i="18"/>
  <c r="QR19" i="18"/>
  <c r="QU19" i="18" s="1"/>
  <c r="QK60" i="18"/>
  <c r="QL60" i="18" s="1"/>
  <c r="QD36" i="18"/>
  <c r="PK6" i="18"/>
  <c r="PZ57" i="18"/>
  <c r="PK29" i="18"/>
  <c r="PT9" i="18"/>
  <c r="PX54" i="18"/>
  <c r="QB10" i="18" s="1"/>
  <c r="PZ13" i="18"/>
  <c r="PO8" i="18"/>
  <c r="PU53" i="18" s="1"/>
  <c r="QW63" i="18"/>
  <c r="QS40" i="18"/>
  <c r="QW19" i="18"/>
  <c r="PX32" i="18"/>
  <c r="QE55" i="18" s="1"/>
  <c r="QU64" i="18"/>
  <c r="QG15" i="18"/>
  <c r="QM38" i="18" s="1"/>
  <c r="PO52" i="18"/>
  <c r="PW53" i="18" s="1"/>
  <c r="QC14" i="18"/>
  <c r="PO50" i="18"/>
  <c r="PW29" i="18" s="1"/>
  <c r="PO29" i="18"/>
  <c r="PV30" i="18" s="1"/>
  <c r="PO30" i="18"/>
  <c r="PR52" i="18" s="1"/>
  <c r="QS62" i="18"/>
  <c r="PT11" i="18"/>
  <c r="PO6" i="18"/>
  <c r="PU29" i="18" s="1"/>
  <c r="PT54" i="18"/>
  <c r="QG37" i="18"/>
  <c r="QN60" i="18" s="1"/>
  <c r="PW30" i="18"/>
  <c r="PW52" i="18"/>
  <c r="PS29" i="18"/>
  <c r="PF66" i="18"/>
  <c r="PN49" i="18"/>
  <c r="PN66" i="18" s="1"/>
  <c r="PN27" i="18"/>
  <c r="PN44" i="18" s="1"/>
  <c r="PN5" i="18"/>
  <c r="PN22" i="18" s="1"/>
  <c r="PJ26" i="18"/>
  <c r="PJ44" i="18" s="1"/>
  <c r="PJ48" i="18"/>
  <c r="PJ66" i="18" s="1"/>
  <c r="PJ4" i="18"/>
  <c r="PJ22" i="18" s="1"/>
  <c r="QF33" i="18"/>
  <c r="PH44" i="18"/>
  <c r="PL66" i="18"/>
  <c r="PW51" i="18"/>
  <c r="PW7" i="18"/>
  <c r="PS6" i="18"/>
  <c r="PS50" i="18"/>
  <c r="QE36" i="18"/>
  <c r="QE58" i="18"/>
  <c r="QE14" i="18"/>
  <c r="QG14" i="18" s="1"/>
  <c r="QA35" i="18"/>
  <c r="QC35" i="18" s="1"/>
  <c r="QA13" i="18"/>
  <c r="QA57" i="18"/>
  <c r="QK15" i="18"/>
  <c r="QY21" i="18"/>
  <c r="QU41" i="18"/>
  <c r="PF44" i="18"/>
  <c r="PM49" i="18"/>
  <c r="PM66" i="18" s="1"/>
  <c r="PM5" i="18"/>
  <c r="PM22" i="18" s="1"/>
  <c r="PM27" i="18"/>
  <c r="PM44" i="18" s="1"/>
  <c r="PI4" i="18"/>
  <c r="PI22" i="18" s="1"/>
  <c r="PI26" i="18"/>
  <c r="PI44" i="18" s="1"/>
  <c r="PI48" i="18"/>
  <c r="PI66" i="18" s="1"/>
  <c r="PK28" i="18"/>
  <c r="PO7" i="18"/>
  <c r="PK51" i="18"/>
  <c r="PX12" i="18"/>
  <c r="PT53" i="18"/>
  <c r="PH22" i="18"/>
  <c r="PK49" i="18"/>
  <c r="QU42" i="18"/>
  <c r="QY43" i="18"/>
  <c r="PT32" i="18"/>
  <c r="PX55" i="18"/>
  <c r="PX34" i="18"/>
  <c r="QV41" i="18"/>
  <c r="QV19" i="18"/>
  <c r="QV63" i="18"/>
  <c r="QR18" i="18"/>
  <c r="QR40" i="18"/>
  <c r="QR62" i="18"/>
  <c r="QE34" i="18"/>
  <c r="QN16" i="18"/>
  <c r="QN38" i="18"/>
  <c r="QJ15" i="18"/>
  <c r="QJ59" i="18"/>
  <c r="QY65" i="18"/>
  <c r="QX63" i="18"/>
  <c r="QX19" i="18"/>
  <c r="QX41" i="18"/>
  <c r="QT62" i="18"/>
  <c r="QT40" i="18"/>
  <c r="QT18" i="18"/>
  <c r="QC57" i="18"/>
  <c r="PT33" i="18"/>
  <c r="PX56" i="18"/>
  <c r="PX10" i="18"/>
  <c r="PL44" i="18"/>
  <c r="PO28" i="18"/>
  <c r="QW18" i="18"/>
  <c r="QW62" i="18"/>
  <c r="QS39" i="18"/>
  <c r="QS17" i="18"/>
  <c r="QU20" i="18"/>
  <c r="QY64" i="18"/>
  <c r="QD56" i="18" l="1"/>
  <c r="QD34" i="18"/>
  <c r="PZ33" i="18"/>
  <c r="QK59" i="18"/>
  <c r="QS61" i="18"/>
  <c r="QA33" i="18"/>
  <c r="QO16" i="18"/>
  <c r="PS51" i="18"/>
  <c r="PW8" i="18"/>
  <c r="QU63" i="18"/>
  <c r="QA55" i="18"/>
  <c r="PQ30" i="18"/>
  <c r="QE56" i="18"/>
  <c r="QO60" i="18"/>
  <c r="QX62" i="18"/>
  <c r="QX40" i="18"/>
  <c r="QT61" i="18"/>
  <c r="QT39" i="18"/>
  <c r="QR17" i="18"/>
  <c r="QI37" i="18"/>
  <c r="QA11" i="18"/>
  <c r="PQ6" i="18"/>
  <c r="QV18" i="18"/>
  <c r="QY18" i="18" s="1"/>
  <c r="QK37" i="18"/>
  <c r="PR29" i="18"/>
  <c r="QU61" i="18"/>
  <c r="QA54" i="18"/>
  <c r="PU9" i="18"/>
  <c r="PX9" i="18" s="1"/>
  <c r="PV9" i="18"/>
  <c r="QV40" i="18"/>
  <c r="PQ8" i="18"/>
  <c r="QG58" i="18"/>
  <c r="QO59" i="18" s="1"/>
  <c r="PV31" i="18"/>
  <c r="PZ55" i="18"/>
  <c r="QB54" i="18"/>
  <c r="PR8" i="18"/>
  <c r="PV53" i="18"/>
  <c r="QD12" i="18"/>
  <c r="QE11" i="18"/>
  <c r="PS52" i="18"/>
  <c r="QR39" i="18"/>
  <c r="QV62" i="18"/>
  <c r="QG36" i="18"/>
  <c r="QJ14" i="18" s="1"/>
  <c r="QB32" i="18"/>
  <c r="QF11" i="18"/>
  <c r="PU31" i="18"/>
  <c r="PV8" i="18"/>
  <c r="QC13" i="18"/>
  <c r="PR30" i="18"/>
  <c r="PZ11" i="18"/>
  <c r="QF55" i="18"/>
  <c r="PK4" i="18"/>
  <c r="PK22" i="18" s="1"/>
  <c r="PO4" i="18" s="1"/>
  <c r="PU49" i="18" s="1"/>
  <c r="PW9" i="18"/>
  <c r="PQ52" i="18"/>
  <c r="QM16" i="18"/>
  <c r="QP16" i="18" s="1"/>
  <c r="QJ37" i="18"/>
  <c r="QL37" i="18" s="1"/>
  <c r="QY41" i="18"/>
  <c r="RF20" i="18" s="1"/>
  <c r="PS28" i="18"/>
  <c r="QX18" i="18"/>
  <c r="QI59" i="18"/>
  <c r="QL59" i="18" s="1"/>
  <c r="QT17" i="18"/>
  <c r="PU51" i="18"/>
  <c r="QA10" i="18"/>
  <c r="PO27" i="18"/>
  <c r="PR27" i="18" s="1"/>
  <c r="QM60" i="18"/>
  <c r="QP60" i="18" s="1"/>
  <c r="PQ50" i="18"/>
  <c r="PU7" i="18"/>
  <c r="QU18" i="18"/>
  <c r="QE33" i="18"/>
  <c r="PS30" i="18"/>
  <c r="PR51" i="18"/>
  <c r="PS8" i="18"/>
  <c r="PW31" i="18"/>
  <c r="PR7" i="18"/>
  <c r="PV52" i="18"/>
  <c r="QI15" i="18"/>
  <c r="QL15" i="18" s="1"/>
  <c r="PQ28" i="18"/>
  <c r="PO5" i="18"/>
  <c r="PQ27" i="18" s="1"/>
  <c r="QA32" i="18"/>
  <c r="PX53" i="18"/>
  <c r="QF54" i="18" s="1"/>
  <c r="QM37" i="18"/>
  <c r="QM59" i="18"/>
  <c r="QM15" i="18"/>
  <c r="QI36" i="18"/>
  <c r="QI14" i="18"/>
  <c r="QI58" i="18"/>
  <c r="RG43" i="18"/>
  <c r="RG65" i="18"/>
  <c r="RG21" i="18"/>
  <c r="RC64" i="18"/>
  <c r="RC42" i="18"/>
  <c r="RC20" i="18"/>
  <c r="QF13" i="18"/>
  <c r="QF35" i="18"/>
  <c r="QF57" i="18"/>
  <c r="QB34" i="18"/>
  <c r="QB12" i="18"/>
  <c r="QB56" i="18"/>
  <c r="RB19" i="18"/>
  <c r="RE65" i="18"/>
  <c r="RE43" i="18"/>
  <c r="RE21" i="18"/>
  <c r="RA64" i="18"/>
  <c r="RA20" i="18"/>
  <c r="RA42" i="18"/>
  <c r="RF21" i="18"/>
  <c r="RF43" i="18"/>
  <c r="RF65" i="18"/>
  <c r="RB42" i="18"/>
  <c r="RB64" i="18"/>
  <c r="RB20" i="18"/>
  <c r="QF34" i="18"/>
  <c r="QG34" i="18" s="1"/>
  <c r="QF12" i="18"/>
  <c r="QF56" i="18"/>
  <c r="QG56" i="18" s="1"/>
  <c r="QB11" i="18"/>
  <c r="QC11" i="18" s="1"/>
  <c r="QB55" i="18"/>
  <c r="QB33" i="18"/>
  <c r="QD35" i="18"/>
  <c r="QD13" i="18"/>
  <c r="QD57" i="18"/>
  <c r="PZ34" i="18"/>
  <c r="PZ12" i="18"/>
  <c r="PZ56" i="18"/>
  <c r="PU30" i="18"/>
  <c r="PX30" i="18" s="1"/>
  <c r="PU8" i="18"/>
  <c r="PU52" i="18"/>
  <c r="PQ51" i="18"/>
  <c r="PQ7" i="18"/>
  <c r="PQ29" i="18"/>
  <c r="RA21" i="18"/>
  <c r="RA43" i="18"/>
  <c r="RA65" i="18"/>
  <c r="PK26" i="18"/>
  <c r="PK44" i="18" s="1"/>
  <c r="PO26" i="18" s="1"/>
  <c r="PV7" i="18"/>
  <c r="PV29" i="18"/>
  <c r="PV51" i="18"/>
  <c r="PR28" i="18"/>
  <c r="PR50" i="18"/>
  <c r="PR6" i="18"/>
  <c r="PK48" i="18"/>
  <c r="PK66" i="18" s="1"/>
  <c r="PO48" i="18" s="1"/>
  <c r="QP38" i="18"/>
  <c r="PX29" i="18"/>
  <c r="QY63" i="18"/>
  <c r="PU6" i="18"/>
  <c r="QN37" i="18"/>
  <c r="QJ36" i="18"/>
  <c r="PO49" i="18"/>
  <c r="RC21" i="18"/>
  <c r="RC43" i="18"/>
  <c r="RC65" i="18"/>
  <c r="QU40" i="18"/>
  <c r="PQ26" i="18"/>
  <c r="QD33" i="18"/>
  <c r="QD11" i="18"/>
  <c r="QD55" i="18"/>
  <c r="PZ54" i="18"/>
  <c r="PZ32" i="18"/>
  <c r="PZ10" i="18"/>
  <c r="QU62" i="18"/>
  <c r="QY19" i="18"/>
  <c r="QE13" i="18"/>
  <c r="QE57" i="18"/>
  <c r="QE35" i="18"/>
  <c r="QA56" i="18"/>
  <c r="QA12" i="18"/>
  <c r="QA34" i="18"/>
  <c r="RB65" i="18"/>
  <c r="RB43" i="18"/>
  <c r="RB21" i="18"/>
  <c r="QO15" i="18"/>
  <c r="QK36" i="18"/>
  <c r="QU39" i="18"/>
  <c r="QK14" i="18" l="1"/>
  <c r="QK58" i="18"/>
  <c r="QC32" i="18"/>
  <c r="QN59" i="18"/>
  <c r="QP59" i="18" s="1"/>
  <c r="PT30" i="18"/>
  <c r="PT52" i="18"/>
  <c r="QY62" i="18"/>
  <c r="RG63" i="18" s="1"/>
  <c r="QC55" i="18"/>
  <c r="QY40" i="18"/>
  <c r="PT6" i="18"/>
  <c r="QO37" i="18"/>
  <c r="PU27" i="18"/>
  <c r="PU44" i="18" s="1"/>
  <c r="QC54" i="18"/>
  <c r="PX8" i="18"/>
  <c r="QC33" i="18"/>
  <c r="QU17" i="18"/>
  <c r="PQ5" i="18"/>
  <c r="PX31" i="18"/>
  <c r="PQ49" i="18"/>
  <c r="PQ66" i="18" s="1"/>
  <c r="PU50" i="18"/>
  <c r="PX50" i="18" s="1"/>
  <c r="PT28" i="18"/>
  <c r="PT29" i="18"/>
  <c r="QG12" i="18"/>
  <c r="QM57" i="18" s="1"/>
  <c r="QB31" i="18"/>
  <c r="RF64" i="18"/>
  <c r="PT8" i="18"/>
  <c r="PU28" i="18"/>
  <c r="PT50" i="18"/>
  <c r="PX51" i="18"/>
  <c r="PT7" i="18"/>
  <c r="PO22" i="18"/>
  <c r="QG55" i="18"/>
  <c r="QK33" i="18" s="1"/>
  <c r="PU5" i="18"/>
  <c r="PU22" i="18" s="1"/>
  <c r="PR5" i="18"/>
  <c r="QJ58" i="18"/>
  <c r="QL58" i="18" s="1"/>
  <c r="QN15" i="18"/>
  <c r="QP15" i="18" s="1"/>
  <c r="PT51" i="18"/>
  <c r="PQ48" i="18"/>
  <c r="QC10" i="18"/>
  <c r="QG11" i="18"/>
  <c r="QM34" i="18" s="1"/>
  <c r="PQ4" i="18"/>
  <c r="PV50" i="18"/>
  <c r="PX7" i="18"/>
  <c r="QD52" i="18" s="1"/>
  <c r="PX52" i="18"/>
  <c r="QB8" i="18" s="1"/>
  <c r="RF42" i="18"/>
  <c r="QG33" i="18"/>
  <c r="QN56" i="18" s="1"/>
  <c r="PV28" i="18"/>
  <c r="RB41" i="18"/>
  <c r="QF10" i="18"/>
  <c r="RB63" i="18"/>
  <c r="QP37" i="18"/>
  <c r="QW60" i="18" s="1"/>
  <c r="QF32" i="18"/>
  <c r="PR49" i="18"/>
  <c r="PV6" i="18"/>
  <c r="QB9" i="18"/>
  <c r="QG57" i="18"/>
  <c r="QO58" i="18" s="1"/>
  <c r="QB53" i="18"/>
  <c r="RH21" i="18"/>
  <c r="RJ21" i="18" s="1"/>
  <c r="RD20" i="18"/>
  <c r="QF52" i="18"/>
  <c r="QF8" i="18"/>
  <c r="QF30" i="18"/>
  <c r="QB29" i="18"/>
  <c r="QB7" i="18"/>
  <c r="QB51" i="18"/>
  <c r="QD8" i="18"/>
  <c r="QD30" i="18"/>
  <c r="QO13" i="18"/>
  <c r="QO35" i="18"/>
  <c r="QO57" i="18"/>
  <c r="QK56" i="18"/>
  <c r="QK34" i="18"/>
  <c r="QK12" i="18"/>
  <c r="RG41" i="18"/>
  <c r="RC40" i="18"/>
  <c r="QW38" i="18"/>
  <c r="QS59" i="18"/>
  <c r="RD21" i="18"/>
  <c r="PW28" i="18"/>
  <c r="PW6" i="18"/>
  <c r="PW50" i="18"/>
  <c r="PS5" i="18"/>
  <c r="PS49" i="18"/>
  <c r="PS27" i="18"/>
  <c r="PT27" i="18" s="1"/>
  <c r="QW17" i="18"/>
  <c r="QW61" i="18"/>
  <c r="QW39" i="18"/>
  <c r="QS38" i="18"/>
  <c r="QS16" i="18"/>
  <c r="QS60" i="18"/>
  <c r="QC12" i="18"/>
  <c r="QG35" i="18"/>
  <c r="QM13" i="18"/>
  <c r="QI12" i="18"/>
  <c r="RE41" i="18"/>
  <c r="RE19" i="18"/>
  <c r="RE63" i="18"/>
  <c r="RA62" i="18"/>
  <c r="RA18" i="18"/>
  <c r="RA40" i="18"/>
  <c r="QX39" i="18"/>
  <c r="QX61" i="18"/>
  <c r="QX17" i="18"/>
  <c r="QT16" i="18"/>
  <c r="QT60" i="18"/>
  <c r="QT38" i="18"/>
  <c r="RF41" i="18"/>
  <c r="RF63" i="18"/>
  <c r="RF19" i="18"/>
  <c r="RB62" i="18"/>
  <c r="RB18" i="18"/>
  <c r="RB40" i="18"/>
  <c r="RG42" i="18"/>
  <c r="RG20" i="18"/>
  <c r="RG64" i="18"/>
  <c r="RC63" i="18"/>
  <c r="RC19" i="18"/>
  <c r="RC41" i="18"/>
  <c r="PO44" i="18"/>
  <c r="PV49" i="18"/>
  <c r="PV5" i="18"/>
  <c r="PV27" i="18"/>
  <c r="PR48" i="18"/>
  <c r="PR4" i="18"/>
  <c r="PR26" i="18"/>
  <c r="PR44" i="18" s="1"/>
  <c r="QD9" i="18"/>
  <c r="QD31" i="18"/>
  <c r="QD53" i="18"/>
  <c r="PZ8" i="18"/>
  <c r="PZ30" i="18"/>
  <c r="PZ52" i="18"/>
  <c r="QC34" i="18"/>
  <c r="RD42" i="18"/>
  <c r="RH43" i="18"/>
  <c r="QD32" i="18"/>
  <c r="QD10" i="18"/>
  <c r="QD54" i="18"/>
  <c r="PZ31" i="18"/>
  <c r="PZ53" i="18"/>
  <c r="PZ9" i="18"/>
  <c r="QV17" i="18"/>
  <c r="QV39" i="18"/>
  <c r="QV61" i="18"/>
  <c r="QR38" i="18"/>
  <c r="QR60" i="18"/>
  <c r="QR16" i="18"/>
  <c r="QN35" i="18"/>
  <c r="QN13" i="18"/>
  <c r="QN57" i="18"/>
  <c r="QJ34" i="18"/>
  <c r="QJ56" i="18"/>
  <c r="QJ12" i="18"/>
  <c r="PQ22" i="18"/>
  <c r="QE52" i="18"/>
  <c r="QE8" i="18"/>
  <c r="QE30" i="18"/>
  <c r="QA29" i="18"/>
  <c r="QA51" i="18"/>
  <c r="QA7" i="18"/>
  <c r="PW27" i="18"/>
  <c r="PO66" i="18"/>
  <c r="PW5" i="18"/>
  <c r="PW49" i="18"/>
  <c r="PS48" i="18"/>
  <c r="PS26" i="18"/>
  <c r="PS4" i="18"/>
  <c r="PS22" i="18" s="1"/>
  <c r="RD65" i="18"/>
  <c r="QE53" i="18"/>
  <c r="QE9" i="18"/>
  <c r="QE31" i="18"/>
  <c r="QA30" i="18"/>
  <c r="QA8" i="18"/>
  <c r="QA52" i="18"/>
  <c r="QO36" i="18"/>
  <c r="QK35" i="18"/>
  <c r="RH65" i="18"/>
  <c r="QE32" i="18"/>
  <c r="QE10" i="18"/>
  <c r="QE54" i="18"/>
  <c r="QA9" i="18"/>
  <c r="QA31" i="18"/>
  <c r="QA53" i="18"/>
  <c r="QL36" i="18"/>
  <c r="RE64" i="18"/>
  <c r="RE42" i="18"/>
  <c r="RE20" i="18"/>
  <c r="RA41" i="18"/>
  <c r="RA19" i="18"/>
  <c r="RA63" i="18"/>
  <c r="PQ44" i="18"/>
  <c r="RD43" i="18"/>
  <c r="QC56" i="18"/>
  <c r="QG13" i="18"/>
  <c r="RD64" i="18"/>
  <c r="QL14" i="18"/>
  <c r="QX38" i="18" l="1"/>
  <c r="QX16" i="18"/>
  <c r="QT15" i="18"/>
  <c r="QT37" i="18"/>
  <c r="QX60" i="18"/>
  <c r="QM56" i="18"/>
  <c r="QO56" i="18"/>
  <c r="QM35" i="18"/>
  <c r="QP35" i="18" s="1"/>
  <c r="RC62" i="18"/>
  <c r="RG19" i="18"/>
  <c r="RH19" i="18" s="1"/>
  <c r="PZ51" i="18"/>
  <c r="QI55" i="18"/>
  <c r="QL55" i="18" s="1"/>
  <c r="QF31" i="18"/>
  <c r="PV44" i="18"/>
  <c r="QI56" i="18"/>
  <c r="RC18" i="18"/>
  <c r="PZ29" i="18"/>
  <c r="QK55" i="18"/>
  <c r="QO12" i="18"/>
  <c r="QF53" i="18"/>
  <c r="QM12" i="18"/>
  <c r="QK11" i="18"/>
  <c r="QO34" i="18"/>
  <c r="QY61" i="18"/>
  <c r="RC39" i="18" s="1"/>
  <c r="QI34" i="18"/>
  <c r="QL34" i="18" s="1"/>
  <c r="QB52" i="18"/>
  <c r="QC52" i="18" s="1"/>
  <c r="QF9" i="18"/>
  <c r="QS37" i="18"/>
  <c r="QW16" i="18"/>
  <c r="PZ7" i="18"/>
  <c r="QC7" i="18" s="1"/>
  <c r="QI11" i="18"/>
  <c r="PU66" i="18"/>
  <c r="QB30" i="18"/>
  <c r="QI33" i="18"/>
  <c r="PX28" i="18"/>
  <c r="QS15" i="18"/>
  <c r="QK57" i="18"/>
  <c r="QO14" i="18"/>
  <c r="PW66" i="18"/>
  <c r="QT59" i="18"/>
  <c r="QJ33" i="18"/>
  <c r="QJ11" i="18"/>
  <c r="QC53" i="18"/>
  <c r="QK13" i="18"/>
  <c r="PW22" i="18"/>
  <c r="PR22" i="18"/>
  <c r="PV66" i="18"/>
  <c r="PT5" i="18"/>
  <c r="QN12" i="18"/>
  <c r="QP56" i="18"/>
  <c r="QT56" i="18" s="1"/>
  <c r="QY39" i="18"/>
  <c r="RF40" i="18" s="1"/>
  <c r="PT49" i="18"/>
  <c r="QJ55" i="18"/>
  <c r="QN34" i="18"/>
  <c r="QP34" i="18" s="1"/>
  <c r="PX6" i="18"/>
  <c r="QD51" i="18" s="1"/>
  <c r="RD63" i="18"/>
  <c r="QG32" i="18"/>
  <c r="PS44" i="18"/>
  <c r="QU38" i="18"/>
  <c r="QC30" i="18"/>
  <c r="RH20" i="18"/>
  <c r="RN21" i="18" s="1"/>
  <c r="PV22" i="18"/>
  <c r="RD18" i="18"/>
  <c r="RH41" i="18"/>
  <c r="RJ65" i="18"/>
  <c r="PX27" i="18"/>
  <c r="QE50" i="18" s="1"/>
  <c r="RH42" i="18"/>
  <c r="RK42" i="18" s="1"/>
  <c r="QU60" i="18"/>
  <c r="QP13" i="18"/>
  <c r="QV36" i="18" s="1"/>
  <c r="RJ43" i="18"/>
  <c r="QG8" i="18"/>
  <c r="QM53" i="18" s="1"/>
  <c r="QP57" i="18"/>
  <c r="RD19" i="18"/>
  <c r="QC9" i="18"/>
  <c r="QC31" i="18"/>
  <c r="PR66" i="18"/>
  <c r="QG30" i="18"/>
  <c r="QN31" i="18" s="1"/>
  <c r="QX58" i="18"/>
  <c r="QX14" i="18"/>
  <c r="QX36" i="18"/>
  <c r="QT35" i="18"/>
  <c r="QT57" i="18"/>
  <c r="QT13" i="18"/>
  <c r="QL11" i="18"/>
  <c r="RG62" i="18"/>
  <c r="RC17" i="18"/>
  <c r="RK21" i="18"/>
  <c r="RK43" i="18"/>
  <c r="RK65" i="18"/>
  <c r="QL56" i="18"/>
  <c r="QF51" i="18"/>
  <c r="QF29" i="18"/>
  <c r="QF7" i="18"/>
  <c r="QB50" i="18"/>
  <c r="QB6" i="18"/>
  <c r="QB28" i="18"/>
  <c r="RH63" i="18"/>
  <c r="QM36" i="18"/>
  <c r="QM58" i="18"/>
  <c r="QM14" i="18"/>
  <c r="QI13" i="18"/>
  <c r="QI57" i="18"/>
  <c r="QI35" i="18"/>
  <c r="PT26" i="18"/>
  <c r="PT44" i="18" s="1"/>
  <c r="PX26" i="18" s="1"/>
  <c r="RH64" i="18"/>
  <c r="RL43" i="18"/>
  <c r="RL65" i="18"/>
  <c r="RL21" i="18"/>
  <c r="PS66" i="18"/>
  <c r="PW44" i="18"/>
  <c r="QU16" i="18"/>
  <c r="RB61" i="18"/>
  <c r="QG10" i="18"/>
  <c r="QC8" i="18"/>
  <c r="RD62" i="18"/>
  <c r="QL12" i="18"/>
  <c r="PT48" i="18"/>
  <c r="QE7" i="18"/>
  <c r="QE29" i="18"/>
  <c r="QE51" i="18"/>
  <c r="QA50" i="18"/>
  <c r="QA6" i="18"/>
  <c r="QA28" i="18"/>
  <c r="QX35" i="18"/>
  <c r="QX57" i="18"/>
  <c r="QT12" i="18"/>
  <c r="PT4" i="18"/>
  <c r="PT22" i="18" s="1"/>
  <c r="PX4" i="18" s="1"/>
  <c r="QV60" i="18"/>
  <c r="QY60" i="18" s="1"/>
  <c r="QV16" i="18"/>
  <c r="QV38" i="18"/>
  <c r="QY38" i="18" s="1"/>
  <c r="QR59" i="18"/>
  <c r="QU59" i="18" s="1"/>
  <c r="QR37" i="18"/>
  <c r="QR15" i="18"/>
  <c r="QG31" i="18"/>
  <c r="RO20" i="18"/>
  <c r="RO42" i="18"/>
  <c r="RO64" i="18"/>
  <c r="RK19" i="18"/>
  <c r="RK41" i="18"/>
  <c r="RK63" i="18"/>
  <c r="QC51" i="18"/>
  <c r="QN55" i="18"/>
  <c r="QN33" i="18"/>
  <c r="QN11" i="18"/>
  <c r="QJ10" i="18"/>
  <c r="QJ54" i="18"/>
  <c r="QJ32" i="18"/>
  <c r="PZ6" i="18"/>
  <c r="QG9" i="18"/>
  <c r="QC29" i="18"/>
  <c r="RD41" i="18"/>
  <c r="QG54" i="18"/>
  <c r="PX49" i="18"/>
  <c r="QY17" i="18"/>
  <c r="QG53" i="18"/>
  <c r="PX5" i="18"/>
  <c r="RD40" i="18"/>
  <c r="QN36" i="18"/>
  <c r="QN14" i="18"/>
  <c r="QN58" i="18"/>
  <c r="QJ13" i="18"/>
  <c r="QJ35" i="18"/>
  <c r="QJ57" i="18"/>
  <c r="QG52" i="18"/>
  <c r="QR13" i="18" l="1"/>
  <c r="QT34" i="18"/>
  <c r="QX13" i="18"/>
  <c r="RO65" i="18"/>
  <c r="QM9" i="18"/>
  <c r="QU37" i="18"/>
  <c r="RM65" i="18"/>
  <c r="RG18" i="18"/>
  <c r="QL33" i="18"/>
  <c r="QP12" i="18"/>
  <c r="QR12" i="18" s="1"/>
  <c r="RO21" i="18"/>
  <c r="QI8" i="18"/>
  <c r="RF62" i="18"/>
  <c r="RC61" i="18"/>
  <c r="RG40" i="18"/>
  <c r="QM31" i="18"/>
  <c r="QU15" i="18"/>
  <c r="QY16" i="18"/>
  <c r="RA60" i="18" s="1"/>
  <c r="RK64" i="18"/>
  <c r="QD7" i="18"/>
  <c r="RB17" i="18"/>
  <c r="PZ50" i="18"/>
  <c r="QD29" i="18"/>
  <c r="QG29" i="18" s="1"/>
  <c r="RB39" i="18"/>
  <c r="QJ52" i="18"/>
  <c r="RN43" i="18"/>
  <c r="RF18" i="18"/>
  <c r="PZ28" i="18"/>
  <c r="QN9" i="18"/>
  <c r="QA27" i="18"/>
  <c r="RM21" i="18"/>
  <c r="RJ42" i="18"/>
  <c r="QI52" i="18"/>
  <c r="PT66" i="18"/>
  <c r="PX48" i="18" s="1"/>
  <c r="QF49" i="18" s="1"/>
  <c r="QP14" i="18"/>
  <c r="QV59" i="18" s="1"/>
  <c r="RK20" i="18"/>
  <c r="RO43" i="18"/>
  <c r="RJ20" i="18"/>
  <c r="QI30" i="18"/>
  <c r="QV58" i="18"/>
  <c r="QC6" i="18"/>
  <c r="RN65" i="18"/>
  <c r="RM43" i="18"/>
  <c r="QN53" i="18"/>
  <c r="QE28" i="18"/>
  <c r="QR35" i="18"/>
  <c r="QV14" i="18"/>
  <c r="QC28" i="18"/>
  <c r="QG51" i="18"/>
  <c r="QO52" i="18" s="1"/>
  <c r="QJ30" i="18"/>
  <c r="RJ64" i="18"/>
  <c r="QA5" i="18"/>
  <c r="QE6" i="18"/>
  <c r="QC50" i="18"/>
  <c r="QJ8" i="18"/>
  <c r="QR57" i="18"/>
  <c r="QA49" i="18"/>
  <c r="QO10" i="18"/>
  <c r="QO32" i="18"/>
  <c r="QO54" i="18"/>
  <c r="QK31" i="18"/>
  <c r="QK9" i="18"/>
  <c r="QK53" i="18"/>
  <c r="RF61" i="18"/>
  <c r="RF17" i="18"/>
  <c r="RF39" i="18"/>
  <c r="RB60" i="18"/>
  <c r="RB16" i="18"/>
  <c r="RB38" i="18"/>
  <c r="QV35" i="18"/>
  <c r="QV57" i="18"/>
  <c r="QR34" i="18"/>
  <c r="RP42" i="18"/>
  <c r="RP20" i="18"/>
  <c r="RP64" i="18"/>
  <c r="RL63" i="18"/>
  <c r="RL19" i="18"/>
  <c r="RL41" i="18"/>
  <c r="RN64" i="18"/>
  <c r="RN20" i="18"/>
  <c r="RN42" i="18"/>
  <c r="RJ63" i="18"/>
  <c r="RJ41" i="18"/>
  <c r="RJ19" i="18"/>
  <c r="PX44" i="18"/>
  <c r="QE49" i="18"/>
  <c r="QE66" i="18" s="1"/>
  <c r="QE5" i="18"/>
  <c r="QE27" i="18"/>
  <c r="QE44" i="18" s="1"/>
  <c r="QA26" i="18"/>
  <c r="QA48" i="18"/>
  <c r="QA4" i="18"/>
  <c r="QF6" i="18"/>
  <c r="QF28" i="18"/>
  <c r="QF50" i="18"/>
  <c r="QB27" i="18"/>
  <c r="QB5" i="18"/>
  <c r="QB49" i="18"/>
  <c r="RG61" i="18"/>
  <c r="RG39" i="18"/>
  <c r="RG17" i="18"/>
  <c r="RC38" i="18"/>
  <c r="RC16" i="18"/>
  <c r="RC60" i="18"/>
  <c r="QW36" i="18"/>
  <c r="QY36" i="18" s="1"/>
  <c r="QW58" i="18"/>
  <c r="QY58" i="18" s="1"/>
  <c r="QW14" i="18"/>
  <c r="QS57" i="18"/>
  <c r="QS13" i="18"/>
  <c r="QU13" i="18" s="1"/>
  <c r="QS35" i="18"/>
  <c r="QM11" i="18"/>
  <c r="QM33" i="18"/>
  <c r="QM55" i="18"/>
  <c r="QI54" i="18"/>
  <c r="QI32" i="18"/>
  <c r="QI10" i="18"/>
  <c r="QL35" i="18"/>
  <c r="QP58" i="18"/>
  <c r="QN32" i="18"/>
  <c r="QN54" i="18"/>
  <c r="QN10" i="18"/>
  <c r="QJ53" i="18"/>
  <c r="QJ9" i="18"/>
  <c r="QJ31" i="18"/>
  <c r="QL13" i="18"/>
  <c r="QO53" i="18"/>
  <c r="QP53" i="18" s="1"/>
  <c r="QO9" i="18"/>
  <c r="QO31" i="18"/>
  <c r="QK30" i="18"/>
  <c r="QK8" i="18"/>
  <c r="QK52" i="18"/>
  <c r="RE62" i="18"/>
  <c r="RE40" i="18"/>
  <c r="RH40" i="18" s="1"/>
  <c r="RE18" i="18"/>
  <c r="RA61" i="18"/>
  <c r="RA39" i="18"/>
  <c r="RA17" i="18"/>
  <c r="RD17" i="18" s="1"/>
  <c r="QW57" i="18"/>
  <c r="QW35" i="18"/>
  <c r="QW13" i="18"/>
  <c r="QS34" i="18"/>
  <c r="QS56" i="18"/>
  <c r="QS12" i="18"/>
  <c r="RE61" i="18"/>
  <c r="QV37" i="18"/>
  <c r="QR36" i="18"/>
  <c r="QR58" i="18"/>
  <c r="QD28" i="18"/>
  <c r="QD50" i="18"/>
  <c r="QG50" i="18" s="1"/>
  <c r="QD6" i="18"/>
  <c r="PZ49" i="18"/>
  <c r="PZ5" i="18"/>
  <c r="PZ27" i="18"/>
  <c r="QO11" i="18"/>
  <c r="QO33" i="18"/>
  <c r="QO55" i="18"/>
  <c r="QK10" i="18"/>
  <c r="QK32" i="18"/>
  <c r="QK54" i="18"/>
  <c r="QM54" i="18"/>
  <c r="QM10" i="18"/>
  <c r="QM32" i="18"/>
  <c r="QI31" i="18"/>
  <c r="QI53" i="18"/>
  <c r="QI9" i="18"/>
  <c r="QG7" i="18"/>
  <c r="PX22" i="18"/>
  <c r="QD49" i="18"/>
  <c r="QD27" i="18"/>
  <c r="QD5" i="18"/>
  <c r="PZ26" i="18"/>
  <c r="PZ48" i="18"/>
  <c r="PZ4" i="18"/>
  <c r="RP43" i="18"/>
  <c r="RP65" i="18"/>
  <c r="RP21" i="18"/>
  <c r="RQ21" i="18" s="1"/>
  <c r="RL42" i="18"/>
  <c r="RL20" i="18"/>
  <c r="RL64" i="18"/>
  <c r="QL57" i="18"/>
  <c r="QP36" i="18"/>
  <c r="QR56" i="18" l="1"/>
  <c r="QV13" i="18"/>
  <c r="RD39" i="18"/>
  <c r="QP31" i="18"/>
  <c r="QW32" i="18" s="1"/>
  <c r="QU57" i="18"/>
  <c r="QA22" i="18"/>
  <c r="RE39" i="18"/>
  <c r="RA16" i="18"/>
  <c r="RD16" i="18" s="1"/>
  <c r="RE17" i="18"/>
  <c r="RH62" i="18"/>
  <c r="RP19" i="18" s="1"/>
  <c r="QF27" i="18"/>
  <c r="QF44" i="18" s="1"/>
  <c r="RA38" i="18"/>
  <c r="RD38" i="18" s="1"/>
  <c r="QB26" i="18"/>
  <c r="QB44" i="18" s="1"/>
  <c r="RM20" i="18"/>
  <c r="RQ43" i="18"/>
  <c r="RT43" i="18" s="1"/>
  <c r="RD61" i="18"/>
  <c r="QL52" i="18"/>
  <c r="QP9" i="18"/>
  <c r="QR53" i="18" s="1"/>
  <c r="RQ20" i="18"/>
  <c r="RS42" i="18" s="1"/>
  <c r="QN30" i="18"/>
  <c r="QN52" i="18"/>
  <c r="QJ7" i="18"/>
  <c r="QJ51" i="18"/>
  <c r="QF5" i="18"/>
  <c r="QP54" i="18"/>
  <c r="QT54" i="18" s="1"/>
  <c r="RH18" i="18"/>
  <c r="RN63" i="18" s="1"/>
  <c r="QB4" i="18"/>
  <c r="QB22" i="18" s="1"/>
  <c r="PX66" i="18"/>
  <c r="QB48" i="18"/>
  <c r="QB66" i="18" s="1"/>
  <c r="RQ65" i="18"/>
  <c r="RU65" i="18" s="1"/>
  <c r="QC5" i="18"/>
  <c r="QA44" i="18"/>
  <c r="QK51" i="18"/>
  <c r="RM64" i="18"/>
  <c r="QL31" i="18"/>
  <c r="QV15" i="18"/>
  <c r="QK29" i="18"/>
  <c r="RM41" i="18"/>
  <c r="QJ29" i="18"/>
  <c r="QN8" i="18"/>
  <c r="RM42" i="18"/>
  <c r="QG6" i="18"/>
  <c r="QM51" i="18" s="1"/>
  <c r="QR14" i="18"/>
  <c r="QL8" i="18"/>
  <c r="QY14" i="18"/>
  <c r="RE37" i="18" s="1"/>
  <c r="QE22" i="18"/>
  <c r="QO8" i="18"/>
  <c r="RH39" i="18"/>
  <c r="RO62" i="18" s="1"/>
  <c r="RM19" i="18"/>
  <c r="QL9" i="18"/>
  <c r="QP10" i="18"/>
  <c r="QR10" i="18" s="1"/>
  <c r="QG28" i="18"/>
  <c r="QJ28" i="18" s="1"/>
  <c r="QL30" i="18"/>
  <c r="QU35" i="18"/>
  <c r="QA66" i="18"/>
  <c r="QO30" i="18"/>
  <c r="QU34" i="18"/>
  <c r="QY35" i="18"/>
  <c r="RF36" i="18" s="1"/>
  <c r="RD60" i="18"/>
  <c r="QK7" i="18"/>
  <c r="RM63" i="18"/>
  <c r="RT65" i="18"/>
  <c r="RT21" i="18"/>
  <c r="QS31" i="18"/>
  <c r="RF15" i="18"/>
  <c r="RF59" i="18"/>
  <c r="RF37" i="18"/>
  <c r="RB58" i="18"/>
  <c r="RB36" i="18"/>
  <c r="RB14" i="18"/>
  <c r="QX54" i="18"/>
  <c r="QX10" i="18"/>
  <c r="QX32" i="18"/>
  <c r="QT53" i="18"/>
  <c r="QT9" i="18"/>
  <c r="QT31" i="18"/>
  <c r="QW37" i="18"/>
  <c r="QW59" i="18"/>
  <c r="QW15" i="18"/>
  <c r="QS36" i="18"/>
  <c r="QS14" i="18"/>
  <c r="QS58" i="18"/>
  <c r="PZ22" i="18"/>
  <c r="QD44" i="18"/>
  <c r="QG27" i="18"/>
  <c r="QN29" i="18"/>
  <c r="RO18" i="18"/>
  <c r="RK39" i="18"/>
  <c r="RN19" i="18"/>
  <c r="RJ18" i="18"/>
  <c r="QP55" i="18"/>
  <c r="RB35" i="18"/>
  <c r="PZ66" i="18"/>
  <c r="QD66" i="18"/>
  <c r="QG49" i="18"/>
  <c r="QL53" i="18"/>
  <c r="QX55" i="18"/>
  <c r="QT10" i="18"/>
  <c r="QC49" i="18"/>
  <c r="RH17" i="18"/>
  <c r="RO19" i="18"/>
  <c r="RO63" i="18"/>
  <c r="RO41" i="18"/>
  <c r="RK40" i="18"/>
  <c r="RK62" i="18"/>
  <c r="RK18" i="18"/>
  <c r="QL10" i="18"/>
  <c r="QP33" i="18"/>
  <c r="QF22" i="18"/>
  <c r="RQ42" i="18"/>
  <c r="QU12" i="18"/>
  <c r="RS21" i="18"/>
  <c r="RS43" i="18"/>
  <c r="RS65" i="18"/>
  <c r="PZ44" i="18"/>
  <c r="QM7" i="18"/>
  <c r="QI6" i="18"/>
  <c r="RA36" i="18"/>
  <c r="RP63" i="18"/>
  <c r="RL18" i="18"/>
  <c r="QL32" i="18"/>
  <c r="QP11" i="18"/>
  <c r="RW43" i="18"/>
  <c r="RW21" i="18"/>
  <c r="RS20" i="18"/>
  <c r="QY57" i="18"/>
  <c r="RG59" i="18"/>
  <c r="RG37" i="18"/>
  <c r="RG15" i="18"/>
  <c r="RC36" i="18"/>
  <c r="RC58" i="18"/>
  <c r="RC14" i="18"/>
  <c r="QD22" i="18"/>
  <c r="QG5" i="18"/>
  <c r="QM8" i="18"/>
  <c r="QM30" i="18"/>
  <c r="QM52" i="18"/>
  <c r="QI51" i="18"/>
  <c r="QI7" i="18"/>
  <c r="QI29" i="18"/>
  <c r="QP32" i="18"/>
  <c r="QV10" i="18"/>
  <c r="QC27" i="18"/>
  <c r="QO29" i="18"/>
  <c r="QO7" i="18"/>
  <c r="QO51" i="18"/>
  <c r="QK28" i="18"/>
  <c r="QK50" i="18"/>
  <c r="QK6" i="18"/>
  <c r="RH61" i="18"/>
  <c r="QX37" i="18"/>
  <c r="QX59" i="18"/>
  <c r="QX15" i="18"/>
  <c r="QT58" i="18"/>
  <c r="QU58" i="18" s="1"/>
  <c r="QT14" i="18"/>
  <c r="QT36" i="18"/>
  <c r="QL54" i="18"/>
  <c r="QF66" i="18"/>
  <c r="RQ64" i="18"/>
  <c r="QU56" i="18"/>
  <c r="QY13" i="18"/>
  <c r="RK61" i="18" l="1"/>
  <c r="QJ6" i="18"/>
  <c r="QN7" i="18"/>
  <c r="QW10" i="18"/>
  <c r="QY59" i="18"/>
  <c r="RS64" i="18"/>
  <c r="RW65" i="18"/>
  <c r="RO40" i="18"/>
  <c r="QJ50" i="18"/>
  <c r="QN51" i="18"/>
  <c r="QS9" i="18"/>
  <c r="QU9" i="18" s="1"/>
  <c r="QW54" i="18"/>
  <c r="RK17" i="18"/>
  <c r="QV55" i="18"/>
  <c r="QC4" i="18"/>
  <c r="QC22" i="18" s="1"/>
  <c r="QG4" i="18" s="1"/>
  <c r="QM49" i="18" s="1"/>
  <c r="QS53" i="18"/>
  <c r="QU53" i="18" s="1"/>
  <c r="QR31" i="18"/>
  <c r="QV54" i="18"/>
  <c r="RL40" i="18"/>
  <c r="RM40" i="18" s="1"/>
  <c r="RJ62" i="18"/>
  <c r="QR9" i="18"/>
  <c r="QV32" i="18"/>
  <c r="RP41" i="18"/>
  <c r="RE59" i="18"/>
  <c r="RH59" i="18" s="1"/>
  <c r="QM29" i="18"/>
  <c r="QC26" i="18"/>
  <c r="QX11" i="18"/>
  <c r="QC48" i="18"/>
  <c r="QC66" i="18" s="1"/>
  <c r="QG48" i="18" s="1"/>
  <c r="RJ40" i="18"/>
  <c r="RU21" i="18"/>
  <c r="QI50" i="18"/>
  <c r="QL50" i="18" s="1"/>
  <c r="RN41" i="18"/>
  <c r="RQ41" i="18" s="1"/>
  <c r="RU43" i="18"/>
  <c r="QP52" i="18"/>
  <c r="RL62" i="18"/>
  <c r="QI28" i="18"/>
  <c r="QL28" i="18" s="1"/>
  <c r="RV65" i="18"/>
  <c r="QL51" i="18"/>
  <c r="RE15" i="18"/>
  <c r="RH15" i="18" s="1"/>
  <c r="QT32" i="18"/>
  <c r="QX33" i="18"/>
  <c r="QU14" i="18"/>
  <c r="QY37" i="18"/>
  <c r="RB15" i="18" s="1"/>
  <c r="QL29" i="18"/>
  <c r="QP30" i="18"/>
  <c r="QW53" i="18" s="1"/>
  <c r="RQ19" i="18"/>
  <c r="RS19" i="18" s="1"/>
  <c r="RA58" i="18"/>
  <c r="RD58" i="18" s="1"/>
  <c r="QL7" i="18"/>
  <c r="QP8" i="18"/>
  <c r="RA14" i="18"/>
  <c r="RD14" i="18" s="1"/>
  <c r="QU36" i="18"/>
  <c r="RF58" i="18"/>
  <c r="RB57" i="18"/>
  <c r="RF14" i="18"/>
  <c r="QR54" i="18"/>
  <c r="QV33" i="18"/>
  <c r="QY15" i="18"/>
  <c r="RE60" i="18" s="1"/>
  <c r="QR32" i="18"/>
  <c r="QV11" i="18"/>
  <c r="RV43" i="18"/>
  <c r="RB13" i="18"/>
  <c r="RE38" i="18"/>
  <c r="RE16" i="18"/>
  <c r="RA15" i="18"/>
  <c r="RA59" i="18"/>
  <c r="QW33" i="18"/>
  <c r="QW11" i="18"/>
  <c r="QW55" i="18"/>
  <c r="QY55" i="18" s="1"/>
  <c r="QS32" i="18"/>
  <c r="QS10" i="18"/>
  <c r="QU10" i="18" s="1"/>
  <c r="QS54" i="18"/>
  <c r="RE36" i="18"/>
  <c r="RE58" i="18"/>
  <c r="RE14" i="18"/>
  <c r="RA57" i="18"/>
  <c r="RA13" i="18"/>
  <c r="RA35" i="18"/>
  <c r="QW9" i="18"/>
  <c r="QS8" i="18"/>
  <c r="QS30" i="18"/>
  <c r="RQ63" i="18"/>
  <c r="QC44" i="18"/>
  <c r="QG26" i="18" s="1"/>
  <c r="QW34" i="18"/>
  <c r="QW56" i="18"/>
  <c r="QW12" i="18"/>
  <c r="QS33" i="18"/>
  <c r="QS55" i="18"/>
  <c r="QS11" i="18"/>
  <c r="RN62" i="18"/>
  <c r="RN40" i="18"/>
  <c r="RN18" i="18"/>
  <c r="RJ61" i="18"/>
  <c r="RJ39" i="18"/>
  <c r="RJ17" i="18"/>
  <c r="RV21" i="18"/>
  <c r="QU31" i="18"/>
  <c r="QY54" i="18"/>
  <c r="QV9" i="18"/>
  <c r="QV53" i="18"/>
  <c r="QV31" i="18"/>
  <c r="QR52" i="18"/>
  <c r="QR30" i="18"/>
  <c r="QR8" i="18"/>
  <c r="QV12" i="18"/>
  <c r="QV56" i="18"/>
  <c r="QV34" i="18"/>
  <c r="QR33" i="18"/>
  <c r="QR11" i="18"/>
  <c r="QR55" i="18"/>
  <c r="RH37" i="18"/>
  <c r="QP51" i="18"/>
  <c r="RX21" i="18"/>
  <c r="RX43" i="18"/>
  <c r="RX65" i="18"/>
  <c r="RT42" i="18"/>
  <c r="RT64" i="18"/>
  <c r="RT20" i="18"/>
  <c r="QL6" i="18"/>
  <c r="QN50" i="18"/>
  <c r="QN6" i="18"/>
  <c r="QN28" i="18"/>
  <c r="QJ27" i="18"/>
  <c r="QJ49" i="18"/>
  <c r="QJ5" i="18"/>
  <c r="QY10" i="18"/>
  <c r="RP40" i="18"/>
  <c r="RP62" i="18"/>
  <c r="RP18" i="18"/>
  <c r="RL17" i="18"/>
  <c r="RL39" i="18"/>
  <c r="RL61" i="18"/>
  <c r="QX31" i="18"/>
  <c r="QX9" i="18"/>
  <c r="QX53" i="18"/>
  <c r="QT8" i="18"/>
  <c r="QT52" i="18"/>
  <c r="QT30" i="18"/>
  <c r="QO28" i="18"/>
  <c r="QO6" i="18"/>
  <c r="QO50" i="18"/>
  <c r="QK5" i="18"/>
  <c r="QK49" i="18"/>
  <c r="QK27" i="18"/>
  <c r="QX12" i="18"/>
  <c r="QX34" i="18"/>
  <c r="QX56" i="18"/>
  <c r="QT55" i="18"/>
  <c r="QT33" i="18"/>
  <c r="QT11" i="18"/>
  <c r="RG38" i="18"/>
  <c r="RG60" i="18"/>
  <c r="RG16" i="18"/>
  <c r="RC37" i="18"/>
  <c r="RC15" i="18"/>
  <c r="RC59" i="18"/>
  <c r="QP29" i="18"/>
  <c r="QG22" i="18"/>
  <c r="QM5" i="18"/>
  <c r="QI4" i="18"/>
  <c r="RY21" i="18"/>
  <c r="RY43" i="18"/>
  <c r="RY65" i="18"/>
  <c r="RU64" i="18"/>
  <c r="RU42" i="18"/>
  <c r="RU20" i="18"/>
  <c r="QY32" i="18"/>
  <c r="QM50" i="18"/>
  <c r="QM28" i="18"/>
  <c r="QM6" i="18"/>
  <c r="QI49" i="18"/>
  <c r="QI5" i="18"/>
  <c r="QI27" i="18"/>
  <c r="RG58" i="18"/>
  <c r="RG14" i="18"/>
  <c r="RG36" i="18"/>
  <c r="RC13" i="18"/>
  <c r="RC57" i="18"/>
  <c r="RC35" i="18"/>
  <c r="RD36" i="18"/>
  <c r="QP7" i="18"/>
  <c r="RM18" i="18"/>
  <c r="QI48" i="18" l="1"/>
  <c r="QM27" i="18"/>
  <c r="RF38" i="18"/>
  <c r="RH38" i="18" s="1"/>
  <c r="QI26" i="18"/>
  <c r="RF60" i="18"/>
  <c r="RM62" i="18"/>
  <c r="RS63" i="18"/>
  <c r="RB59" i="18"/>
  <c r="RD59" i="18" s="1"/>
  <c r="RW64" i="18"/>
  <c r="QY33" i="18"/>
  <c r="QW31" i="18"/>
  <c r="QY31" i="18" s="1"/>
  <c r="RF16" i="18"/>
  <c r="RH16" i="18" s="1"/>
  <c r="RW42" i="18"/>
  <c r="RA37" i="18"/>
  <c r="RV20" i="18"/>
  <c r="QS52" i="18"/>
  <c r="QU52" i="18" s="1"/>
  <c r="RB37" i="18"/>
  <c r="RD37" i="18" s="1"/>
  <c r="QL49" i="18"/>
  <c r="RV64" i="18"/>
  <c r="RD35" i="18"/>
  <c r="RS41" i="18"/>
  <c r="RW20" i="18"/>
  <c r="QU32" i="18"/>
  <c r="RQ62" i="18"/>
  <c r="RU62" i="18" s="1"/>
  <c r="QP6" i="18"/>
  <c r="QV7" i="18" s="1"/>
  <c r="RZ65" i="18"/>
  <c r="SD21" i="18" s="1"/>
  <c r="QU11" i="18"/>
  <c r="RZ43" i="18"/>
  <c r="SC43" i="18" s="1"/>
  <c r="QU33" i="18"/>
  <c r="QU8" i="18"/>
  <c r="RM61" i="18"/>
  <c r="QU54" i="18"/>
  <c r="QY11" i="18"/>
  <c r="RE12" i="18" s="1"/>
  <c r="RH36" i="18"/>
  <c r="RK36" i="18" s="1"/>
  <c r="QP28" i="18"/>
  <c r="QS28" i="18" s="1"/>
  <c r="RZ21" i="18"/>
  <c r="SB43" i="18" s="1"/>
  <c r="RE34" i="18"/>
  <c r="QM66" i="18"/>
  <c r="QY53" i="18"/>
  <c r="RM39" i="18"/>
  <c r="RY64" i="18"/>
  <c r="RY42" i="18"/>
  <c r="RY20" i="18"/>
  <c r="RU19" i="18"/>
  <c r="RU63" i="18"/>
  <c r="RU41" i="18"/>
  <c r="RD15" i="18"/>
  <c r="QL27" i="18"/>
  <c r="RE33" i="18"/>
  <c r="RE11" i="18"/>
  <c r="RE55" i="18"/>
  <c r="RA10" i="18"/>
  <c r="RA54" i="18"/>
  <c r="RA32" i="18"/>
  <c r="QU30" i="18"/>
  <c r="RD13" i="18"/>
  <c r="QL5" i="18"/>
  <c r="QP50" i="18"/>
  <c r="QM22" i="18"/>
  <c r="QW8" i="18"/>
  <c r="QW52" i="18"/>
  <c r="QW30" i="18"/>
  <c r="QS51" i="18"/>
  <c r="QS7" i="18"/>
  <c r="QS29" i="18"/>
  <c r="RX64" i="18"/>
  <c r="RX20" i="18"/>
  <c r="RX42" i="18"/>
  <c r="RT63" i="18"/>
  <c r="RT19" i="18"/>
  <c r="RT41" i="18"/>
  <c r="RV42" i="18"/>
  <c r="QX8" i="18"/>
  <c r="QX30" i="18"/>
  <c r="QX52" i="18"/>
  <c r="QT51" i="18"/>
  <c r="QT29" i="18"/>
  <c r="QT7" i="18"/>
  <c r="QU55" i="18"/>
  <c r="QY56" i="18"/>
  <c r="RG11" i="18"/>
  <c r="RG55" i="18"/>
  <c r="RG33" i="18"/>
  <c r="RC32" i="18"/>
  <c r="RC54" i="18"/>
  <c r="RC10" i="18"/>
  <c r="RQ18" i="18"/>
  <c r="RD57" i="18"/>
  <c r="RH60" i="18"/>
  <c r="RP38" i="18"/>
  <c r="RP60" i="18"/>
  <c r="RP16" i="18"/>
  <c r="RL59" i="18"/>
  <c r="RL37" i="18"/>
  <c r="RL15" i="18"/>
  <c r="QI44" i="18"/>
  <c r="RO16" i="18"/>
  <c r="RO38" i="18"/>
  <c r="RO60" i="18"/>
  <c r="RK15" i="18"/>
  <c r="RK37" i="18"/>
  <c r="RK59" i="18"/>
  <c r="RH58" i="18"/>
  <c r="QI22" i="18"/>
  <c r="QY12" i="18"/>
  <c r="QY34" i="18"/>
  <c r="QY9" i="18"/>
  <c r="RF34" i="18"/>
  <c r="RF56" i="18"/>
  <c r="RF12" i="18"/>
  <c r="RB11" i="18"/>
  <c r="RB33" i="18"/>
  <c r="RB55" i="18"/>
  <c r="RO37" i="18"/>
  <c r="RG12" i="18"/>
  <c r="RG34" i="18"/>
  <c r="RG56" i="18"/>
  <c r="RC11" i="18"/>
  <c r="RC55" i="18"/>
  <c r="RC33" i="18"/>
  <c r="QV30" i="18"/>
  <c r="QV8" i="18"/>
  <c r="QV52" i="18"/>
  <c r="QR51" i="18"/>
  <c r="QR7" i="18"/>
  <c r="QR29" i="18"/>
  <c r="QU29" i="18" s="1"/>
  <c r="RF55" i="18"/>
  <c r="RF33" i="18"/>
  <c r="RF11" i="18"/>
  <c r="RB54" i="18"/>
  <c r="RB32" i="18"/>
  <c r="RB10" i="18"/>
  <c r="QI66" i="18"/>
  <c r="QM44" i="18"/>
  <c r="RN38" i="18"/>
  <c r="RN60" i="18"/>
  <c r="RN16" i="18"/>
  <c r="RJ15" i="18"/>
  <c r="RJ59" i="18"/>
  <c r="RJ37" i="18"/>
  <c r="QO5" i="18"/>
  <c r="QO22" i="18" s="1"/>
  <c r="QG66" i="18"/>
  <c r="QO27" i="18"/>
  <c r="QO44" i="18" s="1"/>
  <c r="QO49" i="18"/>
  <c r="QO66" i="18" s="1"/>
  <c r="QK4" i="18"/>
  <c r="QK22" i="18" s="1"/>
  <c r="QK26" i="18"/>
  <c r="QK44" i="18" s="1"/>
  <c r="QK48" i="18"/>
  <c r="RM17" i="18"/>
  <c r="RQ40" i="18"/>
  <c r="QN27" i="18"/>
  <c r="QN44" i="18" s="1"/>
  <c r="QG44" i="18"/>
  <c r="QN49" i="18"/>
  <c r="QN66" i="18" s="1"/>
  <c r="QN5" i="18"/>
  <c r="QN22" i="18" s="1"/>
  <c r="QJ4" i="18"/>
  <c r="QJ22" i="18" s="1"/>
  <c r="QJ26" i="18"/>
  <c r="QJ44" i="18" s="1"/>
  <c r="QJ48" i="18"/>
  <c r="QJ66" i="18" s="1"/>
  <c r="RH14" i="18"/>
  <c r="RU40" i="18" l="1"/>
  <c r="QW7" i="18"/>
  <c r="RV63" i="18"/>
  <c r="RV41" i="18"/>
  <c r="RY41" i="18"/>
  <c r="QR50" i="18"/>
  <c r="RZ64" i="18"/>
  <c r="SH43" i="18" s="1"/>
  <c r="RZ42" i="18"/>
  <c r="SG21" i="18" s="1"/>
  <c r="QU51" i="18"/>
  <c r="QY8" i="18"/>
  <c r="RE53" i="18" s="1"/>
  <c r="RA11" i="18"/>
  <c r="RD11" i="18" s="1"/>
  <c r="RO15" i="18"/>
  <c r="RV19" i="18"/>
  <c r="SD43" i="18"/>
  <c r="SE43" i="18" s="1"/>
  <c r="RK58" i="18"/>
  <c r="RY19" i="18"/>
  <c r="QV51" i="18"/>
  <c r="RE56" i="18"/>
  <c r="RH56" i="18" s="1"/>
  <c r="RU18" i="18"/>
  <c r="RY63" i="18"/>
  <c r="QR28" i="18"/>
  <c r="QV29" i="18"/>
  <c r="SB21" i="18"/>
  <c r="SE21" i="18" s="1"/>
  <c r="RA55" i="18"/>
  <c r="RD55" i="18" s="1"/>
  <c r="SC21" i="18"/>
  <c r="RQ16" i="18"/>
  <c r="RS38" i="18" s="1"/>
  <c r="RA33" i="18"/>
  <c r="RD33" i="18" s="1"/>
  <c r="QR6" i="18"/>
  <c r="RZ20" i="18"/>
  <c r="SF65" i="18" s="1"/>
  <c r="SB65" i="18"/>
  <c r="SC65" i="18"/>
  <c r="QW51" i="18"/>
  <c r="RK14" i="18"/>
  <c r="RO59" i="18"/>
  <c r="QS50" i="18"/>
  <c r="QW29" i="18"/>
  <c r="QY29" i="18" s="1"/>
  <c r="SD65" i="18"/>
  <c r="QS6" i="18"/>
  <c r="RM15" i="18"/>
  <c r="QP27" i="18"/>
  <c r="QW28" i="18" s="1"/>
  <c r="RD32" i="18"/>
  <c r="QY52" i="18"/>
  <c r="RC30" i="18" s="1"/>
  <c r="RH33" i="18"/>
  <c r="RK11" i="18" s="1"/>
  <c r="QP49" i="18"/>
  <c r="QX28" i="18" s="1"/>
  <c r="RH34" i="18"/>
  <c r="RO13" i="18" s="1"/>
  <c r="SH65" i="18"/>
  <c r="SH21" i="18"/>
  <c r="SD42" i="18"/>
  <c r="SD20" i="18"/>
  <c r="RJ36" i="18"/>
  <c r="RN59" i="18"/>
  <c r="RN37" i="18"/>
  <c r="RN15" i="18"/>
  <c r="RJ58" i="18"/>
  <c r="RJ14" i="18"/>
  <c r="RP61" i="18"/>
  <c r="RP39" i="18"/>
  <c r="RP17" i="18"/>
  <c r="RL38" i="18"/>
  <c r="RL16" i="18"/>
  <c r="RL60" i="18"/>
  <c r="QX29" i="18"/>
  <c r="QX7" i="18"/>
  <c r="QY7" i="18" s="1"/>
  <c r="QX51" i="18"/>
  <c r="QT50" i="18"/>
  <c r="QT6" i="18"/>
  <c r="QT28" i="18"/>
  <c r="QU28" i="18" s="1"/>
  <c r="RF32" i="18"/>
  <c r="RF54" i="18"/>
  <c r="RF10" i="18"/>
  <c r="RB53" i="18"/>
  <c r="RB9" i="18"/>
  <c r="RB31" i="18"/>
  <c r="RM37" i="18"/>
  <c r="RQ60" i="18"/>
  <c r="RH11" i="18"/>
  <c r="QU7" i="18"/>
  <c r="QY30" i="18"/>
  <c r="RE32" i="18"/>
  <c r="RE54" i="18"/>
  <c r="RE10" i="18"/>
  <c r="RA31" i="18"/>
  <c r="RA53" i="18"/>
  <c r="RA9" i="18"/>
  <c r="QL4" i="18"/>
  <c r="QL22" i="18" s="1"/>
  <c r="QP4" i="18" s="1"/>
  <c r="RP59" i="18"/>
  <c r="RP37" i="18"/>
  <c r="RP15" i="18"/>
  <c r="RL14" i="18"/>
  <c r="RL36" i="18"/>
  <c r="RL58" i="18"/>
  <c r="RS40" i="18"/>
  <c r="RV40" i="18" s="1"/>
  <c r="RW41" i="18"/>
  <c r="RW19" i="18"/>
  <c r="RW63" i="18"/>
  <c r="RS62" i="18"/>
  <c r="RS18" i="18"/>
  <c r="RC56" i="18"/>
  <c r="RG35" i="18"/>
  <c r="RG13" i="18"/>
  <c r="RG57" i="18"/>
  <c r="RC34" i="18"/>
  <c r="RC12" i="18"/>
  <c r="RH55" i="18"/>
  <c r="RG54" i="18"/>
  <c r="RG10" i="18"/>
  <c r="RG32" i="18"/>
  <c r="RC53" i="18"/>
  <c r="RC31" i="18"/>
  <c r="RC9" i="18"/>
  <c r="RX63" i="18"/>
  <c r="RX41" i="18"/>
  <c r="RX19" i="18"/>
  <c r="RT40" i="18"/>
  <c r="RT62" i="18"/>
  <c r="RT18" i="18"/>
  <c r="QW50" i="18"/>
  <c r="RG9" i="18"/>
  <c r="RE35" i="18"/>
  <c r="RE57" i="18"/>
  <c r="RE13" i="18"/>
  <c r="RA56" i="18"/>
  <c r="RA34" i="18"/>
  <c r="RA12" i="18"/>
  <c r="SF21" i="18"/>
  <c r="SB20" i="18"/>
  <c r="SB42" i="18"/>
  <c r="RD54" i="18"/>
  <c r="RO12" i="18"/>
  <c r="RO39" i="18"/>
  <c r="RO61" i="18"/>
  <c r="RO17" i="18"/>
  <c r="RK60" i="18"/>
  <c r="RK16" i="18"/>
  <c r="RK38" i="18"/>
  <c r="RW17" i="18"/>
  <c r="RW61" i="18"/>
  <c r="RS16" i="18"/>
  <c r="RE9" i="18"/>
  <c r="RA30" i="18"/>
  <c r="RA52" i="18"/>
  <c r="SC42" i="18"/>
  <c r="QL48" i="18"/>
  <c r="QL66" i="18" s="1"/>
  <c r="QP48" i="18" s="1"/>
  <c r="QK66" i="18"/>
  <c r="RM59" i="18"/>
  <c r="RQ38" i="18"/>
  <c r="RD10" i="18"/>
  <c r="RF13" i="18"/>
  <c r="RF57" i="18"/>
  <c r="RF35" i="18"/>
  <c r="RB34" i="18"/>
  <c r="RB56" i="18"/>
  <c r="RB12" i="18"/>
  <c r="QL26" i="18"/>
  <c r="QL44" i="18" s="1"/>
  <c r="QP26" i="18" s="1"/>
  <c r="QP5" i="18"/>
  <c r="RN39" i="18"/>
  <c r="RN17" i="18"/>
  <c r="RN61" i="18"/>
  <c r="RJ16" i="18"/>
  <c r="RJ38" i="18"/>
  <c r="RJ60" i="18"/>
  <c r="RH12" i="18"/>
  <c r="SG43" i="18" l="1"/>
  <c r="QT27" i="18"/>
  <c r="SD64" i="18"/>
  <c r="SE64" i="18" s="1"/>
  <c r="SC20" i="18"/>
  <c r="SE20" i="18" s="1"/>
  <c r="QX6" i="18"/>
  <c r="SG65" i="18"/>
  <c r="RA8" i="18"/>
  <c r="RE31" i="18"/>
  <c r="RW39" i="18"/>
  <c r="SI21" i="18"/>
  <c r="QS49" i="18"/>
  <c r="RV62" i="18"/>
  <c r="SE65" i="18"/>
  <c r="SC64" i="18"/>
  <c r="RS60" i="18"/>
  <c r="QT5" i="18"/>
  <c r="QW6" i="18"/>
  <c r="QX50" i="18"/>
  <c r="SF43" i="18"/>
  <c r="QS27" i="18"/>
  <c r="QT49" i="18"/>
  <c r="SB64" i="18"/>
  <c r="QS5" i="18"/>
  <c r="QY51" i="18"/>
  <c r="RG52" i="18" s="1"/>
  <c r="RO56" i="18"/>
  <c r="RQ59" i="18"/>
  <c r="QU6" i="18"/>
  <c r="RM16" i="18"/>
  <c r="RK56" i="18"/>
  <c r="RK33" i="18"/>
  <c r="RO34" i="18"/>
  <c r="RZ63" i="18"/>
  <c r="SH64" i="18" s="1"/>
  <c r="RM36" i="18"/>
  <c r="RK55" i="18"/>
  <c r="SI43" i="18"/>
  <c r="SL43" i="18" s="1"/>
  <c r="RZ41" i="18"/>
  <c r="SG20" i="18" s="1"/>
  <c r="RQ37" i="18"/>
  <c r="RX60" i="18" s="1"/>
  <c r="QU50" i="18"/>
  <c r="RO35" i="18"/>
  <c r="SE42" i="18"/>
  <c r="RG53" i="18"/>
  <c r="RQ17" i="18"/>
  <c r="RW62" i="18" s="1"/>
  <c r="RK34" i="18"/>
  <c r="RO57" i="18"/>
  <c r="RC8" i="18"/>
  <c r="RG31" i="18"/>
  <c r="RV18" i="18"/>
  <c r="RD53" i="18"/>
  <c r="RH32" i="18"/>
  <c r="RO11" i="18" s="1"/>
  <c r="RM14" i="18"/>
  <c r="RC52" i="18"/>
  <c r="RM38" i="18"/>
  <c r="RQ39" i="18"/>
  <c r="RX18" i="18" s="1"/>
  <c r="RK12" i="18"/>
  <c r="RH57" i="18"/>
  <c r="RP14" i="18" s="1"/>
  <c r="RH13" i="18"/>
  <c r="RN58" i="18" s="1"/>
  <c r="RT59" i="18"/>
  <c r="RG30" i="18"/>
  <c r="RC29" i="18"/>
  <c r="RO33" i="18"/>
  <c r="RN35" i="18"/>
  <c r="RN57" i="18"/>
  <c r="RN13" i="18"/>
  <c r="RJ34" i="18"/>
  <c r="RJ12" i="18"/>
  <c r="RJ56" i="18"/>
  <c r="RD34" i="18"/>
  <c r="RD31" i="18"/>
  <c r="RM58" i="18"/>
  <c r="RQ61" i="18"/>
  <c r="QP66" i="18"/>
  <c r="QX49" i="18"/>
  <c r="QX66" i="18" s="1"/>
  <c r="QX27" i="18"/>
  <c r="QX44" i="18" s="1"/>
  <c r="QX5" i="18"/>
  <c r="QX22" i="18" s="1"/>
  <c r="QT26" i="18"/>
  <c r="QT44" i="18" s="1"/>
  <c r="QT4" i="18"/>
  <c r="QT48" i="18"/>
  <c r="SI65" i="18"/>
  <c r="RD56" i="18"/>
  <c r="RD12" i="18"/>
  <c r="RH35" i="18"/>
  <c r="RA7" i="18"/>
  <c r="RE30" i="18"/>
  <c r="RE8" i="18"/>
  <c r="RE52" i="18"/>
  <c r="RA51" i="18"/>
  <c r="RA29" i="18"/>
  <c r="QP22" i="18"/>
  <c r="QV49" i="18"/>
  <c r="QV27" i="18"/>
  <c r="QV5" i="18"/>
  <c r="QR4" i="18"/>
  <c r="QR26" i="18"/>
  <c r="QR48" i="18"/>
  <c r="RQ15" i="18"/>
  <c r="SG64" i="18"/>
  <c r="RY60" i="18"/>
  <c r="RY16" i="18"/>
  <c r="RY38" i="18"/>
  <c r="RU15" i="18"/>
  <c r="RU59" i="18"/>
  <c r="RU37" i="18"/>
  <c r="RL57" i="18"/>
  <c r="RY39" i="18"/>
  <c r="RY61" i="18"/>
  <c r="RY17" i="18"/>
  <c r="RU60" i="18"/>
  <c r="RU38" i="18"/>
  <c r="RU16" i="18"/>
  <c r="RP13" i="18"/>
  <c r="RP35" i="18"/>
  <c r="RP57" i="18"/>
  <c r="RL56" i="18"/>
  <c r="RL34" i="18"/>
  <c r="RL12" i="18"/>
  <c r="QV50" i="18"/>
  <c r="QY50" i="18" s="1"/>
  <c r="QV28" i="18"/>
  <c r="QY28" i="18" s="1"/>
  <c r="QV6" i="18"/>
  <c r="QR49" i="18"/>
  <c r="QU49" i="18" s="1"/>
  <c r="QR5" i="18"/>
  <c r="QR27" i="18"/>
  <c r="SK43" i="18"/>
  <c r="SK65" i="18"/>
  <c r="SK21" i="18"/>
  <c r="RP34" i="18"/>
  <c r="RP12" i="18"/>
  <c r="RP56" i="18"/>
  <c r="RL11" i="18"/>
  <c r="RL55" i="18"/>
  <c r="RL33" i="18"/>
  <c r="RF53" i="18"/>
  <c r="RF31" i="18"/>
  <c r="RF9" i="18"/>
  <c r="RH9" i="18" s="1"/>
  <c r="RB52" i="18"/>
  <c r="RB30" i="18"/>
  <c r="RD30" i="18" s="1"/>
  <c r="RB8" i="18"/>
  <c r="RM60" i="18"/>
  <c r="RS17" i="18"/>
  <c r="QP44" i="18"/>
  <c r="QW49" i="18"/>
  <c r="QW66" i="18" s="1"/>
  <c r="QW5" i="18"/>
  <c r="QW22" i="18" s="1"/>
  <c r="QW27" i="18"/>
  <c r="QW44" i="18" s="1"/>
  <c r="QS4" i="18"/>
  <c r="QS26" i="18"/>
  <c r="QS48" i="18"/>
  <c r="RX61" i="18"/>
  <c r="RX17" i="18"/>
  <c r="RX39" i="18"/>
  <c r="RT60" i="18"/>
  <c r="RT16" i="18"/>
  <c r="RT38" i="18"/>
  <c r="RV38" i="18" s="1"/>
  <c r="RF52" i="18"/>
  <c r="RF8" i="18"/>
  <c r="RF30" i="18"/>
  <c r="RB7" i="18"/>
  <c r="RB29" i="18"/>
  <c r="RB51" i="18"/>
  <c r="RH10" i="18"/>
  <c r="RZ19" i="18"/>
  <c r="RD9" i="18"/>
  <c r="RH54" i="18"/>
  <c r="RN56" i="18"/>
  <c r="RN34" i="18"/>
  <c r="RN12" i="18"/>
  <c r="RJ55" i="18"/>
  <c r="RJ33" i="18"/>
  <c r="RJ11" i="18"/>
  <c r="QT22" i="18" l="1"/>
  <c r="QS66" i="18"/>
  <c r="QU27" i="18"/>
  <c r="RJ13" i="18"/>
  <c r="RC7" i="18"/>
  <c r="RC51" i="18"/>
  <c r="RD51" i="18" s="1"/>
  <c r="RG8" i="18"/>
  <c r="QS44" i="18"/>
  <c r="RH31" i="18"/>
  <c r="SC19" i="18"/>
  <c r="RN36" i="18"/>
  <c r="SD41" i="18"/>
  <c r="RD52" i="18"/>
  <c r="QY6" i="18"/>
  <c r="RE29" i="18" s="1"/>
  <c r="RP58" i="18"/>
  <c r="RK32" i="18"/>
  <c r="RT37" i="18"/>
  <c r="RD29" i="18"/>
  <c r="RH52" i="18"/>
  <c r="RL8" i="18" s="1"/>
  <c r="RD8" i="18"/>
  <c r="RX16" i="18"/>
  <c r="RV16" i="18"/>
  <c r="RZ61" i="18"/>
  <c r="SH62" i="18" s="1"/>
  <c r="RM33" i="18"/>
  <c r="RQ56" i="18"/>
  <c r="RY35" i="18" s="1"/>
  <c r="QS22" i="18"/>
  <c r="QU5" i="18"/>
  <c r="SL65" i="18"/>
  <c r="RO55" i="18"/>
  <c r="RX38" i="18"/>
  <c r="RT61" i="18"/>
  <c r="RQ12" i="18"/>
  <c r="RW35" i="18" s="1"/>
  <c r="RZ17" i="18"/>
  <c r="SF40" i="18" s="1"/>
  <c r="RL13" i="18"/>
  <c r="QT66" i="18"/>
  <c r="RK54" i="18"/>
  <c r="RX62" i="18"/>
  <c r="RT15" i="18"/>
  <c r="RH8" i="18"/>
  <c r="RN31" i="18" s="1"/>
  <c r="RM55" i="18"/>
  <c r="RP36" i="18"/>
  <c r="SL21" i="18"/>
  <c r="SG42" i="18"/>
  <c r="RN14" i="18"/>
  <c r="SD19" i="18"/>
  <c r="SH42" i="18"/>
  <c r="SC63" i="18"/>
  <c r="RJ57" i="18"/>
  <c r="SH20" i="18"/>
  <c r="RL35" i="18"/>
  <c r="SC41" i="18"/>
  <c r="RJ35" i="18"/>
  <c r="SD63" i="18"/>
  <c r="RH53" i="18"/>
  <c r="RP32" i="18" s="1"/>
  <c r="RS39" i="18"/>
  <c r="RW40" i="18"/>
  <c r="RK10" i="18"/>
  <c r="RT17" i="18"/>
  <c r="RX40" i="18"/>
  <c r="RW18" i="18"/>
  <c r="RS61" i="18"/>
  <c r="RM12" i="18"/>
  <c r="RQ35" i="18"/>
  <c r="RX14" i="18" s="1"/>
  <c r="RT39" i="18"/>
  <c r="RN32" i="18"/>
  <c r="RN54" i="18"/>
  <c r="RN10" i="18"/>
  <c r="RJ53" i="18"/>
  <c r="RJ9" i="18"/>
  <c r="RJ31" i="18"/>
  <c r="RP11" i="18"/>
  <c r="RP55" i="18"/>
  <c r="RP33" i="18"/>
  <c r="RL10" i="18"/>
  <c r="RL32" i="18"/>
  <c r="RL54" i="18"/>
  <c r="RP53" i="18"/>
  <c r="RP31" i="18"/>
  <c r="RL30" i="18"/>
  <c r="RE51" i="18"/>
  <c r="RA6" i="18"/>
  <c r="RA50" i="18"/>
  <c r="SF62" i="18"/>
  <c r="SB61" i="18"/>
  <c r="SB17" i="18"/>
  <c r="QR22" i="18"/>
  <c r="QU4" i="18"/>
  <c r="RU39" i="18"/>
  <c r="RY40" i="18"/>
  <c r="RY62" i="18"/>
  <c r="RY18" i="18"/>
  <c r="RU61" i="18"/>
  <c r="RU17" i="18"/>
  <c r="RS56" i="18"/>
  <c r="RF7" i="18"/>
  <c r="RF29" i="18"/>
  <c r="RF51" i="18"/>
  <c r="RB50" i="18"/>
  <c r="RB28" i="18"/>
  <c r="RB6" i="18"/>
  <c r="RS37" i="18"/>
  <c r="RV37" i="18" s="1"/>
  <c r="RW16" i="18"/>
  <c r="RZ16" i="18" s="1"/>
  <c r="RW38" i="18"/>
  <c r="RW60" i="18"/>
  <c r="RZ60" i="18" s="1"/>
  <c r="RS59" i="18"/>
  <c r="RV59" i="18" s="1"/>
  <c r="RS15" i="18"/>
  <c r="RV15" i="18" s="1"/>
  <c r="RM34" i="18"/>
  <c r="RM11" i="18"/>
  <c r="RQ34" i="18"/>
  <c r="SB41" i="18"/>
  <c r="SF64" i="18"/>
  <c r="SI64" i="18" s="1"/>
  <c r="SF42" i="18"/>
  <c r="SF20" i="18"/>
  <c r="SB19" i="18"/>
  <c r="SE19" i="18" s="1"/>
  <c r="SB63" i="18"/>
  <c r="RL9" i="18"/>
  <c r="RH30" i="18"/>
  <c r="RG51" i="18"/>
  <c r="RG29" i="18"/>
  <c r="RG7" i="18"/>
  <c r="RC28" i="18"/>
  <c r="RC50" i="18"/>
  <c r="RC6" i="18"/>
  <c r="RZ39" i="18"/>
  <c r="QR66" i="18"/>
  <c r="QU48" i="18"/>
  <c r="QU66" i="18" s="1"/>
  <c r="QY48" i="18" s="1"/>
  <c r="QV44" i="18"/>
  <c r="QY27" i="18"/>
  <c r="RD7" i="18"/>
  <c r="SM43" i="18"/>
  <c r="SN43" i="18" s="1"/>
  <c r="SM65" i="18"/>
  <c r="SM21" i="18"/>
  <c r="SN21" i="18" s="1"/>
  <c r="RQ13" i="18"/>
  <c r="RO32" i="18"/>
  <c r="RO54" i="18"/>
  <c r="RO10" i="18"/>
  <c r="RK9" i="18"/>
  <c r="RK31" i="18"/>
  <c r="RK53" i="18"/>
  <c r="RJ52" i="18"/>
  <c r="RT57" i="18"/>
  <c r="SH18" i="18"/>
  <c r="SD17" i="18"/>
  <c r="QV22" i="18"/>
  <c r="QY5" i="18"/>
  <c r="RY13" i="18"/>
  <c r="RY57" i="18"/>
  <c r="RU12" i="18"/>
  <c r="RN33" i="18"/>
  <c r="RN11" i="18"/>
  <c r="RN55" i="18"/>
  <c r="RJ54" i="18"/>
  <c r="RJ32" i="18"/>
  <c r="RJ10" i="18"/>
  <c r="RV60" i="18"/>
  <c r="QR44" i="18"/>
  <c r="QU26" i="18"/>
  <c r="QU44" i="18" s="1"/>
  <c r="QY26" i="18" s="1"/>
  <c r="QV66" i="18"/>
  <c r="QY49" i="18"/>
  <c r="RO36" i="18"/>
  <c r="RO58" i="18"/>
  <c r="RO14" i="18"/>
  <c r="RK35" i="18"/>
  <c r="RM35" i="18" s="1"/>
  <c r="RK13" i="18"/>
  <c r="RK57" i="18"/>
  <c r="RM56" i="18"/>
  <c r="RQ57" i="18"/>
  <c r="SN65" i="18" l="1"/>
  <c r="RZ38" i="18"/>
  <c r="SG17" i="18" s="1"/>
  <c r="RE7" i="18"/>
  <c r="RV39" i="18"/>
  <c r="RM13" i="18"/>
  <c r="RX36" i="18"/>
  <c r="RA28" i="18"/>
  <c r="RM57" i="18"/>
  <c r="RQ58" i="18"/>
  <c r="RM32" i="18"/>
  <c r="SH40" i="18"/>
  <c r="RX58" i="18"/>
  <c r="RN53" i="18"/>
  <c r="SE41" i="18"/>
  <c r="RS12" i="18"/>
  <c r="RW13" i="18"/>
  <c r="RZ18" i="18"/>
  <c r="QU22" i="18"/>
  <c r="QY4" i="18" s="1"/>
  <c r="RE49" i="18" s="1"/>
  <c r="RL52" i="18"/>
  <c r="RP9" i="18"/>
  <c r="RQ14" i="18"/>
  <c r="RQ11" i="18"/>
  <c r="RS11" i="18" s="1"/>
  <c r="RT35" i="18"/>
  <c r="RW57" i="18"/>
  <c r="RZ40" i="18"/>
  <c r="RT13" i="18"/>
  <c r="RN9" i="18"/>
  <c r="RH7" i="18"/>
  <c r="RN30" i="18" s="1"/>
  <c r="RS34" i="18"/>
  <c r="RH51" i="18"/>
  <c r="RP52" i="18" s="1"/>
  <c r="RU34" i="18"/>
  <c r="SD39" i="18"/>
  <c r="RJ8" i="18"/>
  <c r="RZ62" i="18"/>
  <c r="SH19" i="18" s="1"/>
  <c r="SF18" i="18"/>
  <c r="RU56" i="18"/>
  <c r="SD61" i="18"/>
  <c r="RJ30" i="18"/>
  <c r="SE63" i="18"/>
  <c r="SB39" i="18"/>
  <c r="RV17" i="18"/>
  <c r="RP10" i="18"/>
  <c r="RQ10" i="18" s="1"/>
  <c r="RQ55" i="18"/>
  <c r="RU33" i="18" s="1"/>
  <c r="RQ33" i="18"/>
  <c r="RX56" i="18" s="1"/>
  <c r="RL31" i="18"/>
  <c r="RM31" i="18" s="1"/>
  <c r="RP54" i="18"/>
  <c r="RQ54" i="18" s="1"/>
  <c r="SI20" i="18"/>
  <c r="SO65" i="18" s="1"/>
  <c r="RV61" i="18"/>
  <c r="RQ36" i="18"/>
  <c r="RX59" i="18" s="1"/>
  <c r="RL53" i="18"/>
  <c r="RM53" i="18" s="1"/>
  <c r="SI42" i="18"/>
  <c r="SP65" i="18" s="1"/>
  <c r="RM54" i="18"/>
  <c r="RD50" i="18"/>
  <c r="RM10" i="18"/>
  <c r="SF41" i="18"/>
  <c r="SF19" i="18"/>
  <c r="SF63" i="18"/>
  <c r="SB18" i="18"/>
  <c r="SB62" i="18"/>
  <c r="SB40" i="18"/>
  <c r="RW59" i="18"/>
  <c r="RW15" i="18"/>
  <c r="RW37" i="18"/>
  <c r="RS14" i="18"/>
  <c r="RS58" i="18"/>
  <c r="RS36" i="18"/>
  <c r="RX15" i="18"/>
  <c r="RF6" i="18"/>
  <c r="RF28" i="18"/>
  <c r="RF50" i="18"/>
  <c r="RB27" i="18"/>
  <c r="RB49" i="18"/>
  <c r="RB5" i="18"/>
  <c r="SG18" i="18"/>
  <c r="SG62" i="18"/>
  <c r="SG40" i="18"/>
  <c r="SC61" i="18"/>
  <c r="SC39" i="18"/>
  <c r="SC17" i="18"/>
  <c r="SE17" i="18" s="1"/>
  <c r="SG63" i="18"/>
  <c r="SG19" i="18"/>
  <c r="SG41" i="18"/>
  <c r="SC18" i="18"/>
  <c r="SC40" i="18"/>
  <c r="SC62" i="18"/>
  <c r="RL29" i="18"/>
  <c r="RX12" i="18"/>
  <c r="RT55" i="18"/>
  <c r="RE50" i="18"/>
  <c r="RE28" i="18"/>
  <c r="RE6" i="18"/>
  <c r="RA27" i="18"/>
  <c r="RA49" i="18"/>
  <c r="RA5" i="18"/>
  <c r="SQ21" i="18"/>
  <c r="SQ65" i="18"/>
  <c r="SQ43" i="18"/>
  <c r="SM64" i="18"/>
  <c r="SM42" i="18"/>
  <c r="SM20" i="18"/>
  <c r="RH29" i="18"/>
  <c r="RW36" i="18"/>
  <c r="RW58" i="18"/>
  <c r="RW14" i="18"/>
  <c r="RS57" i="18"/>
  <c r="RS35" i="18"/>
  <c r="RS13" i="18"/>
  <c r="QY66" i="18"/>
  <c r="RG49" i="18"/>
  <c r="RG27" i="18"/>
  <c r="RG5" i="18"/>
  <c r="RC48" i="18"/>
  <c r="RC26" i="18"/>
  <c r="RC4" i="18"/>
  <c r="RO53" i="18"/>
  <c r="RQ53" i="18" s="1"/>
  <c r="RO9" i="18"/>
  <c r="RO31" i="18"/>
  <c r="RQ31" i="18" s="1"/>
  <c r="RK30" i="18"/>
  <c r="RK8" i="18"/>
  <c r="RK52" i="18"/>
  <c r="RM52" i="18" s="1"/>
  <c r="SF17" i="18"/>
  <c r="SF39" i="18"/>
  <c r="SF61" i="18"/>
  <c r="SB16" i="18"/>
  <c r="SB38" i="18"/>
  <c r="SB60" i="18"/>
  <c r="SI62" i="18"/>
  <c r="RD6" i="18"/>
  <c r="RW34" i="18"/>
  <c r="RS33" i="18"/>
  <c r="RN8" i="18"/>
  <c r="RN52" i="18"/>
  <c r="RJ7" i="18"/>
  <c r="SL42" i="18"/>
  <c r="SH39" i="18"/>
  <c r="SH61" i="18"/>
  <c r="SH17" i="18"/>
  <c r="SD38" i="18"/>
  <c r="SD60" i="18"/>
  <c r="SD16" i="18"/>
  <c r="RE5" i="18"/>
  <c r="RY56" i="18"/>
  <c r="RY37" i="18"/>
  <c r="RY15" i="18"/>
  <c r="RY59" i="18"/>
  <c r="RU58" i="18"/>
  <c r="RU14" i="18"/>
  <c r="RU36" i="18"/>
  <c r="RC27" i="18"/>
  <c r="RG28" i="18"/>
  <c r="RG6" i="18"/>
  <c r="RG50" i="18"/>
  <c r="RC5" i="18"/>
  <c r="RC49" i="18"/>
  <c r="SG61" i="18"/>
  <c r="SC38" i="18"/>
  <c r="SC16" i="18"/>
  <c r="RD28" i="18"/>
  <c r="RY58" i="18"/>
  <c r="RY14" i="18"/>
  <c r="RY36" i="18"/>
  <c r="RU13" i="18"/>
  <c r="RU57" i="18"/>
  <c r="RU35" i="18"/>
  <c r="QY44" i="18"/>
  <c r="RF49" i="18"/>
  <c r="RF5" i="18"/>
  <c r="RF27" i="18"/>
  <c r="RB48" i="18"/>
  <c r="RB4" i="18"/>
  <c r="RB26" i="18"/>
  <c r="RB44" i="18" s="1"/>
  <c r="SK64" i="18"/>
  <c r="RT56" i="18"/>
  <c r="RV56" i="18" s="1"/>
  <c r="RX35" i="18"/>
  <c r="RZ35" i="18" s="1"/>
  <c r="RX13" i="18"/>
  <c r="RZ13" i="18" s="1"/>
  <c r="RX57" i="18"/>
  <c r="RT12" i="18"/>
  <c r="RT34" i="18"/>
  <c r="RM9" i="18"/>
  <c r="RQ32" i="18"/>
  <c r="SD40" i="18" l="1"/>
  <c r="SG39" i="18"/>
  <c r="RA48" i="18"/>
  <c r="RJ29" i="18"/>
  <c r="RM29" i="18" s="1"/>
  <c r="RQ9" i="18"/>
  <c r="RT11" i="18"/>
  <c r="SH63" i="18"/>
  <c r="RZ57" i="18"/>
  <c r="SH36" i="18" s="1"/>
  <c r="SC60" i="18"/>
  <c r="QY22" i="18"/>
  <c r="RJ51" i="18"/>
  <c r="RW12" i="18"/>
  <c r="RX34" i="18"/>
  <c r="RP30" i="18"/>
  <c r="SE39" i="18"/>
  <c r="SD18" i="18"/>
  <c r="RV34" i="18"/>
  <c r="SO21" i="18"/>
  <c r="RY34" i="18"/>
  <c r="SI40" i="18"/>
  <c r="SL62" i="18" s="1"/>
  <c r="RV12" i="18"/>
  <c r="RF44" i="18"/>
  <c r="RA26" i="18"/>
  <c r="RA44" i="18" s="1"/>
  <c r="RE27" i="18"/>
  <c r="RH27" i="18" s="1"/>
  <c r="RS55" i="18"/>
  <c r="RW56" i="18"/>
  <c r="RZ56" i="18" s="1"/>
  <c r="RM30" i="18"/>
  <c r="RL51" i="18"/>
  <c r="RP8" i="18"/>
  <c r="SH41" i="18"/>
  <c r="RM8" i="18"/>
  <c r="SP43" i="18"/>
  <c r="SK42" i="18"/>
  <c r="RU11" i="18"/>
  <c r="RA4" i="18"/>
  <c r="SL20" i="18"/>
  <c r="RL7" i="18"/>
  <c r="SI18" i="18"/>
  <c r="SO63" i="18" s="1"/>
  <c r="SD62" i="18"/>
  <c r="SI63" i="18"/>
  <c r="SQ20" i="18" s="1"/>
  <c r="SO43" i="18"/>
  <c r="RF22" i="18"/>
  <c r="RU55" i="18"/>
  <c r="RV55" i="18" s="1"/>
  <c r="RY12" i="18"/>
  <c r="SL64" i="18"/>
  <c r="SN64" i="18" s="1"/>
  <c r="SP21" i="18"/>
  <c r="SE61" i="18"/>
  <c r="SK20" i="18"/>
  <c r="RB66" i="18"/>
  <c r="RV57" i="18"/>
  <c r="RT58" i="18"/>
  <c r="RV58" i="18" s="1"/>
  <c r="RT14" i="18"/>
  <c r="RT33" i="18"/>
  <c r="RV33" i="18" s="1"/>
  <c r="RX37" i="18"/>
  <c r="RZ37" i="18" s="1"/>
  <c r="RT36" i="18"/>
  <c r="RV36" i="18" s="1"/>
  <c r="SE38" i="18"/>
  <c r="SI17" i="18"/>
  <c r="SO62" i="18" s="1"/>
  <c r="RG66" i="18"/>
  <c r="RC66" i="18"/>
  <c r="SN42" i="18"/>
  <c r="RD49" i="18"/>
  <c r="RH50" i="18"/>
  <c r="RP29" i="18" s="1"/>
  <c r="RZ15" i="18"/>
  <c r="SF16" i="18" s="1"/>
  <c r="SE18" i="18"/>
  <c r="SH14" i="18"/>
  <c r="SD35" i="18"/>
  <c r="SD57" i="18"/>
  <c r="SF36" i="18"/>
  <c r="SF58" i="18"/>
  <c r="SF14" i="18"/>
  <c r="SB57" i="18"/>
  <c r="SB35" i="18"/>
  <c r="SB13" i="18"/>
  <c r="SO19" i="18"/>
  <c r="SK62" i="18"/>
  <c r="SK18" i="18"/>
  <c r="SG36" i="18"/>
  <c r="SG58" i="18"/>
  <c r="SG14" i="18"/>
  <c r="SC57" i="18"/>
  <c r="SC35" i="18"/>
  <c r="SC13" i="18"/>
  <c r="RX32" i="18"/>
  <c r="RX54" i="18"/>
  <c r="RX10" i="18"/>
  <c r="RT53" i="18"/>
  <c r="RT31" i="18"/>
  <c r="RT9" i="18"/>
  <c r="RW54" i="18"/>
  <c r="RW10" i="18"/>
  <c r="RW32" i="18"/>
  <c r="RS31" i="18"/>
  <c r="RS53" i="18"/>
  <c r="RS9" i="18"/>
  <c r="RY10" i="18"/>
  <c r="RY32" i="18"/>
  <c r="RY54" i="18"/>
  <c r="RU31" i="18"/>
  <c r="RU53" i="18"/>
  <c r="RU9" i="18"/>
  <c r="RH5" i="18"/>
  <c r="RE22" i="18"/>
  <c r="RC44" i="18"/>
  <c r="SB37" i="18"/>
  <c r="SQ63" i="18"/>
  <c r="SQ19" i="18"/>
  <c r="SQ41" i="18"/>
  <c r="SM40" i="18"/>
  <c r="SM18" i="18"/>
  <c r="SM62" i="18"/>
  <c r="RZ14" i="18"/>
  <c r="RD27" i="18"/>
  <c r="RZ59" i="18"/>
  <c r="SQ42" i="18"/>
  <c r="SQ64" i="18"/>
  <c r="SM19" i="18"/>
  <c r="RX55" i="18"/>
  <c r="RX11" i="18"/>
  <c r="RX33" i="18"/>
  <c r="RT10" i="18"/>
  <c r="RT54" i="18"/>
  <c r="RT32" i="18"/>
  <c r="RB22" i="18"/>
  <c r="RF66" i="18"/>
  <c r="RA22" i="18"/>
  <c r="RD4" i="18"/>
  <c r="RH49" i="18"/>
  <c r="RE66" i="18"/>
  <c r="RV11" i="18"/>
  <c r="RY11" i="18"/>
  <c r="RY33" i="18"/>
  <c r="RY55" i="18"/>
  <c r="RU10" i="18"/>
  <c r="RU32" i="18"/>
  <c r="RU54" i="18"/>
  <c r="SI61" i="18"/>
  <c r="RG22" i="18"/>
  <c r="RV13" i="18"/>
  <c r="RZ58" i="18"/>
  <c r="RO52" i="18"/>
  <c r="RQ52" i="18" s="1"/>
  <c r="RO8" i="18"/>
  <c r="RQ8" i="18" s="1"/>
  <c r="RO30" i="18"/>
  <c r="RK29" i="18"/>
  <c r="RK51" i="18"/>
  <c r="RK7" i="18"/>
  <c r="RM7" i="18" s="1"/>
  <c r="RH6" i="18"/>
  <c r="RV14" i="18"/>
  <c r="SE40" i="18"/>
  <c r="SI19" i="18"/>
  <c r="RZ34" i="18"/>
  <c r="RL28" i="18"/>
  <c r="SR65" i="18"/>
  <c r="SE16" i="18"/>
  <c r="RW11" i="18"/>
  <c r="RW33" i="18"/>
  <c r="RW55" i="18"/>
  <c r="RS54" i="18"/>
  <c r="RS10" i="18"/>
  <c r="RS32" i="18"/>
  <c r="RD48" i="18"/>
  <c r="RD66" i="18" s="1"/>
  <c r="RH48" i="18" s="1"/>
  <c r="RA66" i="18"/>
  <c r="SE60" i="18"/>
  <c r="SI39" i="18"/>
  <c r="RC22" i="18"/>
  <c r="RG44" i="18"/>
  <c r="RV35" i="18"/>
  <c r="RZ36" i="18"/>
  <c r="RD5" i="18"/>
  <c r="RH28" i="18"/>
  <c r="SE62" i="18"/>
  <c r="SI41" i="18"/>
  <c r="SR43" i="18" l="1"/>
  <c r="SU43" i="18" s="1"/>
  <c r="RE44" i="18"/>
  <c r="SP63" i="18"/>
  <c r="RQ30" i="18"/>
  <c r="RX53" i="18" s="1"/>
  <c r="SK40" i="18"/>
  <c r="SO41" i="18"/>
  <c r="SR41" i="18" s="1"/>
  <c r="SD13" i="18"/>
  <c r="SH58" i="18"/>
  <c r="SR21" i="18"/>
  <c r="ST43" i="18" s="1"/>
  <c r="RP51" i="18"/>
  <c r="RZ12" i="18"/>
  <c r="SU65" i="18"/>
  <c r="SP19" i="18"/>
  <c r="SR19" i="18" s="1"/>
  <c r="RM51" i="18"/>
  <c r="SL18" i="18"/>
  <c r="SP41" i="18"/>
  <c r="RD26" i="18"/>
  <c r="RD44" i="18" s="1"/>
  <c r="RH26" i="18" s="1"/>
  <c r="SL40" i="18"/>
  <c r="SO18" i="18"/>
  <c r="SN20" i="18"/>
  <c r="SM63" i="18"/>
  <c r="SB59" i="18"/>
  <c r="SK61" i="18"/>
  <c r="RZ33" i="18"/>
  <c r="SG12" i="18" s="1"/>
  <c r="SM41" i="18"/>
  <c r="SF60" i="18"/>
  <c r="SF38" i="18"/>
  <c r="SK17" i="18"/>
  <c r="SO40" i="18"/>
  <c r="SB15" i="18"/>
  <c r="SK39" i="18"/>
  <c r="RL6" i="18"/>
  <c r="RL50" i="18"/>
  <c r="RZ32" i="18"/>
  <c r="SG55" i="18" s="1"/>
  <c r="RP7" i="18"/>
  <c r="SU21" i="18"/>
  <c r="RV9" i="18"/>
  <c r="RZ10" i="18"/>
  <c r="SF33" i="18" s="1"/>
  <c r="SN62" i="18"/>
  <c r="RZ55" i="18"/>
  <c r="SH56" i="18" s="1"/>
  <c r="RD22" i="18"/>
  <c r="RH4" i="18" s="1"/>
  <c r="RH22" i="18" s="1"/>
  <c r="RX9" i="18"/>
  <c r="RX31" i="18"/>
  <c r="RT30" i="18"/>
  <c r="RT8" i="18"/>
  <c r="RY31" i="18"/>
  <c r="RY9" i="18"/>
  <c r="RY53" i="18"/>
  <c r="RU8" i="18"/>
  <c r="RU52" i="18"/>
  <c r="RU30" i="18"/>
  <c r="SP18" i="18"/>
  <c r="SP62" i="18"/>
  <c r="SP40" i="18"/>
  <c r="SL39" i="18"/>
  <c r="SL17" i="18"/>
  <c r="SL61" i="18"/>
  <c r="SH12" i="18"/>
  <c r="SD33" i="18"/>
  <c r="RW9" i="18"/>
  <c r="RW53" i="18"/>
  <c r="RW31" i="18"/>
  <c r="RZ31" i="18" s="1"/>
  <c r="RS52" i="18"/>
  <c r="RS30" i="18"/>
  <c r="RS8" i="18"/>
  <c r="RV8" i="18" s="1"/>
  <c r="SE13" i="18"/>
  <c r="RV32" i="18"/>
  <c r="SV65" i="18"/>
  <c r="SV21" i="18"/>
  <c r="SV43" i="18"/>
  <c r="RN28" i="18"/>
  <c r="RN50" i="18"/>
  <c r="RN6" i="18"/>
  <c r="RJ49" i="18"/>
  <c r="RJ5" i="18"/>
  <c r="RJ27" i="18"/>
  <c r="RV53" i="18"/>
  <c r="SR63" i="18"/>
  <c r="RO7" i="18"/>
  <c r="RO29" i="18"/>
  <c r="RO51" i="18"/>
  <c r="RK50" i="18"/>
  <c r="RK6" i="18"/>
  <c r="RK28" i="18"/>
  <c r="SF35" i="18"/>
  <c r="SF13" i="18"/>
  <c r="SF57" i="18"/>
  <c r="SB34" i="18"/>
  <c r="SB56" i="18"/>
  <c r="SB12" i="18"/>
  <c r="RH66" i="18"/>
  <c r="RP5" i="18"/>
  <c r="RP27" i="18"/>
  <c r="RP49" i="18"/>
  <c r="RL4" i="18"/>
  <c r="RL48" i="18"/>
  <c r="RL26" i="18"/>
  <c r="RV10" i="18"/>
  <c r="RZ11" i="18"/>
  <c r="RO50" i="18"/>
  <c r="RO6" i="18"/>
  <c r="RO28" i="18"/>
  <c r="RK5" i="18"/>
  <c r="RK27" i="18"/>
  <c r="RK49" i="18"/>
  <c r="SH15" i="18"/>
  <c r="SH59" i="18"/>
  <c r="SH37" i="18"/>
  <c r="SD58" i="18"/>
  <c r="SD14" i="18"/>
  <c r="SD36" i="18"/>
  <c r="SF59" i="18"/>
  <c r="SF37" i="18"/>
  <c r="SF15" i="18"/>
  <c r="SB36" i="18"/>
  <c r="SB58" i="18"/>
  <c r="SB14" i="18"/>
  <c r="RV31" i="18"/>
  <c r="SN18" i="18"/>
  <c r="SE57" i="18"/>
  <c r="SI14" i="18"/>
  <c r="SG15" i="18"/>
  <c r="SG59" i="18"/>
  <c r="SG37" i="18"/>
  <c r="SC36" i="18"/>
  <c r="SC14" i="18"/>
  <c r="SC58" i="18"/>
  <c r="ST21" i="18"/>
  <c r="ST65" i="18"/>
  <c r="SH35" i="18"/>
  <c r="SH13" i="18"/>
  <c r="SH57" i="18"/>
  <c r="SD34" i="18"/>
  <c r="SD56" i="18"/>
  <c r="SD12" i="18"/>
  <c r="SH60" i="18"/>
  <c r="SH16" i="18"/>
  <c r="SH38" i="18"/>
  <c r="SD59" i="18"/>
  <c r="SD37" i="18"/>
  <c r="SD15" i="18"/>
  <c r="SB10" i="18"/>
  <c r="SI58" i="18"/>
  <c r="SG60" i="18"/>
  <c r="SG16" i="18"/>
  <c r="SG38" i="18"/>
  <c r="SC59" i="18"/>
  <c r="SC37" i="18"/>
  <c r="SE37" i="18" s="1"/>
  <c r="SC15" i="18"/>
  <c r="SC55" i="18"/>
  <c r="SQ40" i="18"/>
  <c r="SQ62" i="18"/>
  <c r="SQ18" i="18"/>
  <c r="SM39" i="18"/>
  <c r="SM61" i="18"/>
  <c r="SN61" i="18" s="1"/>
  <c r="SM17" i="18"/>
  <c r="RZ54" i="18"/>
  <c r="SE35" i="18"/>
  <c r="SI36" i="18"/>
  <c r="SP64" i="18"/>
  <c r="SP20" i="18"/>
  <c r="SP42" i="18"/>
  <c r="SL41" i="18"/>
  <c r="SL19" i="18"/>
  <c r="SL63" i="18"/>
  <c r="RV54" i="18"/>
  <c r="SG57" i="18"/>
  <c r="SG35" i="18"/>
  <c r="SG13" i="18"/>
  <c r="SC34" i="18"/>
  <c r="SC56" i="18"/>
  <c r="SC12" i="18"/>
  <c r="SO64" i="18"/>
  <c r="SO42" i="18"/>
  <c r="SR42" i="18" s="1"/>
  <c r="SO20" i="18"/>
  <c r="SK63" i="18"/>
  <c r="SK19" i="18"/>
  <c r="SK41" i="18"/>
  <c r="RN51" i="18"/>
  <c r="RN29" i="18"/>
  <c r="RN7" i="18"/>
  <c r="RJ6" i="18"/>
  <c r="RJ28" i="18"/>
  <c r="RJ50" i="18"/>
  <c r="RP6" i="18"/>
  <c r="RP28" i="18"/>
  <c r="RP50" i="18"/>
  <c r="RL5" i="18"/>
  <c r="RL27" i="18"/>
  <c r="RL49" i="18"/>
  <c r="SC54" i="18"/>
  <c r="SG56" i="18" l="1"/>
  <c r="SR62" i="18"/>
  <c r="SV62" i="18" s="1"/>
  <c r="SG34" i="18"/>
  <c r="RT52" i="18"/>
  <c r="SE15" i="18"/>
  <c r="SN40" i="18"/>
  <c r="SN17" i="18"/>
  <c r="SG11" i="18"/>
  <c r="SC33" i="18"/>
  <c r="SW65" i="18"/>
  <c r="SD11" i="18"/>
  <c r="SC11" i="18"/>
  <c r="SE59" i="18"/>
  <c r="RL44" i="18"/>
  <c r="SH34" i="18"/>
  <c r="SG33" i="18"/>
  <c r="SC32" i="18"/>
  <c r="RQ29" i="18"/>
  <c r="RX52" i="18" s="1"/>
  <c r="SN63" i="18"/>
  <c r="SR18" i="18"/>
  <c r="SX63" i="18" s="1"/>
  <c r="SB32" i="18"/>
  <c r="SF11" i="18"/>
  <c r="RN5" i="18"/>
  <c r="RN22" i="18" s="1"/>
  <c r="SR40" i="18"/>
  <c r="SY41" i="18" s="1"/>
  <c r="SC10" i="18"/>
  <c r="SF55" i="18"/>
  <c r="RZ53" i="18"/>
  <c r="SH32" i="18" s="1"/>
  <c r="SN39" i="18"/>
  <c r="RM28" i="18"/>
  <c r="RQ51" i="18"/>
  <c r="RU51" i="18" s="1"/>
  <c r="SR20" i="18"/>
  <c r="SX43" i="18" s="1"/>
  <c r="SB54" i="18"/>
  <c r="RM49" i="18"/>
  <c r="RV52" i="18"/>
  <c r="SE12" i="18"/>
  <c r="SI13" i="18"/>
  <c r="SK57" i="18" s="1"/>
  <c r="RJ4" i="18"/>
  <c r="RJ22" i="18" s="1"/>
  <c r="RN49" i="18"/>
  <c r="RN66" i="18" s="1"/>
  <c r="SI37" i="18"/>
  <c r="SL37" i="18" s="1"/>
  <c r="SI35" i="18"/>
  <c r="SP58" i="18" s="1"/>
  <c r="RL66" i="18"/>
  <c r="RM6" i="18"/>
  <c r="SI60" i="18"/>
  <c r="SQ61" i="18" s="1"/>
  <c r="RJ48" i="18"/>
  <c r="RJ66" i="18" s="1"/>
  <c r="RN27" i="18"/>
  <c r="RN44" i="18" s="1"/>
  <c r="SD55" i="18"/>
  <c r="RQ7" i="18"/>
  <c r="RW52" i="18" s="1"/>
  <c r="SI16" i="18"/>
  <c r="SO17" i="18" s="1"/>
  <c r="RJ26" i="18"/>
  <c r="RJ44" i="18" s="1"/>
  <c r="SW21" i="18"/>
  <c r="SX41" i="18"/>
  <c r="ST40" i="18"/>
  <c r="ST18" i="18"/>
  <c r="SZ63" i="18"/>
  <c r="SZ41" i="18"/>
  <c r="SV40" i="18"/>
  <c r="SU40" i="18"/>
  <c r="SY19" i="18"/>
  <c r="SU18" i="18"/>
  <c r="ST20" i="18"/>
  <c r="RH44" i="18"/>
  <c r="RO49" i="18"/>
  <c r="RO66" i="18" s="1"/>
  <c r="RO5" i="18"/>
  <c r="RO22" i="18" s="1"/>
  <c r="RO27" i="18"/>
  <c r="RO44" i="18" s="1"/>
  <c r="RK26" i="18"/>
  <c r="RK44" i="18" s="1"/>
  <c r="RK48" i="18"/>
  <c r="RK66" i="18" s="1"/>
  <c r="RK4" i="18"/>
  <c r="RK22" i="18" s="1"/>
  <c r="SI15" i="18"/>
  <c r="RP66" i="18"/>
  <c r="SZ42" i="18"/>
  <c r="SZ20" i="18"/>
  <c r="SZ64" i="18"/>
  <c r="SV63" i="18"/>
  <c r="SV19" i="18"/>
  <c r="SV41" i="18"/>
  <c r="SY43" i="18"/>
  <c r="SY21" i="18"/>
  <c r="SY65" i="18"/>
  <c r="SU42" i="18"/>
  <c r="SU64" i="18"/>
  <c r="SU20" i="18"/>
  <c r="SI38" i="18"/>
  <c r="RP44" i="18"/>
  <c r="SE56" i="18"/>
  <c r="RS51" i="18"/>
  <c r="SN19" i="18"/>
  <c r="SR64" i="18"/>
  <c r="SH11" i="18"/>
  <c r="SH33" i="18"/>
  <c r="SH55" i="18"/>
  <c r="SD54" i="18"/>
  <c r="SD10" i="18"/>
  <c r="SD32" i="18"/>
  <c r="SE32" i="18" s="1"/>
  <c r="SW43" i="18"/>
  <c r="SE58" i="18"/>
  <c r="SI59" i="18"/>
  <c r="RP22" i="18"/>
  <c r="SE34" i="18"/>
  <c r="RM27" i="18"/>
  <c r="RQ50" i="18"/>
  <c r="SH10" i="18"/>
  <c r="SP15" i="18"/>
  <c r="SP59" i="18"/>
  <c r="SP37" i="18"/>
  <c r="SL58" i="18"/>
  <c r="SL36" i="18"/>
  <c r="SL14" i="18"/>
  <c r="SQ37" i="18"/>
  <c r="SQ15" i="18"/>
  <c r="SQ59" i="18"/>
  <c r="SM36" i="18"/>
  <c r="SM58" i="18"/>
  <c r="SM14" i="18"/>
  <c r="SO14" i="18"/>
  <c r="SN41" i="18"/>
  <c r="SK60" i="18"/>
  <c r="SO59" i="18"/>
  <c r="SO37" i="18"/>
  <c r="SO15" i="18"/>
  <c r="SK58" i="18"/>
  <c r="SK36" i="18"/>
  <c r="SK14" i="18"/>
  <c r="SE14" i="18"/>
  <c r="SP14" i="18"/>
  <c r="RQ6" i="18"/>
  <c r="SG32" i="18"/>
  <c r="SG54" i="18"/>
  <c r="SG10" i="18"/>
  <c r="SC31" i="18"/>
  <c r="SC9" i="18"/>
  <c r="SC53" i="18"/>
  <c r="SY20" i="18"/>
  <c r="SY42" i="18"/>
  <c r="SY64" i="18"/>
  <c r="SU63" i="18"/>
  <c r="SU41" i="18"/>
  <c r="SU19" i="18"/>
  <c r="RM50" i="18"/>
  <c r="RT7" i="18"/>
  <c r="SX64" i="18"/>
  <c r="SX42" i="18"/>
  <c r="SX20" i="18"/>
  <c r="ST41" i="18"/>
  <c r="ST19" i="18"/>
  <c r="ST63" i="18"/>
  <c r="SE36" i="18"/>
  <c r="SF56" i="18"/>
  <c r="SI56" i="18" s="1"/>
  <c r="SF34" i="18"/>
  <c r="SF12" i="18"/>
  <c r="SI12" i="18" s="1"/>
  <c r="SB33" i="18"/>
  <c r="SB11" i="18"/>
  <c r="SE11" i="18" s="1"/>
  <c r="SB55" i="18"/>
  <c r="RL22" i="18"/>
  <c r="SI57" i="18"/>
  <c r="RM5" i="18"/>
  <c r="RQ28" i="18"/>
  <c r="RV30" i="18"/>
  <c r="RZ9" i="18"/>
  <c r="SL57" i="18" l="1"/>
  <c r="SI33" i="18"/>
  <c r="SP56" i="18" s="1"/>
  <c r="SY63" i="18"/>
  <c r="SV18" i="18"/>
  <c r="SW18" i="18" s="1"/>
  <c r="SZ19" i="18"/>
  <c r="ST62" i="18"/>
  <c r="SX19" i="18"/>
  <c r="SE54" i="18"/>
  <c r="SU62" i="18"/>
  <c r="RY52" i="18"/>
  <c r="RX8" i="18"/>
  <c r="SI11" i="18"/>
  <c r="SO56" i="18" s="1"/>
  <c r="RY30" i="18"/>
  <c r="RT29" i="18"/>
  <c r="RU7" i="18"/>
  <c r="SE33" i="18"/>
  <c r="TA20" i="18"/>
  <c r="TG43" i="18" s="1"/>
  <c r="SE10" i="18"/>
  <c r="SI34" i="18"/>
  <c r="SL12" i="18" s="1"/>
  <c r="SD9" i="18"/>
  <c r="SX65" i="18"/>
  <c r="SD31" i="18"/>
  <c r="SH54" i="18"/>
  <c r="RQ5" i="18"/>
  <c r="RS49" i="18" s="1"/>
  <c r="SL59" i="18"/>
  <c r="SE55" i="18"/>
  <c r="SQ17" i="18"/>
  <c r="RX30" i="18"/>
  <c r="SD53" i="18"/>
  <c r="SI55" i="18"/>
  <c r="SQ56" i="18" s="1"/>
  <c r="RW8" i="18"/>
  <c r="SP16" i="18"/>
  <c r="SX21" i="18"/>
  <c r="RU29" i="18"/>
  <c r="RY8" i="18"/>
  <c r="RZ52" i="18"/>
  <c r="SD8" i="18" s="1"/>
  <c r="SW63" i="18"/>
  <c r="SM38" i="18"/>
  <c r="RW30" i="18"/>
  <c r="ST64" i="18"/>
  <c r="RM4" i="18"/>
  <c r="RM22" i="18" s="1"/>
  <c r="RQ4" i="18" s="1"/>
  <c r="RW49" i="18" s="1"/>
  <c r="RT51" i="18"/>
  <c r="RV51" i="18" s="1"/>
  <c r="RS29" i="18"/>
  <c r="SP38" i="18"/>
  <c r="ST42" i="18"/>
  <c r="SL13" i="18"/>
  <c r="SP36" i="18"/>
  <c r="SO61" i="18"/>
  <c r="SK35" i="18"/>
  <c r="SO36" i="18"/>
  <c r="TA19" i="18"/>
  <c r="TC19" i="18" s="1"/>
  <c r="SM60" i="18"/>
  <c r="SQ39" i="18"/>
  <c r="TA64" i="18"/>
  <c r="TI65" i="18" s="1"/>
  <c r="SL35" i="18"/>
  <c r="SK38" i="18"/>
  <c r="SO39" i="18"/>
  <c r="SK13" i="18"/>
  <c r="SO58" i="18"/>
  <c r="RS7" i="18"/>
  <c r="RV7" i="18" s="1"/>
  <c r="SL15" i="18"/>
  <c r="SP60" i="18"/>
  <c r="SM16" i="18"/>
  <c r="TA42" i="18"/>
  <c r="TD42" i="18" s="1"/>
  <c r="SN14" i="18"/>
  <c r="SK16" i="18"/>
  <c r="RQ27" i="18"/>
  <c r="RX6" i="18" s="1"/>
  <c r="TA63" i="18"/>
  <c r="TI42" i="18" s="1"/>
  <c r="SM33" i="18"/>
  <c r="SP12" i="18"/>
  <c r="SL11" i="18"/>
  <c r="SL55" i="18"/>
  <c r="SB9" i="18"/>
  <c r="SF32" i="18"/>
  <c r="SI32" i="18" s="1"/>
  <c r="SF54" i="18"/>
  <c r="SF10" i="18"/>
  <c r="SI10" i="18" s="1"/>
  <c r="SB53" i="18"/>
  <c r="SE53" i="18" s="1"/>
  <c r="SB31" i="18"/>
  <c r="SE31" i="18" s="1"/>
  <c r="SQ58" i="18"/>
  <c r="SR58" i="18" s="1"/>
  <c r="SQ14" i="18"/>
  <c r="SR14" i="18" s="1"/>
  <c r="SQ36" i="18"/>
  <c r="SM13" i="18"/>
  <c r="SM35" i="18"/>
  <c r="SM57" i="18"/>
  <c r="SN57" i="18" s="1"/>
  <c r="SO34" i="18"/>
  <c r="SK55" i="18"/>
  <c r="SK11" i="18"/>
  <c r="SO35" i="18"/>
  <c r="SO57" i="18"/>
  <c r="SO13" i="18"/>
  <c r="SK56" i="18"/>
  <c r="SK34" i="18"/>
  <c r="SK12" i="18"/>
  <c r="SR37" i="18"/>
  <c r="SW40" i="18"/>
  <c r="TI64" i="18"/>
  <c r="TI20" i="18"/>
  <c r="TE63" i="18"/>
  <c r="RX51" i="18"/>
  <c r="RX7" i="18"/>
  <c r="RX29" i="18"/>
  <c r="RT28" i="18"/>
  <c r="RT50" i="18"/>
  <c r="RT6" i="18"/>
  <c r="SP13" i="18"/>
  <c r="SP35" i="18"/>
  <c r="SL34" i="18"/>
  <c r="SI54" i="18"/>
  <c r="RM26" i="18"/>
  <c r="RM44" i="18" s="1"/>
  <c r="RQ26" i="18" s="1"/>
  <c r="SR59" i="18"/>
  <c r="RY29" i="18"/>
  <c r="RY7" i="18"/>
  <c r="RY51" i="18"/>
  <c r="RU50" i="18"/>
  <c r="RU6" i="18"/>
  <c r="RU28" i="18"/>
  <c r="SQ38" i="18"/>
  <c r="SQ60" i="18"/>
  <c r="SQ16" i="18"/>
  <c r="SM37" i="18"/>
  <c r="SM15" i="18"/>
  <c r="SM59" i="18"/>
  <c r="RZ8" i="18"/>
  <c r="TA41" i="18"/>
  <c r="TC20" i="18"/>
  <c r="TH43" i="18"/>
  <c r="TH65" i="18"/>
  <c r="TD64" i="18"/>
  <c r="RW7" i="18"/>
  <c r="RW51" i="18"/>
  <c r="RW29" i="18"/>
  <c r="RS50" i="18"/>
  <c r="RS28" i="18"/>
  <c r="RS6" i="18"/>
  <c r="SH31" i="18"/>
  <c r="SH53" i="18"/>
  <c r="SD52" i="18"/>
  <c r="RS4" i="18"/>
  <c r="SN58" i="18"/>
  <c r="RW50" i="18"/>
  <c r="RW6" i="18"/>
  <c r="RS5" i="18"/>
  <c r="SP61" i="18"/>
  <c r="SR61" i="18" s="1"/>
  <c r="SP17" i="18"/>
  <c r="SP39" i="18"/>
  <c r="SL60" i="18"/>
  <c r="SL16" i="18"/>
  <c r="SL38" i="18"/>
  <c r="SW19" i="18"/>
  <c r="SQ35" i="18"/>
  <c r="SQ13" i="18"/>
  <c r="SQ57" i="18"/>
  <c r="SM56" i="18"/>
  <c r="SM34" i="18"/>
  <c r="SM12" i="18"/>
  <c r="SW41" i="18"/>
  <c r="RQ49" i="18"/>
  <c r="SR15" i="18"/>
  <c r="RM48" i="18"/>
  <c r="RM66" i="18" s="1"/>
  <c r="RQ48" i="18" s="1"/>
  <c r="SN36" i="18"/>
  <c r="SZ43" i="18"/>
  <c r="TA43" i="18" s="1"/>
  <c r="SZ65" i="18"/>
  <c r="SZ21" i="18"/>
  <c r="SV42" i="18"/>
  <c r="SV20" i="18"/>
  <c r="SW20" i="18" s="1"/>
  <c r="SV64" i="18"/>
  <c r="SW64" i="18" s="1"/>
  <c r="SO60" i="18"/>
  <c r="SO38" i="18"/>
  <c r="SO16" i="18"/>
  <c r="SK37" i="18"/>
  <c r="SK59" i="18"/>
  <c r="SK15" i="18"/>
  <c r="SW62" i="18"/>
  <c r="TE42" i="18" l="1"/>
  <c r="SN60" i="18"/>
  <c r="RS27" i="18"/>
  <c r="RW28" i="18"/>
  <c r="SD30" i="18"/>
  <c r="SH9" i="18"/>
  <c r="TD20" i="18"/>
  <c r="TH21" i="18"/>
  <c r="TE41" i="18"/>
  <c r="SO12" i="18"/>
  <c r="SL33" i="18"/>
  <c r="SP34" i="18"/>
  <c r="SN38" i="18"/>
  <c r="TE19" i="18"/>
  <c r="SK33" i="18"/>
  <c r="SE9" i="18"/>
  <c r="SQ34" i="18"/>
  <c r="RZ30" i="18"/>
  <c r="SG53" i="18" s="1"/>
  <c r="SI53" i="18" s="1"/>
  <c r="TE64" i="18"/>
  <c r="SM55" i="18"/>
  <c r="SQ12" i="18"/>
  <c r="TA21" i="18"/>
  <c r="TC65" i="18" s="1"/>
  <c r="TI21" i="18"/>
  <c r="RQ22" i="18"/>
  <c r="TG21" i="18"/>
  <c r="SM11" i="18"/>
  <c r="SN11" i="18" s="1"/>
  <c r="SW42" i="18"/>
  <c r="TG65" i="18"/>
  <c r="TJ65" i="18" s="1"/>
  <c r="SN35" i="18"/>
  <c r="RV29" i="18"/>
  <c r="SN12" i="18"/>
  <c r="RS48" i="18"/>
  <c r="RS66" i="18" s="1"/>
  <c r="RX50" i="18"/>
  <c r="RV28" i="18"/>
  <c r="TC64" i="18"/>
  <c r="TC42" i="18"/>
  <c r="SL56" i="18"/>
  <c r="SN56" i="18" s="1"/>
  <c r="SP57" i="18"/>
  <c r="TG42" i="18"/>
  <c r="TA65" i="18"/>
  <c r="TE65" i="18" s="1"/>
  <c r="SR39" i="18"/>
  <c r="SY40" i="18" s="1"/>
  <c r="RW27" i="18"/>
  <c r="RW44" i="18" s="1"/>
  <c r="RZ29" i="18"/>
  <c r="SR17" i="18"/>
  <c r="ST61" i="18" s="1"/>
  <c r="RW5" i="18"/>
  <c r="RT49" i="18"/>
  <c r="TF64" i="18"/>
  <c r="RS26" i="18"/>
  <c r="RS44" i="18" s="1"/>
  <c r="SN13" i="18"/>
  <c r="SR36" i="18"/>
  <c r="SY37" i="18" s="1"/>
  <c r="TC41" i="18"/>
  <c r="TG20" i="18"/>
  <c r="RT27" i="18"/>
  <c r="SR34" i="18"/>
  <c r="SU12" i="18" s="1"/>
  <c r="TC63" i="18"/>
  <c r="TG64" i="18"/>
  <c r="TI43" i="18"/>
  <c r="TJ43" i="18" s="1"/>
  <c r="RX28" i="18"/>
  <c r="SN33" i="18"/>
  <c r="SN37" i="18"/>
  <c r="TE20" i="18"/>
  <c r="SN16" i="18"/>
  <c r="RT5" i="18"/>
  <c r="RV6" i="18"/>
  <c r="RZ51" i="18"/>
  <c r="SD51" i="18" s="1"/>
  <c r="SR57" i="18"/>
  <c r="SZ36" i="18" s="1"/>
  <c r="SX59" i="18"/>
  <c r="SX37" i="18"/>
  <c r="SX15" i="18"/>
  <c r="ST58" i="18"/>
  <c r="ST36" i="18"/>
  <c r="ST14" i="18"/>
  <c r="SZ37" i="18"/>
  <c r="SZ15" i="18"/>
  <c r="SZ59" i="18"/>
  <c r="SV14" i="18"/>
  <c r="SV36" i="18"/>
  <c r="SV58" i="18"/>
  <c r="SY18" i="18"/>
  <c r="SU61" i="18"/>
  <c r="SU39" i="18"/>
  <c r="SX62" i="18"/>
  <c r="ST39" i="18"/>
  <c r="TF20" i="18"/>
  <c r="TD21" i="18"/>
  <c r="TD43" i="18"/>
  <c r="TD65" i="18"/>
  <c r="SZ38" i="18"/>
  <c r="SZ60" i="18"/>
  <c r="SZ16" i="18"/>
  <c r="SV59" i="18"/>
  <c r="SV37" i="18"/>
  <c r="SV15" i="18"/>
  <c r="SO11" i="18"/>
  <c r="SO33" i="18"/>
  <c r="SO55" i="18"/>
  <c r="SK10" i="18"/>
  <c r="SK54" i="18"/>
  <c r="SK32" i="18"/>
  <c r="SZ40" i="18"/>
  <c r="SZ62" i="18"/>
  <c r="SZ18" i="18"/>
  <c r="SV17" i="18"/>
  <c r="SV39" i="18"/>
  <c r="SV61" i="18"/>
  <c r="SQ11" i="18"/>
  <c r="SQ55" i="18"/>
  <c r="SQ33" i="18"/>
  <c r="SM32" i="18"/>
  <c r="SM54" i="18"/>
  <c r="SM10" i="18"/>
  <c r="SN15" i="18"/>
  <c r="SR38" i="18"/>
  <c r="SX60" i="18"/>
  <c r="SX38" i="18"/>
  <c r="SX16" i="18"/>
  <c r="ST15" i="18"/>
  <c r="ST37" i="18"/>
  <c r="ST59" i="18"/>
  <c r="RY28" i="18"/>
  <c r="RY6" i="18"/>
  <c r="RZ6" i="18" s="1"/>
  <c r="RY50" i="18"/>
  <c r="RU5" i="18"/>
  <c r="RU27" i="18"/>
  <c r="RU49" i="18"/>
  <c r="RS22" i="18"/>
  <c r="RV50" i="18"/>
  <c r="TJ21" i="18"/>
  <c r="TH64" i="18"/>
  <c r="TH20" i="18"/>
  <c r="TJ20" i="18" s="1"/>
  <c r="TH42" i="18"/>
  <c r="TJ42" i="18" s="1"/>
  <c r="TD63" i="18"/>
  <c r="TF63" i="18" s="1"/>
  <c r="TD19" i="18"/>
  <c r="TD41" i="18"/>
  <c r="TF41" i="18" s="1"/>
  <c r="SF9" i="18"/>
  <c r="SF31" i="18"/>
  <c r="SF53" i="18"/>
  <c r="SB52" i="18"/>
  <c r="SB30" i="18"/>
  <c r="SB8" i="18"/>
  <c r="RQ44" i="18"/>
  <c r="RX5" i="18"/>
  <c r="RX22" i="18" s="1"/>
  <c r="RX49" i="18"/>
  <c r="RX66" i="18" s="1"/>
  <c r="RX27" i="18"/>
  <c r="RT4" i="18"/>
  <c r="RT26" i="18"/>
  <c r="RT48" i="18"/>
  <c r="SY38" i="18"/>
  <c r="SY60" i="18"/>
  <c r="SY16" i="18"/>
  <c r="SU15" i="18"/>
  <c r="SU59" i="18"/>
  <c r="SU37" i="18"/>
  <c r="SN34" i="18"/>
  <c r="SR35" i="18"/>
  <c r="SN55" i="18"/>
  <c r="RQ66" i="18"/>
  <c r="RY5" i="18"/>
  <c r="RY22" i="18" s="1"/>
  <c r="RY49" i="18"/>
  <c r="RY66" i="18" s="1"/>
  <c r="RY27" i="18"/>
  <c r="RU4" i="18"/>
  <c r="RU26" i="18"/>
  <c r="RU48" i="18"/>
  <c r="RU66" i="18" s="1"/>
  <c r="SR13" i="18"/>
  <c r="RW66" i="18"/>
  <c r="RZ7" i="18"/>
  <c r="TF42" i="18"/>
  <c r="SG9" i="18"/>
  <c r="SC8" i="18"/>
  <c r="SC30" i="18"/>
  <c r="SN59" i="18"/>
  <c r="SR60" i="18"/>
  <c r="SP55" i="18"/>
  <c r="SP33" i="18"/>
  <c r="SP11" i="18"/>
  <c r="SL54" i="18"/>
  <c r="SL32" i="18"/>
  <c r="SL10" i="18"/>
  <c r="RW22" i="18"/>
  <c r="SG8" i="18"/>
  <c r="SG52" i="18"/>
  <c r="SG30" i="18"/>
  <c r="SC51" i="18"/>
  <c r="SC7" i="18"/>
  <c r="SC29" i="18"/>
  <c r="SR16" i="18"/>
  <c r="SR12" i="18"/>
  <c r="SR56" i="18"/>
  <c r="SU58" i="18" l="1"/>
  <c r="SG31" i="18"/>
  <c r="SI31" i="18" s="1"/>
  <c r="TE43" i="18"/>
  <c r="TF19" i="18"/>
  <c r="SX18" i="18"/>
  <c r="SC52" i="18"/>
  <c r="TC21" i="18"/>
  <c r="SV35" i="18"/>
  <c r="RT44" i="18"/>
  <c r="SE52" i="18"/>
  <c r="RZ50" i="18"/>
  <c r="SH30" i="18"/>
  <c r="SY62" i="18"/>
  <c r="TC43" i="18"/>
  <c r="SY59" i="18"/>
  <c r="SU14" i="18"/>
  <c r="SW14" i="18" s="1"/>
  <c r="SY35" i="18"/>
  <c r="SU17" i="18"/>
  <c r="SW17" i="18" s="1"/>
  <c r="SU36" i="18"/>
  <c r="SY15" i="18"/>
  <c r="TA15" i="18" s="1"/>
  <c r="TE21" i="18"/>
  <c r="TF21" i="18" s="1"/>
  <c r="RT66" i="18"/>
  <c r="ST17" i="18"/>
  <c r="SX40" i="18"/>
  <c r="TA40" i="18" s="1"/>
  <c r="SZ14" i="18"/>
  <c r="RV49" i="18"/>
  <c r="RZ27" i="18"/>
  <c r="RV5" i="18"/>
  <c r="RV26" i="18"/>
  <c r="SD7" i="18"/>
  <c r="RT22" i="18"/>
  <c r="SH52" i="18"/>
  <c r="TJ64" i="18"/>
  <c r="TR65" i="18" s="1"/>
  <c r="TA18" i="18"/>
  <c r="TC40" i="18" s="1"/>
  <c r="SV57" i="18"/>
  <c r="SZ58" i="18"/>
  <c r="SU34" i="18"/>
  <c r="SY57" i="18"/>
  <c r="SW36" i="18"/>
  <c r="SV13" i="18"/>
  <c r="SI9" i="18"/>
  <c r="SO32" i="18" s="1"/>
  <c r="SR55" i="18"/>
  <c r="SZ12" i="18" s="1"/>
  <c r="SU56" i="18"/>
  <c r="SY13" i="18"/>
  <c r="SD29" i="18"/>
  <c r="SH8" i="18"/>
  <c r="RZ5" i="18"/>
  <c r="SF28" i="18" s="1"/>
  <c r="RU22" i="18"/>
  <c r="RX44" i="18"/>
  <c r="SE8" i="18"/>
  <c r="RV27" i="18"/>
  <c r="RZ28" i="18"/>
  <c r="SG29" i="18" s="1"/>
  <c r="TA16" i="18"/>
  <c r="TG17" i="18" s="1"/>
  <c r="SK9" i="18"/>
  <c r="SF7" i="18"/>
  <c r="SF29" i="18"/>
  <c r="SF51" i="18"/>
  <c r="SB50" i="18"/>
  <c r="SB28" i="18"/>
  <c r="SB6" i="18"/>
  <c r="SH29" i="18"/>
  <c r="SH7" i="18"/>
  <c r="SH51" i="18"/>
  <c r="SD6" i="18"/>
  <c r="SD50" i="18"/>
  <c r="SD28" i="18"/>
  <c r="SZ61" i="18"/>
  <c r="SZ39" i="18"/>
  <c r="SZ17" i="18"/>
  <c r="SV60" i="18"/>
  <c r="SV38" i="18"/>
  <c r="SV16" i="18"/>
  <c r="SG6" i="18"/>
  <c r="SG28" i="18"/>
  <c r="SG50" i="18"/>
  <c r="SC27" i="18"/>
  <c r="SC49" i="18"/>
  <c r="SC5" i="18"/>
  <c r="TL21" i="18"/>
  <c r="TL65" i="18"/>
  <c r="TL43" i="18"/>
  <c r="TA59" i="18"/>
  <c r="SX39" i="18"/>
  <c r="SX17" i="18"/>
  <c r="SX61" i="18"/>
  <c r="ST16" i="18"/>
  <c r="ST38" i="18"/>
  <c r="ST60" i="18"/>
  <c r="SX36" i="18"/>
  <c r="SX58" i="18"/>
  <c r="SX14" i="18"/>
  <c r="ST57" i="18"/>
  <c r="ST13" i="18"/>
  <c r="ST35" i="18"/>
  <c r="RY44" i="18"/>
  <c r="SY36" i="18"/>
  <c r="SY58" i="18"/>
  <c r="SY14" i="18"/>
  <c r="SU35" i="18"/>
  <c r="SU13" i="18"/>
  <c r="SU57" i="18"/>
  <c r="SE30" i="18"/>
  <c r="TA38" i="18"/>
  <c r="SN32" i="18"/>
  <c r="TM43" i="18"/>
  <c r="TM65" i="18"/>
  <c r="TM21" i="18"/>
  <c r="SF50" i="18"/>
  <c r="SF6" i="18"/>
  <c r="SB49" i="18"/>
  <c r="SB5" i="18"/>
  <c r="TR21" i="18"/>
  <c r="TN64" i="18"/>
  <c r="TN43" i="18"/>
  <c r="TN65" i="18"/>
  <c r="TN21" i="18"/>
  <c r="SW37" i="18"/>
  <c r="TA60" i="18"/>
  <c r="SN54" i="18"/>
  <c r="SR11" i="18"/>
  <c r="SW39" i="18"/>
  <c r="TA62" i="18"/>
  <c r="TF43" i="18"/>
  <c r="SX35" i="18"/>
  <c r="SX13" i="18"/>
  <c r="SX57" i="18"/>
  <c r="ST34" i="18"/>
  <c r="ST12" i="18"/>
  <c r="ST56" i="18"/>
  <c r="SF30" i="18"/>
  <c r="SF8" i="18"/>
  <c r="SI8" i="18" s="1"/>
  <c r="SF52" i="18"/>
  <c r="SB7" i="18"/>
  <c r="SB51" i="18"/>
  <c r="SE51" i="18" s="1"/>
  <c r="SB29" i="18"/>
  <c r="RV4" i="18"/>
  <c r="TQ21" i="18"/>
  <c r="TQ43" i="18"/>
  <c r="TQ65" i="18"/>
  <c r="TM42" i="18"/>
  <c r="TM64" i="18"/>
  <c r="TM20" i="18"/>
  <c r="SW59" i="18"/>
  <c r="TP65" i="18"/>
  <c r="TP43" i="18"/>
  <c r="TP21" i="18"/>
  <c r="TL20" i="18"/>
  <c r="TL42" i="18"/>
  <c r="TL64" i="18"/>
  <c r="SR33" i="18"/>
  <c r="RV48" i="18"/>
  <c r="RV66" i="18" s="1"/>
  <c r="RZ48" i="18" s="1"/>
  <c r="SW58" i="18"/>
  <c r="SZ13" i="18"/>
  <c r="SZ35" i="18"/>
  <c r="SZ57" i="18"/>
  <c r="SV56" i="18"/>
  <c r="SV34" i="18"/>
  <c r="SV12" i="18"/>
  <c r="RZ49" i="18"/>
  <c r="SQ54" i="18"/>
  <c r="SQ10" i="18"/>
  <c r="SQ32" i="18"/>
  <c r="SM31" i="18"/>
  <c r="SM9" i="18"/>
  <c r="SM53" i="18"/>
  <c r="RU44" i="18"/>
  <c r="SW15" i="18"/>
  <c r="SY61" i="18"/>
  <c r="SY17" i="18"/>
  <c r="SY39" i="18"/>
  <c r="SU60" i="18"/>
  <c r="SU16" i="18"/>
  <c r="SU38" i="18"/>
  <c r="SN10" i="18"/>
  <c r="SW61" i="18"/>
  <c r="TA37" i="18"/>
  <c r="TF65" i="18"/>
  <c r="TG63" i="18" l="1"/>
  <c r="SI30" i="18"/>
  <c r="SL52" i="18" s="1"/>
  <c r="SV55" i="18"/>
  <c r="TO64" i="18"/>
  <c r="SE7" i="18"/>
  <c r="TA13" i="18"/>
  <c r="TG36" i="18" s="1"/>
  <c r="TN20" i="18"/>
  <c r="TO20" i="18" s="1"/>
  <c r="TR43" i="18"/>
  <c r="TS43" i="18" s="1"/>
  <c r="SZ34" i="18"/>
  <c r="TN42" i="18"/>
  <c r="TO42" i="18" s="1"/>
  <c r="TA58" i="18"/>
  <c r="TI15" i="18" s="1"/>
  <c r="TC38" i="18"/>
  <c r="RV44" i="18"/>
  <c r="RZ26" i="18" s="1"/>
  <c r="SG27" i="18" s="1"/>
  <c r="SG44" i="18" s="1"/>
  <c r="TC18" i="18"/>
  <c r="SZ56" i="18"/>
  <c r="TG19" i="18"/>
  <c r="SC6" i="18"/>
  <c r="SE6" i="18" s="1"/>
  <c r="TC62" i="18"/>
  <c r="TG41" i="18"/>
  <c r="SV11" i="18"/>
  <c r="SG7" i="18"/>
  <c r="SI7" i="18" s="1"/>
  <c r="SW60" i="18"/>
  <c r="TS65" i="18"/>
  <c r="TW65" i="18" s="1"/>
  <c r="RV22" i="18"/>
  <c r="RZ4" i="18" s="1"/>
  <c r="SF5" i="18" s="1"/>
  <c r="SI52" i="18"/>
  <c r="SQ53" i="18" s="1"/>
  <c r="SW12" i="18"/>
  <c r="TA35" i="18"/>
  <c r="TH14" i="18" s="1"/>
  <c r="TA14" i="18"/>
  <c r="TG37" i="18" s="1"/>
  <c r="SW38" i="18"/>
  <c r="SV33" i="18"/>
  <c r="TO65" i="18"/>
  <c r="SI29" i="18"/>
  <c r="SL51" i="18" s="1"/>
  <c r="TG61" i="18"/>
  <c r="SO10" i="18"/>
  <c r="SE29" i="18"/>
  <c r="TC16" i="18"/>
  <c r="TG39" i="18"/>
  <c r="SC50" i="18"/>
  <c r="SE50" i="18" s="1"/>
  <c r="SG51" i="18"/>
  <c r="SI51" i="18" s="1"/>
  <c r="SK53" i="18"/>
  <c r="SO54" i="18"/>
  <c r="SB27" i="18"/>
  <c r="SW57" i="18"/>
  <c r="TC60" i="18"/>
  <c r="SC28" i="18"/>
  <c r="SE28" i="18" s="1"/>
  <c r="SK31" i="18"/>
  <c r="SW56" i="18"/>
  <c r="TI63" i="18"/>
  <c r="TI41" i="18"/>
  <c r="TI19" i="18"/>
  <c r="TE62" i="18"/>
  <c r="TE40" i="18"/>
  <c r="TE18" i="18"/>
  <c r="TH36" i="18"/>
  <c r="TH58" i="18"/>
  <c r="TD35" i="18"/>
  <c r="SW35" i="18"/>
  <c r="TI60" i="18"/>
  <c r="TI16" i="18"/>
  <c r="TI38" i="18"/>
  <c r="TE37" i="18"/>
  <c r="TE59" i="18"/>
  <c r="TE15" i="18"/>
  <c r="SH49" i="18"/>
  <c r="SH27" i="18"/>
  <c r="SH5" i="18"/>
  <c r="SD26" i="18"/>
  <c r="SD48" i="18"/>
  <c r="SD4" i="18"/>
  <c r="SO9" i="18"/>
  <c r="SO31" i="18"/>
  <c r="SO53" i="18"/>
  <c r="SK30" i="18"/>
  <c r="SK8" i="18"/>
  <c r="SK52" i="18"/>
  <c r="SW34" i="18"/>
  <c r="SX34" i="18"/>
  <c r="SX56" i="18"/>
  <c r="SX12" i="18"/>
  <c r="ST55" i="18"/>
  <c r="ST33" i="18"/>
  <c r="ST11" i="18"/>
  <c r="SW13" i="18"/>
  <c r="TA36" i="18"/>
  <c r="TA61" i="18"/>
  <c r="TO21" i="18"/>
  <c r="SW16" i="18"/>
  <c r="TA39" i="18"/>
  <c r="TG58" i="18"/>
  <c r="TI39" i="18"/>
  <c r="TI61" i="18"/>
  <c r="TI17" i="18"/>
  <c r="TE60" i="18"/>
  <c r="TE38" i="18"/>
  <c r="TE16" i="18"/>
  <c r="TH61" i="18"/>
  <c r="TH17" i="18"/>
  <c r="TH39" i="18"/>
  <c r="TD38" i="18"/>
  <c r="TD60" i="18"/>
  <c r="TD16" i="18"/>
  <c r="TG15" i="18"/>
  <c r="TC36" i="18"/>
  <c r="TO43" i="18"/>
  <c r="SP52" i="18"/>
  <c r="SL29" i="18"/>
  <c r="RZ66" i="18"/>
  <c r="SH28" i="18"/>
  <c r="SI28" i="18" s="1"/>
  <c r="SH6" i="18"/>
  <c r="SI6" i="18" s="1"/>
  <c r="SH50" i="18"/>
  <c r="SI50" i="18" s="1"/>
  <c r="SD5" i="18"/>
  <c r="SD27" i="18"/>
  <c r="SE27" i="18" s="1"/>
  <c r="SD49" i="18"/>
  <c r="SE49" i="18" s="1"/>
  <c r="TH41" i="18"/>
  <c r="TH19" i="18"/>
  <c r="TH63" i="18"/>
  <c r="TD40" i="18"/>
  <c r="TD18" i="18"/>
  <c r="TD62" i="18"/>
  <c r="TW43" i="18"/>
  <c r="TW21" i="18"/>
  <c r="SM30" i="18"/>
  <c r="TI59" i="18"/>
  <c r="TH38" i="18"/>
  <c r="TH60" i="18"/>
  <c r="TH16" i="18"/>
  <c r="TD15" i="18"/>
  <c r="TD37" i="18"/>
  <c r="TD59" i="18"/>
  <c r="SY34" i="18"/>
  <c r="SY12" i="18"/>
  <c r="SY56" i="18"/>
  <c r="SU11" i="18"/>
  <c r="SU33" i="18"/>
  <c r="SU55" i="18"/>
  <c r="TS21" i="18"/>
  <c r="SP53" i="18"/>
  <c r="SP9" i="18"/>
  <c r="SL8" i="18"/>
  <c r="TA57" i="18"/>
  <c r="TG16" i="18"/>
  <c r="TG60" i="18"/>
  <c r="TJ60" i="18" s="1"/>
  <c r="TG38" i="18"/>
  <c r="TC59" i="18"/>
  <c r="TC37" i="18"/>
  <c r="TC15" i="18"/>
  <c r="RZ44" i="18"/>
  <c r="SG49" i="18"/>
  <c r="SG66" i="18" s="1"/>
  <c r="SG5" i="18"/>
  <c r="SC4" i="18"/>
  <c r="SC26" i="18"/>
  <c r="SC48" i="18"/>
  <c r="SC66" i="18" s="1"/>
  <c r="TA17" i="18"/>
  <c r="SP32" i="18"/>
  <c r="SP54" i="18"/>
  <c r="SP10" i="18"/>
  <c r="SR10" i="18" s="1"/>
  <c r="SL31" i="18"/>
  <c r="SL53" i="18"/>
  <c r="SL9" i="18"/>
  <c r="SN9" i="18" s="1"/>
  <c r="SR32" i="18"/>
  <c r="SL30" i="18" l="1"/>
  <c r="SP31" i="18"/>
  <c r="SR31" i="18" s="1"/>
  <c r="SM8" i="18"/>
  <c r="TC57" i="18"/>
  <c r="TD13" i="18"/>
  <c r="SN31" i="18"/>
  <c r="SQ31" i="18"/>
  <c r="TD57" i="18"/>
  <c r="TV65" i="18"/>
  <c r="TV43" i="18"/>
  <c r="TV21" i="18"/>
  <c r="TE14" i="18"/>
  <c r="TI37" i="18"/>
  <c r="SQ9" i="18"/>
  <c r="SR9" i="18" s="1"/>
  <c r="TF16" i="18"/>
  <c r="TC35" i="18"/>
  <c r="TG14" i="18"/>
  <c r="TE58" i="18"/>
  <c r="SM52" i="18"/>
  <c r="TC13" i="18"/>
  <c r="SB4" i="18"/>
  <c r="SR54" i="18"/>
  <c r="SV10" i="18" s="1"/>
  <c r="SC44" i="18"/>
  <c r="TE36" i="18"/>
  <c r="SC22" i="18"/>
  <c r="SP30" i="18"/>
  <c r="TC14" i="18"/>
  <c r="RZ22" i="18"/>
  <c r="SG22" i="18"/>
  <c r="TJ17" i="18"/>
  <c r="TP40" i="18" s="1"/>
  <c r="SQ8" i="18"/>
  <c r="SM7" i="18"/>
  <c r="SK7" i="18"/>
  <c r="SO30" i="18"/>
  <c r="SK51" i="18"/>
  <c r="SO8" i="18"/>
  <c r="SR8" i="18" s="1"/>
  <c r="SK29" i="18"/>
  <c r="SO52" i="18"/>
  <c r="TF59" i="18"/>
  <c r="SB48" i="18"/>
  <c r="SE48" i="18" s="1"/>
  <c r="SE66" i="18" s="1"/>
  <c r="SI48" i="18" s="1"/>
  <c r="SF27" i="18"/>
  <c r="SL7" i="18"/>
  <c r="TC58" i="18"/>
  <c r="TG59" i="18"/>
  <c r="SB26" i="18"/>
  <c r="SF49" i="18"/>
  <c r="SF66" i="18" s="1"/>
  <c r="TF60" i="18"/>
  <c r="SN53" i="18"/>
  <c r="TF37" i="18"/>
  <c r="TJ16" i="18"/>
  <c r="TL38" i="18" s="1"/>
  <c r="SN8" i="18"/>
  <c r="TF62" i="18"/>
  <c r="TJ19" i="18"/>
  <c r="SD22" i="18"/>
  <c r="SP8" i="18"/>
  <c r="SQ52" i="18"/>
  <c r="SR52" i="18" s="1"/>
  <c r="SM29" i="18"/>
  <c r="SN29" i="18" s="1"/>
  <c r="SQ30" i="18"/>
  <c r="SR30" i="18" s="1"/>
  <c r="TF38" i="18"/>
  <c r="SM51" i="18"/>
  <c r="SN51" i="18" s="1"/>
  <c r="TJ63" i="18"/>
  <c r="TR64" i="18" s="1"/>
  <c r="TJ39" i="18"/>
  <c r="TQ18" i="18" s="1"/>
  <c r="TJ61" i="18"/>
  <c r="TN17" i="18" s="1"/>
  <c r="SW33" i="18"/>
  <c r="TA34" i="18"/>
  <c r="TH13" i="18" s="1"/>
  <c r="SN30" i="18"/>
  <c r="SO29" i="18"/>
  <c r="SO7" i="18"/>
  <c r="SO51" i="18"/>
  <c r="SK6" i="18"/>
  <c r="SK28" i="18"/>
  <c r="SK50" i="18"/>
  <c r="SX33" i="18"/>
  <c r="SX11" i="18"/>
  <c r="SX55" i="18"/>
  <c r="ST54" i="18"/>
  <c r="ST32" i="18"/>
  <c r="ST10" i="18"/>
  <c r="TR42" i="18"/>
  <c r="TR20" i="18"/>
  <c r="TN41" i="18"/>
  <c r="TN19" i="18"/>
  <c r="SP29" i="18"/>
  <c r="SP51" i="18"/>
  <c r="SP7" i="18"/>
  <c r="SL28" i="18"/>
  <c r="SL50" i="18"/>
  <c r="SL6" i="18"/>
  <c r="TR18" i="18"/>
  <c r="SZ11" i="18"/>
  <c r="SV32" i="18"/>
  <c r="TP18" i="18"/>
  <c r="TH15" i="18"/>
  <c r="TJ15" i="18" s="1"/>
  <c r="TH59" i="18"/>
  <c r="TH37" i="18"/>
  <c r="TJ37" i="18" s="1"/>
  <c r="TD14" i="18"/>
  <c r="TD58" i="18"/>
  <c r="TD36" i="18"/>
  <c r="TH35" i="18"/>
  <c r="TD34" i="18"/>
  <c r="SE26" i="18"/>
  <c r="SE44" i="18" s="1"/>
  <c r="SI26" i="18" s="1"/>
  <c r="SB44" i="18"/>
  <c r="SY11" i="18"/>
  <c r="SY55" i="18"/>
  <c r="SY33" i="18"/>
  <c r="SU10" i="18"/>
  <c r="SU54" i="18"/>
  <c r="SU32" i="18"/>
  <c r="TG62" i="18"/>
  <c r="TG40" i="18"/>
  <c r="TG18" i="18"/>
  <c r="TC17" i="18"/>
  <c r="TC61" i="18"/>
  <c r="TC39" i="18"/>
  <c r="TP64" i="18"/>
  <c r="TP42" i="18"/>
  <c r="TP20" i="18"/>
  <c r="TL41" i="18"/>
  <c r="TL19" i="18"/>
  <c r="TL63" i="18"/>
  <c r="SR53" i="18"/>
  <c r="SH44" i="18"/>
  <c r="SB22" i="18"/>
  <c r="SE4" i="18"/>
  <c r="TJ38" i="18"/>
  <c r="TF18" i="18"/>
  <c r="TJ41" i="18"/>
  <c r="TH18" i="18"/>
  <c r="TH40" i="18"/>
  <c r="TH62" i="18"/>
  <c r="TD61" i="18"/>
  <c r="TD39" i="18"/>
  <c r="TD17" i="18"/>
  <c r="TA12" i="18"/>
  <c r="SN52" i="18"/>
  <c r="SD66" i="18"/>
  <c r="SH66" i="18"/>
  <c r="SF22" i="18"/>
  <c r="SI5" i="18"/>
  <c r="TP17" i="18"/>
  <c r="TU65" i="18"/>
  <c r="TX65" i="18" s="1"/>
  <c r="TU43" i="18"/>
  <c r="TU21" i="18"/>
  <c r="TX21" i="18" s="1"/>
  <c r="TI58" i="18"/>
  <c r="TJ58" i="18" s="1"/>
  <c r="TI14" i="18"/>
  <c r="TJ14" i="18" s="1"/>
  <c r="TI36" i="18"/>
  <c r="TJ36" i="18" s="1"/>
  <c r="TE35" i="18"/>
  <c r="TE13" i="18"/>
  <c r="TE57" i="18"/>
  <c r="SW55" i="18"/>
  <c r="TF15" i="18"/>
  <c r="TR39" i="18"/>
  <c r="TR61" i="18"/>
  <c r="TR17" i="18"/>
  <c r="TN16" i="18"/>
  <c r="TN60" i="18"/>
  <c r="TN38" i="18"/>
  <c r="TF40" i="18"/>
  <c r="SH22" i="18"/>
  <c r="SQ51" i="18"/>
  <c r="SQ7" i="18"/>
  <c r="SQ29" i="18"/>
  <c r="SM28" i="18"/>
  <c r="SM50" i="18"/>
  <c r="SM6" i="18"/>
  <c r="TI40" i="18"/>
  <c r="TI62" i="18"/>
  <c r="TI18" i="18"/>
  <c r="TE61" i="18"/>
  <c r="TE17" i="18"/>
  <c r="TE39" i="18"/>
  <c r="SW11" i="18"/>
  <c r="TA56" i="18"/>
  <c r="SD44" i="18"/>
  <c r="SF44" i="18"/>
  <c r="SI27" i="18"/>
  <c r="SE5" i="18"/>
  <c r="SN7" i="18" l="1"/>
  <c r="TF57" i="18"/>
  <c r="TX43" i="18"/>
  <c r="TL61" i="18"/>
  <c r="SZ33" i="18"/>
  <c r="TF35" i="18"/>
  <c r="SI49" i="18"/>
  <c r="TL60" i="18"/>
  <c r="TP62" i="18"/>
  <c r="TP61" i="18"/>
  <c r="TF36" i="18"/>
  <c r="TL17" i="18"/>
  <c r="SV54" i="18"/>
  <c r="SZ55" i="18"/>
  <c r="TF58" i="18"/>
  <c r="SB66" i="18"/>
  <c r="TF13" i="18"/>
  <c r="TL39" i="18"/>
  <c r="TR40" i="18"/>
  <c r="TM61" i="18"/>
  <c r="TJ59" i="18"/>
  <c r="TR16" i="18" s="1"/>
  <c r="SN6" i="18"/>
  <c r="TF14" i="18"/>
  <c r="TN61" i="18"/>
  <c r="TL16" i="18"/>
  <c r="TP39" i="18"/>
  <c r="TD56" i="18"/>
  <c r="TR62" i="18"/>
  <c r="TD12" i="18"/>
  <c r="TN39" i="18"/>
  <c r="TQ40" i="18"/>
  <c r="TS40" i="18" s="1"/>
  <c r="TH57" i="18"/>
  <c r="TS18" i="18"/>
  <c r="TU18" i="18" s="1"/>
  <c r="TM17" i="18"/>
  <c r="TO17" i="18" s="1"/>
  <c r="TQ62" i="18"/>
  <c r="TM39" i="18"/>
  <c r="TN63" i="18"/>
  <c r="TR37" i="18"/>
  <c r="TR59" i="18"/>
  <c r="TR15" i="18"/>
  <c r="TN58" i="18"/>
  <c r="TN14" i="18"/>
  <c r="TN36" i="18"/>
  <c r="TQ60" i="18"/>
  <c r="TQ16" i="18"/>
  <c r="TQ38" i="18"/>
  <c r="TM59" i="18"/>
  <c r="TM15" i="18"/>
  <c r="TM37" i="18"/>
  <c r="TN59" i="18"/>
  <c r="TP59" i="18"/>
  <c r="TP37" i="18"/>
  <c r="TP15" i="18"/>
  <c r="TL36" i="18"/>
  <c r="TL14" i="18"/>
  <c r="TL58" i="18"/>
  <c r="TP16" i="18"/>
  <c r="TP60" i="18"/>
  <c r="TP38" i="18"/>
  <c r="TL37" i="18"/>
  <c r="TL59" i="18"/>
  <c r="TL15" i="18"/>
  <c r="SP6" i="18"/>
  <c r="SP28" i="18"/>
  <c r="SP50" i="18"/>
  <c r="SL27" i="18"/>
  <c r="SL49" i="18"/>
  <c r="SL5" i="18"/>
  <c r="SO50" i="18"/>
  <c r="SO28" i="18"/>
  <c r="SO6" i="18"/>
  <c r="SK27" i="18"/>
  <c r="SK49" i="18"/>
  <c r="SK5" i="18"/>
  <c r="SY32" i="18"/>
  <c r="SY54" i="18"/>
  <c r="SY10" i="18"/>
  <c r="SU9" i="18"/>
  <c r="SU31" i="18"/>
  <c r="SU53" i="18"/>
  <c r="TQ17" i="18"/>
  <c r="TS17" i="18" s="1"/>
  <c r="TQ61" i="18"/>
  <c r="TS61" i="18" s="1"/>
  <c r="TQ39" i="18"/>
  <c r="TM38" i="18"/>
  <c r="TO38" i="18" s="1"/>
  <c r="TM16" i="18"/>
  <c r="TO16" i="18" s="1"/>
  <c r="TM60" i="18"/>
  <c r="TO60" i="18" s="1"/>
  <c r="SZ32" i="18"/>
  <c r="SZ10" i="18"/>
  <c r="SZ54" i="18"/>
  <c r="SV9" i="18"/>
  <c r="SV53" i="18"/>
  <c r="SV31" i="18"/>
  <c r="TJ18" i="18"/>
  <c r="SW10" i="18"/>
  <c r="TA11" i="18"/>
  <c r="SX32" i="18"/>
  <c r="SX10" i="18"/>
  <c r="SX54" i="18"/>
  <c r="ST9" i="18"/>
  <c r="ST31" i="18"/>
  <c r="ST53" i="18"/>
  <c r="TQ42" i="18"/>
  <c r="TS42" i="18" s="1"/>
  <c r="TQ64" i="18"/>
  <c r="TS64" i="18" s="1"/>
  <c r="TQ20" i="18"/>
  <c r="TS20" i="18" s="1"/>
  <c r="TM41" i="18"/>
  <c r="TO41" i="18" s="1"/>
  <c r="TM63" i="18"/>
  <c r="TM19" i="18"/>
  <c r="TF39" i="18"/>
  <c r="TJ40" i="18"/>
  <c r="TO61" i="18"/>
  <c r="TA33" i="18"/>
  <c r="SR51" i="18"/>
  <c r="TI13" i="18"/>
  <c r="TI35" i="18"/>
  <c r="TI57" i="18"/>
  <c r="TE56" i="18"/>
  <c r="TE34" i="18"/>
  <c r="TE12" i="18"/>
  <c r="TQ15" i="18"/>
  <c r="TQ59" i="18"/>
  <c r="TQ37" i="18"/>
  <c r="TM36" i="18"/>
  <c r="TM14" i="18"/>
  <c r="TM58" i="18"/>
  <c r="SQ28" i="18"/>
  <c r="SQ6" i="18"/>
  <c r="SQ50" i="18"/>
  <c r="SM5" i="18"/>
  <c r="SM27" i="18"/>
  <c r="SM49" i="18"/>
  <c r="ST8" i="18"/>
  <c r="SX9" i="18"/>
  <c r="SX53" i="18"/>
  <c r="SX31" i="18"/>
  <c r="ST30" i="18"/>
  <c r="ST52" i="18"/>
  <c r="TG35" i="18"/>
  <c r="TG13" i="18"/>
  <c r="TG57" i="18"/>
  <c r="TC34" i="18"/>
  <c r="TC12" i="18"/>
  <c r="TC56" i="18"/>
  <c r="SY53" i="18"/>
  <c r="SY9" i="18"/>
  <c r="SY31" i="18"/>
  <c r="SU30" i="18"/>
  <c r="SU8" i="18"/>
  <c r="SU52" i="18"/>
  <c r="TF61" i="18"/>
  <c r="TJ62" i="18"/>
  <c r="SI44" i="18"/>
  <c r="SP49" i="18"/>
  <c r="SP5" i="18"/>
  <c r="SP27" i="18"/>
  <c r="SL48" i="18"/>
  <c r="SL26" i="18"/>
  <c r="SL4" i="18"/>
  <c r="TY19" i="18"/>
  <c r="TU62" i="18"/>
  <c r="TO19" i="18"/>
  <c r="SW54" i="18"/>
  <c r="SN50" i="18"/>
  <c r="SR7" i="18"/>
  <c r="SE22" i="18"/>
  <c r="SI4" i="18" s="1"/>
  <c r="SI66" i="18"/>
  <c r="SQ49" i="18"/>
  <c r="SQ27" i="18"/>
  <c r="SQ5" i="18"/>
  <c r="SM48" i="18"/>
  <c r="SM26" i="18"/>
  <c r="SM4" i="18"/>
  <c r="SZ31" i="18"/>
  <c r="SZ9" i="18"/>
  <c r="SZ53" i="18"/>
  <c r="SV8" i="18"/>
  <c r="SV52" i="18"/>
  <c r="SV30" i="18"/>
  <c r="TF17" i="18"/>
  <c r="SW32" i="18"/>
  <c r="TA55" i="18"/>
  <c r="SN28" i="18"/>
  <c r="SR29" i="18"/>
  <c r="SW52" i="18" l="1"/>
  <c r="TA31" i="18"/>
  <c r="TH10" i="18" s="1"/>
  <c r="SQ22" i="18"/>
  <c r="TJ35" i="18"/>
  <c r="TQ58" i="18" s="1"/>
  <c r="TN37" i="18"/>
  <c r="TY63" i="18"/>
  <c r="TR60" i="18"/>
  <c r="TU40" i="18"/>
  <c r="TY41" i="18"/>
  <c r="SP44" i="18"/>
  <c r="TO63" i="18"/>
  <c r="TS39" i="18"/>
  <c r="TV39" i="18" s="1"/>
  <c r="TR38" i="18"/>
  <c r="TO15" i="18"/>
  <c r="TF12" i="18"/>
  <c r="TN15" i="18"/>
  <c r="SR6" i="18"/>
  <c r="TS60" i="18"/>
  <c r="UA17" i="18" s="1"/>
  <c r="TO39" i="18"/>
  <c r="SP66" i="18"/>
  <c r="TA10" i="18"/>
  <c r="TS62" i="18"/>
  <c r="UA19" i="18" s="1"/>
  <c r="TA9" i="18"/>
  <c r="TG32" i="18" s="1"/>
  <c r="SM66" i="18"/>
  <c r="TF56" i="18"/>
  <c r="TW40" i="18"/>
  <c r="TO14" i="18"/>
  <c r="SP22" i="18"/>
  <c r="SW53" i="18"/>
  <c r="TO36" i="18"/>
  <c r="SL44" i="18"/>
  <c r="TJ57" i="18"/>
  <c r="TR36" i="18" s="1"/>
  <c r="TO58" i="18"/>
  <c r="TS16" i="18"/>
  <c r="TY61" i="18" s="1"/>
  <c r="UA43" i="18"/>
  <c r="UA65" i="18"/>
  <c r="UA21" i="18"/>
  <c r="TW64" i="18"/>
  <c r="TW42" i="18"/>
  <c r="TW20" i="18"/>
  <c r="TZ40" i="18"/>
  <c r="TW39" i="18"/>
  <c r="UA40" i="18"/>
  <c r="UA62" i="18"/>
  <c r="UA18" i="18"/>
  <c r="TW17" i="18"/>
  <c r="TW61" i="18"/>
  <c r="TY65" i="18"/>
  <c r="TY43" i="18"/>
  <c r="TY21" i="18"/>
  <c r="TU64" i="18"/>
  <c r="TU20" i="18"/>
  <c r="TU42" i="18"/>
  <c r="TZ21" i="18"/>
  <c r="TZ43" i="18"/>
  <c r="TZ65" i="18"/>
  <c r="TV42" i="18"/>
  <c r="TV64" i="18"/>
  <c r="TV20" i="18"/>
  <c r="TG10" i="18"/>
  <c r="TC53" i="18"/>
  <c r="TR14" i="18"/>
  <c r="TR63" i="18"/>
  <c r="TR19" i="18"/>
  <c r="TR41" i="18"/>
  <c r="TN62" i="18"/>
  <c r="TN40" i="18"/>
  <c r="TN18" i="18"/>
  <c r="TG11" i="18"/>
  <c r="TG33" i="18"/>
  <c r="TG55" i="18"/>
  <c r="TC54" i="18"/>
  <c r="TC32" i="18"/>
  <c r="TC10" i="18"/>
  <c r="TZ41" i="18"/>
  <c r="TZ19" i="18"/>
  <c r="TZ63" i="18"/>
  <c r="TV62" i="18"/>
  <c r="TV18" i="18"/>
  <c r="TV40" i="18"/>
  <c r="SX51" i="18"/>
  <c r="SX29" i="18"/>
  <c r="SX7" i="18"/>
  <c r="ST6" i="18"/>
  <c r="ST28" i="18"/>
  <c r="ST50" i="18"/>
  <c r="TS37" i="18"/>
  <c r="TO37" i="18"/>
  <c r="TU60" i="18"/>
  <c r="TI34" i="18"/>
  <c r="TI12" i="18"/>
  <c r="TI56" i="18"/>
  <c r="TE33" i="18"/>
  <c r="TE11" i="18"/>
  <c r="TE55" i="18"/>
  <c r="TD53" i="18"/>
  <c r="SI22" i="18"/>
  <c r="SO27" i="18"/>
  <c r="SO49" i="18"/>
  <c r="SO5" i="18"/>
  <c r="SK48" i="18"/>
  <c r="SK26" i="18"/>
  <c r="SK4" i="18"/>
  <c r="SL22" i="18"/>
  <c r="TJ13" i="18"/>
  <c r="SV7" i="18"/>
  <c r="SZ52" i="18"/>
  <c r="SZ30" i="18"/>
  <c r="SZ8" i="18"/>
  <c r="SV29" i="18"/>
  <c r="SV51" i="18"/>
  <c r="SW31" i="18"/>
  <c r="TA32" i="18"/>
  <c r="TP41" i="18"/>
  <c r="TP19" i="18"/>
  <c r="TP63" i="18"/>
  <c r="TL62" i="18"/>
  <c r="TL18" i="18"/>
  <c r="TL40" i="18"/>
  <c r="SN5" i="18"/>
  <c r="SR28" i="18"/>
  <c r="TS59" i="18"/>
  <c r="TU39" i="18"/>
  <c r="TY62" i="18"/>
  <c r="TY40" i="18"/>
  <c r="TY18" i="18"/>
  <c r="TU61" i="18"/>
  <c r="TU17" i="18"/>
  <c r="SW8" i="18"/>
  <c r="SM22" i="18"/>
  <c r="SQ44" i="18"/>
  <c r="SX8" i="18"/>
  <c r="SX30" i="18"/>
  <c r="SX52" i="18"/>
  <c r="ST29" i="18"/>
  <c r="ST7" i="18"/>
  <c r="ST51" i="18"/>
  <c r="TM57" i="18"/>
  <c r="SW30" i="18"/>
  <c r="TH34" i="18"/>
  <c r="TH12" i="18"/>
  <c r="TH56" i="18"/>
  <c r="TD33" i="18"/>
  <c r="TD55" i="18"/>
  <c r="TD11" i="18"/>
  <c r="TQ19" i="18"/>
  <c r="TQ63" i="18"/>
  <c r="TQ41" i="18"/>
  <c r="TM18" i="18"/>
  <c r="TM62" i="18"/>
  <c r="TM40" i="18"/>
  <c r="SW9" i="18"/>
  <c r="TG56" i="18"/>
  <c r="TG34" i="18"/>
  <c r="TG12" i="18"/>
  <c r="TC11" i="18"/>
  <c r="TC55" i="18"/>
  <c r="TC33" i="18"/>
  <c r="SN49" i="18"/>
  <c r="SR50" i="18"/>
  <c r="TO59" i="18"/>
  <c r="SY52" i="18"/>
  <c r="SY8" i="18"/>
  <c r="SY30" i="18"/>
  <c r="SU29" i="18"/>
  <c r="SU51" i="18"/>
  <c r="SU7" i="18"/>
  <c r="TA53" i="18"/>
  <c r="SM44" i="18"/>
  <c r="SQ66" i="18"/>
  <c r="SL66" i="18"/>
  <c r="TF34" i="18"/>
  <c r="TA54" i="18"/>
  <c r="SN27" i="18"/>
  <c r="TS15" i="18"/>
  <c r="TS38" i="18"/>
  <c r="TA30" i="18" l="1"/>
  <c r="TQ14" i="18"/>
  <c r="TH54" i="18"/>
  <c r="TV17" i="18"/>
  <c r="TX17" i="18" s="1"/>
  <c r="TM35" i="18"/>
  <c r="TD31" i="18"/>
  <c r="TN13" i="18"/>
  <c r="TZ18" i="18"/>
  <c r="UB18" i="18" s="1"/>
  <c r="TM13" i="18"/>
  <c r="TQ36" i="18"/>
  <c r="UA39" i="18"/>
  <c r="TD9" i="18"/>
  <c r="TH32" i="18"/>
  <c r="TV61" i="18"/>
  <c r="TZ62" i="18"/>
  <c r="UB62" i="18" s="1"/>
  <c r="TW62" i="18"/>
  <c r="TO18" i="18"/>
  <c r="TU38" i="18"/>
  <c r="TC31" i="18"/>
  <c r="TX40" i="18"/>
  <c r="TW60" i="18"/>
  <c r="TY39" i="18"/>
  <c r="TC9" i="18"/>
  <c r="TG54" i="18"/>
  <c r="UB19" i="18"/>
  <c r="UD41" i="18" s="1"/>
  <c r="TF55" i="18"/>
  <c r="TW38" i="18"/>
  <c r="TS63" i="18"/>
  <c r="UA42" i="18" s="1"/>
  <c r="TU16" i="18"/>
  <c r="TY17" i="18"/>
  <c r="UB21" i="18"/>
  <c r="UD65" i="18" s="1"/>
  <c r="TW18" i="18"/>
  <c r="TW16" i="18"/>
  <c r="UA61" i="18"/>
  <c r="UA41" i="18"/>
  <c r="UB41" i="18" s="1"/>
  <c r="UA63" i="18"/>
  <c r="UB63" i="18" s="1"/>
  <c r="TX62" i="18"/>
  <c r="TX20" i="18"/>
  <c r="UB43" i="18"/>
  <c r="UE21" i="18" s="1"/>
  <c r="TX64" i="18"/>
  <c r="UB40" i="18"/>
  <c r="UE62" i="18" s="1"/>
  <c r="TN57" i="18"/>
  <c r="TR58" i="18"/>
  <c r="SW7" i="18"/>
  <c r="TA8" i="18"/>
  <c r="TG31" i="18" s="1"/>
  <c r="TN35" i="18"/>
  <c r="TX18" i="18"/>
  <c r="TU59" i="18"/>
  <c r="TY60" i="18"/>
  <c r="TY38" i="18"/>
  <c r="TY16" i="18"/>
  <c r="TU15" i="18"/>
  <c r="TU37" i="18"/>
  <c r="TI10" i="18"/>
  <c r="TJ10" i="18" s="1"/>
  <c r="TI32" i="18"/>
  <c r="TJ32" i="18" s="1"/>
  <c r="TI54" i="18"/>
  <c r="TJ54" i="18" s="1"/>
  <c r="TE31" i="18"/>
  <c r="TE9" i="18"/>
  <c r="TE53" i="18"/>
  <c r="TF53" i="18" s="1"/>
  <c r="TH53" i="18"/>
  <c r="TH9" i="18"/>
  <c r="TH31" i="18"/>
  <c r="TD30" i="18"/>
  <c r="TD8" i="18"/>
  <c r="TD52" i="18"/>
  <c r="SZ51" i="18"/>
  <c r="SZ29" i="18"/>
  <c r="SZ7" i="18"/>
  <c r="SV6" i="18"/>
  <c r="SV28" i="18"/>
  <c r="SV50" i="18"/>
  <c r="UH64" i="18"/>
  <c r="UH42" i="18"/>
  <c r="UD19" i="18"/>
  <c r="TA52" i="18"/>
  <c r="UA20" i="18"/>
  <c r="TW63" i="18"/>
  <c r="TW19" i="18"/>
  <c r="SN48" i="18"/>
  <c r="SN66" i="18" s="1"/>
  <c r="SR48" i="18" s="1"/>
  <c r="SK66" i="18"/>
  <c r="TF11" i="18"/>
  <c r="TZ60" i="18"/>
  <c r="TZ16" i="18"/>
  <c r="TZ38" i="18"/>
  <c r="TV37" i="18"/>
  <c r="TV59" i="18"/>
  <c r="TV15" i="18"/>
  <c r="TX42" i="18"/>
  <c r="TF33" i="18"/>
  <c r="SW51" i="18"/>
  <c r="TO40" i="18"/>
  <c r="TS19" i="18"/>
  <c r="SO22" i="18"/>
  <c r="SR5" i="18"/>
  <c r="UB65" i="18"/>
  <c r="TI11" i="18"/>
  <c r="TI33" i="18"/>
  <c r="TI55" i="18"/>
  <c r="TE10" i="18"/>
  <c r="TE32" i="18"/>
  <c r="TE54" i="18"/>
  <c r="TJ34" i="18"/>
  <c r="UA38" i="18"/>
  <c r="UA60" i="18"/>
  <c r="UA16" i="18"/>
  <c r="TW37" i="18"/>
  <c r="TW15" i="18"/>
  <c r="TW59" i="18"/>
  <c r="TS41" i="18"/>
  <c r="SK22" i="18"/>
  <c r="SN4" i="18"/>
  <c r="SN22" i="18" s="1"/>
  <c r="SR4" i="18" s="1"/>
  <c r="SO66" i="18"/>
  <c r="SR49" i="18"/>
  <c r="TZ61" i="18"/>
  <c r="UB61" i="18" s="1"/>
  <c r="TZ17" i="18"/>
  <c r="TZ39" i="18"/>
  <c r="TV60" i="18"/>
  <c r="TV16" i="18"/>
  <c r="TX16" i="18" s="1"/>
  <c r="TV38" i="18"/>
  <c r="TJ56" i="18"/>
  <c r="SW29" i="18"/>
  <c r="TX61" i="18"/>
  <c r="TX39" i="18"/>
  <c r="SY7" i="18"/>
  <c r="SY29" i="18"/>
  <c r="SY51" i="18"/>
  <c r="SU50" i="18"/>
  <c r="SU6" i="18"/>
  <c r="SW6" i="18" s="1"/>
  <c r="SU28" i="18"/>
  <c r="TO62" i="18"/>
  <c r="TH55" i="18"/>
  <c r="TH33" i="18"/>
  <c r="TH11" i="18"/>
  <c r="TD10" i="18"/>
  <c r="TD54" i="18"/>
  <c r="TD32" i="18"/>
  <c r="TP36" i="18"/>
  <c r="TP58" i="18"/>
  <c r="TS58" i="18" s="1"/>
  <c r="TP14" i="18"/>
  <c r="TL13" i="18"/>
  <c r="TO13" i="18" s="1"/>
  <c r="TL57" i="18"/>
  <c r="TL35" i="18"/>
  <c r="TO35" i="18" s="1"/>
  <c r="SK44" i="18"/>
  <c r="SN26" i="18"/>
  <c r="SN44" i="18" s="1"/>
  <c r="SR26" i="18" s="1"/>
  <c r="SR27" i="18"/>
  <c r="SO44" i="18"/>
  <c r="TJ12" i="18"/>
  <c r="UD21" i="18"/>
  <c r="UH63" i="18" l="1"/>
  <c r="UD62" i="18"/>
  <c r="UD40" i="18"/>
  <c r="UH19" i="18"/>
  <c r="UK19" i="18" s="1"/>
  <c r="TA29" i="18"/>
  <c r="TX60" i="18"/>
  <c r="UE65" i="18"/>
  <c r="TG53" i="18"/>
  <c r="UH20" i="18"/>
  <c r="TS14" i="18"/>
  <c r="TY37" i="18" s="1"/>
  <c r="UD63" i="18"/>
  <c r="UJ63" i="18"/>
  <c r="UF18" i="18"/>
  <c r="UJ19" i="18"/>
  <c r="UF62" i="18"/>
  <c r="UJ41" i="18"/>
  <c r="UF40" i="18"/>
  <c r="UF19" i="18"/>
  <c r="UJ64" i="18"/>
  <c r="TS36" i="18"/>
  <c r="TZ59" i="18" s="1"/>
  <c r="UE18" i="18"/>
  <c r="UA64" i="18"/>
  <c r="UD18" i="18"/>
  <c r="UG18" i="18" s="1"/>
  <c r="UH41" i="18"/>
  <c r="TW41" i="18"/>
  <c r="TX38" i="18"/>
  <c r="TF9" i="18"/>
  <c r="UF41" i="18"/>
  <c r="TA7" i="18"/>
  <c r="TG8" i="18" s="1"/>
  <c r="UB39" i="18"/>
  <c r="UI62" i="18" s="1"/>
  <c r="UI41" i="18"/>
  <c r="SW28" i="18"/>
  <c r="UF63" i="18"/>
  <c r="UJ42" i="18"/>
  <c r="TO57" i="18"/>
  <c r="UJ20" i="18"/>
  <c r="TJ55" i="18"/>
  <c r="TR56" i="18" s="1"/>
  <c r="SW50" i="18"/>
  <c r="UB17" i="18"/>
  <c r="UH62" i="18" s="1"/>
  <c r="UI19" i="18"/>
  <c r="TF31" i="18"/>
  <c r="UE19" i="18"/>
  <c r="UG19" i="18" s="1"/>
  <c r="UI64" i="18"/>
  <c r="UK64" i="18" s="1"/>
  <c r="UI20" i="18"/>
  <c r="UK20" i="18" s="1"/>
  <c r="UE63" i="18"/>
  <c r="UG63" i="18" s="1"/>
  <c r="UD43" i="18"/>
  <c r="UE40" i="18"/>
  <c r="UG40" i="18" s="1"/>
  <c r="UI63" i="18"/>
  <c r="UE43" i="18"/>
  <c r="TC30" i="18"/>
  <c r="TJ11" i="18"/>
  <c r="TP34" i="18" s="1"/>
  <c r="UK63" i="18"/>
  <c r="US42" i="18" s="1"/>
  <c r="TF54" i="18"/>
  <c r="TC8" i="18"/>
  <c r="TG9" i="18"/>
  <c r="TA51" i="18"/>
  <c r="TE51" i="18" s="1"/>
  <c r="TC52" i="18"/>
  <c r="UE41" i="18"/>
  <c r="UI42" i="18"/>
  <c r="UB38" i="18"/>
  <c r="UE60" i="18" s="1"/>
  <c r="UB16" i="18"/>
  <c r="UH17" i="18" s="1"/>
  <c r="TR34" i="18"/>
  <c r="TN55" i="18"/>
  <c r="TN11" i="18"/>
  <c r="TI52" i="18"/>
  <c r="UJ62" i="18"/>
  <c r="UJ40" i="18"/>
  <c r="UJ18" i="18"/>
  <c r="UF39" i="18"/>
  <c r="UF17" i="18"/>
  <c r="UF61" i="18"/>
  <c r="TQ55" i="18"/>
  <c r="TQ33" i="18"/>
  <c r="TQ11" i="18"/>
  <c r="TM32" i="18"/>
  <c r="TM10" i="18"/>
  <c r="TM54" i="18"/>
  <c r="TG30" i="18"/>
  <c r="TC7" i="18"/>
  <c r="TC29" i="18"/>
  <c r="UE61" i="18"/>
  <c r="UA37" i="18"/>
  <c r="UA15" i="18"/>
  <c r="UA59" i="18"/>
  <c r="TW36" i="18"/>
  <c r="TW58" i="18"/>
  <c r="TW14" i="18"/>
  <c r="TF32" i="18"/>
  <c r="TH8" i="18"/>
  <c r="TH52" i="18"/>
  <c r="TH30" i="18"/>
  <c r="TD7" i="18"/>
  <c r="TD29" i="18"/>
  <c r="TD51" i="18"/>
  <c r="SX28" i="18"/>
  <c r="SX50" i="18"/>
  <c r="SX6" i="18"/>
  <c r="ST49" i="18"/>
  <c r="ST5" i="18"/>
  <c r="ST27" i="18"/>
  <c r="UI39" i="18"/>
  <c r="US64" i="18"/>
  <c r="US20" i="18"/>
  <c r="UO63" i="18"/>
  <c r="UB60" i="18"/>
  <c r="SY50" i="18"/>
  <c r="SY6" i="18"/>
  <c r="SY28" i="18"/>
  <c r="SU49" i="18"/>
  <c r="SU5" i="18"/>
  <c r="SU27" i="18"/>
  <c r="TZ15" i="18"/>
  <c r="TV58" i="18"/>
  <c r="TV14" i="18"/>
  <c r="SR22" i="18"/>
  <c r="SX49" i="18"/>
  <c r="SX27" i="18"/>
  <c r="SX5" i="18"/>
  <c r="ST26" i="18"/>
  <c r="ST48" i="18"/>
  <c r="ST4" i="18"/>
  <c r="TF10" i="18"/>
  <c r="UF65" i="18"/>
  <c r="UG65" i="18" s="1"/>
  <c r="UF43" i="18"/>
  <c r="UF21" i="18"/>
  <c r="UG21" i="18" s="1"/>
  <c r="UG41" i="18"/>
  <c r="TX15" i="18"/>
  <c r="SR44" i="18"/>
  <c r="SY49" i="18"/>
  <c r="SY5" i="18"/>
  <c r="SY22" i="18" s="1"/>
  <c r="SY27" i="18"/>
  <c r="SU26" i="18"/>
  <c r="SU44" i="18" s="1"/>
  <c r="SU48" i="18"/>
  <c r="SU4" i="18"/>
  <c r="SU22" i="18" s="1"/>
  <c r="TN12" i="18"/>
  <c r="TR35" i="18"/>
  <c r="TR13" i="18"/>
  <c r="TR57" i="18"/>
  <c r="TN56" i="18"/>
  <c r="TN34" i="18"/>
  <c r="TQ57" i="18"/>
  <c r="TQ35" i="18"/>
  <c r="TQ13" i="18"/>
  <c r="TM34" i="18"/>
  <c r="TM56" i="18"/>
  <c r="TM12" i="18"/>
  <c r="TR11" i="18"/>
  <c r="TR33" i="18"/>
  <c r="TR55" i="18"/>
  <c r="TN54" i="18"/>
  <c r="TN10" i="18"/>
  <c r="TN32" i="18"/>
  <c r="TY64" i="18"/>
  <c r="TY42" i="18"/>
  <c r="TY20" i="18"/>
  <c r="TU41" i="18"/>
  <c r="TU19" i="18"/>
  <c r="TU63" i="18"/>
  <c r="TX59" i="18"/>
  <c r="SZ5" i="18"/>
  <c r="SZ27" i="18"/>
  <c r="SZ49" i="18"/>
  <c r="SV4" i="18"/>
  <c r="SV48" i="18"/>
  <c r="SV26" i="18"/>
  <c r="UH39" i="18"/>
  <c r="UH61" i="18"/>
  <c r="UD60" i="18"/>
  <c r="TP35" i="18"/>
  <c r="TP13" i="18"/>
  <c r="TP57" i="18"/>
  <c r="TL34" i="18"/>
  <c r="TL12" i="18"/>
  <c r="TL56" i="18"/>
  <c r="TY59" i="18"/>
  <c r="TY15" i="18"/>
  <c r="TU36" i="18"/>
  <c r="SR66" i="18"/>
  <c r="SZ6" i="18"/>
  <c r="SZ28" i="18"/>
  <c r="TA28" i="18" s="1"/>
  <c r="SZ50" i="18"/>
  <c r="SV5" i="18"/>
  <c r="SV22" i="18" s="1"/>
  <c r="SV27" i="18"/>
  <c r="SV49" i="18"/>
  <c r="SV66" i="18" s="1"/>
  <c r="TZ20" i="18"/>
  <c r="TZ42" i="18"/>
  <c r="TZ64" i="18"/>
  <c r="TV41" i="18"/>
  <c r="TV19" i="18"/>
  <c r="TV63" i="18"/>
  <c r="TJ33" i="18"/>
  <c r="TP33" i="18"/>
  <c r="TP11" i="18"/>
  <c r="TP55" i="18"/>
  <c r="TL10" i="18"/>
  <c r="TL54" i="18"/>
  <c r="TL32" i="18"/>
  <c r="TX37" i="18"/>
  <c r="TI53" i="18"/>
  <c r="TI31" i="18"/>
  <c r="TJ31" i="18" s="1"/>
  <c r="TI9" i="18"/>
  <c r="TE8" i="18"/>
  <c r="TE30" i="18"/>
  <c r="TE52" i="18"/>
  <c r="TF30" i="18" l="1"/>
  <c r="TJ53" i="18"/>
  <c r="TU58" i="18"/>
  <c r="TX58" i="18" s="1"/>
  <c r="TZ37" i="18"/>
  <c r="UO19" i="18"/>
  <c r="UE38" i="18"/>
  <c r="UI18" i="18"/>
  <c r="UK18" i="18" s="1"/>
  <c r="TE29" i="18"/>
  <c r="UK42" i="18"/>
  <c r="UR65" i="18" s="1"/>
  <c r="UK41" i="18"/>
  <c r="UG62" i="18"/>
  <c r="TU14" i="18"/>
  <c r="TV36" i="18"/>
  <c r="TX36" i="18" s="1"/>
  <c r="UO41" i="18"/>
  <c r="UI17" i="18"/>
  <c r="UE39" i="18"/>
  <c r="TI30" i="18"/>
  <c r="TJ9" i="18"/>
  <c r="UD16" i="18"/>
  <c r="TG52" i="18"/>
  <c r="TN33" i="18"/>
  <c r="TR12" i="18"/>
  <c r="UD38" i="18"/>
  <c r="TC51" i="18"/>
  <c r="UD39" i="18"/>
  <c r="UG39" i="18" s="1"/>
  <c r="TS57" i="18"/>
  <c r="UA14" i="18" s="1"/>
  <c r="TL11" i="18"/>
  <c r="TF8" i="18"/>
  <c r="TP12" i="18"/>
  <c r="UI40" i="18"/>
  <c r="UD17" i="18"/>
  <c r="UH40" i="18"/>
  <c r="UB59" i="18"/>
  <c r="UJ38" i="18" s="1"/>
  <c r="UH18" i="18"/>
  <c r="UG43" i="18"/>
  <c r="TP56" i="18"/>
  <c r="UE17" i="18"/>
  <c r="UD61" i="18"/>
  <c r="UN42" i="18"/>
  <c r="TO10" i="18"/>
  <c r="UB64" i="18"/>
  <c r="UJ43" i="18" s="1"/>
  <c r="TL33" i="18"/>
  <c r="TO32" i="18"/>
  <c r="TL55" i="18"/>
  <c r="TO56" i="18"/>
  <c r="UN20" i="18"/>
  <c r="TS55" i="18"/>
  <c r="UA34" i="18" s="1"/>
  <c r="UB15" i="18"/>
  <c r="UH16" i="18" s="1"/>
  <c r="TO12" i="18"/>
  <c r="TS35" i="18"/>
  <c r="TZ58" i="18" s="1"/>
  <c r="UR21" i="18"/>
  <c r="SU66" i="18"/>
  <c r="UE16" i="18"/>
  <c r="UI61" i="18"/>
  <c r="TA6" i="18"/>
  <c r="TC50" i="18" s="1"/>
  <c r="TF29" i="18"/>
  <c r="TE7" i="18"/>
  <c r="TF7" i="18" s="1"/>
  <c r="TI8" i="18"/>
  <c r="TJ8" i="18" s="1"/>
  <c r="UR43" i="18"/>
  <c r="TF52" i="18"/>
  <c r="TS11" i="18"/>
  <c r="TY34" i="18" s="1"/>
  <c r="TX14" i="18"/>
  <c r="SW26" i="18"/>
  <c r="TQ32" i="18"/>
  <c r="TQ54" i="18"/>
  <c r="TQ10" i="18"/>
  <c r="TM31" i="18"/>
  <c r="TM53" i="18"/>
  <c r="TM9" i="18"/>
  <c r="TQ34" i="18"/>
  <c r="TS34" i="18" s="1"/>
  <c r="TQ12" i="18"/>
  <c r="TQ56" i="18"/>
  <c r="TM33" i="18"/>
  <c r="TM55" i="18"/>
  <c r="TO55" i="18" s="1"/>
  <c r="TM11" i="18"/>
  <c r="TH51" i="18"/>
  <c r="TH7" i="18"/>
  <c r="TH29" i="18"/>
  <c r="TD28" i="18"/>
  <c r="TD50" i="18"/>
  <c r="TD6" i="18"/>
  <c r="UJ16" i="18"/>
  <c r="UA58" i="18"/>
  <c r="UA36" i="18"/>
  <c r="TW13" i="18"/>
  <c r="TW57" i="18"/>
  <c r="TX63" i="18"/>
  <c r="UB42" i="18"/>
  <c r="SW4" i="18"/>
  <c r="ST22" i="18"/>
  <c r="SX44" i="18"/>
  <c r="TA27" i="18"/>
  <c r="UJ61" i="18"/>
  <c r="UJ39" i="18"/>
  <c r="UK39" i="18" s="1"/>
  <c r="UJ17" i="18"/>
  <c r="UF38" i="18"/>
  <c r="UF16" i="18"/>
  <c r="UF60" i="18"/>
  <c r="UG60" i="18" s="1"/>
  <c r="SW5" i="18"/>
  <c r="TJ30" i="18"/>
  <c r="UK40" i="18"/>
  <c r="UM20" i="18"/>
  <c r="UQ65" i="18"/>
  <c r="UQ43" i="18"/>
  <c r="UQ21" i="18"/>
  <c r="UM64" i="18"/>
  <c r="UM42" i="18"/>
  <c r="UJ21" i="18"/>
  <c r="UJ65" i="18"/>
  <c r="SZ22" i="18"/>
  <c r="TS13" i="18"/>
  <c r="SV44" i="18"/>
  <c r="SZ44" i="18"/>
  <c r="TX19" i="18"/>
  <c r="SY44" i="18"/>
  <c r="ST66" i="18"/>
  <c r="SW48" i="18"/>
  <c r="TA49" i="18"/>
  <c r="US21" i="18"/>
  <c r="US43" i="18"/>
  <c r="US65" i="18"/>
  <c r="UO42" i="18"/>
  <c r="UO64" i="18"/>
  <c r="UO20" i="18"/>
  <c r="SW49" i="18"/>
  <c r="TF51" i="18"/>
  <c r="TO33" i="18"/>
  <c r="UG61" i="18"/>
  <c r="UK62" i="18"/>
  <c r="TZ14" i="18"/>
  <c r="TV57" i="18"/>
  <c r="TX41" i="18"/>
  <c r="TP32" i="18"/>
  <c r="TP54" i="18"/>
  <c r="TP10" i="18"/>
  <c r="TL53" i="18"/>
  <c r="TL9" i="18"/>
  <c r="TL31" i="18"/>
  <c r="TG29" i="18"/>
  <c r="TR54" i="18"/>
  <c r="TR10" i="18"/>
  <c r="TR32" i="18"/>
  <c r="TN53" i="18"/>
  <c r="TN9" i="18"/>
  <c r="TN31" i="18"/>
  <c r="TO54" i="18"/>
  <c r="TS33" i="18"/>
  <c r="SZ66" i="18"/>
  <c r="UB37" i="18"/>
  <c r="TO34" i="18"/>
  <c r="UR20" i="18"/>
  <c r="UR64" i="18"/>
  <c r="UR42" i="18"/>
  <c r="UN63" i="18"/>
  <c r="UN19" i="18"/>
  <c r="UN41" i="18"/>
  <c r="UB20" i="18"/>
  <c r="UQ64" i="18"/>
  <c r="UQ20" i="18"/>
  <c r="UT20" i="18" s="1"/>
  <c r="UQ42" i="18"/>
  <c r="UM19" i="18"/>
  <c r="UM63" i="18"/>
  <c r="UP63" i="18" s="1"/>
  <c r="UM41" i="18"/>
  <c r="SY66" i="18"/>
  <c r="SX22" i="18"/>
  <c r="TA5" i="18"/>
  <c r="ST44" i="18"/>
  <c r="SW27" i="18"/>
  <c r="SX66" i="18"/>
  <c r="TA50" i="18"/>
  <c r="TJ52" i="18"/>
  <c r="UT42" i="18" l="1"/>
  <c r="UD37" i="18"/>
  <c r="UK17" i="18"/>
  <c r="TV35" i="18"/>
  <c r="UG16" i="18"/>
  <c r="TU33" i="18"/>
  <c r="UN64" i="18"/>
  <c r="UT64" i="18"/>
  <c r="VB65" i="18" s="1"/>
  <c r="TY12" i="18"/>
  <c r="UG17" i="18"/>
  <c r="TV13" i="18"/>
  <c r="TZ36" i="18"/>
  <c r="UF20" i="18"/>
  <c r="TW35" i="18"/>
  <c r="TU11" i="18"/>
  <c r="TY56" i="18"/>
  <c r="UK61" i="18"/>
  <c r="UO17" i="18" s="1"/>
  <c r="UP41" i="18"/>
  <c r="UH38" i="18"/>
  <c r="UG38" i="18"/>
  <c r="UF37" i="18"/>
  <c r="TO11" i="18"/>
  <c r="TU55" i="18"/>
  <c r="TG51" i="18"/>
  <c r="UH60" i="18"/>
  <c r="SW44" i="18"/>
  <c r="TA26" i="18" s="1"/>
  <c r="TH49" i="18" s="1"/>
  <c r="TC6" i="18"/>
  <c r="TG7" i="18"/>
  <c r="UD15" i="18"/>
  <c r="UA56" i="18"/>
  <c r="UJ60" i="18"/>
  <c r="TS56" i="18"/>
  <c r="UA35" i="18" s="1"/>
  <c r="TC28" i="18"/>
  <c r="UD59" i="18"/>
  <c r="UF59" i="18"/>
  <c r="TS54" i="18"/>
  <c r="TW32" i="18" s="1"/>
  <c r="UF15" i="18"/>
  <c r="TS12" i="18"/>
  <c r="TU56" i="18" s="1"/>
  <c r="UT21" i="18"/>
  <c r="UV21" i="18" s="1"/>
  <c r="UF64" i="18"/>
  <c r="TW55" i="18"/>
  <c r="UF42" i="18"/>
  <c r="UA12" i="18"/>
  <c r="UT43" i="18"/>
  <c r="UW65" i="18" s="1"/>
  <c r="TO53" i="18"/>
  <c r="TW11" i="18"/>
  <c r="UT65" i="18"/>
  <c r="UX65" i="18" s="1"/>
  <c r="UP19" i="18"/>
  <c r="TO31" i="18"/>
  <c r="UP20" i="18"/>
  <c r="TW33" i="18"/>
  <c r="SW22" i="18"/>
  <c r="TA4" i="18" s="1"/>
  <c r="TA22" i="18" s="1"/>
  <c r="VB21" i="18"/>
  <c r="UX64" i="18"/>
  <c r="UX20" i="18"/>
  <c r="TD4" i="18"/>
  <c r="UQ62" i="18"/>
  <c r="UQ40" i="18"/>
  <c r="UQ18" i="18"/>
  <c r="UM17" i="18"/>
  <c r="UM39" i="18"/>
  <c r="UM61" i="18"/>
  <c r="UX43" i="18"/>
  <c r="TY57" i="18"/>
  <c r="TU12" i="18"/>
  <c r="UZ65" i="18"/>
  <c r="UZ43" i="18"/>
  <c r="UZ21" i="18"/>
  <c r="UV42" i="18"/>
  <c r="UV64" i="18"/>
  <c r="UV20" i="18"/>
  <c r="TI29" i="18"/>
  <c r="TJ29" i="18" s="1"/>
  <c r="TI7" i="18"/>
  <c r="TJ7" i="18" s="1"/>
  <c r="TI51" i="18"/>
  <c r="TE50" i="18"/>
  <c r="TF50" i="18" s="1"/>
  <c r="TE28" i="18"/>
  <c r="TF28" i="18" s="1"/>
  <c r="TE6" i="18"/>
  <c r="TZ13" i="18"/>
  <c r="TZ57" i="18"/>
  <c r="TZ35" i="18"/>
  <c r="TV56" i="18"/>
  <c r="TV12" i="18"/>
  <c r="TV34" i="18"/>
  <c r="UH65" i="18"/>
  <c r="UH21" i="18"/>
  <c r="UH43" i="18"/>
  <c r="UD64" i="18"/>
  <c r="UD20" i="18"/>
  <c r="UD42" i="18"/>
  <c r="TZ34" i="18"/>
  <c r="UB34" i="18" s="1"/>
  <c r="TZ12" i="18"/>
  <c r="TZ56" i="18"/>
  <c r="TV11" i="18"/>
  <c r="TV33" i="18"/>
  <c r="TV55" i="18"/>
  <c r="TX55" i="18" s="1"/>
  <c r="SW66" i="18"/>
  <c r="TA48" i="18" s="1"/>
  <c r="TY36" i="18"/>
  <c r="UB36" i="18" s="1"/>
  <c r="TY14" i="18"/>
  <c r="UB14" i="18" s="1"/>
  <c r="TY58" i="18"/>
  <c r="UB58" i="18" s="1"/>
  <c r="TU57" i="18"/>
  <c r="TX57" i="18" s="1"/>
  <c r="TU13" i="18"/>
  <c r="TU35" i="18"/>
  <c r="UP64" i="18"/>
  <c r="UA13" i="18"/>
  <c r="TW56" i="18"/>
  <c r="TW12" i="18"/>
  <c r="TS10" i="18"/>
  <c r="TP9" i="18"/>
  <c r="TP31" i="18"/>
  <c r="TP53" i="18"/>
  <c r="TL52" i="18"/>
  <c r="TL8" i="18"/>
  <c r="TL30" i="18"/>
  <c r="UR41" i="18"/>
  <c r="UR19" i="18"/>
  <c r="UR63" i="18"/>
  <c r="UN40" i="18"/>
  <c r="UN62" i="18"/>
  <c r="UN18" i="18"/>
  <c r="UQ41" i="18"/>
  <c r="UQ19" i="18"/>
  <c r="UQ63" i="18"/>
  <c r="UM40" i="18"/>
  <c r="UM62" i="18"/>
  <c r="UM18" i="18"/>
  <c r="VA21" i="18"/>
  <c r="VA43" i="18"/>
  <c r="VA65" i="18"/>
  <c r="UW42" i="18"/>
  <c r="UW64" i="18"/>
  <c r="UW20" i="18"/>
  <c r="UI38" i="18"/>
  <c r="UI60" i="18"/>
  <c r="UI16" i="18"/>
  <c r="UK16" i="18" s="1"/>
  <c r="UE15" i="18"/>
  <c r="UG15" i="18" s="1"/>
  <c r="UE37" i="18"/>
  <c r="UE59" i="18"/>
  <c r="UA11" i="18"/>
  <c r="UA33" i="18"/>
  <c r="TW54" i="18"/>
  <c r="US62" i="18"/>
  <c r="US18" i="18"/>
  <c r="UO61" i="18"/>
  <c r="UW21" i="18"/>
  <c r="UR18" i="18"/>
  <c r="UR40" i="18"/>
  <c r="UR62" i="18"/>
  <c r="UN61" i="18"/>
  <c r="UN39" i="18"/>
  <c r="UN17" i="18"/>
  <c r="TR53" i="18"/>
  <c r="TR9" i="18"/>
  <c r="TR31" i="18"/>
  <c r="TN8" i="18"/>
  <c r="TN52" i="18"/>
  <c r="TN30" i="18"/>
  <c r="TG50" i="18"/>
  <c r="TG28" i="18"/>
  <c r="TG6" i="18"/>
  <c r="TC49" i="18"/>
  <c r="TC5" i="18"/>
  <c r="TC27" i="18"/>
  <c r="TO9" i="18"/>
  <c r="TS32" i="18"/>
  <c r="US63" i="18"/>
  <c r="US41" i="18"/>
  <c r="US19" i="18"/>
  <c r="UO62" i="18"/>
  <c r="UO18" i="18"/>
  <c r="UO40" i="18"/>
  <c r="TI28" i="18"/>
  <c r="TI6" i="18"/>
  <c r="TI50" i="18"/>
  <c r="TE5" i="18"/>
  <c r="TE27" i="18"/>
  <c r="TE49" i="18"/>
  <c r="UP42" i="18"/>
  <c r="TM30" i="18"/>
  <c r="TQ53" i="18"/>
  <c r="TQ9" i="18"/>
  <c r="TQ31" i="18"/>
  <c r="TM8" i="18"/>
  <c r="TM52" i="18"/>
  <c r="TH50" i="18"/>
  <c r="TH28" i="18"/>
  <c r="TH6" i="18"/>
  <c r="TD27" i="18"/>
  <c r="TD49" i="18"/>
  <c r="TD5" i="18"/>
  <c r="UI21" i="18"/>
  <c r="UI43" i="18"/>
  <c r="UI65" i="18"/>
  <c r="UK65" i="18" s="1"/>
  <c r="UE42" i="18"/>
  <c r="UE64" i="18"/>
  <c r="UE20" i="18"/>
  <c r="UW43" i="18" l="1"/>
  <c r="TW10" i="18"/>
  <c r="UA55" i="18"/>
  <c r="UA57" i="18"/>
  <c r="UB57" i="18" s="1"/>
  <c r="TX35" i="18"/>
  <c r="TX33" i="18"/>
  <c r="TJ51" i="18"/>
  <c r="TA44" i="18"/>
  <c r="VB43" i="18"/>
  <c r="TW34" i="18"/>
  <c r="TX34" i="18" s="1"/>
  <c r="TY13" i="18"/>
  <c r="UX42" i="18"/>
  <c r="UY42" i="18" s="1"/>
  <c r="UO39" i="18"/>
  <c r="US40" i="18"/>
  <c r="UT40" i="18" s="1"/>
  <c r="TX13" i="18"/>
  <c r="TX11" i="18"/>
  <c r="UB56" i="18"/>
  <c r="UG37" i="18"/>
  <c r="UK38" i="18"/>
  <c r="UG59" i="18"/>
  <c r="TU34" i="18"/>
  <c r="TY35" i="18"/>
  <c r="UV43" i="18"/>
  <c r="UY43" i="18" s="1"/>
  <c r="TD48" i="18"/>
  <c r="TD66" i="18" s="1"/>
  <c r="TH5" i="18"/>
  <c r="UK60" i="18"/>
  <c r="US17" i="18" s="1"/>
  <c r="TF6" i="18"/>
  <c r="UV65" i="18"/>
  <c r="UY65" i="18" s="1"/>
  <c r="TH27" i="18"/>
  <c r="UG42" i="18"/>
  <c r="TD22" i="18"/>
  <c r="UT63" i="18"/>
  <c r="VB42" i="18" s="1"/>
  <c r="UB12" i="18"/>
  <c r="UX21" i="18"/>
  <c r="UY21" i="18" s="1"/>
  <c r="TD26" i="18"/>
  <c r="TD44" i="18" s="1"/>
  <c r="TG5" i="18"/>
  <c r="UG64" i="18"/>
  <c r="TO8" i="18"/>
  <c r="VC65" i="18"/>
  <c r="VG43" i="18" s="1"/>
  <c r="TG27" i="18"/>
  <c r="TC26" i="18"/>
  <c r="TC44" i="18" s="1"/>
  <c r="TG49" i="18"/>
  <c r="TG66" i="18" s="1"/>
  <c r="UG20" i="18"/>
  <c r="VC21" i="18"/>
  <c r="VE43" i="18" s="1"/>
  <c r="UT62" i="18"/>
  <c r="UX40" i="18" s="1"/>
  <c r="TH44" i="18"/>
  <c r="UY64" i="18"/>
  <c r="UT18" i="18"/>
  <c r="UZ41" i="18" s="1"/>
  <c r="TC48" i="18"/>
  <c r="TC66" i="18" s="1"/>
  <c r="TC4" i="18"/>
  <c r="TQ8" i="18"/>
  <c r="TQ52" i="18"/>
  <c r="TQ30" i="18"/>
  <c r="TM51" i="18"/>
  <c r="TM7" i="18"/>
  <c r="TM29" i="18"/>
  <c r="UH35" i="18"/>
  <c r="UH57" i="18"/>
  <c r="UH13" i="18"/>
  <c r="UD34" i="18"/>
  <c r="UD12" i="18"/>
  <c r="UD56" i="18"/>
  <c r="UO21" i="18"/>
  <c r="UO65" i="18"/>
  <c r="UO43" i="18"/>
  <c r="TJ6" i="18"/>
  <c r="TG44" i="18"/>
  <c r="TR8" i="18"/>
  <c r="TR52" i="18"/>
  <c r="TR30" i="18"/>
  <c r="TN51" i="18"/>
  <c r="TN7" i="18"/>
  <c r="TN29" i="18"/>
  <c r="UJ13" i="18"/>
  <c r="UJ35" i="18"/>
  <c r="UJ57" i="18"/>
  <c r="UF12" i="18"/>
  <c r="UF56" i="18"/>
  <c r="UF34" i="18"/>
  <c r="UP40" i="18"/>
  <c r="TY11" i="18"/>
  <c r="TY33" i="18"/>
  <c r="TY55" i="18"/>
  <c r="TU10" i="18"/>
  <c r="TU54" i="18"/>
  <c r="TU32" i="18"/>
  <c r="UE14" i="18"/>
  <c r="UI59" i="18"/>
  <c r="UI15" i="18"/>
  <c r="UI37" i="18"/>
  <c r="UE36" i="18"/>
  <c r="UE58" i="18"/>
  <c r="VG65" i="18"/>
  <c r="UB13" i="18"/>
  <c r="UZ63" i="18"/>
  <c r="UV18" i="18"/>
  <c r="TH66" i="18"/>
  <c r="UK43" i="18"/>
  <c r="TS53" i="18"/>
  <c r="UT19" i="18"/>
  <c r="TZ33" i="18"/>
  <c r="TZ11" i="18"/>
  <c r="TZ55" i="18"/>
  <c r="TV54" i="18"/>
  <c r="TV32" i="18"/>
  <c r="TV10" i="18"/>
  <c r="TF27" i="18"/>
  <c r="TJ28" i="18"/>
  <c r="UQ17" i="18"/>
  <c r="UQ39" i="18"/>
  <c r="UQ61" i="18"/>
  <c r="UM38" i="18"/>
  <c r="UM60" i="18"/>
  <c r="UM16" i="18"/>
  <c r="TS9" i="18"/>
  <c r="TA66" i="18"/>
  <c r="TI5" i="18"/>
  <c r="TI22" i="18" s="1"/>
  <c r="TI49" i="18"/>
  <c r="TI66" i="18" s="1"/>
  <c r="TI27" i="18"/>
  <c r="TI44" i="18" s="1"/>
  <c r="TE4" i="18"/>
  <c r="TE22" i="18" s="1"/>
  <c r="TE26" i="18"/>
  <c r="TE44" i="18" s="1"/>
  <c r="TE48" i="18"/>
  <c r="TE66" i="18" s="1"/>
  <c r="UK21" i="18"/>
  <c r="TX12" i="18"/>
  <c r="UP61" i="18"/>
  <c r="TF5" i="18"/>
  <c r="TJ50" i="18"/>
  <c r="TC22" i="18"/>
  <c r="TF4" i="18"/>
  <c r="UO38" i="18"/>
  <c r="UP18" i="18"/>
  <c r="TO52" i="18"/>
  <c r="UR39" i="18"/>
  <c r="UR61" i="18"/>
  <c r="UR17" i="18"/>
  <c r="UN60" i="18"/>
  <c r="UN16" i="18"/>
  <c r="UN38" i="18"/>
  <c r="UI13" i="18"/>
  <c r="UI57" i="18"/>
  <c r="UI35" i="18"/>
  <c r="UE34" i="18"/>
  <c r="UE56" i="18"/>
  <c r="UE12" i="18"/>
  <c r="UJ59" i="18"/>
  <c r="UJ37" i="18"/>
  <c r="UJ15" i="18"/>
  <c r="UF14" i="18"/>
  <c r="UF36" i="18"/>
  <c r="UF58" i="18"/>
  <c r="UB35" i="18"/>
  <c r="UP39" i="18"/>
  <c r="TS31" i="18"/>
  <c r="VB20" i="18"/>
  <c r="TP30" i="18"/>
  <c r="TP8" i="18"/>
  <c r="TP52" i="18"/>
  <c r="TL7" i="18"/>
  <c r="TL51" i="18"/>
  <c r="TO51" i="18" s="1"/>
  <c r="TL29" i="18"/>
  <c r="TF49" i="18"/>
  <c r="TO30" i="18"/>
  <c r="TG22" i="18"/>
  <c r="UP62" i="18"/>
  <c r="UT41" i="18"/>
  <c r="UH59" i="18"/>
  <c r="UH37" i="18"/>
  <c r="UH15" i="18"/>
  <c r="UD58" i="18"/>
  <c r="UD36" i="18"/>
  <c r="UD14" i="18"/>
  <c r="UY20" i="18"/>
  <c r="VC43" i="18"/>
  <c r="TX56" i="18"/>
  <c r="UP17" i="18"/>
  <c r="TH22" i="18"/>
  <c r="VB64" i="18" l="1"/>
  <c r="VE21" i="18"/>
  <c r="UX63" i="18"/>
  <c r="US39" i="18"/>
  <c r="UT39" i="18" s="1"/>
  <c r="UX41" i="18"/>
  <c r="VE65" i="18"/>
  <c r="US61" i="18"/>
  <c r="UX19" i="18"/>
  <c r="UO16" i="18"/>
  <c r="UG36" i="18"/>
  <c r="TJ5" i="18"/>
  <c r="VB41" i="18"/>
  <c r="UO60" i="18"/>
  <c r="UB55" i="18"/>
  <c r="UJ12" i="18" s="1"/>
  <c r="VG21" i="18"/>
  <c r="TF22" i="18"/>
  <c r="TJ4" i="18" s="1"/>
  <c r="TP5" i="18" s="1"/>
  <c r="TS8" i="18"/>
  <c r="TY31" i="18" s="1"/>
  <c r="UP16" i="18"/>
  <c r="TS30" i="18"/>
  <c r="TZ53" i="18" s="1"/>
  <c r="UX18" i="18"/>
  <c r="TO7" i="18"/>
  <c r="UX62" i="18"/>
  <c r="VB63" i="18"/>
  <c r="UV40" i="18"/>
  <c r="UZ19" i="18"/>
  <c r="VB19" i="18"/>
  <c r="UK15" i="18"/>
  <c r="UQ38" i="18" s="1"/>
  <c r="TS52" i="18"/>
  <c r="UA53" i="18" s="1"/>
  <c r="UV62" i="18"/>
  <c r="TX54" i="18"/>
  <c r="UG56" i="18"/>
  <c r="TZ9" i="18"/>
  <c r="TV30" i="18"/>
  <c r="UQ16" i="18"/>
  <c r="UM59" i="18"/>
  <c r="UM37" i="18"/>
  <c r="TP49" i="18"/>
  <c r="VA19" i="18"/>
  <c r="VA63" i="18"/>
  <c r="VA41" i="18"/>
  <c r="VC41" i="18" s="1"/>
  <c r="UW18" i="18"/>
  <c r="UW40" i="18"/>
  <c r="UW62" i="18"/>
  <c r="TJ49" i="18"/>
  <c r="TQ29" i="18"/>
  <c r="TQ51" i="18"/>
  <c r="TQ7" i="18"/>
  <c r="TM28" i="18"/>
  <c r="TM50" i="18"/>
  <c r="TM6" i="18"/>
  <c r="UZ64" i="18"/>
  <c r="UZ42" i="18"/>
  <c r="UZ20" i="18"/>
  <c r="UV19" i="18"/>
  <c r="UV63" i="18"/>
  <c r="UV41" i="18"/>
  <c r="UJ56" i="18"/>
  <c r="TP7" i="18"/>
  <c r="TP29" i="18"/>
  <c r="TP51" i="18"/>
  <c r="TL50" i="18"/>
  <c r="TL6" i="18"/>
  <c r="TL28" i="18"/>
  <c r="UK57" i="18"/>
  <c r="UG14" i="18"/>
  <c r="UK37" i="18"/>
  <c r="TO29" i="18"/>
  <c r="TY53" i="18"/>
  <c r="TZ32" i="18"/>
  <c r="TZ54" i="18"/>
  <c r="TZ10" i="18"/>
  <c r="TV53" i="18"/>
  <c r="TV9" i="18"/>
  <c r="TV31" i="18"/>
  <c r="UT17" i="18"/>
  <c r="UM65" i="18"/>
  <c r="UM43" i="18"/>
  <c r="UM21" i="18"/>
  <c r="TY32" i="18"/>
  <c r="TY54" i="18"/>
  <c r="TY10" i="18"/>
  <c r="TU9" i="18"/>
  <c r="TU31" i="18"/>
  <c r="TU53" i="18"/>
  <c r="UA54" i="18"/>
  <c r="UA10" i="18"/>
  <c r="UA32" i="18"/>
  <c r="TW53" i="18"/>
  <c r="TW31" i="18"/>
  <c r="TW9" i="18"/>
  <c r="TX32" i="18"/>
  <c r="UB33" i="18"/>
  <c r="TJ27" i="18"/>
  <c r="UG12" i="18"/>
  <c r="UK35" i="18"/>
  <c r="TP50" i="18"/>
  <c r="TP28" i="18"/>
  <c r="TP6" i="18"/>
  <c r="TL49" i="18"/>
  <c r="TL5" i="18"/>
  <c r="TL27" i="18"/>
  <c r="UI36" i="18"/>
  <c r="UI58" i="18"/>
  <c r="UI14" i="18"/>
  <c r="UE35" i="18"/>
  <c r="UE13" i="18"/>
  <c r="UE57" i="18"/>
  <c r="UT61" i="18"/>
  <c r="TR29" i="18"/>
  <c r="TR7" i="18"/>
  <c r="TR51" i="18"/>
  <c r="TN50" i="18"/>
  <c r="TN6" i="18"/>
  <c r="TN28" i="18"/>
  <c r="UJ58" i="18"/>
  <c r="UJ14" i="18"/>
  <c r="UJ36" i="18"/>
  <c r="UF13" i="18"/>
  <c r="UF57" i="18"/>
  <c r="UF35" i="18"/>
  <c r="UB11" i="18"/>
  <c r="UG34" i="18"/>
  <c r="VF65" i="18"/>
  <c r="VF43" i="18"/>
  <c r="VH43" i="18" s="1"/>
  <c r="VF21" i="18"/>
  <c r="UG58" i="18"/>
  <c r="VA20" i="18"/>
  <c r="VA64" i="18"/>
  <c r="VA42" i="18"/>
  <c r="UW63" i="18"/>
  <c r="UW19" i="18"/>
  <c r="UW41" i="18"/>
  <c r="VC63" i="18"/>
  <c r="UP38" i="18"/>
  <c r="UP60" i="18"/>
  <c r="TF26" i="18"/>
  <c r="TF44" i="18" s="1"/>
  <c r="TJ26" i="18" s="1"/>
  <c r="UN21" i="18"/>
  <c r="UN65" i="18"/>
  <c r="UN43" i="18"/>
  <c r="UH36" i="18"/>
  <c r="UH58" i="18"/>
  <c r="UH14" i="18"/>
  <c r="UD57" i="18"/>
  <c r="UD13" i="18"/>
  <c r="UD35" i="18"/>
  <c r="UK59" i="18"/>
  <c r="TX10" i="18"/>
  <c r="TF48" i="18"/>
  <c r="TF66" i="18" s="1"/>
  <c r="TJ48" i="18" s="1"/>
  <c r="UK13" i="18"/>
  <c r="VH65" i="18" l="1"/>
  <c r="UJ34" i="18"/>
  <c r="TL26" i="18"/>
  <c r="TO26" i="18" s="1"/>
  <c r="VH21" i="18"/>
  <c r="UF33" i="18"/>
  <c r="TW30" i="18"/>
  <c r="UF55" i="18"/>
  <c r="UF11" i="18"/>
  <c r="UY18" i="18"/>
  <c r="TL48" i="18"/>
  <c r="TL66" i="18" s="1"/>
  <c r="TW8" i="18"/>
  <c r="TP27" i="18"/>
  <c r="TP44" i="18" s="1"/>
  <c r="UA31" i="18"/>
  <c r="UK14" i="18"/>
  <c r="UQ37" i="18" s="1"/>
  <c r="TL4" i="18"/>
  <c r="TJ22" i="18"/>
  <c r="UA9" i="18"/>
  <c r="TS29" i="18"/>
  <c r="TZ52" i="18" s="1"/>
  <c r="UY40" i="18"/>
  <c r="TW52" i="18"/>
  <c r="TU52" i="18"/>
  <c r="TY9" i="18"/>
  <c r="TU30" i="18"/>
  <c r="TX30" i="18" s="1"/>
  <c r="UQ60" i="18"/>
  <c r="TV52" i="18"/>
  <c r="UY62" i="18"/>
  <c r="UB54" i="18"/>
  <c r="UF10" i="18" s="1"/>
  <c r="TU8" i="18"/>
  <c r="VC19" i="18"/>
  <c r="VI64" i="18" s="1"/>
  <c r="UM15" i="18"/>
  <c r="TV8" i="18"/>
  <c r="TZ31" i="18"/>
  <c r="UB31" i="18" s="1"/>
  <c r="UP21" i="18"/>
  <c r="TO28" i="18"/>
  <c r="UY41" i="18"/>
  <c r="VC20" i="18"/>
  <c r="VI65" i="18" s="1"/>
  <c r="VJ20" i="18"/>
  <c r="VJ64" i="18"/>
  <c r="VJ42" i="18"/>
  <c r="VF41" i="18"/>
  <c r="VF19" i="18"/>
  <c r="VF63" i="18"/>
  <c r="US60" i="18"/>
  <c r="US38" i="18"/>
  <c r="US16" i="18"/>
  <c r="UO15" i="18"/>
  <c r="UO59" i="18"/>
  <c r="UO37" i="18"/>
  <c r="TR49" i="18"/>
  <c r="TJ66" i="18"/>
  <c r="TR27" i="18"/>
  <c r="TR5" i="18"/>
  <c r="TN26" i="18"/>
  <c r="TN4" i="18"/>
  <c r="TN48" i="18"/>
  <c r="UK36" i="18"/>
  <c r="TJ44" i="18"/>
  <c r="TQ49" i="18"/>
  <c r="TQ5" i="18"/>
  <c r="TQ27" i="18"/>
  <c r="TS27" i="18" s="1"/>
  <c r="TM4" i="18"/>
  <c r="TM48" i="18"/>
  <c r="TM26" i="18"/>
  <c r="TX9" i="18"/>
  <c r="UY19" i="18"/>
  <c r="TP22" i="18"/>
  <c r="UG57" i="18"/>
  <c r="VK42" i="18"/>
  <c r="VK20" i="18"/>
  <c r="VK64" i="18"/>
  <c r="VG63" i="18"/>
  <c r="VG19" i="18"/>
  <c r="VG41" i="18"/>
  <c r="UG13" i="18"/>
  <c r="TQ6" i="18"/>
  <c r="TQ28" i="18"/>
  <c r="TQ50" i="18"/>
  <c r="TM27" i="18"/>
  <c r="TM49" i="18"/>
  <c r="TM5" i="18"/>
  <c r="UB10" i="18"/>
  <c r="UP43" i="18"/>
  <c r="US58" i="18"/>
  <c r="US14" i="18"/>
  <c r="US36" i="18"/>
  <c r="UO13" i="18"/>
  <c r="UO57" i="18"/>
  <c r="UO35" i="18"/>
  <c r="TS51" i="18"/>
  <c r="TO50" i="18"/>
  <c r="UQ15" i="18"/>
  <c r="UM14" i="18"/>
  <c r="UM36" i="18"/>
  <c r="VA18" i="18"/>
  <c r="VA62" i="18"/>
  <c r="VA40" i="18"/>
  <c r="UW61" i="18"/>
  <c r="UW39" i="18"/>
  <c r="UW17" i="18"/>
  <c r="UH56" i="18"/>
  <c r="UH34" i="18"/>
  <c r="UH12" i="18"/>
  <c r="UD55" i="18"/>
  <c r="UD33" i="18"/>
  <c r="UD11" i="18"/>
  <c r="TZ8" i="18"/>
  <c r="TV51" i="18"/>
  <c r="TV29" i="18"/>
  <c r="VE41" i="18"/>
  <c r="UI34" i="18"/>
  <c r="UI12" i="18"/>
  <c r="UI56" i="18"/>
  <c r="UE11" i="18"/>
  <c r="UE33" i="18"/>
  <c r="UE55" i="18"/>
  <c r="TX53" i="18"/>
  <c r="UJ33" i="18"/>
  <c r="UF32" i="18"/>
  <c r="UP65" i="18"/>
  <c r="VC42" i="18"/>
  <c r="TR28" i="18"/>
  <c r="TR6" i="18"/>
  <c r="TR50" i="18"/>
  <c r="TN5" i="18"/>
  <c r="TN27" i="18"/>
  <c r="TN49" i="18"/>
  <c r="TP66" i="18"/>
  <c r="UQ36" i="18"/>
  <c r="UQ14" i="18"/>
  <c r="UQ58" i="18"/>
  <c r="UM35" i="18"/>
  <c r="UM57" i="18"/>
  <c r="UM13" i="18"/>
  <c r="UG35" i="18"/>
  <c r="UK58" i="18"/>
  <c r="VB40" i="18"/>
  <c r="VB62" i="18"/>
  <c r="VB18" i="18"/>
  <c r="UX17" i="18"/>
  <c r="UX39" i="18"/>
  <c r="UX61" i="18"/>
  <c r="UR36" i="18"/>
  <c r="UR14" i="18"/>
  <c r="UR58" i="18"/>
  <c r="UN35" i="18"/>
  <c r="UN57" i="18"/>
  <c r="UN13" i="18"/>
  <c r="TX31" i="18"/>
  <c r="UB32" i="18"/>
  <c r="UZ40" i="18"/>
  <c r="UZ62" i="18"/>
  <c r="UZ18" i="18"/>
  <c r="UV39" i="18"/>
  <c r="UV61" i="18"/>
  <c r="UV17" i="18"/>
  <c r="UB53" i="18"/>
  <c r="UR60" i="18"/>
  <c r="UR16" i="18"/>
  <c r="UR38" i="18"/>
  <c r="UN37" i="18"/>
  <c r="UN59" i="18"/>
  <c r="UN15" i="18"/>
  <c r="TO6" i="18"/>
  <c r="TS7" i="18"/>
  <c r="UY63" i="18"/>
  <c r="VC64" i="18"/>
  <c r="TL22" i="18"/>
  <c r="UT38" i="18" l="1"/>
  <c r="TL44" i="18"/>
  <c r="UJ55" i="18"/>
  <c r="TO48" i="18"/>
  <c r="UY17" i="18"/>
  <c r="UP59" i="18"/>
  <c r="UT60" i="18"/>
  <c r="UX38" i="18" s="1"/>
  <c r="TO5" i="18"/>
  <c r="TZ30" i="18"/>
  <c r="UM58" i="18"/>
  <c r="UQ59" i="18"/>
  <c r="TX52" i="18"/>
  <c r="UB9" i="18"/>
  <c r="UH54" i="18" s="1"/>
  <c r="TV7" i="18"/>
  <c r="VE63" i="18"/>
  <c r="VH63" i="18" s="1"/>
  <c r="VI42" i="18"/>
  <c r="VL42" i="18" s="1"/>
  <c r="TS5" i="18"/>
  <c r="TY50" i="18" s="1"/>
  <c r="VE42" i="18"/>
  <c r="VL64" i="18"/>
  <c r="VP42" i="18" s="1"/>
  <c r="VC62" i="18"/>
  <c r="VK19" i="18" s="1"/>
  <c r="VI43" i="18"/>
  <c r="UI10" i="18"/>
  <c r="UE9" i="18"/>
  <c r="UI32" i="18"/>
  <c r="UE31" i="18"/>
  <c r="UI54" i="18"/>
  <c r="UE53" i="18"/>
  <c r="TO49" i="18"/>
  <c r="TO66" i="18" s="1"/>
  <c r="TS48" i="18" s="1"/>
  <c r="TS6" i="18"/>
  <c r="TY29" i="18" s="1"/>
  <c r="UF54" i="18"/>
  <c r="UJ11" i="18"/>
  <c r="VI20" i="18"/>
  <c r="VL20" i="18" s="1"/>
  <c r="TO27" i="18"/>
  <c r="TO44" i="18" s="1"/>
  <c r="TS26" i="18" s="1"/>
  <c r="TS49" i="18"/>
  <c r="VI21" i="18"/>
  <c r="TS50" i="18"/>
  <c r="TW28" i="18" s="1"/>
  <c r="UP15" i="18"/>
  <c r="VE19" i="18"/>
  <c r="VH19" i="18" s="1"/>
  <c r="VE64" i="18"/>
  <c r="TX8" i="18"/>
  <c r="UT16" i="18"/>
  <c r="UZ61" i="18" s="1"/>
  <c r="UG55" i="18"/>
  <c r="UD31" i="18"/>
  <c r="UY39" i="18"/>
  <c r="UT58" i="18"/>
  <c r="VB37" i="18" s="1"/>
  <c r="UK12" i="18"/>
  <c r="UQ35" i="18" s="1"/>
  <c r="UD9" i="18"/>
  <c r="TS28" i="18"/>
  <c r="TZ29" i="18" s="1"/>
  <c r="VE20" i="18"/>
  <c r="UH10" i="18"/>
  <c r="UP37" i="18"/>
  <c r="TM66" i="18"/>
  <c r="TQ66" i="18"/>
  <c r="TU6" i="18"/>
  <c r="TZ6" i="18"/>
  <c r="TZ28" i="18"/>
  <c r="TZ50" i="18"/>
  <c r="TV27" i="18"/>
  <c r="TV49" i="18"/>
  <c r="TV5" i="18"/>
  <c r="VB61" i="18"/>
  <c r="VB17" i="18"/>
  <c r="UX16" i="18"/>
  <c r="TZ51" i="18"/>
  <c r="VJ21" i="18"/>
  <c r="VJ43" i="18"/>
  <c r="VJ65" i="18"/>
  <c r="VF42" i="18"/>
  <c r="VF64" i="18"/>
  <c r="VF20" i="18"/>
  <c r="UQ13" i="18"/>
  <c r="UM56" i="18"/>
  <c r="UM34" i="18"/>
  <c r="UP57" i="18"/>
  <c r="TY28" i="18"/>
  <c r="TU27" i="18"/>
  <c r="TU5" i="18"/>
  <c r="TN22" i="18"/>
  <c r="VK21" i="18"/>
  <c r="VK65" i="18"/>
  <c r="VL65" i="18" s="1"/>
  <c r="VK43" i="18"/>
  <c r="VG64" i="18"/>
  <c r="VG42" i="18"/>
  <c r="VG20" i="18"/>
  <c r="UY61" i="18"/>
  <c r="VC40" i="18"/>
  <c r="US37" i="18"/>
  <c r="US15" i="18"/>
  <c r="US59" i="18"/>
  <c r="UO58" i="18"/>
  <c r="UO14" i="18"/>
  <c r="UO36" i="18"/>
  <c r="VH41" i="18"/>
  <c r="UG11" i="18"/>
  <c r="UK34" i="18"/>
  <c r="UH33" i="18"/>
  <c r="UH11" i="18"/>
  <c r="UH55" i="18"/>
  <c r="UD54" i="18"/>
  <c r="UD32" i="18"/>
  <c r="UD10" i="18"/>
  <c r="TM22" i="18"/>
  <c r="TN44" i="18"/>
  <c r="TR66" i="18"/>
  <c r="VA17" i="18"/>
  <c r="VA61" i="18"/>
  <c r="VA39" i="18"/>
  <c r="UW38" i="18"/>
  <c r="UW60" i="18"/>
  <c r="UW16" i="18"/>
  <c r="UI55" i="18"/>
  <c r="UI33" i="18"/>
  <c r="UI11" i="18"/>
  <c r="UE10" i="18"/>
  <c r="UE54" i="18"/>
  <c r="UE32" i="18"/>
  <c r="VB59" i="18"/>
  <c r="UA28" i="18"/>
  <c r="UA6" i="18"/>
  <c r="UA50" i="18"/>
  <c r="TW5" i="18"/>
  <c r="TW27" i="18"/>
  <c r="TW49" i="18"/>
  <c r="VT65" i="18"/>
  <c r="VP64" i="18"/>
  <c r="UG33" i="18"/>
  <c r="UK56" i="18"/>
  <c r="UA8" i="18"/>
  <c r="UA30" i="18"/>
  <c r="UA52" i="18"/>
  <c r="TW51" i="18"/>
  <c r="TW7" i="18"/>
  <c r="TW29" i="18"/>
  <c r="UT36" i="18"/>
  <c r="TQ44" i="18"/>
  <c r="UR15" i="18"/>
  <c r="UR59" i="18"/>
  <c r="UT59" i="18" s="1"/>
  <c r="UR37" i="18"/>
  <c r="UN58" i="18"/>
  <c r="UN14" i="18"/>
  <c r="UN36" i="18"/>
  <c r="TR22" i="18"/>
  <c r="TO4" i="18"/>
  <c r="TY30" i="18"/>
  <c r="TY8" i="18"/>
  <c r="TY52" i="18"/>
  <c r="TU7" i="18"/>
  <c r="TU51" i="18"/>
  <c r="TU29" i="18"/>
  <c r="TX29" i="18" s="1"/>
  <c r="UJ32" i="18"/>
  <c r="UJ10" i="18"/>
  <c r="UJ54" i="18"/>
  <c r="UF9" i="18"/>
  <c r="UF53" i="18"/>
  <c r="UF31" i="18"/>
  <c r="VC18" i="18"/>
  <c r="UP13" i="18"/>
  <c r="UP35" i="18"/>
  <c r="UT14" i="18"/>
  <c r="TM44" i="18"/>
  <c r="TQ22" i="18"/>
  <c r="TN66" i="18"/>
  <c r="TR44" i="18"/>
  <c r="VG18" i="18" l="1"/>
  <c r="TO22" i="18"/>
  <c r="TS4" i="18" s="1"/>
  <c r="UP58" i="18"/>
  <c r="VK63" i="18"/>
  <c r="UX60" i="18"/>
  <c r="VB39" i="18"/>
  <c r="UZ39" i="18"/>
  <c r="VC39" i="18" s="1"/>
  <c r="UA29" i="18"/>
  <c r="UB29" i="18" s="1"/>
  <c r="TV6" i="18"/>
  <c r="UD53" i="18"/>
  <c r="UK54" i="18"/>
  <c r="US11" i="18" s="1"/>
  <c r="VT21" i="18"/>
  <c r="UX36" i="18"/>
  <c r="TY6" i="18"/>
  <c r="TV50" i="18"/>
  <c r="UV60" i="18"/>
  <c r="UH32" i="18"/>
  <c r="UK32" i="18" s="1"/>
  <c r="UG53" i="18"/>
  <c r="UP36" i="18"/>
  <c r="TU49" i="18"/>
  <c r="TX49" i="18" s="1"/>
  <c r="TZ7" i="18"/>
  <c r="TW6" i="18"/>
  <c r="UB30" i="18"/>
  <c r="UI31" i="18" s="1"/>
  <c r="VP20" i="18"/>
  <c r="VT43" i="18"/>
  <c r="VK41" i="18"/>
  <c r="TV28" i="18"/>
  <c r="TX28" i="18" s="1"/>
  <c r="VG40" i="18"/>
  <c r="UA7" i="18"/>
  <c r="VG62" i="18"/>
  <c r="VR65" i="18"/>
  <c r="VU65" i="18" s="1"/>
  <c r="VN20" i="18"/>
  <c r="VR21" i="18"/>
  <c r="VN64" i="18"/>
  <c r="VR43" i="18"/>
  <c r="VN42" i="18"/>
  <c r="UX14" i="18"/>
  <c r="VL21" i="18"/>
  <c r="VN65" i="18" s="1"/>
  <c r="UV38" i="18"/>
  <c r="TW50" i="18"/>
  <c r="UA51" i="18"/>
  <c r="UT37" i="18"/>
  <c r="VA60" i="18" s="1"/>
  <c r="UX58" i="18"/>
  <c r="VC61" i="18"/>
  <c r="VG39" i="18" s="1"/>
  <c r="TU50" i="18"/>
  <c r="TY51" i="18"/>
  <c r="UV16" i="18"/>
  <c r="UY16" i="18" s="1"/>
  <c r="UG31" i="18"/>
  <c r="VB15" i="18"/>
  <c r="TY7" i="18"/>
  <c r="UZ17" i="18"/>
  <c r="UG9" i="18"/>
  <c r="TU28" i="18"/>
  <c r="UK33" i="18"/>
  <c r="UR34" i="18" s="1"/>
  <c r="UK10" i="18"/>
  <c r="UQ11" i="18" s="1"/>
  <c r="UP14" i="18"/>
  <c r="UT15" i="18"/>
  <c r="UV59" i="18" s="1"/>
  <c r="VH64" i="18"/>
  <c r="UQ57" i="18"/>
  <c r="TX51" i="18"/>
  <c r="UG32" i="18"/>
  <c r="VH42" i="18"/>
  <c r="UB52" i="18"/>
  <c r="UF8" i="18" s="1"/>
  <c r="TX5" i="18"/>
  <c r="UM12" i="18"/>
  <c r="VH20" i="18"/>
  <c r="VL43" i="18"/>
  <c r="VO43" i="18" s="1"/>
  <c r="UY38" i="18"/>
  <c r="UO54" i="18"/>
  <c r="VB16" i="18"/>
  <c r="VB60" i="18"/>
  <c r="VB38" i="18"/>
  <c r="UX59" i="18"/>
  <c r="UX37" i="18"/>
  <c r="UX15" i="18"/>
  <c r="UZ38" i="18"/>
  <c r="VO21" i="18"/>
  <c r="VA16" i="18"/>
  <c r="UW59" i="18"/>
  <c r="UW15" i="18"/>
  <c r="VP21" i="18"/>
  <c r="VP43" i="18"/>
  <c r="VP65" i="18"/>
  <c r="VN43" i="18"/>
  <c r="VA59" i="18"/>
  <c r="VA15" i="18"/>
  <c r="VA37" i="18"/>
  <c r="UW14" i="18"/>
  <c r="UW36" i="18"/>
  <c r="UW58" i="18"/>
  <c r="UK55" i="18"/>
  <c r="UB28" i="18"/>
  <c r="TS66" i="18"/>
  <c r="UA49" i="18"/>
  <c r="UA27" i="18"/>
  <c r="UA5" i="18"/>
  <c r="TW48" i="18"/>
  <c r="TW26" i="18"/>
  <c r="TW44" i="18" s="1"/>
  <c r="TW4" i="18"/>
  <c r="TW22" i="18" s="1"/>
  <c r="UB8" i="18"/>
  <c r="US35" i="18"/>
  <c r="US13" i="18"/>
  <c r="US57" i="18"/>
  <c r="UO34" i="18"/>
  <c r="UO12" i="18"/>
  <c r="UO56" i="18"/>
  <c r="UG10" i="18"/>
  <c r="UK11" i="18"/>
  <c r="VS43" i="18"/>
  <c r="VS21" i="18"/>
  <c r="VS65" i="18"/>
  <c r="VO42" i="18"/>
  <c r="VO64" i="18"/>
  <c r="VO20" i="18"/>
  <c r="UB50" i="18"/>
  <c r="UY60" i="18"/>
  <c r="VI41" i="18"/>
  <c r="VI19" i="18"/>
  <c r="VI63" i="18"/>
  <c r="VE62" i="18"/>
  <c r="VE40" i="18"/>
  <c r="VE18" i="18"/>
  <c r="VH18" i="18" s="1"/>
  <c r="UI9" i="18"/>
  <c r="UR12" i="18"/>
  <c r="UN33" i="18"/>
  <c r="UN11" i="18"/>
  <c r="VJ41" i="18"/>
  <c r="VJ19" i="18"/>
  <c r="VJ63" i="18"/>
  <c r="VF62" i="18"/>
  <c r="VF18" i="18"/>
  <c r="VF40" i="18"/>
  <c r="TX27" i="18"/>
  <c r="TX6" i="18"/>
  <c r="UZ59" i="18"/>
  <c r="UZ37" i="18"/>
  <c r="UZ15" i="18"/>
  <c r="UV36" i="18"/>
  <c r="UV58" i="18"/>
  <c r="UV14" i="18"/>
  <c r="TX7" i="18"/>
  <c r="TS22" i="18"/>
  <c r="TY49" i="18"/>
  <c r="TY27" i="18"/>
  <c r="TY5" i="18"/>
  <c r="TU48" i="18"/>
  <c r="TU4" i="18"/>
  <c r="TU26" i="18"/>
  <c r="UG54" i="18"/>
  <c r="UR35" i="18"/>
  <c r="UR13" i="18"/>
  <c r="UR57" i="18"/>
  <c r="UT57" i="18" s="1"/>
  <c r="UN56" i="18"/>
  <c r="UP56" i="18" s="1"/>
  <c r="UN12" i="18"/>
  <c r="UN34" i="18"/>
  <c r="UP34" i="18" s="1"/>
  <c r="TS44" i="18"/>
  <c r="TZ49" i="18"/>
  <c r="TZ66" i="18" s="1"/>
  <c r="TZ5" i="18"/>
  <c r="TZ27" i="18"/>
  <c r="TZ44" i="18" s="1"/>
  <c r="TV48" i="18"/>
  <c r="TV26" i="18"/>
  <c r="TV4" i="18"/>
  <c r="TV22" i="18" s="1"/>
  <c r="UB6" i="18"/>
  <c r="VC17" i="18"/>
  <c r="UB7" i="18"/>
  <c r="UE30" i="18" l="1"/>
  <c r="UA44" i="18"/>
  <c r="UF30" i="18"/>
  <c r="UO10" i="18"/>
  <c r="TV44" i="18"/>
  <c r="UE8" i="18"/>
  <c r="VQ20" i="18"/>
  <c r="VU21" i="18"/>
  <c r="VW21" i="18" s="1"/>
  <c r="US33" i="18"/>
  <c r="UR33" i="18"/>
  <c r="UR55" i="18"/>
  <c r="UN54" i="18"/>
  <c r="UB51" i="18"/>
  <c r="UF7" i="18" s="1"/>
  <c r="TZ22" i="18"/>
  <c r="UR56" i="18"/>
  <c r="UE52" i="18"/>
  <c r="UI53" i="18"/>
  <c r="VK18" i="18"/>
  <c r="UA22" i="18"/>
  <c r="VA38" i="18"/>
  <c r="US55" i="18"/>
  <c r="TX50" i="18"/>
  <c r="TV66" i="18"/>
  <c r="VC37" i="18"/>
  <c r="VJ38" i="18" s="1"/>
  <c r="UN55" i="18"/>
  <c r="VL41" i="18"/>
  <c r="UW37" i="18"/>
  <c r="UO32" i="18"/>
  <c r="UY14" i="18"/>
  <c r="VU43" i="18"/>
  <c r="VQ42" i="18"/>
  <c r="UA66" i="18"/>
  <c r="UJ53" i="18"/>
  <c r="VO65" i="18"/>
  <c r="UM10" i="18"/>
  <c r="TW66" i="18"/>
  <c r="UJ9" i="18"/>
  <c r="UQ55" i="18"/>
  <c r="VG61" i="18"/>
  <c r="VK62" i="18"/>
  <c r="UY58" i="18"/>
  <c r="VG17" i="18"/>
  <c r="VK40" i="18"/>
  <c r="VN21" i="18"/>
  <c r="VQ21" i="18" s="1"/>
  <c r="UF52" i="18"/>
  <c r="UJ31" i="18"/>
  <c r="UR11" i="18"/>
  <c r="UT11" i="18" s="1"/>
  <c r="UM32" i="18"/>
  <c r="UP32" i="18" s="1"/>
  <c r="UQ33" i="18"/>
  <c r="UT33" i="18" s="1"/>
  <c r="VQ43" i="18"/>
  <c r="VQ64" i="18"/>
  <c r="UN10" i="18"/>
  <c r="UY36" i="18"/>
  <c r="UN32" i="18"/>
  <c r="UM54" i="18"/>
  <c r="UY59" i="18"/>
  <c r="UT35" i="18"/>
  <c r="UW57" i="18" s="1"/>
  <c r="UV15" i="18"/>
  <c r="UY15" i="18" s="1"/>
  <c r="VC15" i="18"/>
  <c r="VI16" i="18" s="1"/>
  <c r="UV37" i="18"/>
  <c r="UZ16" i="18"/>
  <c r="VC16" i="18" s="1"/>
  <c r="UP12" i="18"/>
  <c r="UZ60" i="18"/>
  <c r="VC60" i="18" s="1"/>
  <c r="VL19" i="18"/>
  <c r="VR42" i="18" s="1"/>
  <c r="VQ65" i="18"/>
  <c r="VW65" i="18"/>
  <c r="VI62" i="18"/>
  <c r="VI40" i="18"/>
  <c r="VI18" i="18"/>
  <c r="VE61" i="18"/>
  <c r="VE17" i="18"/>
  <c r="VE39" i="18"/>
  <c r="VA14" i="18"/>
  <c r="TU66" i="18"/>
  <c r="TX48" i="18"/>
  <c r="TX66" i="18" s="1"/>
  <c r="UB48" i="18" s="1"/>
  <c r="VJ18" i="18"/>
  <c r="VJ62" i="18"/>
  <c r="VJ40" i="18"/>
  <c r="VF39" i="18"/>
  <c r="VF17" i="18"/>
  <c r="VF61" i="18"/>
  <c r="VH62" i="18"/>
  <c r="UI52" i="18"/>
  <c r="UI8" i="18"/>
  <c r="UI30" i="18"/>
  <c r="UE29" i="18"/>
  <c r="UE51" i="18"/>
  <c r="UE7" i="18"/>
  <c r="VY65" i="18"/>
  <c r="VY21" i="18"/>
  <c r="VY43" i="18"/>
  <c r="UB5" i="18"/>
  <c r="TY22" i="18"/>
  <c r="VE37" i="18"/>
  <c r="VL63" i="18"/>
  <c r="UI7" i="18"/>
  <c r="UI29" i="18"/>
  <c r="UI51" i="18"/>
  <c r="UE50" i="18"/>
  <c r="UE6" i="18"/>
  <c r="UE28" i="18"/>
  <c r="UT55" i="18"/>
  <c r="VB58" i="18"/>
  <c r="VB14" i="18"/>
  <c r="VB36" i="18"/>
  <c r="UX35" i="18"/>
  <c r="UX13" i="18"/>
  <c r="UX57" i="18"/>
  <c r="TX26" i="18"/>
  <c r="TX44" i="18" s="1"/>
  <c r="UB26" i="18" s="1"/>
  <c r="TU44" i="18"/>
  <c r="UB27" i="18"/>
  <c r="TY44" i="18"/>
  <c r="VJ16" i="18"/>
  <c r="VF59" i="18"/>
  <c r="UJ51" i="18"/>
  <c r="UJ29" i="18"/>
  <c r="UJ7" i="18"/>
  <c r="UF6" i="18"/>
  <c r="UF28" i="18"/>
  <c r="UF50" i="18"/>
  <c r="UQ56" i="18"/>
  <c r="UQ34" i="18"/>
  <c r="UQ12" i="18"/>
  <c r="UM11" i="18"/>
  <c r="UM55" i="18"/>
  <c r="UM33" i="18"/>
  <c r="UH9" i="18"/>
  <c r="UH53" i="18"/>
  <c r="UK53" i="18" s="1"/>
  <c r="UH31" i="18"/>
  <c r="UK31" i="18" s="1"/>
  <c r="UD8" i="18"/>
  <c r="UG8" i="18" s="1"/>
  <c r="UD52" i="18"/>
  <c r="UD30" i="18"/>
  <c r="US34" i="18"/>
  <c r="US12" i="18"/>
  <c r="US56" i="18"/>
  <c r="UO33" i="18"/>
  <c r="UO11" i="18"/>
  <c r="UO55" i="18"/>
  <c r="UH8" i="18"/>
  <c r="UH30" i="18"/>
  <c r="UH52" i="18"/>
  <c r="UD29" i="18"/>
  <c r="UD7" i="18"/>
  <c r="UD51" i="18"/>
  <c r="UH51" i="18"/>
  <c r="UH29" i="18"/>
  <c r="UH7" i="18"/>
  <c r="UD6" i="18"/>
  <c r="UD28" i="18"/>
  <c r="UD50" i="18"/>
  <c r="UT13" i="18"/>
  <c r="TX4" i="18"/>
  <c r="TX22" i="18" s="1"/>
  <c r="UB4" i="18" s="1"/>
  <c r="TU22" i="18"/>
  <c r="UB49" i="18"/>
  <c r="TY66" i="18"/>
  <c r="VC59" i="18"/>
  <c r="VH40" i="18"/>
  <c r="VS42" i="18"/>
  <c r="VS20" i="18"/>
  <c r="VS64" i="18"/>
  <c r="VO63" i="18"/>
  <c r="VO41" i="18"/>
  <c r="VO19" i="18"/>
  <c r="UJ52" i="18"/>
  <c r="UJ8" i="18"/>
  <c r="UF29" i="18"/>
  <c r="VX65" i="18"/>
  <c r="VX21" i="18"/>
  <c r="VX43" i="18"/>
  <c r="VC38" i="18"/>
  <c r="VF15" i="18" l="1"/>
  <c r="VJ60" i="18"/>
  <c r="VW43" i="18"/>
  <c r="UP54" i="18"/>
  <c r="UG30" i="18"/>
  <c r="VF37" i="18"/>
  <c r="UF51" i="18"/>
  <c r="UG51" i="18" s="1"/>
  <c r="UJ30" i="18"/>
  <c r="UK30" i="18" s="1"/>
  <c r="UP55" i="18"/>
  <c r="VI38" i="18"/>
  <c r="UY37" i="18"/>
  <c r="UP10" i="18"/>
  <c r="UK8" i="18"/>
  <c r="UK9" i="18"/>
  <c r="UQ32" i="18" s="1"/>
  <c r="VR64" i="18"/>
  <c r="VI60" i="18"/>
  <c r="VE15" i="18"/>
  <c r="UZ34" i="18"/>
  <c r="UV55" i="18"/>
  <c r="UZ56" i="18"/>
  <c r="UZ12" i="18"/>
  <c r="UV33" i="18"/>
  <c r="UV11" i="18"/>
  <c r="VA58" i="18"/>
  <c r="UG52" i="18"/>
  <c r="UW35" i="18"/>
  <c r="VA36" i="18"/>
  <c r="UG29" i="18"/>
  <c r="UW13" i="18"/>
  <c r="VN63" i="18"/>
  <c r="UG28" i="18"/>
  <c r="UK52" i="18"/>
  <c r="US9" i="18" s="1"/>
  <c r="UT56" i="18"/>
  <c r="VB13" i="18" s="1"/>
  <c r="VR20" i="18"/>
  <c r="VE59" i="18"/>
  <c r="VN19" i="18"/>
  <c r="UP33" i="18"/>
  <c r="VN41" i="18"/>
  <c r="VH17" i="18"/>
  <c r="VL62" i="18"/>
  <c r="VT19" i="18" s="1"/>
  <c r="UQ10" i="18"/>
  <c r="UM9" i="18"/>
  <c r="UM53" i="18"/>
  <c r="VJ61" i="18"/>
  <c r="VJ17" i="18"/>
  <c r="VJ39" i="18"/>
  <c r="VF60" i="18"/>
  <c r="VF16" i="18"/>
  <c r="VF38" i="18"/>
  <c r="US10" i="18"/>
  <c r="US32" i="18"/>
  <c r="US54" i="18"/>
  <c r="UO31" i="18"/>
  <c r="UO53" i="18"/>
  <c r="UO9" i="18"/>
  <c r="UP11" i="18"/>
  <c r="VB12" i="18"/>
  <c r="VB34" i="18"/>
  <c r="VB56" i="18"/>
  <c r="UX55" i="18"/>
  <c r="UX11" i="18"/>
  <c r="UX33" i="18"/>
  <c r="VK61" i="18"/>
  <c r="VK39" i="18"/>
  <c r="VK17" i="18"/>
  <c r="VG16" i="18"/>
  <c r="VG60" i="18"/>
  <c r="VG38" i="18"/>
  <c r="VK16" i="18"/>
  <c r="VL16" i="18" s="1"/>
  <c r="VK60" i="18"/>
  <c r="VL60" i="18" s="1"/>
  <c r="VK38" i="18"/>
  <c r="VG37" i="18"/>
  <c r="VH37" i="18" s="1"/>
  <c r="VG15" i="18"/>
  <c r="VG59" i="18"/>
  <c r="VH59" i="18" s="1"/>
  <c r="UB22" i="18"/>
  <c r="UH27" i="18"/>
  <c r="UH49" i="18"/>
  <c r="UH5" i="18"/>
  <c r="UD26" i="18"/>
  <c r="UD48" i="18"/>
  <c r="UD4" i="18"/>
  <c r="UG6" i="18"/>
  <c r="UT12" i="18"/>
  <c r="UK51" i="18"/>
  <c r="UI27" i="18"/>
  <c r="UB44" i="18"/>
  <c r="UI49" i="18"/>
  <c r="UI5" i="18"/>
  <c r="UE26" i="18"/>
  <c r="UE48" i="18"/>
  <c r="UE4" i="18"/>
  <c r="VI17" i="18"/>
  <c r="VI39" i="18"/>
  <c r="VI61" i="18"/>
  <c r="VE60" i="18"/>
  <c r="VE16" i="18"/>
  <c r="VE38" i="18"/>
  <c r="VH61" i="18"/>
  <c r="VZ65" i="18"/>
  <c r="UZ36" i="18"/>
  <c r="VC36" i="18" s="1"/>
  <c r="UZ58" i="18"/>
  <c r="UZ14" i="18"/>
  <c r="VC14" i="18" s="1"/>
  <c r="UV57" i="18"/>
  <c r="UY57" i="18" s="1"/>
  <c r="UV35" i="18"/>
  <c r="UV13" i="18"/>
  <c r="UY13" i="18" s="1"/>
  <c r="UG7" i="18"/>
  <c r="UQ9" i="18"/>
  <c r="UQ53" i="18"/>
  <c r="UQ31" i="18"/>
  <c r="UM52" i="18"/>
  <c r="UM8" i="18"/>
  <c r="UM30" i="18"/>
  <c r="UT34" i="18"/>
  <c r="VT42" i="18"/>
  <c r="VU42" i="18" s="1"/>
  <c r="VT20" i="18"/>
  <c r="VT64" i="18"/>
  <c r="VU64" i="18" s="1"/>
  <c r="VP63" i="18"/>
  <c r="VP19" i="18"/>
  <c r="VP41" i="18"/>
  <c r="UH28" i="18"/>
  <c r="UH50" i="18"/>
  <c r="UH6" i="18"/>
  <c r="UD49" i="18"/>
  <c r="UD5" i="18"/>
  <c r="UD27" i="18"/>
  <c r="VL18" i="18"/>
  <c r="VZ43" i="18"/>
  <c r="UJ6" i="18"/>
  <c r="UJ28" i="18"/>
  <c r="UJ50" i="18"/>
  <c r="UF5" i="18"/>
  <c r="UF27" i="18"/>
  <c r="UF49" i="18"/>
  <c r="UG50" i="18"/>
  <c r="UK29" i="18"/>
  <c r="VA34" i="18"/>
  <c r="VA12" i="18"/>
  <c r="VC12" i="18" s="1"/>
  <c r="VA56" i="18"/>
  <c r="UW55" i="18"/>
  <c r="UW33" i="18"/>
  <c r="UW11" i="18"/>
  <c r="UN9" i="18"/>
  <c r="UR32" i="18"/>
  <c r="UR54" i="18"/>
  <c r="UR10" i="18"/>
  <c r="UN53" i="18"/>
  <c r="UN31" i="18"/>
  <c r="UK7" i="18"/>
  <c r="VQ63" i="18"/>
  <c r="UI50" i="18"/>
  <c r="UI6" i="18"/>
  <c r="UI28" i="18"/>
  <c r="UE5" i="18"/>
  <c r="UE49" i="18"/>
  <c r="UE27" i="18"/>
  <c r="VH15" i="18"/>
  <c r="UB66" i="18"/>
  <c r="UJ5" i="18"/>
  <c r="UJ49" i="18"/>
  <c r="UJ27" i="18"/>
  <c r="UF4" i="18"/>
  <c r="UF48" i="18"/>
  <c r="UF26" i="18"/>
  <c r="VH39" i="18"/>
  <c r="VL40" i="18"/>
  <c r="VZ21" i="18"/>
  <c r="VP18" i="18" l="1"/>
  <c r="UF22" i="18"/>
  <c r="UY11" i="18"/>
  <c r="VC58" i="18"/>
  <c r="VG36" i="18" s="1"/>
  <c r="VT63" i="18"/>
  <c r="UO52" i="18"/>
  <c r="VL38" i="18"/>
  <c r="VS61" i="18" s="1"/>
  <c r="VP40" i="18"/>
  <c r="US31" i="18"/>
  <c r="UM31" i="18"/>
  <c r="UQ54" i="18"/>
  <c r="UT54" i="18" s="1"/>
  <c r="VT41" i="18"/>
  <c r="UO8" i="18"/>
  <c r="UY35" i="18"/>
  <c r="UF44" i="18"/>
  <c r="UY55" i="18"/>
  <c r="VQ41" i="18"/>
  <c r="VU20" i="18"/>
  <c r="UX12" i="18"/>
  <c r="UJ22" i="18"/>
  <c r="VP62" i="18"/>
  <c r="VB57" i="18"/>
  <c r="US53" i="18"/>
  <c r="UY33" i="18"/>
  <c r="VC56" i="18"/>
  <c r="VK35" i="18" s="1"/>
  <c r="VQ19" i="18"/>
  <c r="UO30" i="18"/>
  <c r="UJ66" i="18"/>
  <c r="VC34" i="18"/>
  <c r="VJ57" i="18" s="1"/>
  <c r="VH16" i="18"/>
  <c r="VL17" i="18"/>
  <c r="VR18" i="18" s="1"/>
  <c r="UI22" i="18"/>
  <c r="UX56" i="18"/>
  <c r="VB35" i="18"/>
  <c r="UP9" i="18"/>
  <c r="UX34" i="18"/>
  <c r="VJ13" i="18"/>
  <c r="VT61" i="18"/>
  <c r="VT39" i="18"/>
  <c r="VT17" i="18"/>
  <c r="VP38" i="18"/>
  <c r="VP16" i="18"/>
  <c r="VP60" i="18"/>
  <c r="VR39" i="18"/>
  <c r="VR17" i="18"/>
  <c r="VR61" i="18"/>
  <c r="VN16" i="18"/>
  <c r="VN38" i="18"/>
  <c r="VN60" i="18"/>
  <c r="WA65" i="18"/>
  <c r="WA43" i="18"/>
  <c r="WA21" i="18"/>
  <c r="VW64" i="18"/>
  <c r="VW20" i="18"/>
  <c r="VW42" i="18"/>
  <c r="VI35" i="18"/>
  <c r="VI57" i="18"/>
  <c r="VI13" i="18"/>
  <c r="VE56" i="18"/>
  <c r="VE34" i="18"/>
  <c r="VE12" i="18"/>
  <c r="VO60" i="18"/>
  <c r="VO38" i="18"/>
  <c r="VS41" i="18"/>
  <c r="VS19" i="18"/>
  <c r="VS63" i="18"/>
  <c r="VO18" i="18"/>
  <c r="VO62" i="18"/>
  <c r="VO40" i="18"/>
  <c r="UR8" i="18"/>
  <c r="UR52" i="18"/>
  <c r="UR30" i="18"/>
  <c r="UN7" i="18"/>
  <c r="UN29" i="18"/>
  <c r="UN51" i="18"/>
  <c r="UG5" i="18"/>
  <c r="UK28" i="18"/>
  <c r="WB43" i="18"/>
  <c r="WB21" i="18"/>
  <c r="WB65" i="18"/>
  <c r="VX42" i="18"/>
  <c r="VX64" i="18"/>
  <c r="VX20" i="18"/>
  <c r="UE66" i="18"/>
  <c r="UZ35" i="18"/>
  <c r="UZ13" i="18"/>
  <c r="UZ57" i="18"/>
  <c r="UV56" i="18"/>
  <c r="UV34" i="18"/>
  <c r="UV12" i="18"/>
  <c r="UD22" i="18"/>
  <c r="UG4" i="18"/>
  <c r="UK49" i="18"/>
  <c r="UH66" i="18"/>
  <c r="VL61" i="18"/>
  <c r="UJ44" i="18"/>
  <c r="WC21" i="18"/>
  <c r="WC43" i="18"/>
  <c r="WC65" i="18"/>
  <c r="VY64" i="18"/>
  <c r="VY42" i="18"/>
  <c r="VY20" i="18"/>
  <c r="UG49" i="18"/>
  <c r="VI59" i="18"/>
  <c r="VI37" i="18"/>
  <c r="VI15" i="18"/>
  <c r="VE58" i="18"/>
  <c r="VE36" i="18"/>
  <c r="VE14" i="18"/>
  <c r="VL39" i="18"/>
  <c r="UE44" i="18"/>
  <c r="UI44" i="18"/>
  <c r="UR53" i="18"/>
  <c r="UR9" i="18"/>
  <c r="UT9" i="18" s="1"/>
  <c r="UR31" i="18"/>
  <c r="UN30" i="18"/>
  <c r="UN52" i="18"/>
  <c r="UP52" i="18" s="1"/>
  <c r="UN8" i="18"/>
  <c r="UP8" i="18" s="1"/>
  <c r="UG48" i="18"/>
  <c r="UG66" i="18" s="1"/>
  <c r="UK48" i="18" s="1"/>
  <c r="UD66" i="18"/>
  <c r="UK27" i="18"/>
  <c r="UH44" i="18"/>
  <c r="VH38" i="18"/>
  <c r="UT32" i="18"/>
  <c r="VR63" i="18"/>
  <c r="VR19" i="18"/>
  <c r="VR41" i="18"/>
  <c r="VU41" i="18" s="1"/>
  <c r="VN40" i="18"/>
  <c r="VN62" i="18"/>
  <c r="VN18" i="18"/>
  <c r="UW56" i="18"/>
  <c r="VA57" i="18"/>
  <c r="VA35" i="18"/>
  <c r="VA13" i="18"/>
  <c r="UW34" i="18"/>
  <c r="UW12" i="18"/>
  <c r="VK15" i="18"/>
  <c r="VN61" i="18"/>
  <c r="UG26" i="18"/>
  <c r="UD44" i="18"/>
  <c r="UP53" i="18"/>
  <c r="UT10" i="18"/>
  <c r="UF66" i="18"/>
  <c r="UQ8" i="18"/>
  <c r="UQ30" i="18"/>
  <c r="UQ52" i="18"/>
  <c r="UM7" i="18"/>
  <c r="UM51" i="18"/>
  <c r="UM29" i="18"/>
  <c r="UK6" i="18"/>
  <c r="UG27" i="18"/>
  <c r="UK50" i="18"/>
  <c r="VJ15" i="18"/>
  <c r="VJ59" i="18"/>
  <c r="VJ37" i="18"/>
  <c r="VF58" i="18"/>
  <c r="VF14" i="18"/>
  <c r="VF36" i="18"/>
  <c r="VH60" i="18"/>
  <c r="UE22" i="18"/>
  <c r="UI66" i="18"/>
  <c r="US30" i="18"/>
  <c r="US52" i="18"/>
  <c r="US8" i="18"/>
  <c r="UO51" i="18"/>
  <c r="UO7" i="18"/>
  <c r="UO29" i="18"/>
  <c r="UH22" i="18"/>
  <c r="UK5" i="18"/>
  <c r="UP31" i="18"/>
  <c r="VG14" i="18" l="1"/>
  <c r="VG58" i="18"/>
  <c r="VK59" i="18"/>
  <c r="VL59" i="18" s="1"/>
  <c r="VS17" i="18"/>
  <c r="VK37" i="18"/>
  <c r="UP30" i="18"/>
  <c r="VR40" i="18"/>
  <c r="UT31" i="18"/>
  <c r="UW31" i="18" s="1"/>
  <c r="VG56" i="18"/>
  <c r="VS39" i="18"/>
  <c r="VU39" i="18" s="1"/>
  <c r="UT53" i="18"/>
  <c r="VB54" i="18" s="1"/>
  <c r="VO16" i="18"/>
  <c r="VQ16" i="18" s="1"/>
  <c r="VZ42" i="18"/>
  <c r="VF12" i="18"/>
  <c r="VG12" i="18"/>
  <c r="VF56" i="18"/>
  <c r="VH56" i="18" s="1"/>
  <c r="VK13" i="18"/>
  <c r="VU19" i="18"/>
  <c r="WA20" i="18" s="1"/>
  <c r="VG34" i="18"/>
  <c r="VJ35" i="18"/>
  <c r="VL35" i="18" s="1"/>
  <c r="VQ62" i="18"/>
  <c r="VK57" i="18"/>
  <c r="VF34" i="18"/>
  <c r="VZ64" i="18"/>
  <c r="UG22" i="18"/>
  <c r="UK4" i="18" s="1"/>
  <c r="UT30" i="18"/>
  <c r="VA9" i="18" s="1"/>
  <c r="VN17" i="18"/>
  <c r="VN39" i="18"/>
  <c r="UY12" i="18"/>
  <c r="VC13" i="18"/>
  <c r="VE57" i="18" s="1"/>
  <c r="VR62" i="18"/>
  <c r="VL57" i="18"/>
  <c r="VT14" i="18" s="1"/>
  <c r="UP7" i="18"/>
  <c r="UZ32" i="18"/>
  <c r="UZ54" i="18"/>
  <c r="UZ10" i="18"/>
  <c r="UV53" i="18"/>
  <c r="UV9" i="18"/>
  <c r="UV31" i="18"/>
  <c r="UQ50" i="18"/>
  <c r="UQ28" i="18"/>
  <c r="UQ6" i="18"/>
  <c r="UM49" i="18"/>
  <c r="UM5" i="18"/>
  <c r="UM27" i="18"/>
  <c r="UP29" i="18"/>
  <c r="VA53" i="18"/>
  <c r="UW52" i="18"/>
  <c r="WB20" i="18"/>
  <c r="WB64" i="18"/>
  <c r="WB42" i="18"/>
  <c r="VX63" i="18"/>
  <c r="VX19" i="18"/>
  <c r="VX41" i="18"/>
  <c r="UK66" i="18"/>
  <c r="US5" i="18"/>
  <c r="US49" i="18"/>
  <c r="US27" i="18"/>
  <c r="UO4" i="18"/>
  <c r="UO26" i="18"/>
  <c r="UO48" i="18"/>
  <c r="VA10" i="18"/>
  <c r="VH58" i="18"/>
  <c r="UK22" i="18"/>
  <c r="UQ49" i="18"/>
  <c r="UQ27" i="18"/>
  <c r="UQ5" i="18"/>
  <c r="UM4" i="18"/>
  <c r="UM26" i="18"/>
  <c r="UM48" i="18"/>
  <c r="UY56" i="18"/>
  <c r="US29" i="18"/>
  <c r="US7" i="18"/>
  <c r="US51" i="18"/>
  <c r="UO50" i="18"/>
  <c r="UO6" i="18"/>
  <c r="UO28" i="18"/>
  <c r="UP51" i="18"/>
  <c r="UT8" i="18"/>
  <c r="VQ18" i="18"/>
  <c r="VS18" i="18"/>
  <c r="VS40" i="18"/>
  <c r="VS62" i="18"/>
  <c r="VO61" i="18"/>
  <c r="VO39" i="18"/>
  <c r="VO17" i="18"/>
  <c r="VL15" i="18"/>
  <c r="VT40" i="18"/>
  <c r="VT62" i="18"/>
  <c r="VT18" i="18"/>
  <c r="VP39" i="18"/>
  <c r="VP17" i="18"/>
  <c r="VP61" i="18"/>
  <c r="VC57" i="18"/>
  <c r="WD43" i="18"/>
  <c r="VU63" i="18"/>
  <c r="VL13" i="18"/>
  <c r="VZ20" i="18"/>
  <c r="WD65" i="18"/>
  <c r="VU61" i="18"/>
  <c r="VB11" i="18"/>
  <c r="VB33" i="18"/>
  <c r="VB55" i="18"/>
  <c r="UX54" i="18"/>
  <c r="UX10" i="18"/>
  <c r="UX32" i="18"/>
  <c r="UG44" i="18"/>
  <c r="UK26" i="18" s="1"/>
  <c r="UR50" i="18"/>
  <c r="UR28" i="18"/>
  <c r="UR6" i="18"/>
  <c r="UN27" i="18"/>
  <c r="UN49" i="18"/>
  <c r="UN5" i="18"/>
  <c r="VB32" i="18"/>
  <c r="UX53" i="18"/>
  <c r="VH14" i="18"/>
  <c r="VL37" i="18"/>
  <c r="VI14" i="18"/>
  <c r="UR51" i="18"/>
  <c r="UR7" i="18"/>
  <c r="UR29" i="18"/>
  <c r="UN28" i="18"/>
  <c r="UN50" i="18"/>
  <c r="UN6" i="18"/>
  <c r="WA64" i="18"/>
  <c r="WA42" i="18"/>
  <c r="VW63" i="18"/>
  <c r="VQ60" i="18"/>
  <c r="VU17" i="18"/>
  <c r="UQ7" i="18"/>
  <c r="UQ51" i="18"/>
  <c r="UQ29" i="18"/>
  <c r="UM50" i="18"/>
  <c r="UM28" i="18"/>
  <c r="UM6" i="18"/>
  <c r="UT52" i="18"/>
  <c r="UV54" i="18"/>
  <c r="UZ33" i="18"/>
  <c r="UZ11" i="18"/>
  <c r="UZ55" i="18"/>
  <c r="UV32" i="18"/>
  <c r="UV10" i="18"/>
  <c r="VQ40" i="18"/>
  <c r="VA33" i="18"/>
  <c r="VA11" i="18"/>
  <c r="VA55" i="18"/>
  <c r="UW32" i="18"/>
  <c r="UW10" i="18"/>
  <c r="UW54" i="18"/>
  <c r="VH36" i="18"/>
  <c r="US28" i="18"/>
  <c r="US6" i="18"/>
  <c r="US50" i="18"/>
  <c r="UO5" i="18"/>
  <c r="UO27" i="18"/>
  <c r="UO49" i="18"/>
  <c r="UY34" i="18"/>
  <c r="VC35" i="18"/>
  <c r="VH34" i="18"/>
  <c r="WD21" i="18"/>
  <c r="VQ38" i="18"/>
  <c r="UT29" i="18" l="1"/>
  <c r="VA32" i="18"/>
  <c r="UX9" i="18"/>
  <c r="VB10" i="18"/>
  <c r="UX31" i="18"/>
  <c r="UW9" i="18"/>
  <c r="VW19" i="18"/>
  <c r="VZ19" i="18" s="1"/>
  <c r="VI36" i="18"/>
  <c r="UW53" i="18"/>
  <c r="VA54" i="18"/>
  <c r="VA31" i="18"/>
  <c r="VW41" i="18"/>
  <c r="VE35" i="18"/>
  <c r="VH12" i="18"/>
  <c r="VT58" i="18"/>
  <c r="VQ17" i="18"/>
  <c r="VU40" i="18"/>
  <c r="VX40" i="18" s="1"/>
  <c r="VP57" i="18"/>
  <c r="UY9" i="18"/>
  <c r="VC11" i="18"/>
  <c r="VE55" i="18" s="1"/>
  <c r="VQ39" i="18"/>
  <c r="VU18" i="18"/>
  <c r="WA41" i="18" s="1"/>
  <c r="UP6" i="18"/>
  <c r="VI58" i="18"/>
  <c r="UW8" i="18"/>
  <c r="VC55" i="18"/>
  <c r="VK34" i="18" s="1"/>
  <c r="VP13" i="18"/>
  <c r="VE13" i="18"/>
  <c r="UW30" i="18"/>
  <c r="UY10" i="18"/>
  <c r="VT36" i="18"/>
  <c r="VC10" i="18"/>
  <c r="VI55" i="18" s="1"/>
  <c r="VQ61" i="18"/>
  <c r="UP49" i="18"/>
  <c r="UT51" i="18"/>
  <c r="VB30" i="18" s="1"/>
  <c r="VP35" i="18"/>
  <c r="VU62" i="18"/>
  <c r="WC63" i="18" s="1"/>
  <c r="WF43" i="18"/>
  <c r="WF21" i="18"/>
  <c r="WF65" i="18"/>
  <c r="VK12" i="18"/>
  <c r="WB19" i="18"/>
  <c r="WB63" i="18"/>
  <c r="VX62" i="18"/>
  <c r="VB53" i="18"/>
  <c r="VB31" i="18"/>
  <c r="VB9" i="18"/>
  <c r="UX8" i="18"/>
  <c r="UX52" i="18"/>
  <c r="UX30" i="18"/>
  <c r="VA8" i="18"/>
  <c r="VA52" i="18"/>
  <c r="VA30" i="18"/>
  <c r="UW51" i="18"/>
  <c r="UW7" i="18"/>
  <c r="UW29" i="18"/>
  <c r="UP28" i="18"/>
  <c r="VE32" i="18"/>
  <c r="WC40" i="18"/>
  <c r="WC62" i="18"/>
  <c r="WC18" i="18"/>
  <c r="VY17" i="18"/>
  <c r="VY61" i="18"/>
  <c r="VY39" i="18"/>
  <c r="WC64" i="18"/>
  <c r="WD64" i="18" s="1"/>
  <c r="WC42" i="18"/>
  <c r="WD42" i="18" s="1"/>
  <c r="WC20" i="18"/>
  <c r="WD20" i="18" s="1"/>
  <c r="VY41" i="18"/>
  <c r="VY63" i="18"/>
  <c r="VZ63" i="18" s="1"/>
  <c r="VY19" i="18"/>
  <c r="UM66" i="18"/>
  <c r="UQ44" i="18"/>
  <c r="UP27" i="18"/>
  <c r="UT28" i="18"/>
  <c r="UY53" i="18"/>
  <c r="VO57" i="18"/>
  <c r="VS36" i="18"/>
  <c r="VS58" i="18"/>
  <c r="VS14" i="18"/>
  <c r="VO35" i="18"/>
  <c r="VO13" i="18"/>
  <c r="UY54" i="18"/>
  <c r="VB8" i="18"/>
  <c r="UX51" i="18"/>
  <c r="UX7" i="18"/>
  <c r="UK44" i="18"/>
  <c r="UR5" i="18"/>
  <c r="UR22" i="18" s="1"/>
  <c r="UR49" i="18"/>
  <c r="UR66" i="18" s="1"/>
  <c r="UR27" i="18"/>
  <c r="UR44" i="18" s="1"/>
  <c r="UN4" i="18"/>
  <c r="UN22" i="18" s="1"/>
  <c r="UN26" i="18"/>
  <c r="UN44" i="18" s="1"/>
  <c r="UN48" i="18"/>
  <c r="UN66" i="18" s="1"/>
  <c r="WH43" i="18"/>
  <c r="WH21" i="18"/>
  <c r="WH65" i="18"/>
  <c r="WG21" i="18"/>
  <c r="WG65" i="18"/>
  <c r="WG43" i="18"/>
  <c r="VR60" i="18"/>
  <c r="VR38" i="18"/>
  <c r="VR16" i="18"/>
  <c r="VN15" i="18"/>
  <c r="VN37" i="18"/>
  <c r="VN59" i="18"/>
  <c r="UM44" i="18"/>
  <c r="UQ66" i="18"/>
  <c r="US44" i="18"/>
  <c r="UP5" i="18"/>
  <c r="UT50" i="18"/>
  <c r="WB18" i="18"/>
  <c r="WB40" i="18"/>
  <c r="WB62" i="18"/>
  <c r="VX61" i="18"/>
  <c r="VX39" i="18"/>
  <c r="VX17" i="18"/>
  <c r="VC33" i="18"/>
  <c r="UT7" i="18"/>
  <c r="VS38" i="18"/>
  <c r="VS60" i="18"/>
  <c r="VS16" i="18"/>
  <c r="VO15" i="18"/>
  <c r="VO59" i="18"/>
  <c r="VO37" i="18"/>
  <c r="VK58" i="18"/>
  <c r="VK14" i="18"/>
  <c r="VK36" i="18"/>
  <c r="VG13" i="18"/>
  <c r="VG35" i="18"/>
  <c r="VG57" i="18"/>
  <c r="UZ9" i="18"/>
  <c r="UZ31" i="18"/>
  <c r="UZ53" i="18"/>
  <c r="UV52" i="18"/>
  <c r="UV8" i="18"/>
  <c r="UV30" i="18"/>
  <c r="UM22" i="18"/>
  <c r="UP4" i="18"/>
  <c r="UO66" i="18"/>
  <c r="US66" i="18"/>
  <c r="UY31" i="18"/>
  <c r="VC54" i="18"/>
  <c r="VJ36" i="18"/>
  <c r="VJ14" i="18"/>
  <c r="VJ58" i="18"/>
  <c r="VF35" i="18"/>
  <c r="VF13" i="18"/>
  <c r="VF57" i="18"/>
  <c r="UO22" i="18"/>
  <c r="VT38" i="18"/>
  <c r="VT16" i="18"/>
  <c r="VT60" i="18"/>
  <c r="VP59" i="18"/>
  <c r="VP37" i="18"/>
  <c r="VP15" i="18"/>
  <c r="UY32" i="18"/>
  <c r="WA40" i="18"/>
  <c r="WA62" i="18"/>
  <c r="WA18" i="18"/>
  <c r="VW39" i="18"/>
  <c r="VW61" i="18"/>
  <c r="VW17" i="18"/>
  <c r="UP50" i="18"/>
  <c r="VR36" i="18"/>
  <c r="VR58" i="18"/>
  <c r="VR14" i="18"/>
  <c r="VN57" i="18"/>
  <c r="VN13" i="18"/>
  <c r="VN35" i="18"/>
  <c r="UQ22" i="18"/>
  <c r="UT5" i="18"/>
  <c r="UO44" i="18"/>
  <c r="US22" i="18"/>
  <c r="UT6" i="18"/>
  <c r="VC32" i="18"/>
  <c r="VE33" i="18" l="1"/>
  <c r="VI33" i="18"/>
  <c r="VB52" i="18"/>
  <c r="VI12" i="18"/>
  <c r="VY62" i="18"/>
  <c r="VQ13" i="18"/>
  <c r="VU36" i="18"/>
  <c r="UX29" i="18"/>
  <c r="VI34" i="18"/>
  <c r="VL58" i="18"/>
  <c r="VT37" i="18" s="1"/>
  <c r="VE11" i="18"/>
  <c r="VI56" i="18"/>
  <c r="VZ41" i="18"/>
  <c r="VE54" i="18"/>
  <c r="VL36" i="18"/>
  <c r="VS59" i="18" s="1"/>
  <c r="VW40" i="18"/>
  <c r="VI11" i="18"/>
  <c r="WA63" i="18"/>
  <c r="VW62" i="18"/>
  <c r="VZ62" i="18" s="1"/>
  <c r="WA19" i="18"/>
  <c r="VX18" i="18"/>
  <c r="WB41" i="18"/>
  <c r="VW18" i="18"/>
  <c r="VG33" i="18"/>
  <c r="VH33" i="18" s="1"/>
  <c r="VG55" i="18"/>
  <c r="VQ57" i="18"/>
  <c r="VK56" i="18"/>
  <c r="VH35" i="18"/>
  <c r="UP22" i="18"/>
  <c r="UT4" i="18" s="1"/>
  <c r="UZ49" i="18" s="1"/>
  <c r="UY52" i="18"/>
  <c r="VH57" i="18"/>
  <c r="VL14" i="18"/>
  <c r="VR59" i="18" s="1"/>
  <c r="VG11" i="18"/>
  <c r="UP48" i="18"/>
  <c r="WD62" i="18"/>
  <c r="WL41" i="18" s="1"/>
  <c r="UT49" i="18"/>
  <c r="VB28" i="18" s="1"/>
  <c r="WC41" i="18"/>
  <c r="VQ35" i="18"/>
  <c r="VU58" i="18"/>
  <c r="WC15" i="18" s="1"/>
  <c r="VE10" i="18"/>
  <c r="VY18" i="18"/>
  <c r="WC19" i="18"/>
  <c r="WI21" i="18"/>
  <c r="VU14" i="18"/>
  <c r="VW14" i="18" s="1"/>
  <c r="UY30" i="18"/>
  <c r="VC31" i="18"/>
  <c r="VJ10" i="18" s="1"/>
  <c r="VH13" i="18"/>
  <c r="VU16" i="18"/>
  <c r="WA17" i="18" s="1"/>
  <c r="VY40" i="18"/>
  <c r="WA37" i="18"/>
  <c r="WJ65" i="18"/>
  <c r="WJ21" i="18"/>
  <c r="WJ43" i="18"/>
  <c r="WF42" i="18"/>
  <c r="WF64" i="18"/>
  <c r="WF20" i="18"/>
  <c r="WK21" i="18"/>
  <c r="WK43" i="18"/>
  <c r="WK65" i="18"/>
  <c r="WG42" i="18"/>
  <c r="WG20" i="18"/>
  <c r="WG64" i="18"/>
  <c r="WL19" i="18"/>
  <c r="WH40" i="18"/>
  <c r="VK11" i="18"/>
  <c r="VK33" i="18"/>
  <c r="VK55" i="18"/>
  <c r="VG32" i="18"/>
  <c r="VG54" i="18"/>
  <c r="VG10" i="18"/>
  <c r="VJ33" i="18"/>
  <c r="VJ11" i="18"/>
  <c r="VJ55" i="18"/>
  <c r="VF54" i="18"/>
  <c r="VF32" i="18"/>
  <c r="VF10" i="18"/>
  <c r="UZ50" i="18"/>
  <c r="UZ28" i="18"/>
  <c r="UZ6" i="18"/>
  <c r="UV49" i="18"/>
  <c r="UV5" i="18"/>
  <c r="UV27" i="18"/>
  <c r="VJ54" i="18"/>
  <c r="VB29" i="18"/>
  <c r="VB7" i="18"/>
  <c r="VB51" i="18"/>
  <c r="UX6" i="18"/>
  <c r="UX50" i="18"/>
  <c r="UX28" i="18"/>
  <c r="VQ37" i="18"/>
  <c r="VU60" i="18"/>
  <c r="UT27" i="18"/>
  <c r="VZ17" i="18"/>
  <c r="UZ7" i="18"/>
  <c r="UZ29" i="18"/>
  <c r="UZ51" i="18"/>
  <c r="UV50" i="18"/>
  <c r="UV6" i="18"/>
  <c r="UV28" i="18"/>
  <c r="VS15" i="18"/>
  <c r="VS37" i="18"/>
  <c r="VO14" i="18"/>
  <c r="VC9" i="18"/>
  <c r="VF11" i="18"/>
  <c r="VJ34" i="18"/>
  <c r="VJ56" i="18"/>
  <c r="VJ12" i="18"/>
  <c r="VL12" i="18" s="1"/>
  <c r="VF33" i="18"/>
  <c r="VF55" i="18"/>
  <c r="VH55" i="18" s="1"/>
  <c r="UP26" i="18"/>
  <c r="UP44" i="18" s="1"/>
  <c r="UT26" i="18" s="1"/>
  <c r="VQ15" i="18"/>
  <c r="VL34" i="18"/>
  <c r="WD18" i="18"/>
  <c r="WI43" i="18"/>
  <c r="WC59" i="18"/>
  <c r="VY36" i="18"/>
  <c r="UV4" i="18"/>
  <c r="WA39" i="18"/>
  <c r="WA61" i="18"/>
  <c r="VW60" i="18"/>
  <c r="UW50" i="18"/>
  <c r="VA29" i="18"/>
  <c r="VA51" i="18"/>
  <c r="VA7" i="18"/>
  <c r="UW6" i="18"/>
  <c r="UW28" i="18"/>
  <c r="UP66" i="18"/>
  <c r="UT48" i="18" s="1"/>
  <c r="VZ39" i="18"/>
  <c r="WB59" i="18"/>
  <c r="WB15" i="18"/>
  <c r="WB37" i="18"/>
  <c r="VX14" i="18"/>
  <c r="VX36" i="18"/>
  <c r="VX58" i="18"/>
  <c r="VZ61" i="18"/>
  <c r="VT15" i="18"/>
  <c r="VP14" i="18"/>
  <c r="VP58" i="18"/>
  <c r="VC53" i="18"/>
  <c r="UZ30" i="18"/>
  <c r="VC30" i="18" s="1"/>
  <c r="UZ8" i="18"/>
  <c r="VC8" i="18" s="1"/>
  <c r="UZ52" i="18"/>
  <c r="VC52" i="18" s="1"/>
  <c r="UV7" i="18"/>
  <c r="UY7" i="18" s="1"/>
  <c r="UV51" i="18"/>
  <c r="UY51" i="18" s="1"/>
  <c r="UV29" i="18"/>
  <c r="VB50" i="18"/>
  <c r="VQ59" i="18"/>
  <c r="VU38" i="18"/>
  <c r="WL65" i="18"/>
  <c r="WL21" i="18"/>
  <c r="WL43" i="18"/>
  <c r="WH42" i="18"/>
  <c r="WH64" i="18"/>
  <c r="WH20" i="18"/>
  <c r="WD40" i="18"/>
  <c r="WD63" i="18"/>
  <c r="UY8" i="18"/>
  <c r="WI65" i="18"/>
  <c r="VT59" i="18" l="1"/>
  <c r="VW38" i="18"/>
  <c r="VN58" i="18"/>
  <c r="VQ58" i="18" s="1"/>
  <c r="WA15" i="18"/>
  <c r="WD15" i="18" s="1"/>
  <c r="WJ60" i="18" s="1"/>
  <c r="VW36" i="18"/>
  <c r="WA59" i="18"/>
  <c r="UY29" i="18"/>
  <c r="VP36" i="18"/>
  <c r="VW16" i="18"/>
  <c r="VW58" i="18"/>
  <c r="VZ40" i="18"/>
  <c r="WD41" i="18"/>
  <c r="WK64" i="18" s="1"/>
  <c r="VH10" i="18"/>
  <c r="VZ18" i="18"/>
  <c r="UT22" i="18"/>
  <c r="WC37" i="18"/>
  <c r="VO58" i="18"/>
  <c r="VL55" i="18"/>
  <c r="VT34" i="18" s="1"/>
  <c r="WH62" i="18"/>
  <c r="VY14" i="18"/>
  <c r="VZ14" i="18" s="1"/>
  <c r="VL56" i="18"/>
  <c r="VO36" i="18"/>
  <c r="WL63" i="18"/>
  <c r="VH11" i="18"/>
  <c r="UV48" i="18"/>
  <c r="UZ27" i="18"/>
  <c r="UZ44" i="18" s="1"/>
  <c r="WI20" i="18"/>
  <c r="WM21" i="18"/>
  <c r="WO65" i="18" s="1"/>
  <c r="WD19" i="18"/>
  <c r="WJ64" i="18" s="1"/>
  <c r="UZ5" i="18"/>
  <c r="UV26" i="18"/>
  <c r="VJ32" i="18"/>
  <c r="WF63" i="18"/>
  <c r="VY58" i="18"/>
  <c r="VZ58" i="18" s="1"/>
  <c r="VF53" i="18"/>
  <c r="WH18" i="18"/>
  <c r="VN14" i="18"/>
  <c r="VQ14" i="18" s="1"/>
  <c r="VR37" i="18"/>
  <c r="VU37" i="18" s="1"/>
  <c r="VR15" i="18"/>
  <c r="VU15" i="18" s="1"/>
  <c r="UX5" i="18"/>
  <c r="VC7" i="18"/>
  <c r="VI30" i="18" s="1"/>
  <c r="VF9" i="18"/>
  <c r="VN36" i="18"/>
  <c r="VQ36" i="18" s="1"/>
  <c r="UX49" i="18"/>
  <c r="VB6" i="18"/>
  <c r="VF31" i="18"/>
  <c r="VH54" i="18"/>
  <c r="VL33" i="18"/>
  <c r="VO11" i="18" s="1"/>
  <c r="UX27" i="18"/>
  <c r="VZ36" i="18"/>
  <c r="WL42" i="18"/>
  <c r="WL64" i="18"/>
  <c r="WL20" i="18"/>
  <c r="WH41" i="18"/>
  <c r="WH19" i="18"/>
  <c r="WH63" i="18"/>
  <c r="VR35" i="18"/>
  <c r="VR57" i="18"/>
  <c r="VR13" i="18"/>
  <c r="VN34" i="18"/>
  <c r="VN12" i="18"/>
  <c r="VN56" i="18"/>
  <c r="VJ53" i="18"/>
  <c r="VJ31" i="18"/>
  <c r="VJ9" i="18"/>
  <c r="VF52" i="18"/>
  <c r="VF8" i="18"/>
  <c r="VF30" i="18"/>
  <c r="UV66" i="18"/>
  <c r="VI32" i="18"/>
  <c r="VI54" i="18"/>
  <c r="VI10" i="18"/>
  <c r="VE9" i="18"/>
  <c r="VE31" i="18"/>
  <c r="VE53" i="18"/>
  <c r="UY6" i="18"/>
  <c r="VT35" i="18"/>
  <c r="VT13" i="18"/>
  <c r="VT57" i="18"/>
  <c r="VP34" i="18"/>
  <c r="VP56" i="18"/>
  <c r="VP12" i="18"/>
  <c r="WI42" i="18"/>
  <c r="VK54" i="18"/>
  <c r="VK10" i="18"/>
  <c r="VK32" i="18"/>
  <c r="VG31" i="18"/>
  <c r="VG9" i="18"/>
  <c r="VG53" i="18"/>
  <c r="UV44" i="18"/>
  <c r="UZ66" i="18"/>
  <c r="WJ19" i="18"/>
  <c r="WJ41" i="18"/>
  <c r="WJ63" i="18"/>
  <c r="WF18" i="18"/>
  <c r="WF40" i="18"/>
  <c r="WF62" i="18"/>
  <c r="UT44" i="18"/>
  <c r="VA49" i="18"/>
  <c r="VA5" i="18"/>
  <c r="VA27" i="18"/>
  <c r="UW4" i="18"/>
  <c r="UW26" i="18"/>
  <c r="UW48" i="18"/>
  <c r="UY50" i="18"/>
  <c r="VL11" i="18"/>
  <c r="WM43" i="18"/>
  <c r="VU59" i="18"/>
  <c r="WD37" i="18"/>
  <c r="VK9" i="18"/>
  <c r="VK31" i="18"/>
  <c r="VK53" i="18"/>
  <c r="VG30" i="18"/>
  <c r="VG8" i="18"/>
  <c r="VG52" i="18"/>
  <c r="UT66" i="18"/>
  <c r="VB27" i="18"/>
  <c r="VB44" i="18" s="1"/>
  <c r="VB49" i="18"/>
  <c r="VB66" i="18" s="1"/>
  <c r="VB5" i="18"/>
  <c r="UX26" i="18"/>
  <c r="UX48" i="18"/>
  <c r="UX66" i="18" s="1"/>
  <c r="UX4" i="18"/>
  <c r="UX22" i="18" s="1"/>
  <c r="UV22" i="18"/>
  <c r="VT12" i="18"/>
  <c r="VP11" i="18"/>
  <c r="VP33" i="18"/>
  <c r="VS13" i="18"/>
  <c r="VS57" i="18"/>
  <c r="VS35" i="18"/>
  <c r="VO34" i="18"/>
  <c r="VO12" i="18"/>
  <c r="VO56" i="18"/>
  <c r="VC51" i="18"/>
  <c r="WC39" i="18"/>
  <c r="WC61" i="18"/>
  <c r="WC17" i="18"/>
  <c r="VY60" i="18"/>
  <c r="VY38" i="18"/>
  <c r="VY16" i="18"/>
  <c r="WO43" i="18"/>
  <c r="WK19" i="18"/>
  <c r="WK63" i="18"/>
  <c r="WK41" i="18"/>
  <c r="WG18" i="18"/>
  <c r="WG62" i="18"/>
  <c r="WG40" i="18"/>
  <c r="WB61" i="18"/>
  <c r="WB17" i="18"/>
  <c r="WB39" i="18"/>
  <c r="VX38" i="18"/>
  <c r="VX60" i="18"/>
  <c r="VX16" i="18"/>
  <c r="VE30" i="18"/>
  <c r="VI9" i="18"/>
  <c r="VI31" i="18"/>
  <c r="VI53" i="18"/>
  <c r="VE8" i="18"/>
  <c r="VE52" i="18"/>
  <c r="UZ22" i="18"/>
  <c r="WG41" i="18"/>
  <c r="UY28" i="18"/>
  <c r="VC29" i="18"/>
  <c r="VA6" i="18"/>
  <c r="VA28" i="18"/>
  <c r="VC28" i="18" s="1"/>
  <c r="VA50" i="18"/>
  <c r="VC50" i="18" s="1"/>
  <c r="UW27" i="18"/>
  <c r="UY27" i="18" s="1"/>
  <c r="UW49" i="18"/>
  <c r="UY49" i="18" s="1"/>
  <c r="UW5" i="18"/>
  <c r="VH32" i="18"/>
  <c r="WI64" i="18"/>
  <c r="WM65" i="18"/>
  <c r="WD59" i="18"/>
  <c r="WK20" i="18" l="1"/>
  <c r="WO21" i="18"/>
  <c r="WG19" i="18"/>
  <c r="WK42" i="18"/>
  <c r="WG63" i="18"/>
  <c r="VT56" i="18"/>
  <c r="VP55" i="18"/>
  <c r="VO55" i="18"/>
  <c r="UW22" i="18"/>
  <c r="VH30" i="18"/>
  <c r="VB22" i="18"/>
  <c r="VS56" i="18"/>
  <c r="VE7" i="18"/>
  <c r="WF19" i="18"/>
  <c r="WJ42" i="18"/>
  <c r="WF41" i="18"/>
  <c r="WI41" i="18" s="1"/>
  <c r="WJ20" i="18"/>
  <c r="WM20" i="18" s="1"/>
  <c r="VS12" i="18"/>
  <c r="VI52" i="18"/>
  <c r="VC6" i="18"/>
  <c r="VI51" i="18" s="1"/>
  <c r="WM64" i="18"/>
  <c r="WU65" i="18" s="1"/>
  <c r="VU13" i="18"/>
  <c r="WA36" i="18" s="1"/>
  <c r="WF59" i="18"/>
  <c r="VO33" i="18"/>
  <c r="VS34" i="18"/>
  <c r="VE29" i="18"/>
  <c r="VI8" i="18"/>
  <c r="WF37" i="18"/>
  <c r="VL31" i="18"/>
  <c r="VO31" i="18" s="1"/>
  <c r="WJ16" i="18"/>
  <c r="UX44" i="18"/>
  <c r="VA44" i="18"/>
  <c r="VE51" i="18"/>
  <c r="VH9" i="18"/>
  <c r="WD61" i="18"/>
  <c r="WL40" i="18" s="1"/>
  <c r="WJ38" i="18"/>
  <c r="VL9" i="18"/>
  <c r="VR32" i="18" s="1"/>
  <c r="UW44" i="18"/>
  <c r="WI18" i="18"/>
  <c r="VL54" i="18"/>
  <c r="VT11" i="18" s="1"/>
  <c r="VQ34" i="18"/>
  <c r="VZ16" i="18"/>
  <c r="VL53" i="18"/>
  <c r="VT32" i="18" s="1"/>
  <c r="WF15" i="18"/>
  <c r="VK51" i="18"/>
  <c r="VK7" i="18"/>
  <c r="VK29" i="18"/>
  <c r="VG28" i="18"/>
  <c r="VG50" i="18"/>
  <c r="VG6" i="18"/>
  <c r="VJ29" i="18"/>
  <c r="VJ51" i="18"/>
  <c r="VJ7" i="18"/>
  <c r="VF50" i="18"/>
  <c r="VF28" i="18"/>
  <c r="VF6" i="18"/>
  <c r="WA16" i="18"/>
  <c r="WA60" i="18"/>
  <c r="WA38" i="18"/>
  <c r="VW37" i="18"/>
  <c r="VW15" i="18"/>
  <c r="VW59" i="18"/>
  <c r="VI7" i="18"/>
  <c r="VE50" i="18"/>
  <c r="VS54" i="18"/>
  <c r="WA58" i="18"/>
  <c r="VH8" i="18"/>
  <c r="VN9" i="18"/>
  <c r="WP21" i="18"/>
  <c r="WP43" i="18"/>
  <c r="WP65" i="18"/>
  <c r="WI62" i="18"/>
  <c r="WM41" i="18"/>
  <c r="VH53" i="18"/>
  <c r="UY48" i="18"/>
  <c r="UY66" i="18" s="1"/>
  <c r="VC48" i="18" s="1"/>
  <c r="VQ56" i="18"/>
  <c r="VU57" i="18"/>
  <c r="WQ65" i="18"/>
  <c r="WQ43" i="18"/>
  <c r="WQ21" i="18"/>
  <c r="VH52" i="18"/>
  <c r="VZ38" i="18"/>
  <c r="WD39" i="18"/>
  <c r="UY4" i="18"/>
  <c r="WK60" i="18"/>
  <c r="WK16" i="18"/>
  <c r="WK38" i="18"/>
  <c r="WG59" i="18"/>
  <c r="WG15" i="18"/>
  <c r="WG37" i="18"/>
  <c r="VR34" i="18"/>
  <c r="VR56" i="18"/>
  <c r="VU56" i="18" s="1"/>
  <c r="VR12" i="18"/>
  <c r="VN55" i="18"/>
  <c r="VN33" i="18"/>
  <c r="VN11" i="18"/>
  <c r="VQ11" i="18" s="1"/>
  <c r="UW66" i="18"/>
  <c r="VA22" i="18"/>
  <c r="WI40" i="18"/>
  <c r="WM19" i="18"/>
  <c r="UY26" i="18"/>
  <c r="UY44" i="18" s="1"/>
  <c r="VC26" i="18" s="1"/>
  <c r="VH31" i="18"/>
  <c r="VL32" i="18"/>
  <c r="VQ12" i="18"/>
  <c r="VU35" i="18"/>
  <c r="WL16" i="18"/>
  <c r="WL60" i="18"/>
  <c r="WL38" i="18"/>
  <c r="WH59" i="18"/>
  <c r="WH37" i="18"/>
  <c r="WH15" i="18"/>
  <c r="WU43" i="18"/>
  <c r="WQ42" i="18"/>
  <c r="VZ60" i="18"/>
  <c r="VK8" i="18"/>
  <c r="VK30" i="18"/>
  <c r="VK52" i="18"/>
  <c r="VG51" i="18"/>
  <c r="VG7" i="18"/>
  <c r="VG29" i="18"/>
  <c r="VT10" i="18"/>
  <c r="VP9" i="18"/>
  <c r="WC60" i="18"/>
  <c r="WC38" i="18"/>
  <c r="WC16" i="18"/>
  <c r="VY37" i="18"/>
  <c r="VY59" i="18"/>
  <c r="VY15" i="18"/>
  <c r="VA66" i="18"/>
  <c r="WI63" i="18"/>
  <c r="VJ52" i="18"/>
  <c r="VJ8" i="18"/>
  <c r="VJ30" i="18"/>
  <c r="VF7" i="18"/>
  <c r="VF29" i="18"/>
  <c r="VF51" i="18"/>
  <c r="VC5" i="18"/>
  <c r="WD17" i="18"/>
  <c r="UY5" i="18"/>
  <c r="WM63" i="18"/>
  <c r="VC49" i="18"/>
  <c r="WB38" i="18"/>
  <c r="WB60" i="18"/>
  <c r="WB16" i="18"/>
  <c r="VX15" i="18"/>
  <c r="VX37" i="18"/>
  <c r="VX59" i="18"/>
  <c r="VL10" i="18"/>
  <c r="VC27" i="18"/>
  <c r="VE28" i="18" l="1"/>
  <c r="VI29" i="18"/>
  <c r="WM42" i="18"/>
  <c r="WP42" i="18" s="1"/>
  <c r="WR42" i="18" s="1"/>
  <c r="VP31" i="18"/>
  <c r="VT54" i="18"/>
  <c r="VQ55" i="18"/>
  <c r="VE6" i="18"/>
  <c r="VH6" i="18" s="1"/>
  <c r="WI19" i="18"/>
  <c r="VQ33" i="18"/>
  <c r="VP53" i="18"/>
  <c r="WO64" i="18"/>
  <c r="WS65" i="18"/>
  <c r="WO42" i="18"/>
  <c r="WS43" i="18"/>
  <c r="WS21" i="18"/>
  <c r="WO20" i="18"/>
  <c r="WQ64" i="18"/>
  <c r="WI15" i="18"/>
  <c r="VU34" i="18"/>
  <c r="VX12" i="18" s="1"/>
  <c r="WR21" i="18"/>
  <c r="VO53" i="18"/>
  <c r="VS10" i="18"/>
  <c r="WU21" i="18"/>
  <c r="VP10" i="18"/>
  <c r="VO9" i="18"/>
  <c r="VS32" i="18"/>
  <c r="VU32" i="18" s="1"/>
  <c r="WQ20" i="18"/>
  <c r="VT33" i="18"/>
  <c r="VH51" i="18"/>
  <c r="VL8" i="18"/>
  <c r="VR31" i="18" s="1"/>
  <c r="VH29" i="18"/>
  <c r="VU12" i="18"/>
  <c r="VW34" i="18" s="1"/>
  <c r="VW57" i="18"/>
  <c r="WH17" i="18"/>
  <c r="VH7" i="18"/>
  <c r="WM60" i="18"/>
  <c r="WU17" i="18" s="1"/>
  <c r="WR43" i="18"/>
  <c r="VW35" i="18"/>
  <c r="WA14" i="18"/>
  <c r="WH39" i="18"/>
  <c r="WL62" i="18"/>
  <c r="WR65" i="18"/>
  <c r="WL18" i="18"/>
  <c r="VL30" i="18"/>
  <c r="VO30" i="18" s="1"/>
  <c r="VL52" i="18"/>
  <c r="VT9" i="18" s="1"/>
  <c r="VW13" i="18"/>
  <c r="WH61" i="18"/>
  <c r="WI37" i="18"/>
  <c r="WM38" i="18"/>
  <c r="WT17" i="18" s="1"/>
  <c r="VP54" i="18"/>
  <c r="VT55" i="18"/>
  <c r="VN53" i="18"/>
  <c r="VQ53" i="18" s="1"/>
  <c r="VR54" i="18"/>
  <c r="VU54" i="18" s="1"/>
  <c r="WM16" i="18"/>
  <c r="WS39" i="18" s="1"/>
  <c r="VR10" i="18"/>
  <c r="WI59" i="18"/>
  <c r="VP32" i="18"/>
  <c r="VN31" i="18"/>
  <c r="VR53" i="18"/>
  <c r="VN30" i="18"/>
  <c r="VN52" i="18"/>
  <c r="WT61" i="18"/>
  <c r="WP60" i="18"/>
  <c r="WP16" i="18"/>
  <c r="VT31" i="18"/>
  <c r="VP8" i="18"/>
  <c r="VP52" i="18"/>
  <c r="WT43" i="18"/>
  <c r="WT65" i="18"/>
  <c r="WV65" i="18" s="1"/>
  <c r="WP20" i="18"/>
  <c r="VI50" i="18"/>
  <c r="VI28" i="18"/>
  <c r="VI6" i="18"/>
  <c r="VE27" i="18"/>
  <c r="VE49" i="18"/>
  <c r="VE5" i="18"/>
  <c r="WS64" i="18"/>
  <c r="WS42" i="18"/>
  <c r="WS20" i="18"/>
  <c r="WO41" i="18"/>
  <c r="WO19" i="18"/>
  <c r="WO63" i="18"/>
  <c r="WC13" i="18"/>
  <c r="WC35" i="18"/>
  <c r="WC57" i="18"/>
  <c r="VY12" i="18"/>
  <c r="VY56" i="18"/>
  <c r="VY34" i="18"/>
  <c r="UY22" i="18"/>
  <c r="VC4" i="18" s="1"/>
  <c r="VC66" i="18"/>
  <c r="VK49" i="18"/>
  <c r="VK27" i="18"/>
  <c r="VK5" i="18"/>
  <c r="VG48" i="18"/>
  <c r="VG26" i="18"/>
  <c r="VG4" i="18"/>
  <c r="VQ9" i="18"/>
  <c r="VH50" i="18"/>
  <c r="VZ37" i="18"/>
  <c r="VJ6" i="18"/>
  <c r="VJ28" i="18"/>
  <c r="VJ50" i="18"/>
  <c r="VF27" i="18"/>
  <c r="VF49" i="18"/>
  <c r="VF5" i="18"/>
  <c r="WB36" i="18"/>
  <c r="WB14" i="18"/>
  <c r="WB58" i="18"/>
  <c r="VX13" i="18"/>
  <c r="VX57" i="18"/>
  <c r="VX35" i="18"/>
  <c r="WB13" i="18"/>
  <c r="WB57" i="18"/>
  <c r="VX56" i="18"/>
  <c r="WT42" i="18"/>
  <c r="WT20" i="18"/>
  <c r="WT64" i="18"/>
  <c r="WP41" i="18"/>
  <c r="WP63" i="18"/>
  <c r="WP19" i="18"/>
  <c r="WD38" i="18"/>
  <c r="VH28" i="18"/>
  <c r="VL29" i="18"/>
  <c r="VR33" i="18"/>
  <c r="VR11" i="18"/>
  <c r="VR55" i="18"/>
  <c r="VN32" i="18"/>
  <c r="VN10" i="18"/>
  <c r="VN54" i="18"/>
  <c r="VK28" i="18"/>
  <c r="VK6" i="18"/>
  <c r="VK50" i="18"/>
  <c r="VG5" i="18"/>
  <c r="VG27" i="18"/>
  <c r="VG49" i="18"/>
  <c r="WC58" i="18"/>
  <c r="WD58" i="18" s="1"/>
  <c r="WC14" i="18"/>
  <c r="WC36" i="18"/>
  <c r="VY35" i="18"/>
  <c r="VY13" i="18"/>
  <c r="VY57" i="18"/>
  <c r="VZ59" i="18"/>
  <c r="WD60" i="18"/>
  <c r="WQ63" i="18"/>
  <c r="WU20" i="18"/>
  <c r="WU64" i="18"/>
  <c r="WU42" i="18"/>
  <c r="WQ19" i="18"/>
  <c r="WQ41" i="18"/>
  <c r="WJ62" i="18"/>
  <c r="WJ40" i="18"/>
  <c r="WJ18" i="18"/>
  <c r="WF17" i="18"/>
  <c r="WF39" i="18"/>
  <c r="WF61" i="18"/>
  <c r="VS55" i="18"/>
  <c r="VS33" i="18"/>
  <c r="VS11" i="18"/>
  <c r="VO10" i="18"/>
  <c r="VO54" i="18"/>
  <c r="VO32" i="18"/>
  <c r="VC44" i="18"/>
  <c r="VJ49" i="18"/>
  <c r="VJ5" i="18"/>
  <c r="VJ22" i="18" s="1"/>
  <c r="VJ27" i="18"/>
  <c r="VF48" i="18"/>
  <c r="VF4" i="18"/>
  <c r="VF26" i="18"/>
  <c r="WK18" i="18"/>
  <c r="WK62" i="18"/>
  <c r="WK40" i="18"/>
  <c r="WG61" i="18"/>
  <c r="WG39" i="18"/>
  <c r="WG17" i="18"/>
  <c r="VL51" i="18"/>
  <c r="VZ15" i="18"/>
  <c r="WD16" i="18"/>
  <c r="VL7" i="18"/>
  <c r="WR20" i="18"/>
  <c r="VX34" i="18" l="1"/>
  <c r="WB35" i="18"/>
  <c r="WP64" i="18"/>
  <c r="WR64" i="18" s="1"/>
  <c r="WT21" i="18"/>
  <c r="WV21" i="18" s="1"/>
  <c r="WX65" i="18" s="1"/>
  <c r="VS31" i="18"/>
  <c r="VQ31" i="18"/>
  <c r="WQ60" i="18"/>
  <c r="WA57" i="18"/>
  <c r="WD57" i="18" s="1"/>
  <c r="VN8" i="18"/>
  <c r="VR9" i="18"/>
  <c r="WV43" i="18"/>
  <c r="WY65" i="18" s="1"/>
  <c r="WU39" i="18"/>
  <c r="VU10" i="18"/>
  <c r="WA33" i="18" s="1"/>
  <c r="VW56" i="18"/>
  <c r="WA13" i="18"/>
  <c r="WD13" i="18" s="1"/>
  <c r="WJ14" i="18" s="1"/>
  <c r="VS9" i="18"/>
  <c r="VU9" i="18" s="1"/>
  <c r="VF66" i="18"/>
  <c r="VW12" i="18"/>
  <c r="WA35" i="18"/>
  <c r="WD35" i="18" s="1"/>
  <c r="VO8" i="18"/>
  <c r="VS53" i="18"/>
  <c r="WQ38" i="18"/>
  <c r="VO52" i="18"/>
  <c r="VQ52" i="18" s="1"/>
  <c r="WQ16" i="18"/>
  <c r="WU61" i="18"/>
  <c r="WD14" i="18"/>
  <c r="WO38" i="18"/>
  <c r="VZ56" i="18"/>
  <c r="VU11" i="18"/>
  <c r="WA56" i="18" s="1"/>
  <c r="VT53" i="18"/>
  <c r="WT39" i="18"/>
  <c r="WV39" i="18" s="1"/>
  <c r="WO16" i="18"/>
  <c r="VZ13" i="18"/>
  <c r="VF22" i="18"/>
  <c r="VK44" i="18"/>
  <c r="VP30" i="18"/>
  <c r="VQ30" i="18" s="1"/>
  <c r="WP38" i="18"/>
  <c r="WS17" i="18"/>
  <c r="WV17" i="18" s="1"/>
  <c r="VQ54" i="18"/>
  <c r="VJ66" i="18"/>
  <c r="WV64" i="18"/>
  <c r="XD65" i="18" s="1"/>
  <c r="VZ57" i="18"/>
  <c r="WS61" i="18"/>
  <c r="WI61" i="18"/>
  <c r="WD36" i="18"/>
  <c r="WK59" i="18" s="1"/>
  <c r="WM18" i="18"/>
  <c r="WO62" i="18" s="1"/>
  <c r="VJ44" i="18"/>
  <c r="WI17" i="18"/>
  <c r="WR63" i="18"/>
  <c r="WO60" i="18"/>
  <c r="WR60" i="18" s="1"/>
  <c r="VR8" i="18"/>
  <c r="VR30" i="18"/>
  <c r="VR52" i="18"/>
  <c r="VN29" i="18"/>
  <c r="VN7" i="18"/>
  <c r="VN51" i="18"/>
  <c r="WF36" i="18"/>
  <c r="WJ59" i="18"/>
  <c r="WJ37" i="18"/>
  <c r="WJ15" i="18"/>
  <c r="WF14" i="18"/>
  <c r="WF58" i="18"/>
  <c r="WL39" i="18"/>
  <c r="WL61" i="18"/>
  <c r="WL17" i="18"/>
  <c r="WH16" i="18"/>
  <c r="WH60" i="18"/>
  <c r="WH38" i="18"/>
  <c r="VQ32" i="18"/>
  <c r="WX21" i="18"/>
  <c r="VG22" i="18"/>
  <c r="WR41" i="18"/>
  <c r="VH5" i="18"/>
  <c r="VL28" i="18"/>
  <c r="WZ43" i="18"/>
  <c r="WZ65" i="18"/>
  <c r="WZ21" i="18"/>
  <c r="WJ17" i="18"/>
  <c r="WJ39" i="18"/>
  <c r="WJ61" i="18"/>
  <c r="WF38" i="18"/>
  <c r="WF60" i="18"/>
  <c r="WF16" i="18"/>
  <c r="WB11" i="18"/>
  <c r="WB55" i="18"/>
  <c r="WB33" i="18"/>
  <c r="VX10" i="18"/>
  <c r="VX32" i="18"/>
  <c r="VX54" i="18"/>
  <c r="VF44" i="18"/>
  <c r="VU55" i="18"/>
  <c r="VS52" i="18"/>
  <c r="VS8" i="18"/>
  <c r="VS30" i="18"/>
  <c r="VO29" i="18"/>
  <c r="VO51" i="18"/>
  <c r="VO7" i="18"/>
  <c r="WA11" i="18"/>
  <c r="WA55" i="18"/>
  <c r="VW10" i="18"/>
  <c r="VZ34" i="18"/>
  <c r="VG44" i="18"/>
  <c r="VK66" i="18"/>
  <c r="WV20" i="18"/>
  <c r="VH49" i="18"/>
  <c r="VL50" i="18"/>
  <c r="WM40" i="18"/>
  <c r="WL15" i="18"/>
  <c r="WL37" i="18"/>
  <c r="WL59" i="18"/>
  <c r="WH58" i="18"/>
  <c r="WH14" i="18"/>
  <c r="WH36" i="18"/>
  <c r="VW11" i="18"/>
  <c r="VZ35" i="18"/>
  <c r="VG66" i="18"/>
  <c r="WV42" i="18"/>
  <c r="VH27" i="18"/>
  <c r="VT52" i="18"/>
  <c r="VT8" i="18"/>
  <c r="VT30" i="18"/>
  <c r="VP7" i="18"/>
  <c r="VP29" i="18"/>
  <c r="VP51" i="18"/>
  <c r="WI39" i="18"/>
  <c r="WM62" i="18"/>
  <c r="XD43" i="18"/>
  <c r="WZ42" i="18"/>
  <c r="WZ20" i="18"/>
  <c r="WC11" i="18"/>
  <c r="WC55" i="18"/>
  <c r="WC33" i="18"/>
  <c r="VY32" i="18"/>
  <c r="VY10" i="18"/>
  <c r="VY54" i="18"/>
  <c r="WK15" i="18"/>
  <c r="WG58" i="18"/>
  <c r="WG14" i="18"/>
  <c r="VZ12" i="18"/>
  <c r="VQ10" i="18"/>
  <c r="VU33" i="18"/>
  <c r="WK17" i="18"/>
  <c r="WK61" i="18"/>
  <c r="WK39" i="18"/>
  <c r="WG38" i="18"/>
  <c r="WG16" i="18"/>
  <c r="WG60" i="18"/>
  <c r="VK22" i="18"/>
  <c r="VC22" i="18"/>
  <c r="VI27" i="18"/>
  <c r="VI49" i="18"/>
  <c r="VI5" i="18"/>
  <c r="VE48" i="18"/>
  <c r="VE26" i="18"/>
  <c r="VE4" i="18"/>
  <c r="WR19" i="18"/>
  <c r="VL6" i="18"/>
  <c r="WR38" i="18"/>
  <c r="VU31" i="18"/>
  <c r="WX43" i="18" l="1"/>
  <c r="WY43" i="18"/>
  <c r="WR16" i="18"/>
  <c r="VU53" i="18"/>
  <c r="VY9" i="18" s="1"/>
  <c r="WY21" i="18"/>
  <c r="VW54" i="18"/>
  <c r="VW32" i="18"/>
  <c r="WV61" i="18"/>
  <c r="WZ39" i="18" s="1"/>
  <c r="VQ8" i="18"/>
  <c r="WC32" i="18"/>
  <c r="XC40" i="18"/>
  <c r="XC18" i="18"/>
  <c r="WY39" i="18"/>
  <c r="WF35" i="18"/>
  <c r="WJ58" i="18"/>
  <c r="WS63" i="18"/>
  <c r="XC62" i="18"/>
  <c r="VW33" i="18"/>
  <c r="WA34" i="18"/>
  <c r="WF57" i="18"/>
  <c r="WO18" i="18"/>
  <c r="WS41" i="18"/>
  <c r="WY61" i="18"/>
  <c r="WA12" i="18"/>
  <c r="WF13" i="18"/>
  <c r="WJ36" i="18"/>
  <c r="WO40" i="18"/>
  <c r="WS19" i="18"/>
  <c r="WY17" i="18"/>
  <c r="VW55" i="18"/>
  <c r="VZ10" i="18"/>
  <c r="WD11" i="18"/>
  <c r="WJ34" i="18" s="1"/>
  <c r="WK37" i="18"/>
  <c r="XD21" i="18"/>
  <c r="XA65" i="18"/>
  <c r="WG36" i="18"/>
  <c r="WI36" i="18" s="1"/>
  <c r="WZ64" i="18"/>
  <c r="WI38" i="18"/>
  <c r="VQ29" i="18"/>
  <c r="WB32" i="18"/>
  <c r="WB54" i="18"/>
  <c r="WB10" i="18"/>
  <c r="VX31" i="18"/>
  <c r="VX9" i="18"/>
  <c r="VX53" i="18"/>
  <c r="VI22" i="18"/>
  <c r="VL5" i="18"/>
  <c r="WU63" i="18"/>
  <c r="WU19" i="18"/>
  <c r="WU41" i="18"/>
  <c r="WQ40" i="18"/>
  <c r="WQ18" i="18"/>
  <c r="WQ62" i="18"/>
  <c r="WY42" i="18"/>
  <c r="XC43" i="18"/>
  <c r="XC21" i="18"/>
  <c r="XC65" i="18"/>
  <c r="WY64" i="18"/>
  <c r="WY20" i="18"/>
  <c r="WT41" i="18"/>
  <c r="WT19" i="18"/>
  <c r="WT63" i="18"/>
  <c r="WP62" i="18"/>
  <c r="WP18" i="18"/>
  <c r="WP40" i="18"/>
  <c r="VT51" i="18"/>
  <c r="VT29" i="18"/>
  <c r="VT7" i="18"/>
  <c r="VP6" i="18"/>
  <c r="VP28" i="18"/>
  <c r="VP50" i="18"/>
  <c r="WJ56" i="18"/>
  <c r="WF11" i="18"/>
  <c r="WH57" i="18"/>
  <c r="WL58" i="18"/>
  <c r="WL14" i="18"/>
  <c r="WL36" i="18"/>
  <c r="WH35" i="18"/>
  <c r="WH13" i="18"/>
  <c r="WI16" i="18"/>
  <c r="WM39" i="18"/>
  <c r="VO50" i="18"/>
  <c r="VS7" i="18"/>
  <c r="VS29" i="18"/>
  <c r="VS51" i="18"/>
  <c r="VO6" i="18"/>
  <c r="VO28" i="18"/>
  <c r="WM15" i="18"/>
  <c r="VQ51" i="18"/>
  <c r="VU30" i="18"/>
  <c r="XB62" i="18"/>
  <c r="XB40" i="18"/>
  <c r="XB18" i="18"/>
  <c r="WX39" i="18"/>
  <c r="WX61" i="18"/>
  <c r="WX17" i="18"/>
  <c r="VE22" i="18"/>
  <c r="VH4" i="18"/>
  <c r="VH22" i="18" s="1"/>
  <c r="VL4" i="18" s="1"/>
  <c r="VL49" i="18"/>
  <c r="VI66" i="18"/>
  <c r="WA54" i="18"/>
  <c r="WA10" i="18"/>
  <c r="WA32" i="18"/>
  <c r="VW9" i="18"/>
  <c r="VW31" i="18"/>
  <c r="VW53" i="18"/>
  <c r="WK36" i="18"/>
  <c r="WM36" i="18" s="1"/>
  <c r="WK14" i="18"/>
  <c r="WM14" i="18" s="1"/>
  <c r="WK58" i="18"/>
  <c r="WG13" i="18"/>
  <c r="WG57" i="18"/>
  <c r="WG35" i="18"/>
  <c r="VZ54" i="18"/>
  <c r="WI60" i="18"/>
  <c r="WM17" i="18"/>
  <c r="XA21" i="18"/>
  <c r="WM37" i="18"/>
  <c r="VQ7" i="18"/>
  <c r="VU8" i="18"/>
  <c r="VE44" i="18"/>
  <c r="VH26" i="18"/>
  <c r="VH44" i="18" s="1"/>
  <c r="VL26" i="18" s="1"/>
  <c r="VL27" i="18"/>
  <c r="VI44" i="18"/>
  <c r="XB65" i="18"/>
  <c r="XB21" i="18"/>
  <c r="XB43" i="18"/>
  <c r="WX20" i="18"/>
  <c r="WX64" i="18"/>
  <c r="WX42" i="18"/>
  <c r="WD55" i="18"/>
  <c r="XA43" i="18"/>
  <c r="WI58" i="18"/>
  <c r="WM59" i="18"/>
  <c r="VR29" i="18"/>
  <c r="VR51" i="18"/>
  <c r="VR7" i="18"/>
  <c r="VN6" i="18"/>
  <c r="VN28" i="18"/>
  <c r="VN50" i="18"/>
  <c r="VE66" i="18"/>
  <c r="VH48" i="18"/>
  <c r="VH66" i="18" s="1"/>
  <c r="VL48" i="18" s="1"/>
  <c r="WB34" i="18"/>
  <c r="WB56" i="18"/>
  <c r="WB12" i="18"/>
  <c r="VX33" i="18"/>
  <c r="VX55" i="18"/>
  <c r="VX11" i="18"/>
  <c r="VZ32" i="18"/>
  <c r="WD33" i="18"/>
  <c r="WC12" i="18"/>
  <c r="WC34" i="18"/>
  <c r="WC56" i="18"/>
  <c r="VY33" i="18"/>
  <c r="VY11" i="18"/>
  <c r="VY55" i="18"/>
  <c r="WM61" i="18"/>
  <c r="WI14" i="18"/>
  <c r="VU52" i="18"/>
  <c r="WD34" i="18" l="1"/>
  <c r="WC10" i="18"/>
  <c r="XD18" i="18"/>
  <c r="VY53" i="18"/>
  <c r="VZ53" i="18" s="1"/>
  <c r="WC54" i="18"/>
  <c r="WZ17" i="18"/>
  <c r="XD62" i="18"/>
  <c r="VY31" i="18"/>
  <c r="VZ31" i="18" s="1"/>
  <c r="WZ61" i="18"/>
  <c r="XD40" i="18"/>
  <c r="XE40" i="18" s="1"/>
  <c r="XA20" i="18"/>
  <c r="WI35" i="18"/>
  <c r="WR18" i="18"/>
  <c r="WF33" i="18"/>
  <c r="WJ12" i="18"/>
  <c r="WV63" i="18"/>
  <c r="XD42" i="18" s="1"/>
  <c r="WD12" i="18"/>
  <c r="WJ57" i="18" s="1"/>
  <c r="WM58" i="18"/>
  <c r="WF55" i="18"/>
  <c r="WV19" i="18"/>
  <c r="XB42" i="18" s="1"/>
  <c r="WI13" i="18"/>
  <c r="WR40" i="18"/>
  <c r="VZ33" i="18"/>
  <c r="XA42" i="18"/>
  <c r="XE21" i="18"/>
  <c r="XG43" i="18" s="1"/>
  <c r="WI57" i="18"/>
  <c r="XA17" i="18"/>
  <c r="WV41" i="18"/>
  <c r="XC64" i="18" s="1"/>
  <c r="WR62" i="18"/>
  <c r="VZ55" i="18"/>
  <c r="XE18" i="18"/>
  <c r="XK41" i="18" s="1"/>
  <c r="VZ11" i="18"/>
  <c r="WD56" i="18"/>
  <c r="WL35" i="18" s="1"/>
  <c r="VQ50" i="18"/>
  <c r="VU51" i="18"/>
  <c r="WC52" i="18" s="1"/>
  <c r="XA64" i="18"/>
  <c r="XA61" i="18"/>
  <c r="WU37" i="18"/>
  <c r="WU15" i="18"/>
  <c r="WU59" i="18"/>
  <c r="WQ36" i="18"/>
  <c r="WQ58" i="18"/>
  <c r="WQ14" i="18"/>
  <c r="WJ13" i="18"/>
  <c r="WF56" i="18"/>
  <c r="WF12" i="18"/>
  <c r="WS59" i="18"/>
  <c r="WS37" i="18"/>
  <c r="WS15" i="18"/>
  <c r="WO58" i="18"/>
  <c r="WO36" i="18"/>
  <c r="WO14" i="18"/>
  <c r="WY63" i="18"/>
  <c r="WL13" i="18"/>
  <c r="WH56" i="18"/>
  <c r="WH34" i="18"/>
  <c r="WK13" i="18"/>
  <c r="WK57" i="18"/>
  <c r="WK35" i="18"/>
  <c r="WG34" i="18"/>
  <c r="WG56" i="18"/>
  <c r="WG12" i="18"/>
  <c r="VY7" i="18"/>
  <c r="WU16" i="18"/>
  <c r="WU60" i="18"/>
  <c r="WU38" i="18"/>
  <c r="WQ37" i="18"/>
  <c r="WQ15" i="18"/>
  <c r="WQ59" i="18"/>
  <c r="WT60" i="18"/>
  <c r="WT38" i="18"/>
  <c r="WT16" i="18"/>
  <c r="WP37" i="18"/>
  <c r="WP59" i="18"/>
  <c r="WP15" i="18"/>
  <c r="WB53" i="18"/>
  <c r="WB31" i="18"/>
  <c r="WB9" i="18"/>
  <c r="VX30" i="18"/>
  <c r="VX8" i="18"/>
  <c r="VX52" i="18"/>
  <c r="VR28" i="18"/>
  <c r="VR50" i="18"/>
  <c r="VR6" i="18"/>
  <c r="VN49" i="18"/>
  <c r="VN5" i="18"/>
  <c r="VN27" i="18"/>
  <c r="WK34" i="18"/>
  <c r="WK12" i="18"/>
  <c r="WK56" i="18"/>
  <c r="WG33" i="18"/>
  <c r="WG55" i="18"/>
  <c r="WG11" i="18"/>
  <c r="VQ28" i="18"/>
  <c r="VU29" i="18"/>
  <c r="XE65" i="18"/>
  <c r="WT18" i="18"/>
  <c r="WT40" i="18"/>
  <c r="WT62" i="18"/>
  <c r="WP39" i="18"/>
  <c r="WP17" i="18"/>
  <c r="WP61" i="18"/>
  <c r="VQ6" i="18"/>
  <c r="WD10" i="18"/>
  <c r="WU40" i="18"/>
  <c r="WU62" i="18"/>
  <c r="WU18" i="18"/>
  <c r="WQ39" i="18"/>
  <c r="WQ17" i="18"/>
  <c r="WQ61" i="18"/>
  <c r="VL66" i="18"/>
  <c r="VT5" i="18"/>
  <c r="VT49" i="18"/>
  <c r="VT27" i="18"/>
  <c r="VP4" i="18"/>
  <c r="VP48" i="18"/>
  <c r="VP26" i="18"/>
  <c r="XB64" i="18"/>
  <c r="WT15" i="18"/>
  <c r="WT59" i="18"/>
  <c r="WT37" i="18"/>
  <c r="WP58" i="18"/>
  <c r="WP14" i="18"/>
  <c r="WP36" i="18"/>
  <c r="VS50" i="18"/>
  <c r="VS28" i="18"/>
  <c r="VS6" i="18"/>
  <c r="VO27" i="18"/>
  <c r="VO49" i="18"/>
  <c r="VO5" i="18"/>
  <c r="WA31" i="18"/>
  <c r="WA9" i="18"/>
  <c r="WA53" i="18"/>
  <c r="VW52" i="18"/>
  <c r="VW8" i="18"/>
  <c r="VW30" i="18"/>
  <c r="WS62" i="18"/>
  <c r="WS40" i="18"/>
  <c r="WS18" i="18"/>
  <c r="WO61" i="18"/>
  <c r="WO17" i="18"/>
  <c r="WO39" i="18"/>
  <c r="VT6" i="18"/>
  <c r="VT28" i="18"/>
  <c r="VT50" i="18"/>
  <c r="VP5" i="18"/>
  <c r="VP22" i="18" s="1"/>
  <c r="VP27" i="18"/>
  <c r="VP49" i="18"/>
  <c r="XE62" i="18"/>
  <c r="WS60" i="18"/>
  <c r="WS38" i="18"/>
  <c r="WS16" i="18"/>
  <c r="WO15" i="18"/>
  <c r="WO59" i="18"/>
  <c r="WO37" i="18"/>
  <c r="WD54" i="18"/>
  <c r="WC31" i="18"/>
  <c r="WC9" i="18"/>
  <c r="WC53" i="18"/>
  <c r="VY8" i="18"/>
  <c r="VY30" i="18"/>
  <c r="VY52" i="18"/>
  <c r="VU7" i="18"/>
  <c r="WL34" i="18"/>
  <c r="WL12" i="18"/>
  <c r="WL56" i="18"/>
  <c r="WH55" i="18"/>
  <c r="WH11" i="18"/>
  <c r="WI11" i="18" s="1"/>
  <c r="WH33" i="18"/>
  <c r="XE43" i="18"/>
  <c r="VL44" i="18"/>
  <c r="VS5" i="18"/>
  <c r="VS49" i="18"/>
  <c r="VS66" i="18" s="1"/>
  <c r="VS27" i="18"/>
  <c r="VO26" i="18"/>
  <c r="VO48" i="18"/>
  <c r="VO4" i="18"/>
  <c r="VL22" i="18"/>
  <c r="VR49" i="18"/>
  <c r="VR27" i="18"/>
  <c r="VR5" i="18"/>
  <c r="VN26" i="18"/>
  <c r="VN48" i="18"/>
  <c r="VN4" i="18"/>
  <c r="XA39" i="18"/>
  <c r="VZ9" i="18"/>
  <c r="WD32" i="18"/>
  <c r="WC8" i="18" l="1"/>
  <c r="XC20" i="18"/>
  <c r="WX41" i="18"/>
  <c r="XG40" i="18"/>
  <c r="WZ63" i="18"/>
  <c r="XL19" i="18"/>
  <c r="XH18" i="18"/>
  <c r="XL63" i="18"/>
  <c r="XH40" i="18"/>
  <c r="XL41" i="18"/>
  <c r="XH62" i="18"/>
  <c r="XG65" i="18"/>
  <c r="WF34" i="18"/>
  <c r="WJ35" i="18"/>
  <c r="VY51" i="18"/>
  <c r="XK63" i="18"/>
  <c r="WY41" i="18"/>
  <c r="WV38" i="18"/>
  <c r="WY60" i="18" s="1"/>
  <c r="XB20" i="18"/>
  <c r="WC30" i="18"/>
  <c r="XG18" i="18"/>
  <c r="XK19" i="18"/>
  <c r="WY19" i="18"/>
  <c r="WZ41" i="18"/>
  <c r="XD20" i="18"/>
  <c r="WX63" i="18"/>
  <c r="XA63" i="18" s="1"/>
  <c r="XC42" i="18"/>
  <c r="XE42" i="18" s="1"/>
  <c r="XD64" i="18"/>
  <c r="XE64" i="18" s="1"/>
  <c r="VU28" i="18"/>
  <c r="VX28" i="18" s="1"/>
  <c r="WX19" i="18"/>
  <c r="VY29" i="18"/>
  <c r="XG62" i="18"/>
  <c r="WZ19" i="18"/>
  <c r="WD53" i="18"/>
  <c r="WH53" i="18" s="1"/>
  <c r="WR37" i="18"/>
  <c r="VU6" i="18"/>
  <c r="WA29" i="18" s="1"/>
  <c r="WV18" i="18"/>
  <c r="XB41" i="18" s="1"/>
  <c r="VP66" i="18"/>
  <c r="XG21" i="18"/>
  <c r="XJ21" i="18" s="1"/>
  <c r="WM12" i="18"/>
  <c r="WO34" i="18" s="1"/>
  <c r="WI55" i="18"/>
  <c r="WI33" i="18"/>
  <c r="VZ30" i="18"/>
  <c r="WD31" i="18"/>
  <c r="WK10" i="18" s="1"/>
  <c r="WR15" i="18"/>
  <c r="VQ49" i="18"/>
  <c r="VT44" i="18"/>
  <c r="WR61" i="18"/>
  <c r="WV40" i="18"/>
  <c r="WY62" i="18" s="1"/>
  <c r="WM56" i="18"/>
  <c r="WU35" i="18" s="1"/>
  <c r="WL57" i="18"/>
  <c r="WM57" i="18" s="1"/>
  <c r="VZ52" i="18"/>
  <c r="WV37" i="18"/>
  <c r="XC38" i="18" s="1"/>
  <c r="WM34" i="18"/>
  <c r="WT13" i="18" s="1"/>
  <c r="WH12" i="18"/>
  <c r="WI12" i="18" s="1"/>
  <c r="WM13" i="18"/>
  <c r="WS14" i="18" s="1"/>
  <c r="WO56" i="18"/>
  <c r="VR22" i="18"/>
  <c r="VU5" i="18"/>
  <c r="WX62" i="18"/>
  <c r="VT22" i="18"/>
  <c r="WJ33" i="18"/>
  <c r="WJ11" i="18"/>
  <c r="WJ55" i="18"/>
  <c r="WF54" i="18"/>
  <c r="WF10" i="18"/>
  <c r="WF32" i="18"/>
  <c r="XC63" i="18"/>
  <c r="WY40" i="18"/>
  <c r="WR14" i="18"/>
  <c r="XC16" i="18"/>
  <c r="WI56" i="18"/>
  <c r="WK33" i="18"/>
  <c r="WK11" i="18"/>
  <c r="WK55" i="18"/>
  <c r="WG32" i="18"/>
  <c r="WG10" i="18"/>
  <c r="WG54" i="18"/>
  <c r="VN22" i="18"/>
  <c r="VQ4" i="18"/>
  <c r="VU27" i="18"/>
  <c r="VR44" i="18"/>
  <c r="VO66" i="18"/>
  <c r="VS22" i="18"/>
  <c r="VZ8" i="18"/>
  <c r="WL11" i="18"/>
  <c r="WL55" i="18"/>
  <c r="WL33" i="18"/>
  <c r="WH54" i="18"/>
  <c r="WH10" i="18"/>
  <c r="WH32" i="18"/>
  <c r="WR59" i="18"/>
  <c r="WV60" i="18"/>
  <c r="VO22" i="18"/>
  <c r="WB29" i="18"/>
  <c r="XA19" i="18"/>
  <c r="WR17" i="18"/>
  <c r="VQ5" i="18"/>
  <c r="WV16" i="18"/>
  <c r="WR36" i="18"/>
  <c r="WV59" i="18"/>
  <c r="XC39" i="18"/>
  <c r="VW50" i="18"/>
  <c r="VQ27" i="18"/>
  <c r="VQ48" i="18"/>
  <c r="VN66" i="18"/>
  <c r="VR66" i="18"/>
  <c r="VU49" i="18"/>
  <c r="WA8" i="18"/>
  <c r="WA30" i="18"/>
  <c r="WA52" i="18"/>
  <c r="VW7" i="18"/>
  <c r="VW51" i="18"/>
  <c r="VW29" i="18"/>
  <c r="WL32" i="18"/>
  <c r="XM63" i="18"/>
  <c r="XM41" i="18"/>
  <c r="XN41" i="18" s="1"/>
  <c r="XM19" i="18"/>
  <c r="XI62" i="18"/>
  <c r="XI18" i="18"/>
  <c r="XI40" i="18"/>
  <c r="VU50" i="18"/>
  <c r="WR39" i="18"/>
  <c r="XI65" i="18"/>
  <c r="XI21" i="18"/>
  <c r="XI43" i="18"/>
  <c r="WR58" i="18"/>
  <c r="WS58" i="18"/>
  <c r="WO57" i="18"/>
  <c r="VQ26" i="18"/>
  <c r="VN44" i="18"/>
  <c r="VS44" i="18"/>
  <c r="XH65" i="18"/>
  <c r="XJ65" i="18" s="1"/>
  <c r="XH43" i="18"/>
  <c r="XH21" i="18"/>
  <c r="WD9" i="18"/>
  <c r="VO44" i="18"/>
  <c r="VP44" i="18"/>
  <c r="VT66" i="18"/>
  <c r="WV62" i="18"/>
  <c r="VX29" i="18"/>
  <c r="WB8" i="18"/>
  <c r="WB52" i="18"/>
  <c r="WB30" i="18"/>
  <c r="VX7" i="18"/>
  <c r="VX51" i="18"/>
  <c r="WV15" i="18"/>
  <c r="WI34" i="18"/>
  <c r="WM35" i="18"/>
  <c r="XM21" i="18" l="1"/>
  <c r="XI64" i="18"/>
  <c r="XJ18" i="18"/>
  <c r="XN63" i="18"/>
  <c r="XV64" i="18" s="1"/>
  <c r="WS57" i="18"/>
  <c r="WA7" i="18"/>
  <c r="WS13" i="18"/>
  <c r="WV13" i="18" s="1"/>
  <c r="VW6" i="18"/>
  <c r="WQ56" i="18"/>
  <c r="XA41" i="18"/>
  <c r="XJ40" i="18"/>
  <c r="XL21" i="18"/>
  <c r="XH42" i="18"/>
  <c r="XJ62" i="18"/>
  <c r="WK32" i="18"/>
  <c r="VX50" i="18"/>
  <c r="WB7" i="18"/>
  <c r="WY15" i="18"/>
  <c r="XC41" i="18"/>
  <c r="WS36" i="18"/>
  <c r="WH31" i="18"/>
  <c r="XC17" i="18"/>
  <c r="WO13" i="18"/>
  <c r="XN19" i="18"/>
  <c r="XT20" i="18" s="1"/>
  <c r="WH9" i="18"/>
  <c r="WL54" i="18"/>
  <c r="WY16" i="18"/>
  <c r="XC61" i="18"/>
  <c r="XH20" i="18"/>
  <c r="XL43" i="18"/>
  <c r="VX6" i="18"/>
  <c r="WB51" i="18"/>
  <c r="WD51" i="18" s="1"/>
  <c r="WO35" i="18"/>
  <c r="WL10" i="18"/>
  <c r="WY38" i="18"/>
  <c r="XL65" i="18"/>
  <c r="WG9" i="18"/>
  <c r="XH64" i="18"/>
  <c r="XE20" i="18"/>
  <c r="WG53" i="18"/>
  <c r="XB63" i="18"/>
  <c r="WA51" i="18"/>
  <c r="WK54" i="18"/>
  <c r="WX40" i="18"/>
  <c r="XB19" i="18"/>
  <c r="WP56" i="18"/>
  <c r="WR56" i="18" s="1"/>
  <c r="WO12" i="18"/>
  <c r="WS35" i="18"/>
  <c r="WV35" i="18" s="1"/>
  <c r="XJ43" i="18"/>
  <c r="VW28" i="18"/>
  <c r="WG31" i="18"/>
  <c r="WX18" i="18"/>
  <c r="WT35" i="18"/>
  <c r="WT57" i="18"/>
  <c r="XI20" i="18"/>
  <c r="XM43" i="18"/>
  <c r="WY59" i="18"/>
  <c r="XC60" i="18"/>
  <c r="WY18" i="18"/>
  <c r="XC19" i="18"/>
  <c r="WP12" i="18"/>
  <c r="WQ34" i="18"/>
  <c r="WU13" i="18"/>
  <c r="XM65" i="18"/>
  <c r="WP34" i="18"/>
  <c r="WU57" i="18"/>
  <c r="XI42" i="18"/>
  <c r="VZ51" i="18"/>
  <c r="WD8" i="18"/>
  <c r="WJ31" i="18" s="1"/>
  <c r="VQ66" i="18"/>
  <c r="VU48" i="18" s="1"/>
  <c r="VU66" i="18" s="1"/>
  <c r="WY37" i="18"/>
  <c r="WQ12" i="18"/>
  <c r="XR41" i="18"/>
  <c r="XT42" i="18"/>
  <c r="XP41" i="18"/>
  <c r="WT36" i="18"/>
  <c r="WT58" i="18"/>
  <c r="WT14" i="18"/>
  <c r="WP57" i="18"/>
  <c r="WP35" i="18"/>
  <c r="WP13" i="18"/>
  <c r="WJ32" i="18"/>
  <c r="WM32" i="18" s="1"/>
  <c r="WJ54" i="18"/>
  <c r="WJ10" i="18"/>
  <c r="WM10" i="18" s="1"/>
  <c r="WF53" i="18"/>
  <c r="WF9" i="18"/>
  <c r="WI9" i="18" s="1"/>
  <c r="WF31" i="18"/>
  <c r="WC29" i="18"/>
  <c r="WD29" i="18" s="1"/>
  <c r="WC7" i="18"/>
  <c r="WC51" i="18"/>
  <c r="VY50" i="18"/>
  <c r="VZ50" i="18" s="1"/>
  <c r="VY28" i="18"/>
  <c r="VZ28" i="18" s="1"/>
  <c r="VY6" i="18"/>
  <c r="WD52" i="18"/>
  <c r="VQ44" i="18"/>
  <c r="VU26" i="18" s="1"/>
  <c r="XD38" i="18"/>
  <c r="XD16" i="18"/>
  <c r="XD60" i="18"/>
  <c r="WZ59" i="18"/>
  <c r="WZ37" i="18"/>
  <c r="WZ15" i="18"/>
  <c r="XB39" i="18"/>
  <c r="XB17" i="18"/>
  <c r="XB61" i="18"/>
  <c r="WX60" i="18"/>
  <c r="WX16" i="18"/>
  <c r="WX38" i="18"/>
  <c r="WM55" i="18"/>
  <c r="WA50" i="18"/>
  <c r="WA28" i="18"/>
  <c r="WA6" i="18"/>
  <c r="VW49" i="18"/>
  <c r="VW5" i="18"/>
  <c r="VW27" i="18"/>
  <c r="VZ29" i="18"/>
  <c r="WD30" i="18"/>
  <c r="WI32" i="18"/>
  <c r="WM11" i="18"/>
  <c r="WX15" i="18"/>
  <c r="XB60" i="18"/>
  <c r="XB38" i="18"/>
  <c r="XB16" i="18"/>
  <c r="WX59" i="18"/>
  <c r="WX37" i="18"/>
  <c r="WC49" i="18"/>
  <c r="XU20" i="18"/>
  <c r="XU64" i="18"/>
  <c r="XU42" i="18"/>
  <c r="XQ63" i="18"/>
  <c r="XQ19" i="18"/>
  <c r="XQ41" i="18"/>
  <c r="XD61" i="18"/>
  <c r="XD39" i="18"/>
  <c r="XD17" i="18"/>
  <c r="WZ38" i="18"/>
  <c r="WZ16" i="18"/>
  <c r="WZ60" i="18"/>
  <c r="XA60" i="18" s="1"/>
  <c r="WB50" i="18"/>
  <c r="WB6" i="18"/>
  <c r="WB28" i="18"/>
  <c r="VX27" i="18"/>
  <c r="VX49" i="18"/>
  <c r="VX5" i="18"/>
  <c r="WI10" i="18"/>
  <c r="WM33" i="18"/>
  <c r="XD63" i="18"/>
  <c r="XD19" i="18"/>
  <c r="XD41" i="18"/>
  <c r="WZ40" i="18"/>
  <c r="XA40" i="18" s="1"/>
  <c r="WZ18" i="18"/>
  <c r="WZ62" i="18"/>
  <c r="XA62" i="18" s="1"/>
  <c r="VZ7" i="18"/>
  <c r="WC28" i="18"/>
  <c r="WC6" i="18"/>
  <c r="WC50" i="18"/>
  <c r="VY5" i="18"/>
  <c r="VY27" i="18"/>
  <c r="VY49" i="18"/>
  <c r="WQ13" i="18"/>
  <c r="WU58" i="18"/>
  <c r="WU14" i="18"/>
  <c r="WV14" i="18" s="1"/>
  <c r="WU36" i="18"/>
  <c r="WQ57" i="18"/>
  <c r="WQ35" i="18"/>
  <c r="VQ22" i="18"/>
  <c r="VU4" i="18" s="1"/>
  <c r="WI54" i="18"/>
  <c r="XT64" i="18" l="1"/>
  <c r="WR57" i="18"/>
  <c r="XE19" i="18"/>
  <c r="XG19" i="18" s="1"/>
  <c r="XA15" i="18"/>
  <c r="WI53" i="18"/>
  <c r="XP63" i="18"/>
  <c r="XR19" i="18"/>
  <c r="XS19" i="18" s="1"/>
  <c r="XV42" i="18"/>
  <c r="XP19" i="18"/>
  <c r="XV20" i="18"/>
  <c r="XE16" i="18"/>
  <c r="XG38" i="18" s="1"/>
  <c r="XR63" i="18"/>
  <c r="XS63" i="18" s="1"/>
  <c r="WR12" i="18"/>
  <c r="XE41" i="18"/>
  <c r="XH63" i="18" s="1"/>
  <c r="VZ6" i="18"/>
  <c r="WD7" i="18"/>
  <c r="WJ8" i="18" s="1"/>
  <c r="WR34" i="18"/>
  <c r="XA18" i="18"/>
  <c r="XE63" i="18"/>
  <c r="XM64" i="18" s="1"/>
  <c r="WF8" i="18"/>
  <c r="XK43" i="18"/>
  <c r="XG42" i="18"/>
  <c r="XJ42" i="18" s="1"/>
  <c r="XG64" i="18"/>
  <c r="XJ64" i="18" s="1"/>
  <c r="XK65" i="18"/>
  <c r="XN65" i="18" s="1"/>
  <c r="XR21" i="18" s="1"/>
  <c r="XK21" i="18"/>
  <c r="XN21" i="18" s="1"/>
  <c r="XG20" i="18"/>
  <c r="WJ9" i="18"/>
  <c r="XE38" i="18"/>
  <c r="XL17" i="18" s="1"/>
  <c r="XN43" i="18"/>
  <c r="XJ20" i="18"/>
  <c r="WV58" i="18"/>
  <c r="WZ14" i="18" s="1"/>
  <c r="XA38" i="18"/>
  <c r="WV36" i="18"/>
  <c r="XC15" i="18" s="1"/>
  <c r="WF30" i="18"/>
  <c r="XA16" i="18"/>
  <c r="XE39" i="18"/>
  <c r="XL40" i="18" s="1"/>
  <c r="WI31" i="18"/>
  <c r="WM54" i="18"/>
  <c r="WU55" i="18" s="1"/>
  <c r="WV57" i="18"/>
  <c r="WZ57" i="18" s="1"/>
  <c r="WJ53" i="18"/>
  <c r="XQ21" i="18"/>
  <c r="XQ43" i="18"/>
  <c r="XQ65" i="18"/>
  <c r="VY26" i="18"/>
  <c r="VY44" i="18" s="1"/>
  <c r="WC5" i="18"/>
  <c r="WC22" i="18" s="1"/>
  <c r="WF52" i="18"/>
  <c r="XW42" i="18"/>
  <c r="XZ42" i="18" s="1"/>
  <c r="VY48" i="18"/>
  <c r="VY66" i="18" s="1"/>
  <c r="WC27" i="18"/>
  <c r="WC44" i="18" s="1"/>
  <c r="WR35" i="18"/>
  <c r="VY4" i="18"/>
  <c r="VY22" i="18" s="1"/>
  <c r="XA59" i="18"/>
  <c r="XE61" i="18"/>
  <c r="XM40" i="18" s="1"/>
  <c r="XB59" i="18"/>
  <c r="XB15" i="18"/>
  <c r="XB37" i="18"/>
  <c r="WX36" i="18"/>
  <c r="WX58" i="18"/>
  <c r="WX14" i="18"/>
  <c r="XL20" i="18"/>
  <c r="XL42" i="18"/>
  <c r="XH19" i="18"/>
  <c r="XM62" i="18"/>
  <c r="XI61" i="18"/>
  <c r="WF51" i="18"/>
  <c r="XM20" i="18"/>
  <c r="XI19" i="18"/>
  <c r="XD37" i="18"/>
  <c r="XD15" i="18"/>
  <c r="WT34" i="18"/>
  <c r="WT12" i="18"/>
  <c r="WT56" i="18"/>
  <c r="WP11" i="18"/>
  <c r="WP33" i="18"/>
  <c r="WP55" i="18"/>
  <c r="WC66" i="18"/>
  <c r="WS56" i="18"/>
  <c r="WS34" i="18"/>
  <c r="WS12" i="18"/>
  <c r="WO55" i="18"/>
  <c r="WO33" i="18"/>
  <c r="WO11" i="18"/>
  <c r="VZ27" i="18"/>
  <c r="WD28" i="18"/>
  <c r="WQ10" i="18"/>
  <c r="XS41" i="18"/>
  <c r="YD43" i="18"/>
  <c r="VU22" i="18"/>
  <c r="WA49" i="18"/>
  <c r="WA27" i="18"/>
  <c r="WA5" i="18"/>
  <c r="VW4" i="18"/>
  <c r="VW26" i="18"/>
  <c r="VW48" i="18"/>
  <c r="XK39" i="18"/>
  <c r="XK61" i="18"/>
  <c r="XG16" i="18"/>
  <c r="XB36" i="18"/>
  <c r="XB14" i="18"/>
  <c r="XB58" i="18"/>
  <c r="WX57" i="18"/>
  <c r="WX13" i="18"/>
  <c r="WX35" i="18"/>
  <c r="WK53" i="18"/>
  <c r="WK9" i="18"/>
  <c r="WK31" i="18"/>
  <c r="WG8" i="18"/>
  <c r="WG52" i="18"/>
  <c r="WG30" i="18"/>
  <c r="VZ5" i="18"/>
  <c r="WD50" i="18"/>
  <c r="WL8" i="18"/>
  <c r="WL30" i="18"/>
  <c r="WL52" i="18"/>
  <c r="WH51" i="18"/>
  <c r="WH7" i="18"/>
  <c r="WH29" i="18"/>
  <c r="WT33" i="18"/>
  <c r="WT11" i="18"/>
  <c r="WT55" i="18"/>
  <c r="WP54" i="18"/>
  <c r="WP32" i="18"/>
  <c r="WP10" i="18"/>
  <c r="XW64" i="18"/>
  <c r="WS11" i="18"/>
  <c r="WS33" i="18"/>
  <c r="WS55" i="18"/>
  <c r="WO10" i="18"/>
  <c r="WO54" i="18"/>
  <c r="WO32" i="18"/>
  <c r="XK20" i="18"/>
  <c r="XK42" i="18"/>
  <c r="XG41" i="18"/>
  <c r="XL18" i="18"/>
  <c r="VZ49" i="18"/>
  <c r="VU44" i="18"/>
  <c r="WB49" i="18"/>
  <c r="WB66" i="18" s="1"/>
  <c r="WB5" i="18"/>
  <c r="WB22" i="18" s="1"/>
  <c r="WB27" i="18"/>
  <c r="WB44" i="18" s="1"/>
  <c r="VX4" i="18"/>
  <c r="VX22" i="18" s="1"/>
  <c r="VX26" i="18"/>
  <c r="VX44" i="18" s="1"/>
  <c r="VX48" i="18"/>
  <c r="VX66" i="18" s="1"/>
  <c r="XC59" i="18"/>
  <c r="WY14" i="18"/>
  <c r="WY36" i="18"/>
  <c r="WR13" i="18"/>
  <c r="XC36" i="18"/>
  <c r="XC14" i="18"/>
  <c r="XC58" i="18"/>
  <c r="WY57" i="18"/>
  <c r="WY35" i="18"/>
  <c r="WY13" i="18"/>
  <c r="XP43" i="18"/>
  <c r="XP21" i="18"/>
  <c r="XP65" i="18"/>
  <c r="XA37" i="18"/>
  <c r="XE60" i="18"/>
  <c r="WK8" i="18"/>
  <c r="WK52" i="18"/>
  <c r="WK30" i="18"/>
  <c r="WG51" i="18"/>
  <c r="WG7" i="18"/>
  <c r="WG29" i="18"/>
  <c r="WD6" i="18"/>
  <c r="WU34" i="18"/>
  <c r="WU12" i="18"/>
  <c r="WU56" i="18"/>
  <c r="WQ11" i="18"/>
  <c r="WQ55" i="18"/>
  <c r="WQ33" i="18"/>
  <c r="XE17" i="18"/>
  <c r="WL53" i="18"/>
  <c r="WL31" i="18"/>
  <c r="WL9" i="18"/>
  <c r="WH8" i="18"/>
  <c r="WH52" i="18"/>
  <c r="WI52" i="18" s="1"/>
  <c r="WH30" i="18"/>
  <c r="XW20" i="18"/>
  <c r="WJ52" i="18" l="1"/>
  <c r="XG63" i="18"/>
  <c r="XK64" i="18"/>
  <c r="XG60" i="18"/>
  <c r="XK17" i="18"/>
  <c r="XZ20" i="18"/>
  <c r="XL61" i="18"/>
  <c r="XI41" i="18"/>
  <c r="XM42" i="18"/>
  <c r="WJ30" i="18"/>
  <c r="YD65" i="18"/>
  <c r="WZ58" i="18"/>
  <c r="XI63" i="18"/>
  <c r="WZ35" i="18"/>
  <c r="XH61" i="18"/>
  <c r="WU11" i="18"/>
  <c r="WV11" i="18" s="1"/>
  <c r="XH16" i="18"/>
  <c r="WF7" i="18"/>
  <c r="WF29" i="18"/>
  <c r="XH41" i="18"/>
  <c r="XL64" i="18"/>
  <c r="XI17" i="18"/>
  <c r="XD36" i="18"/>
  <c r="XE36" i="18" s="1"/>
  <c r="XH39" i="18"/>
  <c r="XR43" i="18"/>
  <c r="XH60" i="18"/>
  <c r="XL62" i="18"/>
  <c r="XR65" i="18"/>
  <c r="XS65" i="18" s="1"/>
  <c r="XL39" i="18"/>
  <c r="WZ36" i="18"/>
  <c r="XA36" i="18" s="1"/>
  <c r="XD59" i="18"/>
  <c r="XE59" i="18" s="1"/>
  <c r="XM18" i="18"/>
  <c r="XD14" i="18"/>
  <c r="WZ13" i="18"/>
  <c r="XA13" i="18" s="1"/>
  <c r="XS43" i="18"/>
  <c r="XH17" i="18"/>
  <c r="XH38" i="18"/>
  <c r="XI39" i="18"/>
  <c r="XD58" i="18"/>
  <c r="WQ54" i="18"/>
  <c r="WR54" i="18" s="1"/>
  <c r="XC37" i="18"/>
  <c r="XE37" i="18" s="1"/>
  <c r="XZ64" i="18"/>
  <c r="YD21" i="18"/>
  <c r="WQ32" i="18"/>
  <c r="WU33" i="18"/>
  <c r="WV33" i="18" s="1"/>
  <c r="WI8" i="18"/>
  <c r="WY58" i="18"/>
  <c r="WM53" i="18"/>
  <c r="WQ53" i="18" s="1"/>
  <c r="WM31" i="18"/>
  <c r="WT10" i="18" s="1"/>
  <c r="XS21" i="18"/>
  <c r="XJ63" i="18"/>
  <c r="XN64" i="18"/>
  <c r="XV21" i="18" s="1"/>
  <c r="XE14" i="18"/>
  <c r="XG14" i="18" s="1"/>
  <c r="WR11" i="18"/>
  <c r="WI29" i="18"/>
  <c r="XN42" i="18"/>
  <c r="XU21" i="18" s="1"/>
  <c r="WI30" i="18"/>
  <c r="XA57" i="18"/>
  <c r="XE15" i="18"/>
  <c r="XK60" i="18" s="1"/>
  <c r="WT32" i="18"/>
  <c r="XM39" i="18"/>
  <c r="XN39" i="18" s="1"/>
  <c r="XM61" i="18"/>
  <c r="XN61" i="18" s="1"/>
  <c r="XM17" i="18"/>
  <c r="XN17" i="18" s="1"/>
  <c r="XI60" i="18"/>
  <c r="XI38" i="18"/>
  <c r="XI16" i="18"/>
  <c r="XJ16" i="18" s="1"/>
  <c r="XQ42" i="18"/>
  <c r="YE21" i="18"/>
  <c r="YE65" i="18"/>
  <c r="YE43" i="18"/>
  <c r="YA64" i="18"/>
  <c r="YA42" i="18"/>
  <c r="YA20" i="18"/>
  <c r="VZ4" i="18"/>
  <c r="VZ22" i="18" s="1"/>
  <c r="WD4" i="18" s="1"/>
  <c r="VW22" i="18"/>
  <c r="WV34" i="18"/>
  <c r="WI51" i="18"/>
  <c r="WJ7" i="18"/>
  <c r="WJ29" i="18"/>
  <c r="WJ51" i="18"/>
  <c r="WF50" i="18"/>
  <c r="WF6" i="18"/>
  <c r="WF28" i="18"/>
  <c r="WM30" i="18"/>
  <c r="WR10" i="18"/>
  <c r="WV55" i="18"/>
  <c r="XE58" i="18"/>
  <c r="WA22" i="18"/>
  <c r="WD5" i="18"/>
  <c r="WR33" i="18"/>
  <c r="WV56" i="18"/>
  <c r="XN20" i="18"/>
  <c r="WI7" i="18"/>
  <c r="XK62" i="18"/>
  <c r="XK40" i="18"/>
  <c r="XN40" i="18" s="1"/>
  <c r="XK18" i="18"/>
  <c r="XG17" i="18"/>
  <c r="XG39" i="18"/>
  <c r="XG61" i="18"/>
  <c r="XJ61" i="18" s="1"/>
  <c r="WL7" i="18"/>
  <c r="WL29" i="18"/>
  <c r="WL51" i="18"/>
  <c r="WH50" i="18"/>
  <c r="WH6" i="18"/>
  <c r="WH28" i="18"/>
  <c r="XA35" i="18"/>
  <c r="XG36" i="18"/>
  <c r="VZ48" i="18"/>
  <c r="VZ66" i="18" s="1"/>
  <c r="WD48" i="18" s="1"/>
  <c r="VW66" i="18"/>
  <c r="WA44" i="18"/>
  <c r="WD27" i="18"/>
  <c r="WK29" i="18"/>
  <c r="WK51" i="18"/>
  <c r="WM51" i="18" s="1"/>
  <c r="WK7" i="18"/>
  <c r="WG50" i="18"/>
  <c r="WG28" i="18"/>
  <c r="WG6" i="18"/>
  <c r="WR55" i="18"/>
  <c r="WU32" i="18"/>
  <c r="WM52" i="18"/>
  <c r="XA14" i="18"/>
  <c r="YC65" i="18"/>
  <c r="YC43" i="18"/>
  <c r="YC21" i="18"/>
  <c r="XY64" i="18"/>
  <c r="XY20" i="18"/>
  <c r="XY42" i="18"/>
  <c r="WM9" i="18"/>
  <c r="XJ19" i="18"/>
  <c r="WR32" i="18"/>
  <c r="VW44" i="18"/>
  <c r="VZ26" i="18"/>
  <c r="VZ44" i="18" s="1"/>
  <c r="WD26" i="18" s="1"/>
  <c r="WD49" i="18"/>
  <c r="WA66" i="18"/>
  <c r="WV12" i="18"/>
  <c r="WM8" i="18"/>
  <c r="XJ41" i="18" l="1"/>
  <c r="WQ9" i="18"/>
  <c r="WU10" i="18"/>
  <c r="YF21" i="18"/>
  <c r="YH43" i="18" s="1"/>
  <c r="XK16" i="18"/>
  <c r="WQ31" i="18"/>
  <c r="WU54" i="18"/>
  <c r="XR42" i="18"/>
  <c r="XJ17" i="18"/>
  <c r="XG59" i="18"/>
  <c r="XA58" i="18"/>
  <c r="YF43" i="18"/>
  <c r="YI65" i="18" s="1"/>
  <c r="XV65" i="18"/>
  <c r="XJ38" i="18"/>
  <c r="XN18" i="18"/>
  <c r="XT19" i="18" s="1"/>
  <c r="XK15" i="18"/>
  <c r="WT54" i="18"/>
  <c r="XK37" i="18"/>
  <c r="XJ39" i="18"/>
  <c r="XN62" i="18"/>
  <c r="XV19" i="18" s="1"/>
  <c r="XJ60" i="18"/>
  <c r="WP31" i="18"/>
  <c r="WI50" i="18"/>
  <c r="WP53" i="18"/>
  <c r="WY33" i="18"/>
  <c r="XC56" i="18"/>
  <c r="XC34" i="18"/>
  <c r="WY55" i="18"/>
  <c r="WY11" i="18"/>
  <c r="XC12" i="18"/>
  <c r="YB42" i="18"/>
  <c r="XG58" i="18"/>
  <c r="XK59" i="18"/>
  <c r="WP9" i="18"/>
  <c r="YB20" i="18"/>
  <c r="YF65" i="18"/>
  <c r="YJ21" i="18" s="1"/>
  <c r="XK38" i="18"/>
  <c r="WI6" i="18"/>
  <c r="XV43" i="18"/>
  <c r="XQ20" i="18"/>
  <c r="XU43" i="18"/>
  <c r="XG15" i="18"/>
  <c r="XR64" i="18"/>
  <c r="XU65" i="18"/>
  <c r="XG37" i="18"/>
  <c r="XR20" i="18"/>
  <c r="XQ64" i="18"/>
  <c r="XV40" i="18"/>
  <c r="XV62" i="18"/>
  <c r="XV18" i="18"/>
  <c r="XR17" i="18"/>
  <c r="XR39" i="18"/>
  <c r="XR61" i="18"/>
  <c r="WL28" i="18"/>
  <c r="WL6" i="18"/>
  <c r="WL50" i="18"/>
  <c r="WH5" i="18"/>
  <c r="WH27" i="18"/>
  <c r="WH49" i="18"/>
  <c r="XL15" i="18"/>
  <c r="XL59" i="18"/>
  <c r="XL37" i="18"/>
  <c r="XH58" i="18"/>
  <c r="XH14" i="18"/>
  <c r="XJ14" i="18" s="1"/>
  <c r="XH36" i="18"/>
  <c r="WU53" i="18"/>
  <c r="WU31" i="18"/>
  <c r="WU9" i="18"/>
  <c r="WQ30" i="18"/>
  <c r="WQ8" i="18"/>
  <c r="WQ52" i="18"/>
  <c r="WU8" i="18"/>
  <c r="WU30" i="18"/>
  <c r="WU52" i="18"/>
  <c r="WQ51" i="18"/>
  <c r="WQ7" i="18"/>
  <c r="WQ29" i="18"/>
  <c r="XB56" i="18"/>
  <c r="XB34" i="18"/>
  <c r="XB12" i="18"/>
  <c r="WX55" i="18"/>
  <c r="WX33" i="18"/>
  <c r="WX11" i="18"/>
  <c r="XV41" i="18"/>
  <c r="XD13" i="18"/>
  <c r="XD35" i="18"/>
  <c r="XD57" i="18"/>
  <c r="WZ12" i="18"/>
  <c r="WZ34" i="18"/>
  <c r="WZ56" i="18"/>
  <c r="XT40" i="18"/>
  <c r="XT62" i="18"/>
  <c r="XT18" i="18"/>
  <c r="XP39" i="18"/>
  <c r="XP61" i="18"/>
  <c r="XP17" i="18"/>
  <c r="WS9" i="18"/>
  <c r="WS31" i="18"/>
  <c r="WS53" i="18"/>
  <c r="WO52" i="18"/>
  <c r="WO30" i="18"/>
  <c r="WO8" i="18"/>
  <c r="WD44" i="18"/>
  <c r="WK49" i="18"/>
  <c r="WK5" i="18"/>
  <c r="WK27" i="18"/>
  <c r="WG4" i="18"/>
  <c r="WG26" i="18"/>
  <c r="WG48" i="18"/>
  <c r="YB64" i="18"/>
  <c r="WD66" i="18"/>
  <c r="WL27" i="18"/>
  <c r="WL5" i="18"/>
  <c r="WL49" i="18"/>
  <c r="WH26" i="18"/>
  <c r="WH4" i="18"/>
  <c r="WH48" i="18"/>
  <c r="XL60" i="18"/>
  <c r="XL16" i="18"/>
  <c r="XL38" i="18"/>
  <c r="XH59" i="18"/>
  <c r="XH37" i="18"/>
  <c r="XH15" i="18"/>
  <c r="WD22" i="18"/>
  <c r="WJ49" i="18"/>
  <c r="WJ27" i="18"/>
  <c r="WJ5" i="18"/>
  <c r="WF4" i="18"/>
  <c r="WF26" i="18"/>
  <c r="WF48" i="18"/>
  <c r="XB35" i="18"/>
  <c r="XB57" i="18"/>
  <c r="XB13" i="18"/>
  <c r="WX34" i="18"/>
  <c r="WX56" i="18"/>
  <c r="WX12" i="18"/>
  <c r="WS32" i="18"/>
  <c r="WV32" i="18" s="1"/>
  <c r="WS54" i="18"/>
  <c r="WS10" i="18"/>
  <c r="WO9" i="18"/>
  <c r="WO31" i="18"/>
  <c r="WR31" i="18" s="1"/>
  <c r="WO53" i="18"/>
  <c r="WK6" i="18"/>
  <c r="WK28" i="18"/>
  <c r="WK50" i="18"/>
  <c r="WG27" i="18"/>
  <c r="WG49" i="18"/>
  <c r="WG5" i="18"/>
  <c r="XP18" i="18"/>
  <c r="XP40" i="18"/>
  <c r="WJ50" i="18"/>
  <c r="WJ28" i="18"/>
  <c r="WJ6" i="18"/>
  <c r="WF49" i="18"/>
  <c r="WF5" i="18"/>
  <c r="WF27" i="18"/>
  <c r="XM37" i="18"/>
  <c r="XM15" i="18"/>
  <c r="XN15" i="18" s="1"/>
  <c r="XM59" i="18"/>
  <c r="XI58" i="18"/>
  <c r="XI14" i="18"/>
  <c r="XI36" i="18"/>
  <c r="XJ36" i="18" s="1"/>
  <c r="WT53" i="18"/>
  <c r="WT31" i="18"/>
  <c r="WT9" i="18"/>
  <c r="WP52" i="18"/>
  <c r="WP30" i="18"/>
  <c r="WP8" i="18"/>
  <c r="XU18" i="18"/>
  <c r="XU62" i="18"/>
  <c r="XU40" i="18"/>
  <c r="XQ61" i="18"/>
  <c r="XQ39" i="18"/>
  <c r="XQ17" i="18"/>
  <c r="XM60" i="18"/>
  <c r="XM38" i="18"/>
  <c r="XM16" i="18"/>
  <c r="XI15" i="18"/>
  <c r="XI59" i="18"/>
  <c r="XI37" i="18"/>
  <c r="YI43" i="18"/>
  <c r="WM7" i="18"/>
  <c r="XU19" i="18"/>
  <c r="XU63" i="18"/>
  <c r="XU41" i="18"/>
  <c r="XQ18" i="18"/>
  <c r="XQ40" i="18"/>
  <c r="XQ62" i="18"/>
  <c r="XT65" i="18"/>
  <c r="XT43" i="18"/>
  <c r="XT21" i="18"/>
  <c r="XW21" i="18" s="1"/>
  <c r="XP42" i="18"/>
  <c r="XS42" i="18" s="1"/>
  <c r="XP64" i="18"/>
  <c r="XP20" i="18"/>
  <c r="XD12" i="18"/>
  <c r="XD34" i="18"/>
  <c r="XD56" i="18"/>
  <c r="WZ55" i="18"/>
  <c r="WZ11" i="18"/>
  <c r="WZ33" i="18"/>
  <c r="WI28" i="18"/>
  <c r="WM29" i="18"/>
  <c r="XC13" i="18"/>
  <c r="XC35" i="18"/>
  <c r="XC57" i="18"/>
  <c r="WY12" i="18"/>
  <c r="WY34" i="18"/>
  <c r="WY56" i="18"/>
  <c r="YH21" i="18" l="1"/>
  <c r="WL66" i="18"/>
  <c r="XT41" i="18"/>
  <c r="XW41" i="18" s="1"/>
  <c r="YH65" i="18"/>
  <c r="YI21" i="18"/>
  <c r="XN60" i="18"/>
  <c r="WV10" i="18"/>
  <c r="XB55" i="18" s="1"/>
  <c r="XR62" i="18"/>
  <c r="XS64" i="18"/>
  <c r="XT63" i="18"/>
  <c r="WV54" i="18"/>
  <c r="WZ10" i="18" s="1"/>
  <c r="XP62" i="18"/>
  <c r="XR18" i="18"/>
  <c r="XV63" i="18"/>
  <c r="YJ65" i="18"/>
  <c r="XN38" i="18"/>
  <c r="XU39" i="18" s="1"/>
  <c r="XN59" i="18"/>
  <c r="WR53" i="18"/>
  <c r="XR40" i="18"/>
  <c r="YJ43" i="18"/>
  <c r="YK43" i="18" s="1"/>
  <c r="WR9" i="18"/>
  <c r="XW65" i="18"/>
  <c r="YA21" i="18" s="1"/>
  <c r="XJ59" i="18"/>
  <c r="XJ37" i="18"/>
  <c r="WH44" i="18"/>
  <c r="WG44" i="18"/>
  <c r="XA55" i="18"/>
  <c r="XS20" i="18"/>
  <c r="XW43" i="18"/>
  <c r="XA12" i="18"/>
  <c r="WK44" i="18"/>
  <c r="XS39" i="18"/>
  <c r="XE34" i="18"/>
  <c r="WI49" i="18"/>
  <c r="WI27" i="18"/>
  <c r="WM28" i="18"/>
  <c r="WT29" i="18" s="1"/>
  <c r="XS18" i="18"/>
  <c r="XJ15" i="18"/>
  <c r="XN16" i="18"/>
  <c r="XT17" i="18" s="1"/>
  <c r="WH22" i="18"/>
  <c r="WL44" i="18"/>
  <c r="XT16" i="18"/>
  <c r="XT60" i="18"/>
  <c r="XT38" i="18"/>
  <c r="XP59" i="18"/>
  <c r="XP37" i="18"/>
  <c r="XP15" i="18"/>
  <c r="YA65" i="18"/>
  <c r="XV39" i="18"/>
  <c r="XV61" i="18"/>
  <c r="XV17" i="18"/>
  <c r="XR38" i="18"/>
  <c r="XR60" i="18"/>
  <c r="XR16" i="18"/>
  <c r="XC55" i="18"/>
  <c r="XC33" i="18"/>
  <c r="XC11" i="18"/>
  <c r="WY10" i="18"/>
  <c r="WY54" i="18"/>
  <c r="WY32" i="18"/>
  <c r="XY65" i="18"/>
  <c r="XY43" i="18"/>
  <c r="XY21" i="18"/>
  <c r="XD55" i="18"/>
  <c r="XD33" i="18"/>
  <c r="WZ54" i="18"/>
  <c r="XA34" i="18"/>
  <c r="WJ22" i="18"/>
  <c r="WM5" i="18"/>
  <c r="WK66" i="18"/>
  <c r="WR52" i="18"/>
  <c r="XS17" i="18"/>
  <c r="XW62" i="18"/>
  <c r="XV60" i="18"/>
  <c r="XV16" i="18"/>
  <c r="XV38" i="18"/>
  <c r="XR59" i="18"/>
  <c r="XR37" i="18"/>
  <c r="XR15" i="18"/>
  <c r="XJ58" i="18"/>
  <c r="WT52" i="18"/>
  <c r="WT8" i="18"/>
  <c r="WT30" i="18"/>
  <c r="WP51" i="18"/>
  <c r="WP7" i="18"/>
  <c r="WP29" i="18"/>
  <c r="XZ21" i="18"/>
  <c r="XZ43" i="18"/>
  <c r="XZ65" i="18"/>
  <c r="WS30" i="18"/>
  <c r="WS8" i="18"/>
  <c r="WS52" i="18"/>
  <c r="WO7" i="18"/>
  <c r="WR7" i="18" s="1"/>
  <c r="WO51" i="18"/>
  <c r="WO29" i="18"/>
  <c r="WI5" i="18"/>
  <c r="WM50" i="18"/>
  <c r="XW63" i="18"/>
  <c r="YK21" i="18"/>
  <c r="XE13" i="18"/>
  <c r="WF66" i="18"/>
  <c r="WI48" i="18"/>
  <c r="WJ44" i="18"/>
  <c r="WM27" i="18"/>
  <c r="WG22" i="18"/>
  <c r="WV53" i="18"/>
  <c r="XS61" i="18"/>
  <c r="XW40" i="18"/>
  <c r="XE12" i="18"/>
  <c r="XN37" i="18"/>
  <c r="XS40" i="18"/>
  <c r="XE57" i="18"/>
  <c r="WI26" i="18"/>
  <c r="WF44" i="18"/>
  <c r="WJ66" i="18"/>
  <c r="WM49" i="18"/>
  <c r="XB33" i="18"/>
  <c r="XB11" i="18"/>
  <c r="WX10" i="18"/>
  <c r="WX54" i="18"/>
  <c r="WR8" i="18"/>
  <c r="WV31" i="18"/>
  <c r="XA11" i="18"/>
  <c r="XL35" i="18"/>
  <c r="XL13" i="18"/>
  <c r="XL57" i="18"/>
  <c r="XH56" i="18"/>
  <c r="XH34" i="18"/>
  <c r="XH12" i="18"/>
  <c r="WM6" i="18"/>
  <c r="XS62" i="18"/>
  <c r="XW19" i="18"/>
  <c r="XA56" i="18"/>
  <c r="XE35" i="18"/>
  <c r="WF22" i="18"/>
  <c r="WI4" i="18"/>
  <c r="WH66" i="18"/>
  <c r="WL22" i="18"/>
  <c r="WG66" i="18"/>
  <c r="WK22" i="18"/>
  <c r="WR30" i="18"/>
  <c r="WV9" i="18"/>
  <c r="XW18" i="18"/>
  <c r="XA33" i="18"/>
  <c r="XE56" i="18"/>
  <c r="YK65" i="18" l="1"/>
  <c r="XQ16" i="18"/>
  <c r="WX32" i="18"/>
  <c r="XA32" i="18" s="1"/>
  <c r="WZ32" i="18"/>
  <c r="XD11" i="18"/>
  <c r="XE33" i="18"/>
  <c r="WT7" i="18"/>
  <c r="XP60" i="18"/>
  <c r="XS60" i="18" s="1"/>
  <c r="XU61" i="18"/>
  <c r="YA43" i="18"/>
  <c r="YB43" i="18" s="1"/>
  <c r="XQ60" i="18"/>
  <c r="WT51" i="18"/>
  <c r="XQ38" i="18"/>
  <c r="XT39" i="18"/>
  <c r="XW39" i="18" s="1"/>
  <c r="XU17" i="18"/>
  <c r="WP28" i="18"/>
  <c r="WI66" i="18"/>
  <c r="WM48" i="18" s="1"/>
  <c r="WU49" i="18" s="1"/>
  <c r="WR51" i="18"/>
  <c r="WV30" i="18"/>
  <c r="XC53" i="18" s="1"/>
  <c r="WP50" i="18"/>
  <c r="YB21" i="18"/>
  <c r="WP6" i="18"/>
  <c r="XA54" i="18"/>
  <c r="XE11" i="18"/>
  <c r="XK12" i="18" s="1"/>
  <c r="WV52" i="18"/>
  <c r="XD9" i="18" s="1"/>
  <c r="YB65" i="18"/>
  <c r="XT61" i="18"/>
  <c r="XW61" i="18" s="1"/>
  <c r="YA39" i="18" s="1"/>
  <c r="XP16" i="18"/>
  <c r="XS16" i="18" s="1"/>
  <c r="WI44" i="18"/>
  <c r="WM26" i="18" s="1"/>
  <c r="WT49" i="18" s="1"/>
  <c r="XP38" i="18"/>
  <c r="XM13" i="18"/>
  <c r="XM35" i="18"/>
  <c r="XM57" i="18"/>
  <c r="XI12" i="18"/>
  <c r="XI56" i="18"/>
  <c r="XI34" i="18"/>
  <c r="WS51" i="18"/>
  <c r="WS29" i="18"/>
  <c r="WS7" i="18"/>
  <c r="WO6" i="18"/>
  <c r="WO28" i="18"/>
  <c r="WO50" i="18"/>
  <c r="XK56" i="18"/>
  <c r="XK34" i="18"/>
  <c r="XG55" i="18"/>
  <c r="XG33" i="18"/>
  <c r="XZ41" i="18"/>
  <c r="YD20" i="18"/>
  <c r="YD64" i="18"/>
  <c r="YD42" i="18"/>
  <c r="XZ19" i="18"/>
  <c r="XZ63" i="18"/>
  <c r="YD41" i="18"/>
  <c r="YD19" i="18"/>
  <c r="YD63" i="18"/>
  <c r="XZ62" i="18"/>
  <c r="XZ18" i="18"/>
  <c r="XZ40" i="18"/>
  <c r="WT6" i="18"/>
  <c r="WT28" i="18"/>
  <c r="WT50" i="18"/>
  <c r="WP27" i="18"/>
  <c r="WP49" i="18"/>
  <c r="WP5" i="18"/>
  <c r="XK36" i="18"/>
  <c r="XK14" i="18"/>
  <c r="XK58" i="18"/>
  <c r="XG35" i="18"/>
  <c r="XG57" i="18"/>
  <c r="XG13" i="18"/>
  <c r="YE40" i="18"/>
  <c r="WI22" i="18"/>
  <c r="WM4" i="18" s="1"/>
  <c r="XA10" i="18"/>
  <c r="XL56" i="18"/>
  <c r="XL34" i="18"/>
  <c r="XL12" i="18"/>
  <c r="XH33" i="18"/>
  <c r="XH55" i="18"/>
  <c r="XH11" i="18"/>
  <c r="WM44" i="18"/>
  <c r="WP48" i="18"/>
  <c r="WR29" i="18"/>
  <c r="WV8" i="18"/>
  <c r="XS38" i="18"/>
  <c r="XW17" i="18"/>
  <c r="YC41" i="18"/>
  <c r="YC19" i="18"/>
  <c r="YC63" i="18"/>
  <c r="XY62" i="18"/>
  <c r="XY18" i="18"/>
  <c r="XY40" i="18"/>
  <c r="YC64" i="18"/>
  <c r="YC20" i="18"/>
  <c r="YC42" i="18"/>
  <c r="XY19" i="18"/>
  <c r="XY63" i="18"/>
  <c r="XY41" i="18"/>
  <c r="XC32" i="18"/>
  <c r="XC10" i="18"/>
  <c r="XC54" i="18"/>
  <c r="WY31" i="18"/>
  <c r="WY9" i="18"/>
  <c r="WY53" i="18"/>
  <c r="WQ5" i="18"/>
  <c r="WU28" i="18"/>
  <c r="WU6" i="18"/>
  <c r="WU50" i="18"/>
  <c r="WQ27" i="18"/>
  <c r="WQ49" i="18"/>
  <c r="XM14" i="18"/>
  <c r="XM58" i="18"/>
  <c r="XM36" i="18"/>
  <c r="XI13" i="18"/>
  <c r="XI57" i="18"/>
  <c r="XI35" i="18"/>
  <c r="XU38" i="18"/>
  <c r="XW38" i="18" s="1"/>
  <c r="XU60" i="18"/>
  <c r="XW60" i="18" s="1"/>
  <c r="XU16" i="18"/>
  <c r="XQ37" i="18"/>
  <c r="XS37" i="18" s="1"/>
  <c r="XQ59" i="18"/>
  <c r="XS59" i="18" s="1"/>
  <c r="XQ15" i="18"/>
  <c r="XD32" i="18"/>
  <c r="XD54" i="18"/>
  <c r="XD10" i="18"/>
  <c r="WZ9" i="18"/>
  <c r="WZ53" i="18"/>
  <c r="WZ31" i="18"/>
  <c r="WM66" i="18"/>
  <c r="YE42" i="18"/>
  <c r="YE20" i="18"/>
  <c r="YE64" i="18"/>
  <c r="YA19" i="18"/>
  <c r="YA41" i="18"/>
  <c r="YB41" i="18" s="1"/>
  <c r="YA63" i="18"/>
  <c r="XS15" i="18"/>
  <c r="XB32" i="18"/>
  <c r="XB54" i="18"/>
  <c r="XB10" i="18"/>
  <c r="WX53" i="18"/>
  <c r="WX9" i="18"/>
  <c r="WX31" i="18"/>
  <c r="XL36" i="18"/>
  <c r="XL58" i="18"/>
  <c r="XL14" i="18"/>
  <c r="XH35" i="18"/>
  <c r="XH57" i="18"/>
  <c r="XH13" i="18"/>
  <c r="XE55" i="18"/>
  <c r="XK35" i="18"/>
  <c r="XK13" i="18"/>
  <c r="XN13" i="18" s="1"/>
  <c r="XK57" i="18"/>
  <c r="XG12" i="18"/>
  <c r="XG56" i="18"/>
  <c r="XG34" i="18"/>
  <c r="WU7" i="18"/>
  <c r="WU51" i="18"/>
  <c r="WU29" i="18"/>
  <c r="WQ28" i="18"/>
  <c r="WQ50" i="18"/>
  <c r="WQ6" i="18"/>
  <c r="YE63" i="18"/>
  <c r="YE19" i="18"/>
  <c r="YE41" i="18"/>
  <c r="YA40" i="18"/>
  <c r="YA18" i="18"/>
  <c r="YA62" i="18"/>
  <c r="WS50" i="18"/>
  <c r="WS28" i="18"/>
  <c r="WS6" i="18"/>
  <c r="WO27" i="18"/>
  <c r="WO49" i="18"/>
  <c r="WO5" i="18"/>
  <c r="XW16" i="18"/>
  <c r="WY8" i="18" l="1"/>
  <c r="YA17" i="18"/>
  <c r="XJ13" i="18"/>
  <c r="YF20" i="18"/>
  <c r="YL65" i="18" s="1"/>
  <c r="YE18" i="18"/>
  <c r="XC9" i="18"/>
  <c r="WY30" i="18"/>
  <c r="WQ4" i="18"/>
  <c r="WQ22" i="18" s="1"/>
  <c r="XJ56" i="18"/>
  <c r="WQ48" i="18"/>
  <c r="WQ66" i="18" s="1"/>
  <c r="YA61" i="18"/>
  <c r="YE62" i="18"/>
  <c r="XG11" i="18"/>
  <c r="YB63" i="18"/>
  <c r="WU27" i="18"/>
  <c r="WP66" i="18"/>
  <c r="WZ8" i="18"/>
  <c r="XC31" i="18"/>
  <c r="WU5" i="18"/>
  <c r="WU22" i="18" s="1"/>
  <c r="XD31" i="18"/>
  <c r="WT66" i="18"/>
  <c r="WY52" i="18"/>
  <c r="WQ26" i="18"/>
  <c r="WQ44" i="18" s="1"/>
  <c r="WZ52" i="18"/>
  <c r="WR49" i="18"/>
  <c r="XA53" i="18"/>
  <c r="WP26" i="18"/>
  <c r="WP44" i="18" s="1"/>
  <c r="WT5" i="18"/>
  <c r="WT22" i="18" s="1"/>
  <c r="XD53" i="18"/>
  <c r="WV50" i="18"/>
  <c r="XD7" i="18" s="1"/>
  <c r="XN57" i="18"/>
  <c r="XV58" i="18" s="1"/>
  <c r="XN58" i="18"/>
  <c r="XV37" i="18" s="1"/>
  <c r="YB19" i="18"/>
  <c r="WT27" i="18"/>
  <c r="WR6" i="18"/>
  <c r="WV6" i="18"/>
  <c r="XB51" i="18" s="1"/>
  <c r="XN35" i="18"/>
  <c r="XU36" i="18" s="1"/>
  <c r="XJ35" i="18"/>
  <c r="XA31" i="18"/>
  <c r="XE54" i="18"/>
  <c r="XM55" i="18" s="1"/>
  <c r="WP4" i="18"/>
  <c r="WP22" i="18" s="1"/>
  <c r="WZ30" i="18"/>
  <c r="YD61" i="18"/>
  <c r="YD17" i="18"/>
  <c r="YD39" i="18"/>
  <c r="XZ16" i="18"/>
  <c r="XZ60" i="18"/>
  <c r="XZ38" i="18"/>
  <c r="YC17" i="18"/>
  <c r="YC39" i="18"/>
  <c r="YC61" i="18"/>
  <c r="XY38" i="18"/>
  <c r="XY60" i="18"/>
  <c r="XY16" i="18"/>
  <c r="XD51" i="18"/>
  <c r="WZ6" i="18"/>
  <c r="WZ28" i="18"/>
  <c r="YE61" i="18"/>
  <c r="YE39" i="18"/>
  <c r="YE17" i="18"/>
  <c r="YA38" i="18"/>
  <c r="YA16" i="18"/>
  <c r="YA60" i="18"/>
  <c r="WU44" i="18"/>
  <c r="YF41" i="18"/>
  <c r="XB9" i="18"/>
  <c r="XE9" i="18" s="1"/>
  <c r="XB31" i="18"/>
  <c r="XB53" i="18"/>
  <c r="WX30" i="18"/>
  <c r="WX8" i="18"/>
  <c r="XA8" i="18" s="1"/>
  <c r="WX52" i="18"/>
  <c r="WM22" i="18"/>
  <c r="WS49" i="18"/>
  <c r="WS27" i="18"/>
  <c r="WS5" i="18"/>
  <c r="WO48" i="18"/>
  <c r="WO4" i="18"/>
  <c r="WO22" i="18" s="1"/>
  <c r="WO26" i="18"/>
  <c r="WR50" i="18"/>
  <c r="WV29" i="18"/>
  <c r="WR27" i="18"/>
  <c r="XJ34" i="18"/>
  <c r="XT36" i="18"/>
  <c r="XT58" i="18"/>
  <c r="XT14" i="18"/>
  <c r="XP35" i="18"/>
  <c r="XP57" i="18"/>
  <c r="XP13" i="18"/>
  <c r="XJ57" i="18"/>
  <c r="XN36" i="18"/>
  <c r="XE10" i="18"/>
  <c r="YF64" i="18"/>
  <c r="WU66" i="18"/>
  <c r="YB62" i="18"/>
  <c r="WT44" i="18"/>
  <c r="WR28" i="18"/>
  <c r="WV51" i="18"/>
  <c r="XU14" i="18"/>
  <c r="XQ13" i="18"/>
  <c r="YD18" i="18"/>
  <c r="YD40" i="18"/>
  <c r="YD62" i="18"/>
  <c r="XZ39" i="18"/>
  <c r="XZ61" i="18"/>
  <c r="XZ17" i="18"/>
  <c r="YH20" i="18"/>
  <c r="YF63" i="18"/>
  <c r="YC62" i="18"/>
  <c r="YF62" i="18" s="1"/>
  <c r="YC40" i="18"/>
  <c r="YC18" i="18"/>
  <c r="XY61" i="18"/>
  <c r="XY17" i="18"/>
  <c r="XY39" i="18"/>
  <c r="WR5" i="18"/>
  <c r="WV28" i="18"/>
  <c r="XJ12" i="18"/>
  <c r="XI11" i="18"/>
  <c r="XM34" i="18"/>
  <c r="XN34" i="18" s="1"/>
  <c r="XM12" i="18"/>
  <c r="XN12" i="18" s="1"/>
  <c r="XM56" i="18"/>
  <c r="XN56" i="18" s="1"/>
  <c r="XI33" i="18"/>
  <c r="XJ33" i="18" s="1"/>
  <c r="XI55" i="18"/>
  <c r="XJ55" i="18" s="1"/>
  <c r="XN14" i="18"/>
  <c r="XA9" i="18"/>
  <c r="XE32" i="18"/>
  <c r="YF42" i="18"/>
  <c r="YB40" i="18"/>
  <c r="YF19" i="18"/>
  <c r="YB18" i="18"/>
  <c r="WV7" i="18"/>
  <c r="XR14" i="18" l="1"/>
  <c r="YH42" i="18"/>
  <c r="YL21" i="18"/>
  <c r="XI32" i="18"/>
  <c r="WX28" i="18"/>
  <c r="XA52" i="18"/>
  <c r="XE31" i="18"/>
  <c r="XL10" i="18" s="1"/>
  <c r="XV15" i="18"/>
  <c r="YL43" i="18"/>
  <c r="YH64" i="18"/>
  <c r="XM11" i="18"/>
  <c r="XB29" i="18"/>
  <c r="XQ57" i="18"/>
  <c r="XJ11" i="18"/>
  <c r="YB39" i="18"/>
  <c r="XV36" i="18"/>
  <c r="XW36" i="18" s="1"/>
  <c r="XD29" i="18"/>
  <c r="XA30" i="18"/>
  <c r="WZ50" i="18"/>
  <c r="XU58" i="18"/>
  <c r="XW58" i="18" s="1"/>
  <c r="XE53" i="18"/>
  <c r="XM54" i="18" s="1"/>
  <c r="XQ35" i="18"/>
  <c r="XR13" i="18"/>
  <c r="XS13" i="18" s="1"/>
  <c r="XR58" i="18"/>
  <c r="XM33" i="18"/>
  <c r="XB7" i="18"/>
  <c r="XR36" i="18"/>
  <c r="XR35" i="18"/>
  <c r="XV14" i="18"/>
  <c r="XW14" i="18" s="1"/>
  <c r="YB16" i="18"/>
  <c r="XI10" i="18"/>
  <c r="WX6" i="18"/>
  <c r="XV59" i="18"/>
  <c r="YF40" i="18"/>
  <c r="YM19" i="18" s="1"/>
  <c r="XI54" i="18"/>
  <c r="WX50" i="18"/>
  <c r="XR57" i="18"/>
  <c r="XS57" i="18" s="1"/>
  <c r="YM41" i="18"/>
  <c r="YN43" i="18"/>
  <c r="YN65" i="18"/>
  <c r="YN21" i="18"/>
  <c r="YJ42" i="18"/>
  <c r="YJ20" i="18"/>
  <c r="YJ64" i="18"/>
  <c r="WY29" i="18"/>
  <c r="XC52" i="18"/>
  <c r="XC8" i="18"/>
  <c r="XC30" i="18"/>
  <c r="WY51" i="18"/>
  <c r="WY7" i="18"/>
  <c r="WV49" i="18"/>
  <c r="WS66" i="18"/>
  <c r="YI41" i="18"/>
  <c r="YM42" i="18"/>
  <c r="YM20" i="18"/>
  <c r="YM64" i="18"/>
  <c r="YI63" i="18"/>
  <c r="YI19" i="18"/>
  <c r="YF39" i="18"/>
  <c r="XB8" i="18"/>
  <c r="XB30" i="18"/>
  <c r="XB52" i="18"/>
  <c r="WX7" i="18"/>
  <c r="WX51" i="18"/>
  <c r="WX29" i="18"/>
  <c r="YN63" i="18"/>
  <c r="YN19" i="18"/>
  <c r="YN41" i="18"/>
  <c r="YJ62" i="18"/>
  <c r="YJ40" i="18"/>
  <c r="YJ18" i="18"/>
  <c r="XT59" i="18"/>
  <c r="XT37" i="18"/>
  <c r="XT15" i="18"/>
  <c r="XP58" i="18"/>
  <c r="XP14" i="18"/>
  <c r="XP36" i="18"/>
  <c r="XT35" i="18"/>
  <c r="XT13" i="18"/>
  <c r="XT57" i="18"/>
  <c r="XP56" i="18"/>
  <c r="XP34" i="18"/>
  <c r="XP12" i="18"/>
  <c r="WY28" i="18"/>
  <c r="XA28" i="18" s="1"/>
  <c r="XC7" i="18"/>
  <c r="XC51" i="18"/>
  <c r="XE51" i="18" s="1"/>
  <c r="XC29" i="18"/>
  <c r="WY6" i="18"/>
  <c r="WY50" i="18"/>
  <c r="YB17" i="18"/>
  <c r="XK11" i="18"/>
  <c r="XK33" i="18"/>
  <c r="XK55" i="18"/>
  <c r="XG54" i="18"/>
  <c r="XG32" i="18"/>
  <c r="XG10" i="18"/>
  <c r="WR48" i="18"/>
  <c r="WR66" i="18" s="1"/>
  <c r="WV48" i="18" s="1"/>
  <c r="WO66" i="18"/>
  <c r="XM32" i="18"/>
  <c r="XI31" i="18"/>
  <c r="XI9" i="18"/>
  <c r="YB60" i="18"/>
  <c r="YF17" i="18"/>
  <c r="XV13" i="18"/>
  <c r="XV35" i="18"/>
  <c r="XV57" i="18"/>
  <c r="XR34" i="18"/>
  <c r="XR12" i="18"/>
  <c r="XR56" i="18"/>
  <c r="YM43" i="18"/>
  <c r="YM21" i="18"/>
  <c r="YO21" i="18" s="1"/>
  <c r="YM65" i="18"/>
  <c r="YI64" i="18"/>
  <c r="YI20" i="18"/>
  <c r="YI42" i="18"/>
  <c r="XU57" i="18"/>
  <c r="XU35" i="18"/>
  <c r="XU13" i="18"/>
  <c r="XQ34" i="18"/>
  <c r="XQ56" i="18"/>
  <c r="XQ12" i="18"/>
  <c r="YN64" i="18"/>
  <c r="YN42" i="18"/>
  <c r="YN20" i="18"/>
  <c r="YJ63" i="18"/>
  <c r="YJ19" i="18"/>
  <c r="YJ41" i="18"/>
  <c r="XD52" i="18"/>
  <c r="XD8" i="18"/>
  <c r="XD30" i="18"/>
  <c r="WZ7" i="18"/>
  <c r="WZ29" i="18"/>
  <c r="WZ51" i="18"/>
  <c r="XU59" i="18"/>
  <c r="XU15" i="18"/>
  <c r="XU37" i="18"/>
  <c r="XQ14" i="18"/>
  <c r="XQ36" i="18"/>
  <c r="XQ58" i="18"/>
  <c r="WS22" i="18"/>
  <c r="WV5" i="18"/>
  <c r="XL32" i="18"/>
  <c r="XL54" i="18"/>
  <c r="XH53" i="18"/>
  <c r="XH31" i="18"/>
  <c r="YB38" i="18"/>
  <c r="YL64" i="18"/>
  <c r="YL42" i="18"/>
  <c r="YL20" i="18"/>
  <c r="YH19" i="18"/>
  <c r="YH63" i="18"/>
  <c r="YH41" i="18"/>
  <c r="XL55" i="18"/>
  <c r="XL11" i="18"/>
  <c r="XL33" i="18"/>
  <c r="XH10" i="18"/>
  <c r="XH54" i="18"/>
  <c r="XH32" i="18"/>
  <c r="YB61" i="18"/>
  <c r="YF18" i="18"/>
  <c r="WO44" i="18"/>
  <c r="WR26" i="18"/>
  <c r="WR44" i="18" s="1"/>
  <c r="WV26" i="18" s="1"/>
  <c r="WV27" i="18"/>
  <c r="WS44" i="18"/>
  <c r="XK54" i="18"/>
  <c r="XK10" i="18"/>
  <c r="XK32" i="18"/>
  <c r="XG9" i="18"/>
  <c r="XG31" i="18"/>
  <c r="XG53" i="18"/>
  <c r="WR4" i="18"/>
  <c r="WR22" i="18" s="1"/>
  <c r="WV4" i="18" s="1"/>
  <c r="YF61" i="18"/>
  <c r="XH9" i="18" l="1"/>
  <c r="YK64" i="18"/>
  <c r="XE29" i="18"/>
  <c r="XH7" i="18" s="1"/>
  <c r="YO65" i="18"/>
  <c r="YS43" i="18" s="1"/>
  <c r="YM63" i="18"/>
  <c r="YI18" i="18"/>
  <c r="XE7" i="18"/>
  <c r="XK30" i="18" s="1"/>
  <c r="YI40" i="18"/>
  <c r="XA50" i="18"/>
  <c r="XS35" i="18"/>
  <c r="XI53" i="18"/>
  <c r="XJ53" i="18" s="1"/>
  <c r="XM10" i="18"/>
  <c r="XN10" i="18" s="1"/>
  <c r="XW35" i="18"/>
  <c r="YD58" i="18" s="1"/>
  <c r="XW15" i="18"/>
  <c r="YC38" i="18" s="1"/>
  <c r="XN54" i="18"/>
  <c r="XV33" i="18" s="1"/>
  <c r="YK63" i="18"/>
  <c r="YO43" i="18"/>
  <c r="YR21" i="18" s="1"/>
  <c r="YC59" i="18"/>
  <c r="XY58" i="18"/>
  <c r="YC15" i="18"/>
  <c r="XY36" i="18"/>
  <c r="YC37" i="18"/>
  <c r="XY14" i="18"/>
  <c r="XN11" i="18"/>
  <c r="XP33" i="18" s="1"/>
  <c r="XS34" i="18"/>
  <c r="YI62" i="18"/>
  <c r="YK20" i="18"/>
  <c r="XJ32" i="18"/>
  <c r="XJ31" i="18"/>
  <c r="YO64" i="18"/>
  <c r="YW21" i="18" s="1"/>
  <c r="XA6" i="18"/>
  <c r="XS14" i="18"/>
  <c r="XE8" i="18"/>
  <c r="XK9" i="18" s="1"/>
  <c r="YQ43" i="18"/>
  <c r="YQ21" i="18"/>
  <c r="YQ65" i="18"/>
  <c r="XR10" i="18"/>
  <c r="WV22" i="18"/>
  <c r="XB27" i="18"/>
  <c r="XB49" i="18"/>
  <c r="XB5" i="18"/>
  <c r="WX26" i="18"/>
  <c r="WX48" i="18"/>
  <c r="WX4" i="18"/>
  <c r="XN32" i="18"/>
  <c r="XC50" i="18"/>
  <c r="XC6" i="18"/>
  <c r="XC28" i="18"/>
  <c r="WY5" i="18"/>
  <c r="WY49" i="18"/>
  <c r="WY27" i="18"/>
  <c r="XK52" i="18"/>
  <c r="XG51" i="18"/>
  <c r="YD15" i="18"/>
  <c r="YD59" i="18"/>
  <c r="YD37" i="18"/>
  <c r="XZ58" i="18"/>
  <c r="XZ14" i="18"/>
  <c r="XZ36" i="18"/>
  <c r="XN55" i="18"/>
  <c r="XM8" i="18"/>
  <c r="XM30" i="18"/>
  <c r="XM52" i="18"/>
  <c r="XI51" i="18"/>
  <c r="XI7" i="18"/>
  <c r="XI29" i="18"/>
  <c r="YD14" i="18"/>
  <c r="XZ57" i="18"/>
  <c r="XZ13" i="18"/>
  <c r="YC16" i="18"/>
  <c r="XE52" i="18"/>
  <c r="YL41" i="18"/>
  <c r="YO41" i="18" s="1"/>
  <c r="YL19" i="18"/>
  <c r="YO19" i="18" s="1"/>
  <c r="YL63" i="18"/>
  <c r="YO63" i="18" s="1"/>
  <c r="YH18" i="18"/>
  <c r="YH40" i="18"/>
  <c r="YH62" i="18"/>
  <c r="YO42" i="18"/>
  <c r="YK42" i="18"/>
  <c r="YH17" i="18"/>
  <c r="YL62" i="18"/>
  <c r="YL40" i="18"/>
  <c r="YL18" i="18"/>
  <c r="YH39" i="18"/>
  <c r="YH61" i="18"/>
  <c r="XJ10" i="18"/>
  <c r="XN33" i="18"/>
  <c r="YE15" i="18"/>
  <c r="YE59" i="18"/>
  <c r="YE37" i="18"/>
  <c r="YA14" i="18"/>
  <c r="YA58" i="18"/>
  <c r="YA36" i="18"/>
  <c r="XS56" i="18"/>
  <c r="XS36" i="18"/>
  <c r="XW37" i="18"/>
  <c r="XA29" i="18"/>
  <c r="YK41" i="18"/>
  <c r="XA51" i="18"/>
  <c r="YW65" i="18"/>
  <c r="YS20" i="18"/>
  <c r="YR43" i="18"/>
  <c r="YR65" i="18"/>
  <c r="YS65" i="18"/>
  <c r="XW57" i="18"/>
  <c r="XW59" i="18"/>
  <c r="XE30" i="18"/>
  <c r="YN40" i="18"/>
  <c r="YN62" i="18"/>
  <c r="YN18" i="18"/>
  <c r="YJ39" i="18"/>
  <c r="YJ17" i="18"/>
  <c r="YJ61" i="18"/>
  <c r="XJ9" i="18"/>
  <c r="WV44" i="18"/>
  <c r="XC49" i="18"/>
  <c r="XC5" i="18"/>
  <c r="XC27" i="18"/>
  <c r="WY26" i="18"/>
  <c r="WY48" i="18"/>
  <c r="WY4" i="18"/>
  <c r="YK19" i="18"/>
  <c r="XB28" i="18"/>
  <c r="XB50" i="18"/>
  <c r="XB6" i="18"/>
  <c r="WX49" i="18"/>
  <c r="WX5" i="18"/>
  <c r="WX27" i="18"/>
  <c r="WV66" i="18"/>
  <c r="XD5" i="18"/>
  <c r="XD49" i="18"/>
  <c r="XD27" i="18"/>
  <c r="WZ4" i="18"/>
  <c r="WZ48" i="18"/>
  <c r="WZ26" i="18"/>
  <c r="XJ54" i="18"/>
  <c r="XL52" i="18"/>
  <c r="XL30" i="18"/>
  <c r="XH51" i="18"/>
  <c r="XS12" i="18"/>
  <c r="XW13" i="18"/>
  <c r="XS58" i="18"/>
  <c r="XA7" i="18"/>
  <c r="YM18" i="18"/>
  <c r="YM40" i="18"/>
  <c r="YM62" i="18"/>
  <c r="YI39" i="18"/>
  <c r="YI17" i="18"/>
  <c r="YI61" i="18"/>
  <c r="YO20" i="18"/>
  <c r="XD6" i="18"/>
  <c r="XD28" i="18"/>
  <c r="XD50" i="18"/>
  <c r="WZ5" i="18"/>
  <c r="WZ27" i="18"/>
  <c r="WZ49" i="18"/>
  <c r="YS21" i="18" l="1"/>
  <c r="YO62" i="18"/>
  <c r="XH29" i="18"/>
  <c r="XL8" i="18"/>
  <c r="XN8" i="18" s="1"/>
  <c r="XT53" i="18" s="1"/>
  <c r="YB14" i="18"/>
  <c r="XK8" i="18"/>
  <c r="XV55" i="18"/>
  <c r="YK40" i="18"/>
  <c r="XV11" i="18"/>
  <c r="XT12" i="18"/>
  <c r="YS64" i="18"/>
  <c r="YK62" i="18"/>
  <c r="XY37" i="18"/>
  <c r="YK18" i="18"/>
  <c r="YC60" i="18"/>
  <c r="XG52" i="18"/>
  <c r="XZ35" i="18"/>
  <c r="YD36" i="18"/>
  <c r="XG7" i="18"/>
  <c r="XJ7" i="18" s="1"/>
  <c r="XR54" i="18"/>
  <c r="YF15" i="18"/>
  <c r="YH37" i="18" s="1"/>
  <c r="YT21" i="18"/>
  <c r="WY66" i="18"/>
  <c r="XC66" i="18"/>
  <c r="YB58" i="18"/>
  <c r="XG29" i="18"/>
  <c r="XR32" i="18"/>
  <c r="WY22" i="18"/>
  <c r="XT34" i="18"/>
  <c r="YW43" i="18"/>
  <c r="XY59" i="18"/>
  <c r="XP55" i="18"/>
  <c r="YS42" i="18"/>
  <c r="XY15" i="18"/>
  <c r="XK31" i="18"/>
  <c r="YB36" i="18"/>
  <c r="XE50" i="18"/>
  <c r="XM51" i="18" s="1"/>
  <c r="XG30" i="18"/>
  <c r="XK53" i="18"/>
  <c r="YT43" i="18"/>
  <c r="XP11" i="18"/>
  <c r="XT56" i="18"/>
  <c r="YF59" i="18"/>
  <c r="YN60" i="18" s="1"/>
  <c r="WZ66" i="18"/>
  <c r="WY44" i="18"/>
  <c r="XG8" i="18"/>
  <c r="YV64" i="18"/>
  <c r="YV42" i="18"/>
  <c r="YV20" i="18"/>
  <c r="YR63" i="18"/>
  <c r="YR41" i="18"/>
  <c r="YR19" i="18"/>
  <c r="XD22" i="18"/>
  <c r="XA27" i="18"/>
  <c r="XM31" i="18"/>
  <c r="XM9" i="18"/>
  <c r="XM53" i="18"/>
  <c r="XI52" i="18"/>
  <c r="XI8" i="18"/>
  <c r="XI30" i="18"/>
  <c r="XA4" i="18"/>
  <c r="WX22" i="18"/>
  <c r="YU65" i="18"/>
  <c r="YU43" i="18"/>
  <c r="YU21" i="18"/>
  <c r="YQ64" i="18"/>
  <c r="YQ20" i="18"/>
  <c r="YQ42" i="18"/>
  <c r="YL60" i="18"/>
  <c r="YL16" i="18"/>
  <c r="YH59" i="18"/>
  <c r="YT65" i="18"/>
  <c r="YO40" i="18"/>
  <c r="YC36" i="18"/>
  <c r="YC58" i="18"/>
  <c r="YC14" i="18"/>
  <c r="XY13" i="18"/>
  <c r="XY35" i="18"/>
  <c r="XY57" i="18"/>
  <c r="XD44" i="18"/>
  <c r="XA49" i="18"/>
  <c r="XC44" i="18"/>
  <c r="YE16" i="18"/>
  <c r="YE60" i="18"/>
  <c r="YE38" i="18"/>
  <c r="YA37" i="18"/>
  <c r="YA15" i="18"/>
  <c r="YA59" i="18"/>
  <c r="YK61" i="18"/>
  <c r="YV43" i="18"/>
  <c r="YV21" i="18"/>
  <c r="YV65" i="18"/>
  <c r="YR42" i="18"/>
  <c r="YR64" i="18"/>
  <c r="YR20" i="18"/>
  <c r="XN52" i="18"/>
  <c r="WX44" i="18"/>
  <c r="XA26" i="18"/>
  <c r="XU34" i="18"/>
  <c r="XU12" i="18"/>
  <c r="XU56" i="18"/>
  <c r="XQ33" i="18"/>
  <c r="XQ55" i="18"/>
  <c r="XQ11" i="18"/>
  <c r="XJ51" i="18"/>
  <c r="XE49" i="18"/>
  <c r="XB66" i="18"/>
  <c r="YW63" i="18"/>
  <c r="YW19" i="18"/>
  <c r="YW41" i="18"/>
  <c r="YS40" i="18"/>
  <c r="YS18" i="18"/>
  <c r="YS62" i="18"/>
  <c r="WZ22" i="18"/>
  <c r="XA5" i="18"/>
  <c r="XE28" i="18"/>
  <c r="YU64" i="18"/>
  <c r="YU42" i="18"/>
  <c r="YU20" i="18"/>
  <c r="YQ19" i="18"/>
  <c r="YQ41" i="18"/>
  <c r="YQ63" i="18"/>
  <c r="XT33" i="18"/>
  <c r="XT11" i="18"/>
  <c r="XT55" i="18"/>
  <c r="XP10" i="18"/>
  <c r="XP54" i="18"/>
  <c r="XP32" i="18"/>
  <c r="XA48" i="18"/>
  <c r="WX66" i="18"/>
  <c r="XB44" i="18"/>
  <c r="XE27" i="18"/>
  <c r="YK17" i="18"/>
  <c r="YO18" i="18"/>
  <c r="WZ44" i="18"/>
  <c r="XD66" i="18"/>
  <c r="XE6" i="18"/>
  <c r="XC22" i="18"/>
  <c r="XL53" i="18"/>
  <c r="XL9" i="18"/>
  <c r="XL31" i="18"/>
  <c r="XH30" i="18"/>
  <c r="XH52" i="18"/>
  <c r="XH8" i="18"/>
  <c r="YE58" i="18"/>
  <c r="YE14" i="18"/>
  <c r="YE36" i="18"/>
  <c r="YA35" i="18"/>
  <c r="YA13" i="18"/>
  <c r="YA57" i="18"/>
  <c r="YW64" i="18"/>
  <c r="YW42" i="18"/>
  <c r="YW20" i="18"/>
  <c r="YS41" i="18"/>
  <c r="YS19" i="18"/>
  <c r="YS63" i="18"/>
  <c r="YD38" i="18"/>
  <c r="YF38" i="18" s="1"/>
  <c r="YD60" i="18"/>
  <c r="YD16" i="18"/>
  <c r="YF16" i="18" s="1"/>
  <c r="XZ37" i="18"/>
  <c r="XZ59" i="18"/>
  <c r="XZ15" i="18"/>
  <c r="YK39" i="18"/>
  <c r="XV12" i="18"/>
  <c r="XV34" i="18"/>
  <c r="XV56" i="18"/>
  <c r="XR55" i="18"/>
  <c r="XR11" i="18"/>
  <c r="XR33" i="18"/>
  <c r="YF37" i="18"/>
  <c r="XN30" i="18"/>
  <c r="XU33" i="18"/>
  <c r="XU11" i="18"/>
  <c r="XU55" i="18"/>
  <c r="XQ32" i="18"/>
  <c r="XQ10" i="18"/>
  <c r="XQ54" i="18"/>
  <c r="XB22" i="18"/>
  <c r="XE5" i="18"/>
  <c r="YN38" i="18" l="1"/>
  <c r="XJ29" i="18"/>
  <c r="XJ52" i="18"/>
  <c r="XN31" i="18"/>
  <c r="XQ31" i="18" s="1"/>
  <c r="XN53" i="18"/>
  <c r="XA22" i="18"/>
  <c r="XE4" i="18" s="1"/>
  <c r="XK5" i="18" s="1"/>
  <c r="XS55" i="18"/>
  <c r="YH15" i="18"/>
  <c r="YL38" i="18"/>
  <c r="XI6" i="18"/>
  <c r="YB37" i="18"/>
  <c r="XM7" i="18"/>
  <c r="XT31" i="18"/>
  <c r="XJ30" i="18"/>
  <c r="XP8" i="18"/>
  <c r="XM29" i="18"/>
  <c r="XT9" i="18"/>
  <c r="XW56" i="18"/>
  <c r="YA56" i="18" s="1"/>
  <c r="YJ37" i="18"/>
  <c r="XJ8" i="18"/>
  <c r="XI50" i="18"/>
  <c r="XP52" i="18"/>
  <c r="YN16" i="18"/>
  <c r="XS54" i="18"/>
  <c r="XW34" i="18"/>
  <c r="YD13" i="18" s="1"/>
  <c r="YB59" i="18"/>
  <c r="XI28" i="18"/>
  <c r="XP30" i="18"/>
  <c r="XS30" i="18" s="1"/>
  <c r="YJ15" i="18"/>
  <c r="XW33" i="18"/>
  <c r="YD56" i="18" s="1"/>
  <c r="XW12" i="18"/>
  <c r="YC35" i="18" s="1"/>
  <c r="YT41" i="18"/>
  <c r="YX64" i="18"/>
  <c r="ZF43" i="18" s="1"/>
  <c r="XS33" i="18"/>
  <c r="YB35" i="18"/>
  <c r="YJ59" i="18"/>
  <c r="XS11" i="18"/>
  <c r="XA44" i="18"/>
  <c r="XE26" i="18" s="1"/>
  <c r="XL27" i="18" s="1"/>
  <c r="YB15" i="18"/>
  <c r="YF60" i="18"/>
  <c r="YN61" i="18" s="1"/>
  <c r="XN9" i="18"/>
  <c r="XT10" i="18" s="1"/>
  <c r="XW11" i="18"/>
  <c r="YC34" i="18" s="1"/>
  <c r="YB13" i="18"/>
  <c r="YT42" i="18"/>
  <c r="YX43" i="18"/>
  <c r="ZA21" i="18" s="1"/>
  <c r="YD57" i="18"/>
  <c r="XV54" i="18"/>
  <c r="XV10" i="18"/>
  <c r="XV32" i="18"/>
  <c r="XR31" i="18"/>
  <c r="XR9" i="18"/>
  <c r="XR53" i="18"/>
  <c r="XY12" i="18"/>
  <c r="XK50" i="18"/>
  <c r="XK28" i="18"/>
  <c r="XK6" i="18"/>
  <c r="XG49" i="18"/>
  <c r="XG5" i="18"/>
  <c r="XG27" i="18"/>
  <c r="XU53" i="18"/>
  <c r="XU9" i="18"/>
  <c r="XU31" i="18"/>
  <c r="XQ8" i="18"/>
  <c r="XQ52" i="18"/>
  <c r="XQ30" i="18"/>
  <c r="YM61" i="18"/>
  <c r="YM17" i="18"/>
  <c r="YM39" i="18"/>
  <c r="YI60" i="18"/>
  <c r="YI16" i="18"/>
  <c r="YI38" i="18"/>
  <c r="XL50" i="18"/>
  <c r="XL6" i="18"/>
  <c r="XL28" i="18"/>
  <c r="XH27" i="18"/>
  <c r="XH49" i="18"/>
  <c r="XH5" i="18"/>
  <c r="YC56" i="18"/>
  <c r="YC12" i="18"/>
  <c r="XY33" i="18"/>
  <c r="XE44" i="18"/>
  <c r="XL49" i="18"/>
  <c r="XH4" i="18"/>
  <c r="XH48" i="18"/>
  <c r="YF36" i="18"/>
  <c r="YE35" i="18"/>
  <c r="YE57" i="18"/>
  <c r="YA34" i="18"/>
  <c r="YT19" i="18"/>
  <c r="YL39" i="18"/>
  <c r="YL17" i="18"/>
  <c r="YL61" i="18"/>
  <c r="YH38" i="18"/>
  <c r="YH16" i="18"/>
  <c r="YH60" i="18"/>
  <c r="YT20" i="18"/>
  <c r="YM60" i="18"/>
  <c r="YO60" i="18" s="1"/>
  <c r="YM16" i="18"/>
  <c r="YO16" i="18" s="1"/>
  <c r="YM38" i="18"/>
  <c r="YO38" i="18" s="1"/>
  <c r="YI15" i="18"/>
  <c r="YI37" i="18"/>
  <c r="YI59" i="18"/>
  <c r="YU19" i="18"/>
  <c r="YU41" i="18"/>
  <c r="YU63" i="18"/>
  <c r="YQ40" i="18"/>
  <c r="YQ18" i="18"/>
  <c r="YQ62" i="18"/>
  <c r="XS10" i="18"/>
  <c r="YX20" i="18"/>
  <c r="XE22" i="18"/>
  <c r="XK27" i="18"/>
  <c r="XG4" i="18"/>
  <c r="XG48" i="18"/>
  <c r="XV53" i="18"/>
  <c r="XV31" i="18"/>
  <c r="XV9" i="18"/>
  <c r="XR8" i="18"/>
  <c r="XR52" i="18"/>
  <c r="XR30" i="18"/>
  <c r="YF14" i="18"/>
  <c r="YT64" i="18"/>
  <c r="XS32" i="18"/>
  <c r="YD34" i="18"/>
  <c r="YD12" i="18"/>
  <c r="XZ55" i="18"/>
  <c r="XL7" i="18"/>
  <c r="XL51" i="18"/>
  <c r="XL29" i="18"/>
  <c r="XH50" i="18"/>
  <c r="XH6" i="18"/>
  <c r="XH28" i="18"/>
  <c r="YV41" i="18"/>
  <c r="YV19" i="18"/>
  <c r="YV63" i="18"/>
  <c r="YR18" i="18"/>
  <c r="YR40" i="18"/>
  <c r="YR62" i="18"/>
  <c r="YX65" i="18"/>
  <c r="XU10" i="18"/>
  <c r="XK7" i="18"/>
  <c r="XK29" i="18"/>
  <c r="XK51" i="18"/>
  <c r="XG50" i="18"/>
  <c r="XG28" i="18"/>
  <c r="XG6" i="18"/>
  <c r="XA66" i="18"/>
  <c r="XE48" i="18" s="1"/>
  <c r="XW55" i="18"/>
  <c r="YT63" i="18"/>
  <c r="YX42" i="18"/>
  <c r="XM28" i="18"/>
  <c r="XM6" i="18"/>
  <c r="XM50" i="18"/>
  <c r="XI27" i="18"/>
  <c r="XI49" i="18"/>
  <c r="XI5" i="18"/>
  <c r="YB57" i="18"/>
  <c r="YF58" i="18"/>
  <c r="YX21" i="18"/>
  <c r="XQ53" i="18" l="1"/>
  <c r="XQ9" i="18"/>
  <c r="XU32" i="18"/>
  <c r="XY56" i="18"/>
  <c r="XS52" i="18"/>
  <c r="XU54" i="18"/>
  <c r="YC57" i="18"/>
  <c r="XZ33" i="18"/>
  <c r="XG26" i="18"/>
  <c r="XG44" i="18" s="1"/>
  <c r="XK49" i="18"/>
  <c r="YA12" i="18"/>
  <c r="YE13" i="18"/>
  <c r="XH26" i="18"/>
  <c r="XL5" i="18"/>
  <c r="XY55" i="18"/>
  <c r="XZ11" i="18"/>
  <c r="XW53" i="18"/>
  <c r="YA31" i="18" s="1"/>
  <c r="XY11" i="18"/>
  <c r="YK15" i="18"/>
  <c r="XW9" i="18"/>
  <c r="YC10" i="18" s="1"/>
  <c r="XW31" i="18"/>
  <c r="YD32" i="18" s="1"/>
  <c r="XZ12" i="18"/>
  <c r="YJ60" i="18"/>
  <c r="YK37" i="18"/>
  <c r="ZB64" i="18"/>
  <c r="XP31" i="18"/>
  <c r="XS31" i="18" s="1"/>
  <c r="YT40" i="18"/>
  <c r="YK59" i="18"/>
  <c r="XL44" i="18"/>
  <c r="XS8" i="18"/>
  <c r="XZ34" i="18"/>
  <c r="YN17" i="18"/>
  <c r="XN28" i="18"/>
  <c r="XQ50" i="18" s="1"/>
  <c r="XJ6" i="18"/>
  <c r="XH66" i="18"/>
  <c r="YC13" i="18"/>
  <c r="YF13" i="18" s="1"/>
  <c r="YD35" i="18"/>
  <c r="YF35" i="18" s="1"/>
  <c r="XT54" i="18"/>
  <c r="XW54" i="18" s="1"/>
  <c r="YE33" i="18" s="1"/>
  <c r="YX19" i="18"/>
  <c r="YZ63" i="18" s="1"/>
  <c r="XY34" i="18"/>
  <c r="XZ56" i="18"/>
  <c r="ZF21" i="18"/>
  <c r="XP9" i="18"/>
  <c r="XS9" i="18" s="1"/>
  <c r="ZB20" i="18"/>
  <c r="ZF65" i="18"/>
  <c r="ZA43" i="18"/>
  <c r="XP53" i="18"/>
  <c r="XS53" i="18" s="1"/>
  <c r="YJ16" i="18"/>
  <c r="YK16" i="18" s="1"/>
  <c r="YN39" i="18"/>
  <c r="YO39" i="18" s="1"/>
  <c r="ZA65" i="18"/>
  <c r="XT32" i="18"/>
  <c r="XW32" i="18" s="1"/>
  <c r="XZ54" i="18" s="1"/>
  <c r="ZB42" i="18"/>
  <c r="YO61" i="18"/>
  <c r="YW40" i="18" s="1"/>
  <c r="YJ38" i="18"/>
  <c r="YK38" i="18" s="1"/>
  <c r="YV61" i="18"/>
  <c r="YV17" i="18"/>
  <c r="YV39" i="18"/>
  <c r="YR38" i="18"/>
  <c r="YR60" i="18"/>
  <c r="YR16" i="18"/>
  <c r="YE54" i="18"/>
  <c r="YE32" i="18"/>
  <c r="YA9" i="18"/>
  <c r="YU39" i="18"/>
  <c r="YU17" i="18"/>
  <c r="YU61" i="18"/>
  <c r="YQ16" i="18"/>
  <c r="YQ60" i="18"/>
  <c r="YQ38" i="18"/>
  <c r="ZB43" i="18"/>
  <c r="ZB65" i="18"/>
  <c r="ZB21" i="18"/>
  <c r="XJ28" i="18"/>
  <c r="YZ19" i="18"/>
  <c r="XU7" i="18"/>
  <c r="YE11" i="18"/>
  <c r="YA54" i="18"/>
  <c r="YZ65" i="18"/>
  <c r="YZ21" i="18"/>
  <c r="YZ43" i="18"/>
  <c r="YW39" i="18"/>
  <c r="YW61" i="18"/>
  <c r="YW17" i="18"/>
  <c r="YS60" i="18"/>
  <c r="YS38" i="18"/>
  <c r="YS16" i="18"/>
  <c r="XK22" i="18"/>
  <c r="XJ5" i="18"/>
  <c r="XN50" i="18"/>
  <c r="XM27" i="18"/>
  <c r="XM44" i="18" s="1"/>
  <c r="XE66" i="18"/>
  <c r="XM5" i="18"/>
  <c r="XM22" i="18" s="1"/>
  <c r="XM49" i="18"/>
  <c r="XM66" i="18" s="1"/>
  <c r="XI4" i="18"/>
  <c r="XI22" i="18" s="1"/>
  <c r="XI26" i="18"/>
  <c r="XI48" i="18"/>
  <c r="XI66" i="18" s="1"/>
  <c r="XN51" i="18"/>
  <c r="XJ50" i="18"/>
  <c r="XG66" i="18"/>
  <c r="XK44" i="18"/>
  <c r="YX63" i="18"/>
  <c r="YK60" i="18"/>
  <c r="YO17" i="18"/>
  <c r="XH44" i="18"/>
  <c r="XL22" i="18"/>
  <c r="XJ49" i="18"/>
  <c r="YF57" i="18"/>
  <c r="YD10" i="18"/>
  <c r="XG22" i="18"/>
  <c r="YT18" i="18"/>
  <c r="YM15" i="18"/>
  <c r="YM59" i="18"/>
  <c r="YM37" i="18"/>
  <c r="YI58" i="18"/>
  <c r="YI14" i="18"/>
  <c r="YI36" i="18"/>
  <c r="XJ27" i="18"/>
  <c r="YE12" i="18"/>
  <c r="YF12" i="18" s="1"/>
  <c r="YE34" i="18"/>
  <c r="YF34" i="18" s="1"/>
  <c r="YE56" i="18"/>
  <c r="YF56" i="18" s="1"/>
  <c r="YA55" i="18"/>
  <c r="YA11" i="18"/>
  <c r="YA33" i="18"/>
  <c r="YB33" i="18" s="1"/>
  <c r="XN7" i="18"/>
  <c r="ZD65" i="18"/>
  <c r="ZD21" i="18"/>
  <c r="ZD43" i="18"/>
  <c r="YZ42" i="18"/>
  <c r="YZ64" i="18"/>
  <c r="YZ20" i="18"/>
  <c r="YS39" i="18"/>
  <c r="XL66" i="18"/>
  <c r="YN37" i="18"/>
  <c r="YN15" i="18"/>
  <c r="YN59" i="18"/>
  <c r="YJ14" i="18"/>
  <c r="YJ36" i="18"/>
  <c r="YJ58" i="18"/>
  <c r="ZE21" i="18"/>
  <c r="ZE43" i="18"/>
  <c r="ZE65" i="18"/>
  <c r="ZA42" i="18"/>
  <c r="ZC42" i="18" s="1"/>
  <c r="ZA64" i="18"/>
  <c r="ZA20" i="18"/>
  <c r="YC54" i="18"/>
  <c r="XY53" i="18"/>
  <c r="XN29" i="18"/>
  <c r="YL59" i="18"/>
  <c r="YL37" i="18"/>
  <c r="YL15" i="18"/>
  <c r="YH58" i="18"/>
  <c r="YH36" i="18"/>
  <c r="YH14" i="18"/>
  <c r="XK66" i="18"/>
  <c r="YT62" i="18"/>
  <c r="YX41" i="18"/>
  <c r="XH22" i="18"/>
  <c r="XN6" i="18"/>
  <c r="XW10" i="18"/>
  <c r="YC32" i="18" l="1"/>
  <c r="YB34" i="18"/>
  <c r="XY9" i="18"/>
  <c r="YB55" i="18"/>
  <c r="ZD64" i="18"/>
  <c r="XY31" i="18"/>
  <c r="YB11" i="18"/>
  <c r="YB56" i="18"/>
  <c r="ZC43" i="18"/>
  <c r="YD55" i="18"/>
  <c r="ZC20" i="18"/>
  <c r="XQ6" i="18"/>
  <c r="ZD42" i="18"/>
  <c r="YA53" i="18"/>
  <c r="YE10" i="18"/>
  <c r="YF10" i="18" s="1"/>
  <c r="YB12" i="18"/>
  <c r="XZ31" i="18"/>
  <c r="XU29" i="18"/>
  <c r="YB31" i="18"/>
  <c r="YA32" i="18"/>
  <c r="YS17" i="18"/>
  <c r="XZ53" i="18"/>
  <c r="YD54" i="18"/>
  <c r="YF54" i="18" s="1"/>
  <c r="YT16" i="18"/>
  <c r="YX61" i="18"/>
  <c r="ZF18" i="18" s="1"/>
  <c r="ZC65" i="18"/>
  <c r="YE55" i="18"/>
  <c r="XQ28" i="18"/>
  <c r="XU51" i="18"/>
  <c r="YW62" i="18"/>
  <c r="XZ9" i="18"/>
  <c r="YB9" i="18" s="1"/>
  <c r="YA10" i="18"/>
  <c r="YF32" i="18"/>
  <c r="YM11" i="18" s="1"/>
  <c r="YW18" i="18"/>
  <c r="XJ4" i="18"/>
  <c r="XJ22" i="18" s="1"/>
  <c r="XN4" i="18" s="1"/>
  <c r="XN27" i="18"/>
  <c r="XU28" i="18" s="1"/>
  <c r="YZ41" i="18"/>
  <c r="ZD20" i="18"/>
  <c r="YS61" i="18"/>
  <c r="YV62" i="18"/>
  <c r="YR39" i="18"/>
  <c r="YR17" i="18"/>
  <c r="YR61" i="18"/>
  <c r="YV18" i="18"/>
  <c r="YV40" i="18"/>
  <c r="ZG65" i="18"/>
  <c r="ZK65" i="18" s="1"/>
  <c r="ZG21" i="18"/>
  <c r="ZI21" i="18" s="1"/>
  <c r="XZ32" i="18"/>
  <c r="YD33" i="18"/>
  <c r="XN5" i="18"/>
  <c r="XP49" i="18" s="1"/>
  <c r="YT60" i="18"/>
  <c r="XN49" i="18"/>
  <c r="XV6" i="18" s="1"/>
  <c r="XZ10" i="18"/>
  <c r="YD11" i="18"/>
  <c r="YX39" i="18"/>
  <c r="ZE62" i="18" s="1"/>
  <c r="ZC21" i="18"/>
  <c r="YT38" i="18"/>
  <c r="YN13" i="18"/>
  <c r="YN35" i="18"/>
  <c r="YN57" i="18"/>
  <c r="YJ56" i="18"/>
  <c r="YJ34" i="18"/>
  <c r="YJ12" i="18"/>
  <c r="YM13" i="18"/>
  <c r="YM57" i="18"/>
  <c r="YM35" i="18"/>
  <c r="YI12" i="18"/>
  <c r="YI34" i="18"/>
  <c r="YI56" i="18"/>
  <c r="YL35" i="18"/>
  <c r="YL57" i="18"/>
  <c r="YL13" i="18"/>
  <c r="YH34" i="18"/>
  <c r="YH12" i="18"/>
  <c r="YH56" i="18"/>
  <c r="YK56" i="18" s="1"/>
  <c r="XT7" i="18"/>
  <c r="XT29" i="18"/>
  <c r="XT51" i="18"/>
  <c r="XP50" i="18"/>
  <c r="XP28" i="18"/>
  <c r="XP6" i="18"/>
  <c r="YL36" i="18"/>
  <c r="YL58" i="18"/>
  <c r="YL14" i="18"/>
  <c r="YH57" i="18"/>
  <c r="YH13" i="18"/>
  <c r="YH35" i="18"/>
  <c r="XT30" i="18"/>
  <c r="XT8" i="18"/>
  <c r="XT52" i="18"/>
  <c r="XP7" i="18"/>
  <c r="XP51" i="18"/>
  <c r="XP29" i="18"/>
  <c r="YO37" i="18"/>
  <c r="YC11" i="18"/>
  <c r="YF11" i="18" s="1"/>
  <c r="YC33" i="18"/>
  <c r="YC55" i="18"/>
  <c r="YF55" i="18" s="1"/>
  <c r="XY10" i="18"/>
  <c r="XY54" i="18"/>
  <c r="YB54" i="18" s="1"/>
  <c r="XY32" i="18"/>
  <c r="ZG43" i="18"/>
  <c r="YK36" i="18"/>
  <c r="YO59" i="18"/>
  <c r="YN58" i="18"/>
  <c r="YN14" i="18"/>
  <c r="YN36" i="18"/>
  <c r="YJ13" i="18"/>
  <c r="YJ35" i="18"/>
  <c r="YJ57" i="18"/>
  <c r="ZF42" i="18"/>
  <c r="ZF20" i="18"/>
  <c r="ZF64" i="18"/>
  <c r="ZB41" i="18"/>
  <c r="ZB63" i="18"/>
  <c r="ZB19" i="18"/>
  <c r="XJ48" i="18"/>
  <c r="XJ66" i="18" s="1"/>
  <c r="XN48" i="18" s="1"/>
  <c r="XV8" i="18"/>
  <c r="XV52" i="18"/>
  <c r="XV30" i="18"/>
  <c r="XR51" i="18"/>
  <c r="XR7" i="18"/>
  <c r="XR29" i="18"/>
  <c r="XV29" i="18"/>
  <c r="XV51" i="18"/>
  <c r="XV7" i="18"/>
  <c r="XR6" i="18"/>
  <c r="XR50" i="18"/>
  <c r="XR28" i="18"/>
  <c r="YX17" i="18"/>
  <c r="YM36" i="18"/>
  <c r="YM58" i="18"/>
  <c r="YM14" i="18"/>
  <c r="YI57" i="18"/>
  <c r="YI35" i="18"/>
  <c r="YI13" i="18"/>
  <c r="ZE20" i="18"/>
  <c r="ZE42" i="18"/>
  <c r="ZE64" i="18"/>
  <c r="ZA19" i="18"/>
  <c r="ZA63" i="18"/>
  <c r="ZA41" i="18"/>
  <c r="XU8" i="18"/>
  <c r="XU52" i="18"/>
  <c r="XU30" i="18"/>
  <c r="XQ29" i="18"/>
  <c r="XQ51" i="18"/>
  <c r="XQ7" i="18"/>
  <c r="ZC64" i="18"/>
  <c r="YO15" i="18"/>
  <c r="ZB39" i="18"/>
  <c r="YK14" i="18"/>
  <c r="YB53" i="18"/>
  <c r="YK58" i="18"/>
  <c r="YU40" i="18"/>
  <c r="YU62" i="18"/>
  <c r="YU18" i="18"/>
  <c r="YX18" i="18" s="1"/>
  <c r="YQ39" i="18"/>
  <c r="YT39" i="18" s="1"/>
  <c r="YQ61" i="18"/>
  <c r="YQ17" i="18"/>
  <c r="XJ26" i="18"/>
  <c r="XJ44" i="18" s="1"/>
  <c r="XN26" i="18" s="1"/>
  <c r="XI44" i="18"/>
  <c r="XR49" i="18" l="1"/>
  <c r="ZA39" i="18"/>
  <c r="ZI65" i="18"/>
  <c r="XU6" i="18"/>
  <c r="XT27" i="18"/>
  <c r="XT49" i="18"/>
  <c r="XP26" i="18"/>
  <c r="XT6" i="18"/>
  <c r="XW6" i="18" s="1"/>
  <c r="YI10" i="18"/>
  <c r="ZF62" i="18"/>
  <c r="ZC19" i="18"/>
  <c r="YF33" i="18"/>
  <c r="YM56" i="18" s="1"/>
  <c r="XV28" i="18"/>
  <c r="XS50" i="18"/>
  <c r="ZF40" i="18"/>
  <c r="YM33" i="18"/>
  <c r="XR5" i="18"/>
  <c r="ZE40" i="18"/>
  <c r="ZB17" i="18"/>
  <c r="XQ49" i="18"/>
  <c r="XS49" i="18" s="1"/>
  <c r="YI54" i="18"/>
  <c r="YM55" i="18"/>
  <c r="XV50" i="18"/>
  <c r="YK35" i="18"/>
  <c r="ZB61" i="18"/>
  <c r="ZC41" i="18"/>
  <c r="XR27" i="18"/>
  <c r="YB32" i="18"/>
  <c r="ZE18" i="18"/>
  <c r="YX40" i="18"/>
  <c r="ZE19" i="18" s="1"/>
  <c r="XU50" i="18"/>
  <c r="YI32" i="18"/>
  <c r="ZA61" i="18"/>
  <c r="XQ27" i="18"/>
  <c r="ZG64" i="18"/>
  <c r="ZK64" i="18" s="1"/>
  <c r="XP4" i="18"/>
  <c r="XP22" i="18" s="1"/>
  <c r="ZK43" i="18"/>
  <c r="YO58" i="18"/>
  <c r="YW15" i="18" s="1"/>
  <c r="ZA17" i="18"/>
  <c r="YT17" i="18"/>
  <c r="YX62" i="18"/>
  <c r="ZF41" i="18" s="1"/>
  <c r="XQ5" i="18"/>
  <c r="ZG20" i="18"/>
  <c r="ZM65" i="18" s="1"/>
  <c r="YB10" i="18"/>
  <c r="XT28" i="18"/>
  <c r="XW28" i="18" s="1"/>
  <c r="YD29" i="18" s="1"/>
  <c r="XN22" i="18"/>
  <c r="ZI43" i="18"/>
  <c r="YT61" i="18"/>
  <c r="XP5" i="18"/>
  <c r="XT50" i="18"/>
  <c r="XT66" i="18" s="1"/>
  <c r="XT5" i="18"/>
  <c r="XW51" i="18"/>
  <c r="YE52" i="18" s="1"/>
  <c r="ZK21" i="18"/>
  <c r="ZG42" i="18"/>
  <c r="ZN43" i="18" s="1"/>
  <c r="ZC63" i="18"/>
  <c r="XP27" i="18"/>
  <c r="XS27" i="18" s="1"/>
  <c r="XS7" i="18"/>
  <c r="YO57" i="18"/>
  <c r="YS13" i="18" s="1"/>
  <c r="XP48" i="18"/>
  <c r="ZM43" i="18"/>
  <c r="ZI64" i="18"/>
  <c r="ZI20" i="18"/>
  <c r="ZO43" i="18"/>
  <c r="ZO21" i="18"/>
  <c r="ZK20" i="18"/>
  <c r="YM34" i="18"/>
  <c r="ZD19" i="18"/>
  <c r="ZD41" i="18"/>
  <c r="ZD63" i="18"/>
  <c r="YZ18" i="18"/>
  <c r="YZ40" i="18"/>
  <c r="YZ62" i="18"/>
  <c r="ZN21" i="18"/>
  <c r="ZJ64" i="18"/>
  <c r="YL34" i="18"/>
  <c r="YL56" i="18"/>
  <c r="YL12" i="18"/>
  <c r="YH55" i="18"/>
  <c r="YH33" i="18"/>
  <c r="YH11" i="18"/>
  <c r="ZF63" i="18"/>
  <c r="ZB62" i="18"/>
  <c r="YW60" i="18"/>
  <c r="YW38" i="18"/>
  <c r="YW16" i="18"/>
  <c r="YS37" i="18"/>
  <c r="YS59" i="18"/>
  <c r="YS15" i="18"/>
  <c r="YD51" i="18"/>
  <c r="XZ28" i="18"/>
  <c r="YW59" i="18"/>
  <c r="YW58" i="18"/>
  <c r="YS57" i="18"/>
  <c r="ZE41" i="18"/>
  <c r="ZA62" i="18"/>
  <c r="ZA40" i="18"/>
  <c r="XW52" i="18"/>
  <c r="YO36" i="18"/>
  <c r="YK12" i="18"/>
  <c r="XN66" i="18"/>
  <c r="XV49" i="18"/>
  <c r="XV5" i="18"/>
  <c r="XV22" i="18" s="1"/>
  <c r="XV27" i="18"/>
  <c r="XV44" i="18" s="1"/>
  <c r="XR26" i="18"/>
  <c r="XR44" i="18" s="1"/>
  <c r="XR48" i="18"/>
  <c r="XR66" i="18" s="1"/>
  <c r="XR4" i="18"/>
  <c r="XR22" i="18" s="1"/>
  <c r="XP66" i="18"/>
  <c r="XS29" i="18"/>
  <c r="XW8" i="18"/>
  <c r="YK57" i="18"/>
  <c r="XS6" i="18"/>
  <c r="XW29" i="18"/>
  <c r="YK34" i="18"/>
  <c r="YN33" i="18"/>
  <c r="YN11" i="18"/>
  <c r="YN55" i="18"/>
  <c r="YJ10" i="18"/>
  <c r="YJ32" i="18"/>
  <c r="YJ54" i="18"/>
  <c r="YU16" i="18"/>
  <c r="YU60" i="18"/>
  <c r="YU38" i="18"/>
  <c r="YQ15" i="18"/>
  <c r="YQ37" i="18"/>
  <c r="YQ59" i="18"/>
  <c r="ZD62" i="18"/>
  <c r="ZG62" i="18" s="1"/>
  <c r="ZD40" i="18"/>
  <c r="ZD18" i="18"/>
  <c r="ZG18" i="18" s="1"/>
  <c r="YZ17" i="18"/>
  <c r="YZ39" i="18"/>
  <c r="ZC39" i="18" s="1"/>
  <c r="YZ61" i="18"/>
  <c r="YV38" i="18"/>
  <c r="YV60" i="18"/>
  <c r="YV16" i="18"/>
  <c r="YR37" i="18"/>
  <c r="YR15" i="18"/>
  <c r="YR59" i="18"/>
  <c r="YK13" i="18"/>
  <c r="YO35" i="18"/>
  <c r="XN44" i="18"/>
  <c r="XU49" i="18"/>
  <c r="XU5" i="18"/>
  <c r="XU27" i="18"/>
  <c r="XU44" i="18" s="1"/>
  <c r="XQ4" i="18"/>
  <c r="XQ26" i="18"/>
  <c r="XQ48" i="18"/>
  <c r="YL33" i="18"/>
  <c r="YL11" i="18"/>
  <c r="YL55" i="18"/>
  <c r="YH32" i="18"/>
  <c r="YH10" i="18"/>
  <c r="YH54" i="18"/>
  <c r="ZJ21" i="18"/>
  <c r="ZJ43" i="18"/>
  <c r="ZJ65" i="18"/>
  <c r="ZL65" i="18" s="1"/>
  <c r="YN34" i="18"/>
  <c r="YN12" i="18"/>
  <c r="YN56" i="18"/>
  <c r="YJ55" i="18"/>
  <c r="YJ11" i="18"/>
  <c r="YJ33" i="18"/>
  <c r="XS51" i="18"/>
  <c r="XW30" i="18"/>
  <c r="YO14" i="18"/>
  <c r="XS28" i="18"/>
  <c r="XW7" i="18"/>
  <c r="YO13" i="18"/>
  <c r="YO33" i="18" l="1"/>
  <c r="XU22" i="18"/>
  <c r="YI33" i="18"/>
  <c r="ZK42" i="18"/>
  <c r="ZO65" i="18"/>
  <c r="ZM21" i="18"/>
  <c r="XU66" i="18"/>
  <c r="ZC17" i="18"/>
  <c r="XV66" i="18"/>
  <c r="YM12" i="18"/>
  <c r="ZI42" i="18"/>
  <c r="XQ22" i="18"/>
  <c r="ZE63" i="18"/>
  <c r="YW36" i="18"/>
  <c r="YW37" i="18"/>
  <c r="YI11" i="18"/>
  <c r="YK11" i="18" s="1"/>
  <c r="XT22" i="18"/>
  <c r="YK32" i="18"/>
  <c r="XQ66" i="18"/>
  <c r="YA29" i="18"/>
  <c r="ZG40" i="18"/>
  <c r="ZN63" i="18" s="1"/>
  <c r="ZA18" i="18"/>
  <c r="YS14" i="18"/>
  <c r="ZN65" i="18"/>
  <c r="ZP65" i="18" s="1"/>
  <c r="YI55" i="18"/>
  <c r="YK55" i="18" s="1"/>
  <c r="ZL43" i="18"/>
  <c r="ZC61" i="18"/>
  <c r="XT44" i="18"/>
  <c r="XZ50" i="18"/>
  <c r="ZL21" i="18"/>
  <c r="YO55" i="18"/>
  <c r="YW12" i="18" s="1"/>
  <c r="YD7" i="18"/>
  <c r="ZF19" i="18"/>
  <c r="ZG19" i="18" s="1"/>
  <c r="ZB18" i="18"/>
  <c r="XS4" i="18"/>
  <c r="YK54" i="18"/>
  <c r="YO11" i="18"/>
  <c r="YU56" i="18" s="1"/>
  <c r="XZ6" i="18"/>
  <c r="ZB40" i="18"/>
  <c r="XQ44" i="18"/>
  <c r="YE30" i="18"/>
  <c r="XW50" i="18"/>
  <c r="YE29" i="18" s="1"/>
  <c r="YT37" i="18"/>
  <c r="YS35" i="18"/>
  <c r="YW14" i="18"/>
  <c r="YS58" i="18"/>
  <c r="ZJ42" i="18"/>
  <c r="ZL42" i="18" s="1"/>
  <c r="ZG41" i="18"/>
  <c r="ZN42" i="18" s="1"/>
  <c r="YS36" i="18"/>
  <c r="ZJ20" i="18"/>
  <c r="ZL20" i="18" s="1"/>
  <c r="XS5" i="18"/>
  <c r="YE8" i="18"/>
  <c r="YX16" i="18"/>
  <c r="ZD61" i="18" s="1"/>
  <c r="YO56" i="18"/>
  <c r="YW13" i="18" s="1"/>
  <c r="YA51" i="18"/>
  <c r="ZG63" i="18"/>
  <c r="ZO64" i="18" s="1"/>
  <c r="ZP21" i="18"/>
  <c r="ZR43" i="18" s="1"/>
  <c r="YA7" i="18"/>
  <c r="XW5" i="18"/>
  <c r="YC28" i="18" s="1"/>
  <c r="ZC18" i="18"/>
  <c r="ZL64" i="18"/>
  <c r="XP44" i="18"/>
  <c r="YK10" i="18"/>
  <c r="XW27" i="18"/>
  <c r="YD6" i="18" s="1"/>
  <c r="YW56" i="18"/>
  <c r="YS33" i="18"/>
  <c r="XZ27" i="18"/>
  <c r="YW35" i="18"/>
  <c r="ZC62" i="18"/>
  <c r="XS26" i="18"/>
  <c r="XS44" i="18" s="1"/>
  <c r="XW26" i="18" s="1"/>
  <c r="YV34" i="18"/>
  <c r="YV56" i="18"/>
  <c r="YV12" i="18"/>
  <c r="YR33" i="18"/>
  <c r="YR55" i="18"/>
  <c r="YR11" i="18"/>
  <c r="YE7" i="18"/>
  <c r="YA28" i="18"/>
  <c r="YA6" i="18"/>
  <c r="ZM41" i="18"/>
  <c r="ZM19" i="18"/>
  <c r="ZM63" i="18"/>
  <c r="ZI62" i="18"/>
  <c r="ZI40" i="18"/>
  <c r="ZI18" i="18"/>
  <c r="YT15" i="18"/>
  <c r="YD52" i="18"/>
  <c r="YD8" i="18"/>
  <c r="YD30" i="18"/>
  <c r="XZ29" i="18"/>
  <c r="XZ7" i="18"/>
  <c r="XZ51" i="18"/>
  <c r="ZK41" i="18"/>
  <c r="ZR65" i="18"/>
  <c r="YV36" i="18"/>
  <c r="YV14" i="18"/>
  <c r="YV58" i="18"/>
  <c r="YR13" i="18"/>
  <c r="YR57" i="18"/>
  <c r="YR35" i="18"/>
  <c r="ZN19" i="18"/>
  <c r="ZN41" i="18"/>
  <c r="ZJ62" i="18"/>
  <c r="YX38" i="18"/>
  <c r="YC9" i="18"/>
  <c r="YC31" i="18"/>
  <c r="YC53" i="18"/>
  <c r="XY30" i="18"/>
  <c r="XY8" i="18"/>
  <c r="XY52" i="18"/>
  <c r="XS48" i="18"/>
  <c r="XS66" i="18" s="1"/>
  <c r="XW48" i="18" s="1"/>
  <c r="YV15" i="18"/>
  <c r="YV59" i="18"/>
  <c r="YV37" i="18"/>
  <c r="YR58" i="18"/>
  <c r="YR14" i="18"/>
  <c r="YR36" i="18"/>
  <c r="ZC40" i="18"/>
  <c r="YC30" i="18"/>
  <c r="YC8" i="18"/>
  <c r="YC52" i="18"/>
  <c r="XY7" i="18"/>
  <c r="XY51" i="18"/>
  <c r="XY29" i="18"/>
  <c r="YU59" i="18"/>
  <c r="YU15" i="18"/>
  <c r="YU37" i="18"/>
  <c r="YQ14" i="18"/>
  <c r="YQ58" i="18"/>
  <c r="YQ36" i="18"/>
  <c r="YZ38" i="18"/>
  <c r="ZJ41" i="18"/>
  <c r="YD53" i="18"/>
  <c r="YD31" i="18"/>
  <c r="YD9" i="18"/>
  <c r="XZ52" i="18"/>
  <c r="XZ8" i="18"/>
  <c r="XZ30" i="18"/>
  <c r="YO34" i="18"/>
  <c r="YU36" i="18"/>
  <c r="YU14" i="18"/>
  <c r="YU58" i="18"/>
  <c r="YQ13" i="18"/>
  <c r="YQ57" i="18"/>
  <c r="YQ35" i="18"/>
  <c r="XW49" i="18"/>
  <c r="YC29" i="18"/>
  <c r="YC7" i="18"/>
  <c r="YC51" i="18"/>
  <c r="XY6" i="18"/>
  <c r="XY28" i="18"/>
  <c r="XY50" i="18"/>
  <c r="ZO63" i="18"/>
  <c r="ZO19" i="18"/>
  <c r="ZO41" i="18"/>
  <c r="ZK40" i="18"/>
  <c r="ZK18" i="18"/>
  <c r="ZK62" i="18"/>
  <c r="YT59" i="18"/>
  <c r="YX60" i="18"/>
  <c r="YE31" i="18"/>
  <c r="YE53" i="18"/>
  <c r="YE9" i="18"/>
  <c r="YA30" i="18"/>
  <c r="YA8" i="18"/>
  <c r="YA52" i="18"/>
  <c r="YO12" i="18"/>
  <c r="YK33" i="18"/>
  <c r="ZP43" i="18"/>
  <c r="XY49" i="18" l="1"/>
  <c r="YT13" i="18"/>
  <c r="YS34" i="18"/>
  <c r="YC50" i="18"/>
  <c r="YW34" i="18"/>
  <c r="YX58" i="18"/>
  <c r="YS12" i="18"/>
  <c r="YX37" i="18"/>
  <c r="ZE16" i="18" s="1"/>
  <c r="ZJ18" i="18"/>
  <c r="ZO20" i="18"/>
  <c r="YW57" i="18"/>
  <c r="YS11" i="18"/>
  <c r="YQ11" i="18"/>
  <c r="ZJ40" i="18"/>
  <c r="YS56" i="18"/>
  <c r="YS55" i="18"/>
  <c r="XS22" i="18"/>
  <c r="XW4" i="18" s="1"/>
  <c r="XY48" i="18" s="1"/>
  <c r="XY66" i="18" s="1"/>
  <c r="YT35" i="18"/>
  <c r="ZN20" i="18"/>
  <c r="ZO42" i="18"/>
  <c r="YD50" i="18"/>
  <c r="YU12" i="18"/>
  <c r="YT57" i="18"/>
  <c r="YX36" i="18"/>
  <c r="ZE15" i="18" s="1"/>
  <c r="ZJ19" i="18"/>
  <c r="ZN64" i="18"/>
  <c r="ZK19" i="18"/>
  <c r="XZ5" i="18"/>
  <c r="YD28" i="18"/>
  <c r="YQ33" i="18"/>
  <c r="YU34" i="18"/>
  <c r="YX34" i="18" s="1"/>
  <c r="YX14" i="18"/>
  <c r="ZD37" i="18" s="1"/>
  <c r="YT36" i="18"/>
  <c r="ZK63" i="18"/>
  <c r="YB28" i="18"/>
  <c r="ZJ63" i="18"/>
  <c r="YB29" i="18"/>
  <c r="YF8" i="18"/>
  <c r="XZ49" i="18"/>
  <c r="YQ55" i="18"/>
  <c r="YT55" i="18" s="1"/>
  <c r="YC49" i="18"/>
  <c r="YC27" i="18"/>
  <c r="YC44" i="18" s="1"/>
  <c r="YF7" i="18"/>
  <c r="YL52" i="18" s="1"/>
  <c r="YZ16" i="18"/>
  <c r="YF52" i="18"/>
  <c r="YJ8" i="18" s="1"/>
  <c r="YA50" i="18"/>
  <c r="YB50" i="18" s="1"/>
  <c r="YE51" i="18"/>
  <c r="YF51" i="18" s="1"/>
  <c r="YC6" i="18"/>
  <c r="YF29" i="18"/>
  <c r="YM30" i="18" s="1"/>
  <c r="ZD17" i="18"/>
  <c r="ZR21" i="18"/>
  <c r="YF53" i="18"/>
  <c r="YJ9" i="18" s="1"/>
  <c r="YZ60" i="18"/>
  <c r="ZD39" i="18"/>
  <c r="YB51" i="18"/>
  <c r="XY27" i="18"/>
  <c r="XW22" i="18"/>
  <c r="YT58" i="18"/>
  <c r="YX59" i="18"/>
  <c r="ZB59" i="18" s="1"/>
  <c r="ZL62" i="18"/>
  <c r="XY5" i="18"/>
  <c r="ZF39" i="18"/>
  <c r="ZF61" i="18"/>
  <c r="ZF17" i="18"/>
  <c r="ZB16" i="18"/>
  <c r="ZB60" i="18"/>
  <c r="ZB38" i="18"/>
  <c r="ZE59" i="18"/>
  <c r="ZE17" i="18"/>
  <c r="ZE61" i="18"/>
  <c r="ZE39" i="18"/>
  <c r="ZA38" i="18"/>
  <c r="ZA16" i="18"/>
  <c r="ZA60" i="18"/>
  <c r="XW44" i="18"/>
  <c r="YD49" i="18"/>
  <c r="YD5" i="18"/>
  <c r="YD22" i="18" s="1"/>
  <c r="YD27" i="18"/>
  <c r="XZ48" i="18"/>
  <c r="XZ26" i="18"/>
  <c r="XZ44" i="18" s="1"/>
  <c r="XZ4" i="18"/>
  <c r="YU35" i="18"/>
  <c r="YU13" i="18"/>
  <c r="YU57" i="18"/>
  <c r="YQ34" i="18"/>
  <c r="YQ12" i="18"/>
  <c r="YQ56" i="18"/>
  <c r="YV35" i="18"/>
  <c r="YV13" i="18"/>
  <c r="YV57" i="18"/>
  <c r="YR12" i="18"/>
  <c r="YR34" i="18"/>
  <c r="YR56" i="18"/>
  <c r="YT14" i="18"/>
  <c r="YL9" i="18"/>
  <c r="YL31" i="18"/>
  <c r="YL53" i="18"/>
  <c r="YH30" i="18"/>
  <c r="YH8" i="18"/>
  <c r="YH52" i="18"/>
  <c r="XW66" i="18"/>
  <c r="YE49" i="18"/>
  <c r="YE27" i="18"/>
  <c r="YE5" i="18"/>
  <c r="YA48" i="18"/>
  <c r="YA26" i="18"/>
  <c r="YA4" i="18"/>
  <c r="ZP63" i="18"/>
  <c r="YX12" i="18"/>
  <c r="ZS43" i="18"/>
  <c r="ZS65" i="18"/>
  <c r="ZS21" i="18"/>
  <c r="YB6" i="18"/>
  <c r="YE28" i="18"/>
  <c r="YE6" i="18"/>
  <c r="YE50" i="18"/>
  <c r="YA5" i="18"/>
  <c r="YA27" i="18"/>
  <c r="YA49" i="18"/>
  <c r="ZF37" i="18"/>
  <c r="ZF59" i="18"/>
  <c r="ZF15" i="18"/>
  <c r="ZB58" i="18"/>
  <c r="ZB14" i="18"/>
  <c r="ZB36" i="18"/>
  <c r="ZG39" i="18"/>
  <c r="ZA59" i="18"/>
  <c r="YB52" i="18"/>
  <c r="YF31" i="18"/>
  <c r="YF30" i="18"/>
  <c r="ZL18" i="18"/>
  <c r="ZP19" i="18"/>
  <c r="YB27" i="18"/>
  <c r="YT33" i="18"/>
  <c r="YL30" i="18"/>
  <c r="YH7" i="18"/>
  <c r="YB30" i="18"/>
  <c r="ZM64" i="18"/>
  <c r="ZP64" i="18" s="1"/>
  <c r="ZM42" i="18"/>
  <c r="ZM20" i="18"/>
  <c r="ZI41" i="18"/>
  <c r="ZL41" i="18" s="1"/>
  <c r="ZI19" i="18"/>
  <c r="ZI63" i="18"/>
  <c r="YZ36" i="18"/>
  <c r="YX15" i="18"/>
  <c r="YB7" i="18"/>
  <c r="ZT65" i="18"/>
  <c r="ZT21" i="18"/>
  <c r="ZT43" i="18"/>
  <c r="ZU43" i="18" s="1"/>
  <c r="YB8" i="18"/>
  <c r="YF9" i="18"/>
  <c r="ZL40" i="18"/>
  <c r="ZP41" i="18"/>
  <c r="YX56" i="18"/>
  <c r="XZ22" i="18" l="1"/>
  <c r="YZ58" i="18"/>
  <c r="YN32" i="18"/>
  <c r="ZF38" i="18"/>
  <c r="ZA37" i="18"/>
  <c r="ZE60" i="18"/>
  <c r="ZU21" i="18"/>
  <c r="ZA36" i="18"/>
  <c r="ZC36" i="18" s="1"/>
  <c r="YZ14" i="18"/>
  <c r="YN54" i="18"/>
  <c r="ZE38" i="18"/>
  <c r="ZD59" i="18"/>
  <c r="ZG59" i="18" s="1"/>
  <c r="YH29" i="18"/>
  <c r="ZA15" i="18"/>
  <c r="XZ66" i="18"/>
  <c r="ZA14" i="18"/>
  <c r="YT11" i="18"/>
  <c r="YC5" i="18"/>
  <c r="ZP20" i="18"/>
  <c r="ZV65" i="18" s="1"/>
  <c r="ZB37" i="18"/>
  <c r="YH51" i="18"/>
  <c r="YL8" i="18"/>
  <c r="YD44" i="18"/>
  <c r="XY26" i="18"/>
  <c r="YB26" i="18" s="1"/>
  <c r="YB44" i="18" s="1"/>
  <c r="YF26" i="18" s="1"/>
  <c r="XY4" i="18"/>
  <c r="YF49" i="18"/>
  <c r="ZL19" i="18"/>
  <c r="ZF16" i="18"/>
  <c r="YB49" i="18"/>
  <c r="YI29" i="18"/>
  <c r="YN53" i="18"/>
  <c r="YF6" i="18"/>
  <c r="YH6" i="18" s="1"/>
  <c r="YT34" i="18"/>
  <c r="YN9" i="18"/>
  <c r="ZD15" i="18"/>
  <c r="ZG15" i="18" s="1"/>
  <c r="YC22" i="18"/>
  <c r="YC66" i="18"/>
  <c r="ZU65" i="18"/>
  <c r="YE44" i="18"/>
  <c r="YT12" i="18"/>
  <c r="YI7" i="18"/>
  <c r="YM52" i="18"/>
  <c r="YD66" i="18"/>
  <c r="ZC38" i="18"/>
  <c r="YJ30" i="18"/>
  <c r="YN31" i="18"/>
  <c r="ZE37" i="18"/>
  <c r="ZG37" i="18" s="1"/>
  <c r="YF50" i="18"/>
  <c r="YN51" i="18" s="1"/>
  <c r="YM8" i="18"/>
  <c r="ZG17" i="18"/>
  <c r="YJ53" i="18"/>
  <c r="ZL63" i="18"/>
  <c r="ZP42" i="18"/>
  <c r="ZW65" i="18" s="1"/>
  <c r="YF28" i="18"/>
  <c r="YI51" i="18"/>
  <c r="YJ52" i="18"/>
  <c r="ZA58" i="18"/>
  <c r="XY22" i="18"/>
  <c r="YA22" i="18"/>
  <c r="YJ31" i="18"/>
  <c r="YN10" i="18"/>
  <c r="ZB15" i="18"/>
  <c r="ZF60" i="18"/>
  <c r="ZC60" i="18"/>
  <c r="ZG61" i="18"/>
  <c r="ZC16" i="18"/>
  <c r="YF5" i="18"/>
  <c r="YL6" i="18" s="1"/>
  <c r="YB5" i="18"/>
  <c r="YA44" i="18"/>
  <c r="ZC14" i="18"/>
  <c r="ZO40" i="18"/>
  <c r="ZO62" i="18"/>
  <c r="ZO18" i="18"/>
  <c r="ZK39" i="18"/>
  <c r="ZK17" i="18"/>
  <c r="ZK61" i="18"/>
  <c r="ZM62" i="18"/>
  <c r="ZM40" i="18"/>
  <c r="ZM18" i="18"/>
  <c r="ZI61" i="18"/>
  <c r="ZI17" i="18"/>
  <c r="ZI39" i="18"/>
  <c r="ZW43" i="18"/>
  <c r="ZS64" i="18"/>
  <c r="ZS42" i="18"/>
  <c r="YN6" i="18"/>
  <c r="YN28" i="18"/>
  <c r="YN50" i="18"/>
  <c r="YJ5" i="18"/>
  <c r="YJ27" i="18"/>
  <c r="YJ49" i="18"/>
  <c r="YL32" i="18"/>
  <c r="YL10" i="18"/>
  <c r="YL54" i="18"/>
  <c r="YH9" i="18"/>
  <c r="YH31" i="18"/>
  <c r="YH53" i="18"/>
  <c r="ZX43" i="18"/>
  <c r="ZX65" i="18"/>
  <c r="ZX21" i="18"/>
  <c r="ZT42" i="18"/>
  <c r="ZT20" i="18"/>
  <c r="ZT64" i="18"/>
  <c r="ZV64" i="18"/>
  <c r="ZV42" i="18"/>
  <c r="ZV20" i="18"/>
  <c r="ZR63" i="18"/>
  <c r="ZR41" i="18"/>
  <c r="ZR19" i="18"/>
  <c r="ZN18" i="18"/>
  <c r="ZN62" i="18"/>
  <c r="ZN40" i="18"/>
  <c r="ZJ39" i="18"/>
  <c r="ZJ17" i="18"/>
  <c r="ZJ61" i="18"/>
  <c r="YA66" i="18"/>
  <c r="ZW20" i="18"/>
  <c r="ZW42" i="18"/>
  <c r="ZW64" i="18"/>
  <c r="ZS41" i="18"/>
  <c r="ZS19" i="18"/>
  <c r="ZS63" i="18"/>
  <c r="YF27" i="18"/>
  <c r="ZC58" i="18"/>
  <c r="YM7" i="18"/>
  <c r="YM51" i="18"/>
  <c r="YM29" i="18"/>
  <c r="YI6" i="18"/>
  <c r="YI50" i="18"/>
  <c r="YI28" i="18"/>
  <c r="YB48" i="18"/>
  <c r="ZE57" i="18"/>
  <c r="ZE35" i="18"/>
  <c r="ZE13" i="18"/>
  <c r="ZA34" i="18"/>
  <c r="ZA56" i="18"/>
  <c r="ZA12" i="18"/>
  <c r="YB4" i="18"/>
  <c r="YB22" i="18" s="1"/>
  <c r="YF4" i="18" s="1"/>
  <c r="ZX64" i="18"/>
  <c r="ZX42" i="18"/>
  <c r="ZX20" i="18"/>
  <c r="ZT63" i="18"/>
  <c r="ZT19" i="18"/>
  <c r="ZT41" i="18"/>
  <c r="YE22" i="18"/>
  <c r="YT56" i="18"/>
  <c r="YX13" i="18"/>
  <c r="YE66" i="18"/>
  <c r="YL7" i="18"/>
  <c r="YM32" i="18"/>
  <c r="YM54" i="18"/>
  <c r="YM10" i="18"/>
  <c r="YI31" i="18"/>
  <c r="YI9" i="18"/>
  <c r="YI53" i="18"/>
  <c r="YX57" i="18"/>
  <c r="ZF13" i="18"/>
  <c r="ZF35" i="18"/>
  <c r="ZF57" i="18"/>
  <c r="ZB56" i="18"/>
  <c r="ZB12" i="18"/>
  <c r="ZB34" i="18"/>
  <c r="YZ15" i="18"/>
  <c r="ZD16" i="18"/>
  <c r="ZD60" i="18"/>
  <c r="ZD38" i="18"/>
  <c r="ZG38" i="18" s="1"/>
  <c r="YZ59" i="18"/>
  <c r="ZC59" i="18" s="1"/>
  <c r="YZ37" i="18"/>
  <c r="YN52" i="18"/>
  <c r="YO52" i="18" s="1"/>
  <c r="YN30" i="18"/>
  <c r="YO30" i="18" s="1"/>
  <c r="YN8" i="18"/>
  <c r="YJ7" i="18"/>
  <c r="YK7" i="18" s="1"/>
  <c r="YJ29" i="18"/>
  <c r="YK29" i="18" s="1"/>
  <c r="YJ51" i="18"/>
  <c r="ZR64" i="18"/>
  <c r="ZR42" i="18"/>
  <c r="YM53" i="18"/>
  <c r="YM9" i="18"/>
  <c r="YO9" i="18" s="1"/>
  <c r="YM31" i="18"/>
  <c r="YO31" i="18" s="1"/>
  <c r="YI8" i="18"/>
  <c r="YK8" i="18" s="1"/>
  <c r="YI52" i="18"/>
  <c r="YI30" i="18"/>
  <c r="YK30" i="18" s="1"/>
  <c r="ZD35" i="18"/>
  <c r="ZD13" i="18"/>
  <c r="ZD57" i="18"/>
  <c r="YZ34" i="18"/>
  <c r="YZ12" i="18"/>
  <c r="YZ56" i="18"/>
  <c r="YX35" i="18"/>
  <c r="ZG60" i="18" l="1"/>
  <c r="YH50" i="18"/>
  <c r="YL51" i="18"/>
  <c r="ZC34" i="18"/>
  <c r="ZV21" i="18"/>
  <c r="ZC37" i="18"/>
  <c r="ZG16" i="18"/>
  <c r="ZM17" i="18" s="1"/>
  <c r="YH28" i="18"/>
  <c r="YL29" i="18"/>
  <c r="YH27" i="18"/>
  <c r="XY44" i="18"/>
  <c r="YK51" i="18"/>
  <c r="YJ6" i="18"/>
  <c r="YO53" i="18"/>
  <c r="ZV43" i="18"/>
  <c r="ZY43" i="18" s="1"/>
  <c r="YB66" i="18"/>
  <c r="YF48" i="18" s="1"/>
  <c r="YF66" i="18" s="1"/>
  <c r="ZS20" i="18"/>
  <c r="ZW21" i="18"/>
  <c r="ZC15" i="18"/>
  <c r="ZR20" i="18"/>
  <c r="YO8" i="18"/>
  <c r="YQ52" i="18" s="1"/>
  <c r="YL50" i="18"/>
  <c r="YK52" i="18"/>
  <c r="YH49" i="18"/>
  <c r="YJ50" i="18"/>
  <c r="YN7" i="18"/>
  <c r="YO7" i="18" s="1"/>
  <c r="YH5" i="18"/>
  <c r="YL28" i="18"/>
  <c r="YN29" i="18"/>
  <c r="YO29" i="18" s="1"/>
  <c r="YJ28" i="18"/>
  <c r="YO32" i="18"/>
  <c r="YR10" i="18" s="1"/>
  <c r="YO51" i="18"/>
  <c r="YW52" i="18" s="1"/>
  <c r="YK31" i="18"/>
  <c r="ZG13" i="18"/>
  <c r="ZM36" i="18" s="1"/>
  <c r="ZL39" i="18"/>
  <c r="ZU41" i="18"/>
  <c r="ZY64" i="18"/>
  <c r="AAG65" i="18" s="1"/>
  <c r="YO10" i="18"/>
  <c r="YU11" i="18" s="1"/>
  <c r="ZL17" i="18"/>
  <c r="ZP18" i="18"/>
  <c r="ZV19" i="18" s="1"/>
  <c r="YK50" i="18"/>
  <c r="YW10" i="18"/>
  <c r="YW32" i="18"/>
  <c r="YW54" i="18"/>
  <c r="YS31" i="18"/>
  <c r="YS9" i="18"/>
  <c r="YS53" i="18"/>
  <c r="YV32" i="18"/>
  <c r="YV54" i="18"/>
  <c r="YV10" i="18"/>
  <c r="YR9" i="18"/>
  <c r="YR53" i="18"/>
  <c r="YR31" i="18"/>
  <c r="YW31" i="18"/>
  <c r="YW9" i="18"/>
  <c r="YW53" i="18"/>
  <c r="YS8" i="18"/>
  <c r="YS30" i="18"/>
  <c r="YS52" i="18"/>
  <c r="YU54" i="18"/>
  <c r="YU10" i="18"/>
  <c r="YU32" i="18"/>
  <c r="YQ9" i="18"/>
  <c r="YQ31" i="18"/>
  <c r="YQ53" i="18"/>
  <c r="ZD36" i="18"/>
  <c r="ZD58" i="18"/>
  <c r="ZD14" i="18"/>
  <c r="YZ13" i="18"/>
  <c r="YZ57" i="18"/>
  <c r="YZ35" i="18"/>
  <c r="YS51" i="18"/>
  <c r="YQ32" i="18"/>
  <c r="ZM60" i="18"/>
  <c r="ZM38" i="18"/>
  <c r="ZM16" i="18"/>
  <c r="ZI15" i="18"/>
  <c r="ZI59" i="18"/>
  <c r="ZI37" i="18"/>
  <c r="YF22" i="18"/>
  <c r="YL49" i="18"/>
  <c r="YL27" i="18"/>
  <c r="YL5" i="18"/>
  <c r="YH26" i="18"/>
  <c r="YH48" i="18"/>
  <c r="YH4" i="18"/>
  <c r="YU9" i="18"/>
  <c r="YU31" i="18"/>
  <c r="YQ8" i="18"/>
  <c r="YV53" i="18"/>
  <c r="YV9" i="18"/>
  <c r="YV31" i="18"/>
  <c r="YR30" i="18"/>
  <c r="YR8" i="18"/>
  <c r="YR52" i="18"/>
  <c r="ZR18" i="18"/>
  <c r="ZN16" i="18"/>
  <c r="ZN60" i="18"/>
  <c r="ZN38" i="18"/>
  <c r="ZJ37" i="18"/>
  <c r="ZJ59" i="18"/>
  <c r="ZJ15" i="18"/>
  <c r="ZC56" i="18"/>
  <c r="ZM14" i="18"/>
  <c r="ZY65" i="18"/>
  <c r="YF44" i="18"/>
  <c r="YM49" i="18"/>
  <c r="YM5" i="18"/>
  <c r="YM27" i="18"/>
  <c r="YI26" i="18"/>
  <c r="YI48" i="18"/>
  <c r="YI4" i="18"/>
  <c r="YK6" i="18"/>
  <c r="ZO16" i="18"/>
  <c r="ZO60" i="18"/>
  <c r="ZO38" i="18"/>
  <c r="ZK37" i="18"/>
  <c r="ZK15" i="18"/>
  <c r="ZK59" i="18"/>
  <c r="ZY20" i="18"/>
  <c r="YK9" i="18"/>
  <c r="ZL61" i="18"/>
  <c r="AAG43" i="18"/>
  <c r="AAC64" i="18"/>
  <c r="AAC20" i="18"/>
  <c r="YK53" i="18"/>
  <c r="ZP40" i="18"/>
  <c r="ZG57" i="18"/>
  <c r="ZU42" i="18"/>
  <c r="ZN61" i="18"/>
  <c r="ZN17" i="18"/>
  <c r="ZN39" i="18"/>
  <c r="ZJ60" i="18"/>
  <c r="ZJ16" i="18"/>
  <c r="ZJ38" i="18"/>
  <c r="YV55" i="18"/>
  <c r="ZU63" i="18"/>
  <c r="ZY21" i="18"/>
  <c r="ZP62" i="18"/>
  <c r="ZE36" i="18"/>
  <c r="ZE14" i="18"/>
  <c r="ZE58" i="18"/>
  <c r="ZA13" i="18"/>
  <c r="ZA57" i="18"/>
  <c r="ZA35" i="18"/>
  <c r="ZC12" i="18"/>
  <c r="ZG35" i="18"/>
  <c r="ZO61" i="18"/>
  <c r="ZO39" i="18"/>
  <c r="ZO17" i="18"/>
  <c r="ZK38" i="18"/>
  <c r="ZK16" i="18"/>
  <c r="ZK60" i="18"/>
  <c r="ZU64" i="18"/>
  <c r="ZM61" i="18"/>
  <c r="ZI38" i="18"/>
  <c r="ZF58" i="18"/>
  <c r="ZF14" i="18"/>
  <c r="ZF36" i="18"/>
  <c r="ZB35" i="18"/>
  <c r="ZB13" i="18"/>
  <c r="ZB57" i="18"/>
  <c r="YN27" i="18"/>
  <c r="YM50" i="18"/>
  <c r="YO50" i="18" s="1"/>
  <c r="YM28" i="18"/>
  <c r="YM6" i="18"/>
  <c r="YO6" i="18" s="1"/>
  <c r="YI49" i="18"/>
  <c r="YI5" i="18"/>
  <c r="YK5" i="18" s="1"/>
  <c r="YI27" i="18"/>
  <c r="YK27" i="18" s="1"/>
  <c r="ZU19" i="18"/>
  <c r="ZY42" i="18"/>
  <c r="YO54" i="18"/>
  <c r="YJ26" i="18" l="1"/>
  <c r="YJ48" i="18"/>
  <c r="YN5" i="18"/>
  <c r="YN22" i="18" s="1"/>
  <c r="ZI60" i="18"/>
  <c r="ZL60" i="18" s="1"/>
  <c r="ZM39" i="18"/>
  <c r="YR54" i="18"/>
  <c r="YK28" i="18"/>
  <c r="YK49" i="18"/>
  <c r="YN49" i="18"/>
  <c r="YN66" i="18" s="1"/>
  <c r="YO28" i="18"/>
  <c r="YJ4" i="18"/>
  <c r="YJ22" i="18" s="1"/>
  <c r="ZI16" i="18"/>
  <c r="ZL16" i="18" s="1"/>
  <c r="YV11" i="18"/>
  <c r="ZU20" i="18"/>
  <c r="AAB65" i="18"/>
  <c r="AAB43" i="18"/>
  <c r="YJ66" i="18"/>
  <c r="YR32" i="18"/>
  <c r="YV33" i="18"/>
  <c r="YQ30" i="18"/>
  <c r="YT30" i="18" s="1"/>
  <c r="YU53" i="18"/>
  <c r="YU33" i="18"/>
  <c r="YI22" i="18"/>
  <c r="YN44" i="18"/>
  <c r="ZL38" i="18"/>
  <c r="YU8" i="18"/>
  <c r="YQ7" i="18"/>
  <c r="YQ29" i="18"/>
  <c r="YU30" i="18"/>
  <c r="YJ44" i="18"/>
  <c r="ZV63" i="18"/>
  <c r="YQ54" i="18"/>
  <c r="YW30" i="18"/>
  <c r="ZI57" i="18"/>
  <c r="ZV41" i="18"/>
  <c r="ZI13" i="18"/>
  <c r="YS29" i="18"/>
  <c r="ZM58" i="18"/>
  <c r="ZR62" i="18"/>
  <c r="YU55" i="18"/>
  <c r="YS7" i="18"/>
  <c r="YW8" i="18"/>
  <c r="YT53" i="18"/>
  <c r="YX10" i="18"/>
  <c r="ZD33" i="18" s="1"/>
  <c r="ZI35" i="18"/>
  <c r="ZR40" i="18"/>
  <c r="YQ10" i="18"/>
  <c r="ZP61" i="18"/>
  <c r="ZX40" i="18" s="1"/>
  <c r="YU52" i="18"/>
  <c r="AAC42" i="18"/>
  <c r="AAG21" i="18"/>
  <c r="AAB21" i="18"/>
  <c r="YT9" i="18"/>
  <c r="ZC57" i="18"/>
  <c r="ZG36" i="18"/>
  <c r="ZN37" i="18" s="1"/>
  <c r="YQ51" i="18"/>
  <c r="YM44" i="18"/>
  <c r="YT8" i="18"/>
  <c r="YX9" i="18"/>
  <c r="ZD32" i="18" s="1"/>
  <c r="ZP38" i="18"/>
  <c r="ZS60" i="18" s="1"/>
  <c r="YW29" i="18"/>
  <c r="YW51" i="18"/>
  <c r="YW7" i="18"/>
  <c r="YS50" i="18"/>
  <c r="YS28" i="18"/>
  <c r="YS6" i="18"/>
  <c r="YV7" i="18"/>
  <c r="YV51" i="18"/>
  <c r="YV29" i="18"/>
  <c r="YR6" i="18"/>
  <c r="YR50" i="18"/>
  <c r="YR28" i="18"/>
  <c r="YU7" i="18"/>
  <c r="YU29" i="18"/>
  <c r="YU51" i="18"/>
  <c r="YQ50" i="18"/>
  <c r="YQ6" i="18"/>
  <c r="YQ28" i="18"/>
  <c r="ZL37" i="18"/>
  <c r="YZ10" i="18"/>
  <c r="ZO58" i="18"/>
  <c r="ZO14" i="18"/>
  <c r="ZO36" i="18"/>
  <c r="ZK57" i="18"/>
  <c r="ZK35" i="18"/>
  <c r="ZK13" i="18"/>
  <c r="YH22" i="18"/>
  <c r="YL44" i="18"/>
  <c r="YO27" i="18"/>
  <c r="ZP60" i="18"/>
  <c r="ZC13" i="18"/>
  <c r="YT31" i="18"/>
  <c r="YW11" i="18"/>
  <c r="YX11" i="18" s="1"/>
  <c r="YW33" i="18"/>
  <c r="YW55" i="18"/>
  <c r="YS10" i="18"/>
  <c r="YS32" i="18"/>
  <c r="YS54" i="18"/>
  <c r="ZP17" i="18"/>
  <c r="ZN36" i="18"/>
  <c r="ZN14" i="18"/>
  <c r="ZN58" i="18"/>
  <c r="ZJ57" i="18"/>
  <c r="ZJ35" i="18"/>
  <c r="ZJ13" i="18"/>
  <c r="ZX63" i="18"/>
  <c r="ZX19" i="18"/>
  <c r="ZX41" i="18"/>
  <c r="ZT62" i="18"/>
  <c r="ZT40" i="18"/>
  <c r="ZT18" i="18"/>
  <c r="ZW19" i="18"/>
  <c r="ZW63" i="18"/>
  <c r="ZW41" i="18"/>
  <c r="ZS62" i="18"/>
  <c r="ZS18" i="18"/>
  <c r="ZS40" i="18"/>
  <c r="YI66" i="18"/>
  <c r="YM66" i="18"/>
  <c r="YX31" i="18"/>
  <c r="YH66" i="18"/>
  <c r="YK48" i="18"/>
  <c r="YL66" i="18"/>
  <c r="YO49" i="18"/>
  <c r="ZL15" i="18"/>
  <c r="ZG14" i="18"/>
  <c r="ZX62" i="18"/>
  <c r="ZT17" i="18"/>
  <c r="AAA21" i="18"/>
  <c r="AAA43" i="18"/>
  <c r="AAA65" i="18"/>
  <c r="AAC65" i="18"/>
  <c r="AAC21" i="18"/>
  <c r="AAC43" i="18"/>
  <c r="YL22" i="18"/>
  <c r="YO5" i="18"/>
  <c r="ZW39" i="18"/>
  <c r="ZP39" i="18"/>
  <c r="AAE65" i="18"/>
  <c r="AAE43" i="18"/>
  <c r="AAE21" i="18"/>
  <c r="AAA64" i="18"/>
  <c r="AAA20" i="18"/>
  <c r="AAA42" i="18"/>
  <c r="YM22" i="18"/>
  <c r="YT52" i="18"/>
  <c r="ZL59" i="18"/>
  <c r="YX54" i="18"/>
  <c r="AAF21" i="18"/>
  <c r="AAF43" i="18"/>
  <c r="AAF65" i="18"/>
  <c r="AAB42" i="18"/>
  <c r="AAB64" i="18"/>
  <c r="AAB20" i="18"/>
  <c r="YV8" i="18"/>
  <c r="YV52" i="18"/>
  <c r="YV30" i="18"/>
  <c r="YX30" i="18" s="1"/>
  <c r="YR7" i="18"/>
  <c r="YR29" i="18"/>
  <c r="YR51" i="18"/>
  <c r="YI44" i="18"/>
  <c r="YX53" i="18"/>
  <c r="YH44" i="18"/>
  <c r="YK26" i="18"/>
  <c r="ZP16" i="18"/>
  <c r="ZC35" i="18"/>
  <c r="ZG58" i="18"/>
  <c r="YX32" i="18"/>
  <c r="YT7" i="18" l="1"/>
  <c r="YK66" i="18"/>
  <c r="YO48" i="18" s="1"/>
  <c r="YK4" i="18"/>
  <c r="YK22" i="18" s="1"/>
  <c r="YO4" i="18" s="1"/>
  <c r="YU27" i="18" s="1"/>
  <c r="YK44" i="18"/>
  <c r="YO26" i="18" s="1"/>
  <c r="YO44" i="18" s="1"/>
  <c r="YX33" i="18"/>
  <c r="YX8" i="18"/>
  <c r="YT32" i="18"/>
  <c r="ZJ36" i="18"/>
  <c r="ZW17" i="18"/>
  <c r="ZT39" i="18"/>
  <c r="YT29" i="18"/>
  <c r="ZS16" i="18"/>
  <c r="ZW61" i="18"/>
  <c r="ZX18" i="18"/>
  <c r="YT54" i="18"/>
  <c r="YZ32" i="18"/>
  <c r="ZD11" i="18"/>
  <c r="YT51" i="18"/>
  <c r="ZS38" i="18"/>
  <c r="YX55" i="18"/>
  <c r="ZF56" i="18" s="1"/>
  <c r="ZD55" i="18"/>
  <c r="AAD65" i="18"/>
  <c r="ZT61" i="18"/>
  <c r="YZ54" i="18"/>
  <c r="ZY41" i="18"/>
  <c r="AAF64" i="18" s="1"/>
  <c r="YZ53" i="18"/>
  <c r="AAH21" i="18"/>
  <c r="AAJ21" i="18" s="1"/>
  <c r="YX52" i="18"/>
  <c r="ZB8" i="18" s="1"/>
  <c r="ZN59" i="18"/>
  <c r="ZU62" i="18"/>
  <c r="ZY19" i="18"/>
  <c r="AAE64" i="18" s="1"/>
  <c r="YT10" i="18"/>
  <c r="ZN15" i="18"/>
  <c r="ZL57" i="18"/>
  <c r="ZD10" i="18"/>
  <c r="AAD20" i="18"/>
  <c r="ZJ58" i="18"/>
  <c r="ZU18" i="18"/>
  <c r="YZ31" i="18"/>
  <c r="ZD54" i="18"/>
  <c r="ZJ14" i="18"/>
  <c r="AAD64" i="18"/>
  <c r="AAD21" i="18"/>
  <c r="YZ9" i="18"/>
  <c r="YT50" i="18"/>
  <c r="ZD9" i="18"/>
  <c r="ZD53" i="18"/>
  <c r="ZD31" i="18"/>
  <c r="YZ52" i="18"/>
  <c r="YZ30" i="18"/>
  <c r="YZ8" i="18"/>
  <c r="ZE34" i="18"/>
  <c r="ZE12" i="18"/>
  <c r="ZE56" i="18"/>
  <c r="ZA33" i="18"/>
  <c r="ZA55" i="18"/>
  <c r="ZA11" i="18"/>
  <c r="ZO37" i="18"/>
  <c r="ZO15" i="18"/>
  <c r="ZO59" i="18"/>
  <c r="ZK36" i="18"/>
  <c r="ZK58" i="18"/>
  <c r="ZK14" i="18"/>
  <c r="ZF11" i="18"/>
  <c r="ZF55" i="18"/>
  <c r="ZF33" i="18"/>
  <c r="ZB54" i="18"/>
  <c r="ZB10" i="18"/>
  <c r="ZB32" i="18"/>
  <c r="ZW18" i="18"/>
  <c r="ZW62" i="18"/>
  <c r="ZW40" i="18"/>
  <c r="ZS61" i="18"/>
  <c r="ZS39" i="18"/>
  <c r="ZS17" i="18"/>
  <c r="ZE53" i="18"/>
  <c r="ZE9" i="18"/>
  <c r="ZE31" i="18"/>
  <c r="ZA8" i="18"/>
  <c r="ZA52" i="18"/>
  <c r="ZA30" i="18"/>
  <c r="YV27" i="18"/>
  <c r="AAF42" i="18"/>
  <c r="AAB63" i="18"/>
  <c r="AAB19" i="18"/>
  <c r="YV50" i="18"/>
  <c r="YV28" i="18"/>
  <c r="YV6" i="18"/>
  <c r="YR27" i="18"/>
  <c r="YR49" i="18"/>
  <c r="YR5" i="18"/>
  <c r="AAD42" i="18"/>
  <c r="AAH43" i="18"/>
  <c r="YW28" i="18"/>
  <c r="YW6" i="18"/>
  <c r="YW50" i="18"/>
  <c r="YS27" i="18"/>
  <c r="YS49" i="18"/>
  <c r="YS5" i="18"/>
  <c r="ZE32" i="18"/>
  <c r="ZE54" i="18"/>
  <c r="ZE10" i="18"/>
  <c r="ZA31" i="18"/>
  <c r="ZA9" i="18"/>
  <c r="ZA53" i="18"/>
  <c r="ZU40" i="18"/>
  <c r="ZY63" i="18"/>
  <c r="ZV62" i="18"/>
  <c r="ZV40" i="18"/>
  <c r="ZY40" i="18" s="1"/>
  <c r="ZV18" i="18"/>
  <c r="ZR39" i="18"/>
  <c r="ZR61" i="18"/>
  <c r="ZR17" i="18"/>
  <c r="ZL13" i="18"/>
  <c r="ZP14" i="18"/>
  <c r="YT28" i="18"/>
  <c r="YX29" i="18"/>
  <c r="YT6" i="18"/>
  <c r="ZV39" i="18"/>
  <c r="ZV17" i="18"/>
  <c r="ZV61" i="18"/>
  <c r="ZR16" i="18"/>
  <c r="ZR60" i="18"/>
  <c r="ZR38" i="18"/>
  <c r="YO66" i="18"/>
  <c r="YW5" i="18"/>
  <c r="YW27" i="18"/>
  <c r="YW49" i="18"/>
  <c r="YW66" i="18" s="1"/>
  <c r="YS4" i="18"/>
  <c r="YS48" i="18"/>
  <c r="YS26" i="18"/>
  <c r="ZX61" i="18"/>
  <c r="ZX39" i="18"/>
  <c r="ZX17" i="18"/>
  <c r="ZT38" i="18"/>
  <c r="ZT16" i="18"/>
  <c r="ZT60" i="18"/>
  <c r="ZD56" i="18"/>
  <c r="ZD34" i="18"/>
  <c r="ZD12" i="18"/>
  <c r="YZ33" i="18"/>
  <c r="YZ11" i="18"/>
  <c r="YZ55" i="18"/>
  <c r="YU50" i="18"/>
  <c r="YU28" i="18"/>
  <c r="YU6" i="18"/>
  <c r="YQ49" i="18"/>
  <c r="YQ5" i="18"/>
  <c r="YQ27" i="18"/>
  <c r="ZP36" i="18"/>
  <c r="YX51" i="18"/>
  <c r="ZE33" i="18"/>
  <c r="ZE11" i="18"/>
  <c r="ZE55" i="18"/>
  <c r="ZA32" i="18"/>
  <c r="ZA10" i="18"/>
  <c r="ZA54" i="18"/>
  <c r="ZF54" i="18"/>
  <c r="ZF10" i="18"/>
  <c r="ZF32" i="18"/>
  <c r="ZB53" i="18"/>
  <c r="ZB9" i="18"/>
  <c r="ZB31" i="18"/>
  <c r="AAH65" i="18"/>
  <c r="AAD43" i="18"/>
  <c r="ZM59" i="18"/>
  <c r="ZM37" i="18"/>
  <c r="ZM15" i="18"/>
  <c r="ZI58" i="18"/>
  <c r="ZI14" i="18"/>
  <c r="ZI36" i="18"/>
  <c r="YO22" i="18"/>
  <c r="YU49" i="18"/>
  <c r="YQ4" i="18"/>
  <c r="YQ26" i="18"/>
  <c r="ZL35" i="18"/>
  <c r="ZP58" i="18"/>
  <c r="ZG32" i="18"/>
  <c r="YX7" i="18"/>
  <c r="YV5" i="18" l="1"/>
  <c r="YU5" i="18"/>
  <c r="AAA19" i="18"/>
  <c r="YR26" i="18"/>
  <c r="YR44" i="18" s="1"/>
  <c r="YV49" i="18"/>
  <c r="ZB33" i="18"/>
  <c r="ZB52" i="18"/>
  <c r="ZC52" i="18" s="1"/>
  <c r="YR48" i="18"/>
  <c r="YR66" i="18" s="1"/>
  <c r="YQ48" i="18"/>
  <c r="ZL36" i="18"/>
  <c r="AAJ43" i="18"/>
  <c r="YR4" i="18"/>
  <c r="YT4" i="18" s="1"/>
  <c r="YT22" i="18" s="1"/>
  <c r="YX4" i="18" s="1"/>
  <c r="ZF34" i="18"/>
  <c r="ZP59" i="18"/>
  <c r="AAJ65" i="18"/>
  <c r="AAB41" i="18"/>
  <c r="AAF20" i="18"/>
  <c r="ZC9" i="18"/>
  <c r="AAE42" i="18"/>
  <c r="ZF12" i="18"/>
  <c r="ZG12" i="18" s="1"/>
  <c r="ZF31" i="18"/>
  <c r="ZG31" i="18" s="1"/>
  <c r="AAA41" i="18"/>
  <c r="AAE20" i="18"/>
  <c r="ZB55" i="18"/>
  <c r="ZF53" i="18"/>
  <c r="ZG53" i="18" s="1"/>
  <c r="ZB11" i="18"/>
  <c r="ZC11" i="18" s="1"/>
  <c r="AAA63" i="18"/>
  <c r="YS44" i="18"/>
  <c r="YV22" i="18"/>
  <c r="ZG54" i="18"/>
  <c r="ZO55" i="18" s="1"/>
  <c r="YW22" i="18"/>
  <c r="ZB30" i="18"/>
  <c r="ZF9" i="18"/>
  <c r="ZG9" i="18" s="1"/>
  <c r="YT27" i="18"/>
  <c r="YX6" i="18"/>
  <c r="YZ50" i="18" s="1"/>
  <c r="ZY18" i="18"/>
  <c r="AAE63" i="18" s="1"/>
  <c r="ZG10" i="18"/>
  <c r="ZM55" i="18" s="1"/>
  <c r="ZL58" i="18"/>
  <c r="YX28" i="18"/>
  <c r="ZE29" i="18" s="1"/>
  <c r="ZU38" i="18"/>
  <c r="ZY17" i="18"/>
  <c r="AAE18" i="18" s="1"/>
  <c r="ZC53" i="18"/>
  <c r="ZC31" i="18"/>
  <c r="YS22" i="18"/>
  <c r="YX50" i="18"/>
  <c r="ZF51" i="18" s="1"/>
  <c r="ZG34" i="18"/>
  <c r="ZN35" i="18" s="1"/>
  <c r="ZU60" i="18"/>
  <c r="ZY39" i="18"/>
  <c r="AAF18" i="18" s="1"/>
  <c r="ZU61" i="18"/>
  <c r="ZC8" i="18"/>
  <c r="ZD30" i="18"/>
  <c r="ZD8" i="18"/>
  <c r="ZD52" i="18"/>
  <c r="YZ7" i="18"/>
  <c r="YZ51" i="18"/>
  <c r="YZ29" i="18"/>
  <c r="ZA28" i="18"/>
  <c r="ZN33" i="18"/>
  <c r="ZN11" i="18"/>
  <c r="ZN55" i="18"/>
  <c r="ZJ54" i="18"/>
  <c r="ZJ32" i="18"/>
  <c r="ZJ10" i="18"/>
  <c r="YU44" i="18"/>
  <c r="YX27" i="18"/>
  <c r="ZP15" i="18"/>
  <c r="ZJ56" i="18"/>
  <c r="YW44" i="18"/>
  <c r="ZU17" i="18"/>
  <c r="AAK65" i="18"/>
  <c r="AAK43" i="18"/>
  <c r="AAK21" i="18"/>
  <c r="YV66" i="18"/>
  <c r="YQ44" i="18"/>
  <c r="YT26" i="18"/>
  <c r="YT44" i="18" s="1"/>
  <c r="YX26" i="18" s="1"/>
  <c r="YU66" i="18"/>
  <c r="YX49" i="18"/>
  <c r="ZP37" i="18"/>
  <c r="ZF8" i="18"/>
  <c r="ZF52" i="18"/>
  <c r="ZF30" i="18"/>
  <c r="ZB51" i="18"/>
  <c r="ZB7" i="18"/>
  <c r="ZB29" i="18"/>
  <c r="YT49" i="18"/>
  <c r="ZG56" i="18"/>
  <c r="YS66" i="18"/>
  <c r="ZU16" i="18"/>
  <c r="ZY62" i="18"/>
  <c r="ZC32" i="18"/>
  <c r="ZG55" i="18"/>
  <c r="YU22" i="18"/>
  <c r="YX5" i="18"/>
  <c r="AAE19" i="18"/>
  <c r="AAA18" i="18"/>
  <c r="ZC54" i="18"/>
  <c r="YQ66" i="18"/>
  <c r="AAL43" i="18"/>
  <c r="AAL65" i="18"/>
  <c r="AAL21" i="18"/>
  <c r="YT5" i="18"/>
  <c r="ZC55" i="18"/>
  <c r="AAF41" i="18"/>
  <c r="AAF19" i="18"/>
  <c r="AAF63" i="18"/>
  <c r="AAB40" i="18"/>
  <c r="AAB62" i="18"/>
  <c r="AAB18" i="18"/>
  <c r="ZG33" i="18"/>
  <c r="ZC30" i="18"/>
  <c r="ZX59" i="18"/>
  <c r="ZX37" i="18"/>
  <c r="ZX15" i="18"/>
  <c r="ZT14" i="18"/>
  <c r="ZT36" i="18"/>
  <c r="ZT58" i="18"/>
  <c r="YQ22" i="18"/>
  <c r="ZL14" i="18"/>
  <c r="ZX38" i="18"/>
  <c r="ZX16" i="18"/>
  <c r="ZX60" i="18"/>
  <c r="ZT59" i="18"/>
  <c r="ZT37" i="18"/>
  <c r="ZT15" i="18"/>
  <c r="ZW59" i="18"/>
  <c r="ZW15" i="18"/>
  <c r="ZW37" i="18"/>
  <c r="ZS14" i="18"/>
  <c r="ZS36" i="18"/>
  <c r="ZS58" i="18"/>
  <c r="ZD51" i="18"/>
  <c r="ZC33" i="18"/>
  <c r="ZY61" i="18"/>
  <c r="ZE8" i="18"/>
  <c r="ZE52" i="18"/>
  <c r="ZE30" i="18"/>
  <c r="ZA29" i="18"/>
  <c r="ZA51" i="18"/>
  <c r="ZA7" i="18"/>
  <c r="ZV59" i="18"/>
  <c r="ZV37" i="18"/>
  <c r="ZV15" i="18"/>
  <c r="ZR36" i="18"/>
  <c r="ZR58" i="18"/>
  <c r="ZR14" i="18"/>
  <c r="ZU39" i="18"/>
  <c r="AAG64" i="18"/>
  <c r="AAH64" i="18" s="1"/>
  <c r="AAG42" i="18"/>
  <c r="AAG20" i="18"/>
  <c r="AAC19" i="18"/>
  <c r="AAC63" i="18"/>
  <c r="AAC41" i="18"/>
  <c r="YV44" i="18"/>
  <c r="ZC10" i="18"/>
  <c r="ZG11" i="18"/>
  <c r="ZM57" i="18" l="1"/>
  <c r="ZI34" i="18"/>
  <c r="ZM35" i="18"/>
  <c r="YR22" i="18"/>
  <c r="AAD19" i="18"/>
  <c r="YT48" i="18"/>
  <c r="AAA17" i="18"/>
  <c r="ZB6" i="18"/>
  <c r="ZM11" i="18"/>
  <c r="ZK10" i="18"/>
  <c r="AAE40" i="18"/>
  <c r="AAF62" i="18"/>
  <c r="ZF29" i="18"/>
  <c r="ZK53" i="18"/>
  <c r="ZO32" i="18"/>
  <c r="ZD7" i="18"/>
  <c r="ZO33" i="18"/>
  <c r="ZI54" i="18"/>
  <c r="AAH42" i="18"/>
  <c r="AAO65" i="18" s="1"/>
  <c r="ZO11" i="18"/>
  <c r="ZP11" i="18" s="1"/>
  <c r="ZK9" i="18"/>
  <c r="AAA62" i="18"/>
  <c r="ZI56" i="18"/>
  <c r="AAD41" i="18"/>
  <c r="ZK32" i="18"/>
  <c r="ZK31" i="18"/>
  <c r="ZO54" i="18"/>
  <c r="AAA40" i="18"/>
  <c r="ZJ12" i="18"/>
  <c r="ZM13" i="18"/>
  <c r="ZE7" i="18"/>
  <c r="AAH20" i="18"/>
  <c r="AAN21" i="18" s="1"/>
  <c r="ZK54" i="18"/>
  <c r="ZO10" i="18"/>
  <c r="AAE41" i="18"/>
  <c r="AAD63" i="18"/>
  <c r="YZ6" i="18"/>
  <c r="ZN57" i="18"/>
  <c r="ZI12" i="18"/>
  <c r="ZE51" i="18"/>
  <c r="YZ28" i="18"/>
  <c r="ZD29" i="18"/>
  <c r="ZG29" i="18" s="1"/>
  <c r="AAB61" i="18"/>
  <c r="AAD61" i="18" s="1"/>
  <c r="ZJ34" i="18"/>
  <c r="ZN13" i="18"/>
  <c r="ZA50" i="18"/>
  <c r="ZM33" i="18"/>
  <c r="ZP33" i="18" s="1"/>
  <c r="ZU14" i="18"/>
  <c r="ZY37" i="18"/>
  <c r="AAF16" i="18" s="1"/>
  <c r="AAM43" i="18"/>
  <c r="ZA6" i="18"/>
  <c r="ZI32" i="18"/>
  <c r="AAA61" i="18"/>
  <c r="AAE62" i="18"/>
  <c r="ZB50" i="18"/>
  <c r="YT66" i="18"/>
  <c r="YX48" i="18" s="1"/>
  <c r="ZF5" i="18" s="1"/>
  <c r="AAA39" i="18"/>
  <c r="AAB17" i="18"/>
  <c r="AAF40" i="18"/>
  <c r="ZF7" i="18"/>
  <c r="ZG8" i="18"/>
  <c r="ZM31" i="18" s="1"/>
  <c r="ZI10" i="18"/>
  <c r="ZL10" i="18" s="1"/>
  <c r="ZY59" i="18"/>
  <c r="AAC15" i="18" s="1"/>
  <c r="ZG51" i="18"/>
  <c r="ZO8" i="18" s="1"/>
  <c r="AAB39" i="18"/>
  <c r="ZB28" i="18"/>
  <c r="ZC51" i="18"/>
  <c r="AAN65" i="18"/>
  <c r="AAJ64" i="18"/>
  <c r="AAP65" i="18"/>
  <c r="AAP43" i="18"/>
  <c r="AAP21" i="18"/>
  <c r="AAL64" i="18"/>
  <c r="AAL42" i="18"/>
  <c r="AAL20" i="18"/>
  <c r="AAO43" i="18"/>
  <c r="AAF60" i="18"/>
  <c r="AAB59" i="18"/>
  <c r="AAB37" i="18"/>
  <c r="AAG62" i="18"/>
  <c r="AAG40" i="18"/>
  <c r="AAG18" i="18"/>
  <c r="AAH18" i="18" s="1"/>
  <c r="AAC17" i="18"/>
  <c r="AAC61" i="18"/>
  <c r="AAC39" i="18"/>
  <c r="ZN34" i="18"/>
  <c r="ZN56" i="18"/>
  <c r="ZN12" i="18"/>
  <c r="ZJ33" i="18"/>
  <c r="ZJ55" i="18"/>
  <c r="ZJ11" i="18"/>
  <c r="ZB4" i="18"/>
  <c r="ZU58" i="18"/>
  <c r="ZP55" i="18"/>
  <c r="ZM56" i="18"/>
  <c r="ZM34" i="18"/>
  <c r="ZM12" i="18"/>
  <c r="ZI55" i="18"/>
  <c r="ZI33" i="18"/>
  <c r="ZI11" i="18"/>
  <c r="ZU36" i="18"/>
  <c r="YX22" i="18"/>
  <c r="ZD49" i="18"/>
  <c r="ZD27" i="18"/>
  <c r="ZD5" i="18"/>
  <c r="YZ4" i="18"/>
  <c r="YZ26" i="18"/>
  <c r="YZ48" i="18"/>
  <c r="ZM32" i="18"/>
  <c r="ZM54" i="18"/>
  <c r="ZM10" i="18"/>
  <c r="ZI9" i="18"/>
  <c r="ZI31" i="18"/>
  <c r="ZI53" i="18"/>
  <c r="ZO35" i="18"/>
  <c r="ZP35" i="18" s="1"/>
  <c r="ZO13" i="18"/>
  <c r="ZO57" i="18"/>
  <c r="ZP57" i="18" s="1"/>
  <c r="ZK56" i="18"/>
  <c r="ZK34" i="18"/>
  <c r="ZK12" i="18"/>
  <c r="AAM21" i="18"/>
  <c r="ZC7" i="18"/>
  <c r="ZO12" i="18"/>
  <c r="ZO34" i="18"/>
  <c r="ZO56" i="18"/>
  <c r="ZK55" i="18"/>
  <c r="ZK11" i="18"/>
  <c r="ZK33" i="18"/>
  <c r="AAM65" i="18"/>
  <c r="ZC29" i="18"/>
  <c r="ZM9" i="18"/>
  <c r="ZM53" i="18"/>
  <c r="ZI30" i="18"/>
  <c r="ZN32" i="18"/>
  <c r="ZN54" i="18"/>
  <c r="ZN10" i="18"/>
  <c r="ZJ9" i="18"/>
  <c r="ZJ53" i="18"/>
  <c r="ZJ31" i="18"/>
  <c r="AAG16" i="18"/>
  <c r="ZK51" i="18"/>
  <c r="ZD50" i="18"/>
  <c r="ZD28" i="18"/>
  <c r="ZD6" i="18"/>
  <c r="YZ49" i="18"/>
  <c r="YZ5" i="18"/>
  <c r="YZ27" i="18"/>
  <c r="ZF28" i="18"/>
  <c r="ZF6" i="18"/>
  <c r="ZF50" i="18"/>
  <c r="ZB27" i="18"/>
  <c r="ZB49" i="18"/>
  <c r="ZB5" i="18"/>
  <c r="ZV60" i="18"/>
  <c r="ZV38" i="18"/>
  <c r="ZV16" i="18"/>
  <c r="ZR15" i="18"/>
  <c r="ZR59" i="18"/>
  <c r="ZR37" i="18"/>
  <c r="ZG30" i="18"/>
  <c r="ZY15" i="18"/>
  <c r="AAG63" i="18"/>
  <c r="AAH63" i="18" s="1"/>
  <c r="AAG19" i="18"/>
  <c r="AAH19" i="18" s="1"/>
  <c r="AAG41" i="18"/>
  <c r="AAC62" i="18"/>
  <c r="AAC18" i="18"/>
  <c r="AAD18" i="18" s="1"/>
  <c r="AAC40" i="18"/>
  <c r="AAD40" i="18" s="1"/>
  <c r="ZW38" i="18"/>
  <c r="ZW60" i="18"/>
  <c r="ZW16" i="18"/>
  <c r="ZS15" i="18"/>
  <c r="ZS37" i="18"/>
  <c r="ZS59" i="18"/>
  <c r="YX44" i="18"/>
  <c r="ZE49" i="18"/>
  <c r="ZE5" i="18"/>
  <c r="ZE27" i="18"/>
  <c r="ZA4" i="18"/>
  <c r="ZA48" i="18"/>
  <c r="ZA26" i="18"/>
  <c r="ZE6" i="18"/>
  <c r="ZE28" i="18"/>
  <c r="ZE50" i="18"/>
  <c r="ZA27" i="18"/>
  <c r="ZA44" i="18" s="1"/>
  <c r="ZA49" i="18"/>
  <c r="ZA5" i="18"/>
  <c r="ZG52" i="18"/>
  <c r="ZL54" i="18"/>
  <c r="ZO52" i="18" l="1"/>
  <c r="AAJ42" i="18"/>
  <c r="ZK29" i="18"/>
  <c r="ZO30" i="18"/>
  <c r="YX66" i="18"/>
  <c r="AAK20" i="18"/>
  <c r="AAN43" i="18"/>
  <c r="AAQ43" i="18" s="1"/>
  <c r="ZF27" i="18"/>
  <c r="ZF44" i="18" s="1"/>
  <c r="AAH41" i="18"/>
  <c r="ZK7" i="18"/>
  <c r="AAK42" i="18"/>
  <c r="AAM42" i="18" s="1"/>
  <c r="AAJ20" i="18"/>
  <c r="AAM20" i="18" s="1"/>
  <c r="ZC6" i="18"/>
  <c r="ZI52" i="18"/>
  <c r="AAF38" i="18"/>
  <c r="AAK64" i="18"/>
  <c r="AAM64" i="18" s="1"/>
  <c r="AAO21" i="18"/>
  <c r="AAQ21" i="18" s="1"/>
  <c r="ZL32" i="18"/>
  <c r="ZI8" i="18"/>
  <c r="ZP13" i="18"/>
  <c r="ZV58" i="18" s="1"/>
  <c r="AAB15" i="18"/>
  <c r="ZC28" i="18"/>
  <c r="ZL12" i="18"/>
  <c r="ZA22" i="18"/>
  <c r="AAD39" i="18"/>
  <c r="AAG60" i="18"/>
  <c r="ZC50" i="18"/>
  <c r="AAD62" i="18"/>
  <c r="AAC59" i="18"/>
  <c r="ZL56" i="18"/>
  <c r="ZG7" i="18"/>
  <c r="ZM52" i="18" s="1"/>
  <c r="ZY16" i="18"/>
  <c r="AAE39" i="18" s="1"/>
  <c r="AAC37" i="18"/>
  <c r="AAG38" i="18"/>
  <c r="ZL34" i="18"/>
  <c r="ZB48" i="18"/>
  <c r="ZF49" i="18"/>
  <c r="ZF66" i="18" s="1"/>
  <c r="AAH40" i="18"/>
  <c r="AAK18" i="18" s="1"/>
  <c r="AAD17" i="18"/>
  <c r="ZP32" i="18"/>
  <c r="ZS10" i="18" s="1"/>
  <c r="ZB26" i="18"/>
  <c r="ZB44" i="18" s="1"/>
  <c r="AAH62" i="18"/>
  <c r="AAP63" i="18" s="1"/>
  <c r="ZE22" i="18"/>
  <c r="ZG6" i="18"/>
  <c r="ZM7" i="18" s="1"/>
  <c r="ZA66" i="18"/>
  <c r="ZL9" i="18"/>
  <c r="ZP12" i="18"/>
  <c r="ZV13" i="18" s="1"/>
  <c r="AAQ65" i="18"/>
  <c r="AAU65" i="18" s="1"/>
  <c r="ZL31" i="18"/>
  <c r="ZL55" i="18"/>
  <c r="AAN64" i="18"/>
  <c r="AAN42" i="18"/>
  <c r="AAN20" i="18"/>
  <c r="AAJ19" i="18"/>
  <c r="AAJ63" i="18"/>
  <c r="AAJ41" i="18"/>
  <c r="ZW36" i="18"/>
  <c r="ZW58" i="18"/>
  <c r="ZW14" i="18"/>
  <c r="ZS57" i="18"/>
  <c r="ZS35" i="18"/>
  <c r="ZS13" i="18"/>
  <c r="AAL40" i="18"/>
  <c r="AAO20" i="18"/>
  <c r="AAO42" i="18"/>
  <c r="AAO64" i="18"/>
  <c r="AAK63" i="18"/>
  <c r="AAK41" i="18"/>
  <c r="AAK19" i="18"/>
  <c r="ZV56" i="18"/>
  <c r="ZV34" i="18"/>
  <c r="ZV12" i="18"/>
  <c r="ZR55" i="18"/>
  <c r="ZR33" i="18"/>
  <c r="ZR11" i="18"/>
  <c r="ZE66" i="18"/>
  <c r="AAP64" i="18"/>
  <c r="AAP42" i="18"/>
  <c r="AAP20" i="18"/>
  <c r="AAL41" i="18"/>
  <c r="AAL63" i="18"/>
  <c r="AAL19" i="18"/>
  <c r="ZN53" i="18"/>
  <c r="ZN31" i="18"/>
  <c r="ZN9" i="18"/>
  <c r="ZJ52" i="18"/>
  <c r="ZJ30" i="18"/>
  <c r="ZJ8" i="18"/>
  <c r="AAA38" i="18"/>
  <c r="ZM29" i="18"/>
  <c r="ZI50" i="18"/>
  <c r="ZW34" i="18"/>
  <c r="ZW56" i="18"/>
  <c r="ZW12" i="18"/>
  <c r="ZS11" i="18"/>
  <c r="ZS33" i="18"/>
  <c r="ZS55" i="18"/>
  <c r="AAO41" i="18"/>
  <c r="ZC48" i="18"/>
  <c r="YZ66" i="18"/>
  <c r="ZD44" i="18"/>
  <c r="ZV57" i="18"/>
  <c r="ZI7" i="18"/>
  <c r="ZI29" i="18"/>
  <c r="ZU37" i="18"/>
  <c r="ZY38" i="18"/>
  <c r="ZC27" i="18"/>
  <c r="ZG28" i="18"/>
  <c r="ZP10" i="18"/>
  <c r="YZ44" i="18"/>
  <c r="ZD66" i="18"/>
  <c r="ZL11" i="18"/>
  <c r="ZP34" i="18"/>
  <c r="AAN19" i="18"/>
  <c r="AAN41" i="18"/>
  <c r="AAN63" i="18"/>
  <c r="AAJ18" i="18"/>
  <c r="AAJ62" i="18"/>
  <c r="AAJ40" i="18"/>
  <c r="ZB66" i="18"/>
  <c r="ZO53" i="18"/>
  <c r="ZO9" i="18"/>
  <c r="ZO31" i="18"/>
  <c r="ZK30" i="18"/>
  <c r="ZK8" i="18"/>
  <c r="ZK52" i="18"/>
  <c r="ZE44" i="18"/>
  <c r="ZU59" i="18"/>
  <c r="ZY60" i="18"/>
  <c r="ZC5" i="18"/>
  <c r="ZG50" i="18"/>
  <c r="ZL53" i="18"/>
  <c r="ZP54" i="18"/>
  <c r="ZC4" i="18"/>
  <c r="YZ22" i="18"/>
  <c r="ZL33" i="18"/>
  <c r="ZP56" i="18"/>
  <c r="ZB22" i="18"/>
  <c r="ZX58" i="18"/>
  <c r="ZX14" i="18"/>
  <c r="ZX36" i="18"/>
  <c r="ZT35" i="18"/>
  <c r="ZT13" i="18"/>
  <c r="ZT57" i="18"/>
  <c r="AAE16" i="18"/>
  <c r="AAH16" i="18" s="1"/>
  <c r="AAE60" i="18"/>
  <c r="AAH60" i="18" s="1"/>
  <c r="AAE38" i="18"/>
  <c r="AAA15" i="18"/>
  <c r="AAA59" i="18"/>
  <c r="AAD59" i="18" s="1"/>
  <c r="AAA37" i="18"/>
  <c r="ZU15" i="18"/>
  <c r="ZC49" i="18"/>
  <c r="ZV36" i="18"/>
  <c r="ZR13" i="18"/>
  <c r="ZW11" i="18"/>
  <c r="ZD22" i="18"/>
  <c r="ZG5" i="18"/>
  <c r="ZN52" i="18"/>
  <c r="ZN8" i="18"/>
  <c r="ZN30" i="18"/>
  <c r="ZJ29" i="18"/>
  <c r="ZJ51" i="18"/>
  <c r="ZJ7" i="18"/>
  <c r="ZX34" i="18"/>
  <c r="ZX12" i="18"/>
  <c r="ZX56" i="18"/>
  <c r="ZT55" i="18"/>
  <c r="ZT11" i="18"/>
  <c r="ZT33" i="18"/>
  <c r="ZF22" i="18"/>
  <c r="AAU21" i="18"/>
  <c r="ZW33" i="18" l="1"/>
  <c r="ZG27" i="18"/>
  <c r="ZM51" i="18"/>
  <c r="AAE61" i="18"/>
  <c r="AAU43" i="18"/>
  <c r="ZS54" i="18"/>
  <c r="ZW55" i="18"/>
  <c r="ZV14" i="18"/>
  <c r="ZY14" i="18" s="1"/>
  <c r="ZM8" i="18"/>
  <c r="ZI6" i="18"/>
  <c r="AAA16" i="18"/>
  <c r="AAE17" i="18"/>
  <c r="ZS32" i="18"/>
  <c r="ZR57" i="18"/>
  <c r="ZI28" i="18"/>
  <c r="ZR35" i="18"/>
  <c r="ZU35" i="18" s="1"/>
  <c r="AAA60" i="18"/>
  <c r="AAD37" i="18"/>
  <c r="ZL30" i="18"/>
  <c r="ZG49" i="18"/>
  <c r="ZK5" i="18" s="1"/>
  <c r="ZI51" i="18"/>
  <c r="ZM30" i="18"/>
  <c r="ZV35" i="18"/>
  <c r="ZL8" i="18"/>
  <c r="AAD15" i="18"/>
  <c r="ZR12" i="18"/>
  <c r="AAK62" i="18"/>
  <c r="AAP19" i="18"/>
  <c r="AAK40" i="18"/>
  <c r="AAM40" i="18" s="1"/>
  <c r="AAO19" i="18"/>
  <c r="AAL18" i="18"/>
  <c r="AAM18" i="18" s="1"/>
  <c r="AAP41" i="18"/>
  <c r="AAO63" i="18"/>
  <c r="AAH38" i="18"/>
  <c r="AAO39" i="18" s="1"/>
  <c r="AAL62" i="18"/>
  <c r="ZY36" i="18"/>
  <c r="AAF59" i="18" s="1"/>
  <c r="ZC26" i="18"/>
  <c r="ZC44" i="18" s="1"/>
  <c r="ZG26" i="18" s="1"/>
  <c r="ZL51" i="18"/>
  <c r="ZR34" i="18"/>
  <c r="ZU55" i="18"/>
  <c r="ZR56" i="18"/>
  <c r="ZP30" i="18"/>
  <c r="ZS8" i="18" s="1"/>
  <c r="ZL7" i="18"/>
  <c r="AAQ63" i="18"/>
  <c r="AAY42" i="18" s="1"/>
  <c r="ZY58" i="18"/>
  <c r="AAC58" i="18" s="1"/>
  <c r="ZP8" i="18"/>
  <c r="ZV9" i="18" s="1"/>
  <c r="ZL52" i="18"/>
  <c r="ZM50" i="18"/>
  <c r="ZM28" i="18"/>
  <c r="ZM6" i="18"/>
  <c r="ZI27" i="18"/>
  <c r="ZI49" i="18"/>
  <c r="ZI5" i="18"/>
  <c r="AAO61" i="18"/>
  <c r="ZX13" i="18"/>
  <c r="ZX35" i="18"/>
  <c r="ZX57" i="18"/>
  <c r="ZT12" i="18"/>
  <c r="ZT56" i="18"/>
  <c r="ZT34" i="18"/>
  <c r="ZX11" i="18"/>
  <c r="ZX55" i="18"/>
  <c r="ZX33" i="18"/>
  <c r="ZT10" i="18"/>
  <c r="ZT32" i="18"/>
  <c r="ZT54" i="18"/>
  <c r="AAU19" i="18"/>
  <c r="ZW53" i="18"/>
  <c r="ZN6" i="18"/>
  <c r="ZN28" i="18"/>
  <c r="ZN50" i="18"/>
  <c r="ZJ27" i="18"/>
  <c r="ZJ49" i="18"/>
  <c r="ZJ5" i="18"/>
  <c r="ZP9" i="18"/>
  <c r="AAM19" i="18"/>
  <c r="ZU13" i="18"/>
  <c r="AAB58" i="18"/>
  <c r="AAP39" i="18"/>
  <c r="AAP61" i="18"/>
  <c r="AAP17" i="18"/>
  <c r="AAL38" i="18"/>
  <c r="AAL60" i="18"/>
  <c r="AAL16" i="18"/>
  <c r="AAS65" i="18"/>
  <c r="AAS21" i="18"/>
  <c r="AAS43" i="18"/>
  <c r="AAG39" i="18"/>
  <c r="AAG61" i="18"/>
  <c r="AAG17" i="18"/>
  <c r="AAC60" i="18"/>
  <c r="AAC38" i="18"/>
  <c r="AAC16" i="18"/>
  <c r="AAQ41" i="18"/>
  <c r="ZV33" i="18"/>
  <c r="ZV11" i="18"/>
  <c r="ZV55" i="18"/>
  <c r="ZR32" i="18"/>
  <c r="ZR10" i="18"/>
  <c r="ZR54" i="18"/>
  <c r="AAF61" i="18"/>
  <c r="AAF17" i="18"/>
  <c r="AAF39" i="18"/>
  <c r="AAH39" i="18" s="1"/>
  <c r="AAB60" i="18"/>
  <c r="AAB16" i="18"/>
  <c r="AAB38" i="18"/>
  <c r="ZP31" i="18"/>
  <c r="ZY12" i="18"/>
  <c r="AAQ20" i="18"/>
  <c r="ZU57" i="18"/>
  <c r="AAN39" i="18"/>
  <c r="AAN17" i="18"/>
  <c r="AAN61" i="18"/>
  <c r="AAJ16" i="18"/>
  <c r="AAJ38" i="18"/>
  <c r="AAJ60" i="18"/>
  <c r="AAT43" i="18"/>
  <c r="AAT21" i="18"/>
  <c r="AAT65" i="18"/>
  <c r="ZO50" i="18"/>
  <c r="ZP52" i="18"/>
  <c r="ZY56" i="18"/>
  <c r="ZP53" i="18"/>
  <c r="ZU11" i="18"/>
  <c r="AAM41" i="18"/>
  <c r="AAQ42" i="18"/>
  <c r="ZC22" i="18"/>
  <c r="ZG4" i="18" s="1"/>
  <c r="ZO51" i="18"/>
  <c r="ZO7" i="18"/>
  <c r="ZO29" i="18"/>
  <c r="ZK28" i="18"/>
  <c r="ZK50" i="18"/>
  <c r="ZK6" i="18"/>
  <c r="ZW13" i="18"/>
  <c r="ZW57" i="18"/>
  <c r="ZY57" i="18" s="1"/>
  <c r="ZW35" i="18"/>
  <c r="ZS56" i="18"/>
  <c r="ZS34" i="18"/>
  <c r="ZS12" i="18"/>
  <c r="ZN51" i="18"/>
  <c r="ZP51" i="18" s="1"/>
  <c r="ZN29" i="18"/>
  <c r="ZP29" i="18" s="1"/>
  <c r="ZN7" i="18"/>
  <c r="ZJ50" i="18"/>
  <c r="ZJ28" i="18"/>
  <c r="ZJ6" i="18"/>
  <c r="ZL29" i="18"/>
  <c r="ZC66" i="18"/>
  <c r="ZG48" i="18" s="1"/>
  <c r="ZY34" i="18"/>
  <c r="ZU33" i="18"/>
  <c r="AAM63" i="18"/>
  <c r="AAQ64" i="18"/>
  <c r="AAE37" i="18" l="1"/>
  <c r="AAE15" i="18"/>
  <c r="ZO6" i="18"/>
  <c r="ZP6" i="18" s="1"/>
  <c r="AAM62" i="18"/>
  <c r="ZK27" i="18"/>
  <c r="ZO28" i="18"/>
  <c r="ZS52" i="18"/>
  <c r="AAK16" i="18"/>
  <c r="AAM16" i="18" s="1"/>
  <c r="AAG59" i="18"/>
  <c r="ZK49" i="18"/>
  <c r="AAC14" i="18"/>
  <c r="ZU56" i="18"/>
  <c r="ZU10" i="18"/>
  <c r="ZW31" i="18"/>
  <c r="AAK38" i="18"/>
  <c r="AAG37" i="18"/>
  <c r="AAA36" i="18"/>
  <c r="AAB14" i="18"/>
  <c r="ZS30" i="18"/>
  <c r="ZW9" i="18"/>
  <c r="AAK60" i="18"/>
  <c r="AAO17" i="18"/>
  <c r="AAQ17" i="18" s="1"/>
  <c r="ZY35" i="18"/>
  <c r="AAB57" i="18" s="1"/>
  <c r="AAF15" i="18"/>
  <c r="AAH15" i="18" s="1"/>
  <c r="AAQ19" i="18"/>
  <c r="ZL50" i="18"/>
  <c r="AAE59" i="18"/>
  <c r="AAH59" i="18" s="1"/>
  <c r="AAP16" i="18" s="1"/>
  <c r="AAF37" i="18"/>
  <c r="AAH37" i="18" s="1"/>
  <c r="ZY33" i="18"/>
  <c r="AAF56" i="18" s="1"/>
  <c r="ZP7" i="18"/>
  <c r="ZV30" i="18" s="1"/>
  <c r="AAA58" i="18"/>
  <c r="AAD58" i="18" s="1"/>
  <c r="AAB36" i="18"/>
  <c r="AAD36" i="18" s="1"/>
  <c r="ZL28" i="18"/>
  <c r="AAM38" i="18"/>
  <c r="AAD16" i="18"/>
  <c r="AAH61" i="18"/>
  <c r="AAP40" i="18" s="1"/>
  <c r="AAC36" i="18"/>
  <c r="AAG15" i="18"/>
  <c r="ZR30" i="18"/>
  <c r="ZL6" i="18"/>
  <c r="ZU34" i="18"/>
  <c r="ZY13" i="18"/>
  <c r="AAE36" i="18" s="1"/>
  <c r="AAD38" i="18"/>
  <c r="AAH17" i="18"/>
  <c r="AAJ17" i="18" s="1"/>
  <c r="ZU12" i="18"/>
  <c r="ZL5" i="18"/>
  <c r="ZV53" i="18"/>
  <c r="ZY53" i="18" s="1"/>
  <c r="AAA14" i="18"/>
  <c r="ZU32" i="18"/>
  <c r="AAD60" i="18"/>
  <c r="AAV43" i="18"/>
  <c r="AAU63" i="18"/>
  <c r="AAY64" i="18"/>
  <c r="ZR52" i="18"/>
  <c r="ZV31" i="18"/>
  <c r="AAY20" i="18"/>
  <c r="AAU41" i="18"/>
  <c r="ZR8" i="18"/>
  <c r="ZX52" i="18"/>
  <c r="ZX8" i="18"/>
  <c r="ZX30" i="18"/>
  <c r="ZT7" i="18"/>
  <c r="ZT29" i="18"/>
  <c r="ZT51" i="18"/>
  <c r="AAO18" i="18"/>
  <c r="AAO62" i="18"/>
  <c r="AAO40" i="18"/>
  <c r="AAK61" i="18"/>
  <c r="AAK39" i="18"/>
  <c r="AAK17" i="18"/>
  <c r="AAF14" i="18"/>
  <c r="AAF58" i="18"/>
  <c r="AAN18" i="18"/>
  <c r="ZG44" i="18"/>
  <c r="ZN49" i="18"/>
  <c r="ZN66" i="18" s="1"/>
  <c r="ZN5" i="18"/>
  <c r="ZN22" i="18" s="1"/>
  <c r="ZN27" i="18"/>
  <c r="ZN44" i="18" s="1"/>
  <c r="ZJ48" i="18"/>
  <c r="ZJ66" i="18" s="1"/>
  <c r="ZJ26" i="18"/>
  <c r="ZJ44" i="18" s="1"/>
  <c r="ZJ4" i="18"/>
  <c r="ZJ22" i="18" s="1"/>
  <c r="AAX21" i="18"/>
  <c r="AAX43" i="18"/>
  <c r="AAX65" i="18"/>
  <c r="AAT42" i="18"/>
  <c r="AAT64" i="18"/>
  <c r="AAT20" i="18"/>
  <c r="AAL17" i="18"/>
  <c r="AAX20" i="18"/>
  <c r="AAX42" i="18"/>
  <c r="AAX64" i="18"/>
  <c r="AAT19" i="18"/>
  <c r="AAT63" i="18"/>
  <c r="AAT41" i="18"/>
  <c r="ZV8" i="18"/>
  <c r="ZV52" i="18"/>
  <c r="ZR51" i="18"/>
  <c r="ZP28" i="18"/>
  <c r="AAF35" i="18"/>
  <c r="AAF13" i="18"/>
  <c r="AAF57" i="18"/>
  <c r="AAB12" i="18"/>
  <c r="AAB34" i="18"/>
  <c r="AAB56" i="18"/>
  <c r="ZG22" i="18"/>
  <c r="ZM49" i="18"/>
  <c r="ZM27" i="18"/>
  <c r="ZM5" i="18"/>
  <c r="ZI48" i="18"/>
  <c r="ZI4" i="18"/>
  <c r="ZI26" i="18"/>
  <c r="AAS63" i="18"/>
  <c r="AAW64" i="18"/>
  <c r="AAW42" i="18"/>
  <c r="AAZ42" i="18" s="1"/>
  <c r="AAW20" i="18"/>
  <c r="AAS19" i="18"/>
  <c r="AAV19" i="18" s="1"/>
  <c r="AAS41" i="18"/>
  <c r="AAQ61" i="18"/>
  <c r="AAW65" i="18"/>
  <c r="AAW43" i="18"/>
  <c r="AAW21" i="18"/>
  <c r="AAS64" i="18"/>
  <c r="AAS20" i="18"/>
  <c r="AAS42" i="18"/>
  <c r="ZW52" i="18"/>
  <c r="ZW8" i="18"/>
  <c r="ZW30" i="18"/>
  <c r="ZS29" i="18"/>
  <c r="ZS51" i="18"/>
  <c r="ZS7" i="18"/>
  <c r="ZY55" i="18"/>
  <c r="AAV21" i="18"/>
  <c r="ZV32" i="18"/>
  <c r="ZV10" i="18"/>
  <c r="ZV54" i="18"/>
  <c r="ZR53" i="18"/>
  <c r="ZR9" i="18"/>
  <c r="ZR31" i="18"/>
  <c r="ZL49" i="18"/>
  <c r="ZP50" i="18"/>
  <c r="ZG66" i="18"/>
  <c r="ZO49" i="18"/>
  <c r="ZO66" i="18" s="1"/>
  <c r="ZO27" i="18"/>
  <c r="ZO44" i="18" s="1"/>
  <c r="ZO5" i="18"/>
  <c r="ZK48" i="18"/>
  <c r="ZK66" i="18" s="1"/>
  <c r="ZK26" i="18"/>
  <c r="ZK44" i="18" s="1"/>
  <c r="ZK4" i="18"/>
  <c r="ZK22" i="18" s="1"/>
  <c r="ZX31" i="18"/>
  <c r="ZX9" i="18"/>
  <c r="ZX53" i="18"/>
  <c r="ZT8" i="18"/>
  <c r="ZT52" i="18"/>
  <c r="ZU52" i="18" s="1"/>
  <c r="ZT30" i="18"/>
  <c r="AAM60" i="18"/>
  <c r="AAE35" i="18"/>
  <c r="AAE57" i="18"/>
  <c r="AAE13" i="18"/>
  <c r="AAA56" i="18"/>
  <c r="AAA34" i="18"/>
  <c r="AAA12" i="18"/>
  <c r="ZU54" i="18"/>
  <c r="ZY11" i="18"/>
  <c r="AAV65" i="18"/>
  <c r="ZL27" i="18"/>
  <c r="AAE58" i="18"/>
  <c r="AAA35" i="18"/>
  <c r="AAY21" i="18"/>
  <c r="AAY65" i="18"/>
  <c r="AAY43" i="18"/>
  <c r="AAU64" i="18"/>
  <c r="AAU42" i="18"/>
  <c r="AAU20" i="18"/>
  <c r="AAP38" i="18"/>
  <c r="AAL59" i="18"/>
  <c r="ZX32" i="18"/>
  <c r="ZX10" i="18"/>
  <c r="ZX54" i="18"/>
  <c r="ZT9" i="18"/>
  <c r="ZT53" i="18"/>
  <c r="ZT31" i="18"/>
  <c r="AAG13" i="18"/>
  <c r="AAG35" i="18"/>
  <c r="AAG57" i="18"/>
  <c r="AAC12" i="18"/>
  <c r="AAC34" i="18"/>
  <c r="AAC56" i="18"/>
  <c r="AAQ39" i="18"/>
  <c r="ZW32" i="18"/>
  <c r="ZW54" i="18"/>
  <c r="ZW10" i="18"/>
  <c r="ZS31" i="18"/>
  <c r="ZS9" i="18"/>
  <c r="ZS53" i="18"/>
  <c r="AAG58" i="18"/>
  <c r="AAG14" i="18"/>
  <c r="AAG36" i="18"/>
  <c r="AAC13" i="18"/>
  <c r="AAC57" i="18"/>
  <c r="AAC35" i="18"/>
  <c r="AAF34" i="18"/>
  <c r="AAB55" i="18"/>
  <c r="AAJ15" i="18" l="1"/>
  <c r="AAJ59" i="18"/>
  <c r="AAN16" i="18"/>
  <c r="AAL15" i="18"/>
  <c r="AAP60" i="18"/>
  <c r="AAA13" i="18"/>
  <c r="AAE14" i="18"/>
  <c r="AAB13" i="18"/>
  <c r="AAD13" i="18" s="1"/>
  <c r="AAF36" i="18"/>
  <c r="AAL37" i="18"/>
  <c r="AAA57" i="18"/>
  <c r="AAD57" i="18" s="1"/>
  <c r="ZY9" i="18"/>
  <c r="AAE32" i="18" s="1"/>
  <c r="ZO22" i="18"/>
  <c r="AAB35" i="18"/>
  <c r="AAN38" i="18"/>
  <c r="ZR7" i="18"/>
  <c r="ZU7" i="18" s="1"/>
  <c r="AAH58" i="18"/>
  <c r="AAP59" i="18" s="1"/>
  <c r="ZY31" i="18"/>
  <c r="AAF10" i="18" s="1"/>
  <c r="ZR29" i="18"/>
  <c r="AAD14" i="18"/>
  <c r="AAB33" i="18"/>
  <c r="AAP18" i="18"/>
  <c r="AAJ61" i="18"/>
  <c r="AAF12" i="18"/>
  <c r="AAL61" i="18"/>
  <c r="AAP62" i="18"/>
  <c r="AAJ39" i="18"/>
  <c r="AAN40" i="18"/>
  <c r="AAQ40" i="18" s="1"/>
  <c r="AAV41" i="18"/>
  <c r="AAN62" i="18"/>
  <c r="AAQ62" i="18" s="1"/>
  <c r="AAB11" i="18"/>
  <c r="AAL39" i="18"/>
  <c r="ZU8" i="18"/>
  <c r="AAJ37" i="18"/>
  <c r="AAN60" i="18"/>
  <c r="AAH13" i="18"/>
  <c r="AAJ57" i="18" s="1"/>
  <c r="ZU30" i="18"/>
  <c r="AAV64" i="18"/>
  <c r="ZY52" i="18"/>
  <c r="AAG9" i="18" s="1"/>
  <c r="ZU9" i="18"/>
  <c r="AAD12" i="18"/>
  <c r="AAZ64" i="18"/>
  <c r="ABD42" i="18" s="1"/>
  <c r="ZU29" i="18"/>
  <c r="AAF54" i="18"/>
  <c r="AAB31" i="18"/>
  <c r="AAE10" i="18"/>
  <c r="AAA53" i="18"/>
  <c r="AAW62" i="18"/>
  <c r="AAW40" i="18"/>
  <c r="AAW18" i="18"/>
  <c r="AAS61" i="18"/>
  <c r="AAS17" i="18"/>
  <c r="AAS39" i="18"/>
  <c r="AAH57" i="18"/>
  <c r="ZX51" i="18"/>
  <c r="ZX7" i="18"/>
  <c r="ZX29" i="18"/>
  <c r="ZT6" i="18"/>
  <c r="ZT28" i="18"/>
  <c r="ZT50" i="18"/>
  <c r="ZY32" i="18"/>
  <c r="ABG43" i="18"/>
  <c r="ABG21" i="18"/>
  <c r="ABG65" i="18"/>
  <c r="ABC64" i="18"/>
  <c r="ABC20" i="18"/>
  <c r="ABC42" i="18"/>
  <c r="ZM44" i="18"/>
  <c r="ZP27" i="18"/>
  <c r="AAH14" i="18"/>
  <c r="AAD34" i="18"/>
  <c r="AAH35" i="18"/>
  <c r="ZU53" i="18"/>
  <c r="AAZ21" i="18"/>
  <c r="ZI22" i="18"/>
  <c r="ZL4" i="18"/>
  <c r="ZL22" i="18" s="1"/>
  <c r="ZP4" i="18" s="1"/>
  <c r="ZM66" i="18"/>
  <c r="ZP49" i="18"/>
  <c r="ZW7" i="18"/>
  <c r="ZW51" i="18"/>
  <c r="ZW29" i="18"/>
  <c r="ZS6" i="18"/>
  <c r="ZS50" i="18"/>
  <c r="ZS28" i="18"/>
  <c r="ZY30" i="18"/>
  <c r="AAH36" i="18"/>
  <c r="AAE56" i="18"/>
  <c r="AAE34" i="18"/>
  <c r="AAE12" i="18"/>
  <c r="AAA11" i="18"/>
  <c r="AAA55" i="18"/>
  <c r="AAA33" i="18"/>
  <c r="AAD56" i="18"/>
  <c r="ZY54" i="18"/>
  <c r="AAV42" i="18"/>
  <c r="AAZ43" i="18"/>
  <c r="AAV63" i="18"/>
  <c r="ZI66" i="18"/>
  <c r="ZL48" i="18"/>
  <c r="ZL66" i="18" s="1"/>
  <c r="ZP48" i="18" s="1"/>
  <c r="ZU51" i="18"/>
  <c r="ZY8" i="18"/>
  <c r="AAM17" i="18"/>
  <c r="AAX18" i="18"/>
  <c r="AAX40" i="18"/>
  <c r="AAX62" i="18"/>
  <c r="AAT39" i="18"/>
  <c r="AAT17" i="18"/>
  <c r="AAT61" i="18"/>
  <c r="AAP15" i="18"/>
  <c r="AAL58" i="18"/>
  <c r="AAL14" i="18"/>
  <c r="AAY40" i="18"/>
  <c r="AAY62" i="18"/>
  <c r="AAY18" i="18"/>
  <c r="AAU39" i="18"/>
  <c r="AAU17" i="18"/>
  <c r="AAU61" i="18"/>
  <c r="ZI44" i="18"/>
  <c r="ZL26" i="18"/>
  <c r="ZL44" i="18" s="1"/>
  <c r="ZP26" i="18" s="1"/>
  <c r="ZV29" i="18"/>
  <c r="ZV51" i="18"/>
  <c r="ZV7" i="18"/>
  <c r="ZR6" i="18"/>
  <c r="ZR28" i="18"/>
  <c r="ZR50" i="18"/>
  <c r="AAD35" i="18"/>
  <c r="AAG10" i="18"/>
  <c r="AAG32" i="18"/>
  <c r="AAG54" i="18"/>
  <c r="AAC31" i="18"/>
  <c r="AAC53" i="18"/>
  <c r="AAC9" i="18"/>
  <c r="ZU31" i="18"/>
  <c r="ZY10" i="18"/>
  <c r="AAG34" i="18"/>
  <c r="AAG12" i="18"/>
  <c r="AAG56" i="18"/>
  <c r="AAC11" i="18"/>
  <c r="AAC33" i="18"/>
  <c r="AAC55" i="18"/>
  <c r="AAV20" i="18"/>
  <c r="AAZ65" i="18"/>
  <c r="AAZ20" i="18"/>
  <c r="AAO60" i="18"/>
  <c r="AAO38" i="18"/>
  <c r="AAO16" i="18"/>
  <c r="AAQ16" i="18" s="1"/>
  <c r="AAK59" i="18"/>
  <c r="AAM59" i="18" s="1"/>
  <c r="AAK37" i="18"/>
  <c r="AAK15" i="18"/>
  <c r="ZM22" i="18"/>
  <c r="ZP5" i="18"/>
  <c r="AAQ18" i="18"/>
  <c r="AAC52" i="18" l="1"/>
  <c r="AAA31" i="18"/>
  <c r="AAE54" i="18"/>
  <c r="AAH54" i="18" s="1"/>
  <c r="AAM15" i="18"/>
  <c r="AAQ38" i="18"/>
  <c r="AAA9" i="18"/>
  <c r="AAN36" i="18"/>
  <c r="AAM39" i="18"/>
  <c r="AAQ60" i="18"/>
  <c r="ABH21" i="18"/>
  <c r="AAB53" i="18"/>
  <c r="AAD53" i="18" s="1"/>
  <c r="AAF32" i="18"/>
  <c r="AAH32" i="18" s="1"/>
  <c r="AAP37" i="18"/>
  <c r="AAB9" i="18"/>
  <c r="AAD9" i="18" s="1"/>
  <c r="AAL36" i="18"/>
  <c r="AAD11" i="18"/>
  <c r="AAM61" i="18"/>
  <c r="AAX41" i="18"/>
  <c r="AAT18" i="18"/>
  <c r="AAX63" i="18"/>
  <c r="AAX19" i="18"/>
  <c r="AAT40" i="18"/>
  <c r="AAT62" i="18"/>
  <c r="ABH43" i="18"/>
  <c r="AAJ35" i="18"/>
  <c r="AAC8" i="18"/>
  <c r="AAD31" i="18"/>
  <c r="AAG53" i="18"/>
  <c r="AAN14" i="18"/>
  <c r="ABD20" i="18"/>
  <c r="AAJ13" i="18"/>
  <c r="AAM13" i="18" s="1"/>
  <c r="AAN58" i="18"/>
  <c r="ABD64" i="18"/>
  <c r="ABH65" i="18"/>
  <c r="AAC30" i="18"/>
  <c r="AAG31" i="18"/>
  <c r="AAM37" i="18"/>
  <c r="ZY7" i="18"/>
  <c r="AAE8" i="18" s="1"/>
  <c r="ZY29" i="18"/>
  <c r="AAF8" i="18" s="1"/>
  <c r="AAV61" i="18"/>
  <c r="AAH10" i="18"/>
  <c r="AAJ10" i="18" s="1"/>
  <c r="AAY61" i="18"/>
  <c r="AAY39" i="18"/>
  <c r="AAY17" i="18"/>
  <c r="AAU38" i="18"/>
  <c r="AAU16" i="18"/>
  <c r="AAU60" i="18"/>
  <c r="AAW39" i="18"/>
  <c r="AAW17" i="18"/>
  <c r="AAW61" i="18"/>
  <c r="AAS60" i="18"/>
  <c r="AAS38" i="18"/>
  <c r="AAS16" i="18"/>
  <c r="ZP44" i="18"/>
  <c r="ZW5" i="18"/>
  <c r="ZW49" i="18"/>
  <c r="ZW27" i="18"/>
  <c r="ZS26" i="18"/>
  <c r="ZS48" i="18"/>
  <c r="ZS4" i="18"/>
  <c r="AAX61" i="18"/>
  <c r="AAX17" i="18"/>
  <c r="AAX39" i="18"/>
  <c r="AAT60" i="18"/>
  <c r="AAT16" i="18"/>
  <c r="AAT38" i="18"/>
  <c r="ZP66" i="18"/>
  <c r="ZX49" i="18"/>
  <c r="ZX27" i="18"/>
  <c r="ZX5" i="18"/>
  <c r="ZT4" i="18"/>
  <c r="ZT48" i="18"/>
  <c r="ZT26" i="18"/>
  <c r="AAH12" i="18"/>
  <c r="ZP22" i="18"/>
  <c r="ZV27" i="18"/>
  <c r="ZV49" i="18"/>
  <c r="ZV5" i="18"/>
  <c r="ZR26" i="18"/>
  <c r="ZR48" i="18"/>
  <c r="ZR4" i="18"/>
  <c r="ABB65" i="18"/>
  <c r="ABB21" i="18"/>
  <c r="ABB43" i="18"/>
  <c r="AAO36" i="18"/>
  <c r="AAO58" i="18"/>
  <c r="AAO14" i="18"/>
  <c r="AAK35" i="18"/>
  <c r="AAK57" i="18"/>
  <c r="AAK13" i="18"/>
  <c r="ZV28" i="18"/>
  <c r="ZV50" i="18"/>
  <c r="ZV6" i="18"/>
  <c r="ZR49" i="18"/>
  <c r="ZR5" i="18"/>
  <c r="ZR27" i="18"/>
  <c r="ABF65" i="18"/>
  <c r="ABF21" i="18"/>
  <c r="ABI21" i="18" s="1"/>
  <c r="ABF43" i="18"/>
  <c r="ABB64" i="18"/>
  <c r="ABB20" i="18"/>
  <c r="ABB42" i="18"/>
  <c r="ABE42" i="18" s="1"/>
  <c r="AAE30" i="18"/>
  <c r="AAV39" i="18"/>
  <c r="AAG11" i="18"/>
  <c r="AAG55" i="18"/>
  <c r="AAG33" i="18"/>
  <c r="AAC10" i="18"/>
  <c r="AAC32" i="18"/>
  <c r="AAC54" i="18"/>
  <c r="AAD33" i="18"/>
  <c r="AAH34" i="18"/>
  <c r="ZU6" i="18"/>
  <c r="AAP58" i="18"/>
  <c r="AAP14" i="18"/>
  <c r="AAP36" i="18"/>
  <c r="AAL35" i="18"/>
  <c r="AAL13" i="18"/>
  <c r="AAL57" i="18"/>
  <c r="AAZ18" i="18"/>
  <c r="ABD21" i="18"/>
  <c r="ABD43" i="18"/>
  <c r="ABD65" i="18"/>
  <c r="AAE11" i="18"/>
  <c r="AAE33" i="18"/>
  <c r="AAE55" i="18"/>
  <c r="AAA54" i="18"/>
  <c r="AAA32" i="18"/>
  <c r="AAA10" i="18"/>
  <c r="ZU50" i="18"/>
  <c r="ZY51" i="18"/>
  <c r="AAZ62" i="18"/>
  <c r="AAA52" i="18"/>
  <c r="AAE9" i="18"/>
  <c r="AAE53" i="18"/>
  <c r="AAE31" i="18"/>
  <c r="AAA8" i="18"/>
  <c r="AAA30" i="18"/>
  <c r="AAD55" i="18"/>
  <c r="AAH56" i="18"/>
  <c r="ZX6" i="18"/>
  <c r="ZX28" i="18"/>
  <c r="ZX50" i="18"/>
  <c r="ZT5" i="18"/>
  <c r="ZT27" i="18"/>
  <c r="ZT49" i="18"/>
  <c r="AAJ14" i="18"/>
  <c r="AAN59" i="18"/>
  <c r="AAN37" i="18"/>
  <c r="AAN15" i="18"/>
  <c r="AAJ36" i="18"/>
  <c r="AAJ58" i="18"/>
  <c r="ZW50" i="18"/>
  <c r="ZW6" i="18"/>
  <c r="ZW28" i="18"/>
  <c r="ZS5" i="18"/>
  <c r="ZS27" i="18"/>
  <c r="ZS49" i="18"/>
  <c r="AAF55" i="18"/>
  <c r="AAF33" i="18"/>
  <c r="AAF11" i="18"/>
  <c r="AAB10" i="18"/>
  <c r="AAB54" i="18"/>
  <c r="AAB32" i="18"/>
  <c r="AAW41" i="18"/>
  <c r="AAW19" i="18"/>
  <c r="AAW63" i="18"/>
  <c r="AAS62" i="18"/>
  <c r="AAS18" i="18"/>
  <c r="AAS40" i="18"/>
  <c r="ZU28" i="18"/>
  <c r="AAF52" i="18"/>
  <c r="AAF30" i="18"/>
  <c r="AAZ40" i="18"/>
  <c r="ABC21" i="18"/>
  <c r="ABC43" i="18"/>
  <c r="ABC65" i="18"/>
  <c r="AAO15" i="18"/>
  <c r="AAO59" i="18"/>
  <c r="AAO37" i="18"/>
  <c r="AAK14" i="18"/>
  <c r="AAK36" i="18"/>
  <c r="AAK58" i="18"/>
  <c r="AAF53" i="18"/>
  <c r="AAF9" i="18"/>
  <c r="AAF31" i="18"/>
  <c r="AAB30" i="18"/>
  <c r="AAB52" i="18"/>
  <c r="AAB8" i="18"/>
  <c r="AAY63" i="18"/>
  <c r="AAY19" i="18"/>
  <c r="AAY41" i="18"/>
  <c r="AAU40" i="18"/>
  <c r="AAU18" i="18"/>
  <c r="AAU62" i="18"/>
  <c r="AAV17" i="18"/>
  <c r="AAB51" i="18" l="1"/>
  <c r="AAB7" i="18"/>
  <c r="AAV40" i="18"/>
  <c r="AAJ54" i="18"/>
  <c r="AAD52" i="18"/>
  <c r="AAB29" i="18"/>
  <c r="AAD30" i="18"/>
  <c r="AAA29" i="18"/>
  <c r="ABE20" i="18"/>
  <c r="AAN33" i="18"/>
  <c r="AAA7" i="18"/>
  <c r="ABE64" i="18"/>
  <c r="AAZ63" i="18"/>
  <c r="ABD63" i="18" s="1"/>
  <c r="AAH31" i="18"/>
  <c r="AAO10" i="18" s="1"/>
  <c r="AAH33" i="18"/>
  <c r="AAO56" i="18" s="1"/>
  <c r="AAM58" i="18"/>
  <c r="AAQ59" i="18"/>
  <c r="AAY60" i="18" s="1"/>
  <c r="ABI43" i="18"/>
  <c r="ABL65" i="18" s="1"/>
  <c r="ZT44" i="18"/>
  <c r="AAZ17" i="18"/>
  <c r="ABF40" i="18" s="1"/>
  <c r="AAM57" i="18"/>
  <c r="AAE52" i="18"/>
  <c r="ABI65" i="18"/>
  <c r="ABM43" i="18" s="1"/>
  <c r="AAN55" i="18"/>
  <c r="AAQ15" i="18"/>
  <c r="AAW60" i="18" s="1"/>
  <c r="AAA51" i="18"/>
  <c r="ZU5" i="18"/>
  <c r="AAQ36" i="18"/>
  <c r="AAX37" i="18" s="1"/>
  <c r="ZX44" i="18"/>
  <c r="AAM36" i="18"/>
  <c r="AAH53" i="18"/>
  <c r="AAP32" i="18" s="1"/>
  <c r="AAD32" i="18"/>
  <c r="AAH11" i="18"/>
  <c r="AAN34" i="18" s="1"/>
  <c r="AAJ32" i="18"/>
  <c r="AAN11" i="18"/>
  <c r="ZW66" i="18"/>
  <c r="AAZ39" i="18"/>
  <c r="ABG62" i="18" s="1"/>
  <c r="ZU27" i="18"/>
  <c r="ZX22" i="18"/>
  <c r="ZS44" i="18"/>
  <c r="AAM14" i="18"/>
  <c r="AAL9" i="18"/>
  <c r="AAP11" i="18"/>
  <c r="AAP55" i="18"/>
  <c r="AAP33" i="18"/>
  <c r="AAL54" i="18"/>
  <c r="AAL10" i="18"/>
  <c r="AAL32" i="18"/>
  <c r="ZY28" i="18"/>
  <c r="AAT58" i="18"/>
  <c r="ZW44" i="18"/>
  <c r="AAV16" i="18"/>
  <c r="AAZ41" i="18"/>
  <c r="AAH9" i="18"/>
  <c r="AAG30" i="18"/>
  <c r="AAH30" i="18" s="1"/>
  <c r="AAG52" i="18"/>
  <c r="AAG8" i="18"/>
  <c r="AAH8" i="18" s="1"/>
  <c r="AAC51" i="18"/>
  <c r="AAC7" i="18"/>
  <c r="AAC29" i="18"/>
  <c r="AAD54" i="18"/>
  <c r="ABF19" i="18"/>
  <c r="ABF41" i="18"/>
  <c r="ABF63" i="18"/>
  <c r="ABB40" i="18"/>
  <c r="ABB62" i="18"/>
  <c r="ABB18" i="18"/>
  <c r="ABK21" i="18"/>
  <c r="ABK43" i="18"/>
  <c r="ABK65" i="18"/>
  <c r="ZU49" i="18"/>
  <c r="AAM35" i="18"/>
  <c r="ABE43" i="18"/>
  <c r="ZU48" i="18"/>
  <c r="ZR66" i="18"/>
  <c r="ZV44" i="18"/>
  <c r="ZY27" i="18"/>
  <c r="ZT66" i="18"/>
  <c r="ZX66" i="18"/>
  <c r="ZS22" i="18"/>
  <c r="AAV38" i="18"/>
  <c r="ABG18" i="18"/>
  <c r="AAZ19" i="18"/>
  <c r="AAV62" i="18"/>
  <c r="AAQ37" i="18"/>
  <c r="AAD8" i="18"/>
  <c r="AAH55" i="18"/>
  <c r="AAO57" i="18"/>
  <c r="AAO35" i="18"/>
  <c r="AAO13" i="18"/>
  <c r="AAK34" i="18"/>
  <c r="AAK56" i="18"/>
  <c r="AAK12" i="18"/>
  <c r="ZY6" i="18"/>
  <c r="AAQ14" i="18"/>
  <c r="ABE21" i="18"/>
  <c r="ZR44" i="18"/>
  <c r="ZU26" i="18"/>
  <c r="ZT22" i="18"/>
  <c r="ZS66" i="18"/>
  <c r="ZW22" i="18"/>
  <c r="AAV60" i="18"/>
  <c r="AAO33" i="18"/>
  <c r="AAO11" i="18"/>
  <c r="AAO55" i="18"/>
  <c r="AAK32" i="18"/>
  <c r="AAK10" i="18"/>
  <c r="AAK54" i="18"/>
  <c r="AAW16" i="18"/>
  <c r="AAS15" i="18"/>
  <c r="AAN12" i="18"/>
  <c r="AAJ33" i="18"/>
  <c r="ZU4" i="18"/>
  <c r="ZR22" i="18"/>
  <c r="ZY49" i="18"/>
  <c r="ZV66" i="18"/>
  <c r="ABF62" i="18"/>
  <c r="ABB61" i="18"/>
  <c r="AAV18" i="18"/>
  <c r="ABH64" i="18"/>
  <c r="ABH20" i="18"/>
  <c r="ABD41" i="18"/>
  <c r="AAO32" i="18"/>
  <c r="ABG41" i="18"/>
  <c r="ABG19" i="18"/>
  <c r="ABG63" i="18"/>
  <c r="ABC18" i="18"/>
  <c r="ABC62" i="18"/>
  <c r="ABC40" i="18"/>
  <c r="AAY16" i="18"/>
  <c r="AAU37" i="18"/>
  <c r="AAU15" i="18"/>
  <c r="AAP13" i="18"/>
  <c r="AAP35" i="18"/>
  <c r="AAP57" i="18"/>
  <c r="AAL34" i="18"/>
  <c r="AAL12" i="18"/>
  <c r="AAL56" i="18"/>
  <c r="ABH63" i="18"/>
  <c r="ABH19" i="18"/>
  <c r="ABH41" i="18"/>
  <c r="ABD40" i="18"/>
  <c r="ABD18" i="18"/>
  <c r="ABD62" i="18"/>
  <c r="AAD10" i="18"/>
  <c r="ZY50" i="18"/>
  <c r="AAQ58" i="18"/>
  <c r="ABE65" i="18"/>
  <c r="ZV22" i="18"/>
  <c r="ZY5" i="18"/>
  <c r="AAN35" i="18"/>
  <c r="AAN13" i="18"/>
  <c r="AAN57" i="18"/>
  <c r="AAJ56" i="18"/>
  <c r="AAJ34" i="18"/>
  <c r="AAJ12" i="18"/>
  <c r="AAZ61" i="18"/>
  <c r="AAK11" i="18" l="1"/>
  <c r="ABF18" i="18"/>
  <c r="AAD7" i="18"/>
  <c r="AAP10" i="18"/>
  <c r="AAD51" i="18"/>
  <c r="ABB39" i="18"/>
  <c r="AAX15" i="18"/>
  <c r="AAO12" i="18"/>
  <c r="ABB17" i="18"/>
  <c r="AAT36" i="18"/>
  <c r="AAQ57" i="18"/>
  <c r="AAY36" i="18" s="1"/>
  <c r="AAY38" i="18"/>
  <c r="AAK9" i="18"/>
  <c r="ABD19" i="18"/>
  <c r="ABH42" i="18"/>
  <c r="ABL43" i="18"/>
  <c r="ABN43" i="18" s="1"/>
  <c r="AAS37" i="18"/>
  <c r="AAW38" i="18"/>
  <c r="ZU44" i="18"/>
  <c r="ZY26" i="18" s="1"/>
  <c r="ZY44" i="18" s="1"/>
  <c r="ABC39" i="18"/>
  <c r="AAK53" i="18"/>
  <c r="AAU59" i="18"/>
  <c r="AAO54" i="18"/>
  <c r="ABL21" i="18"/>
  <c r="AAS59" i="18"/>
  <c r="ABC61" i="18"/>
  <c r="AAD29" i="18"/>
  <c r="AAH52" i="18"/>
  <c r="AAP31" i="18" s="1"/>
  <c r="AAK55" i="18"/>
  <c r="ABM65" i="18"/>
  <c r="ABN65" i="18" s="1"/>
  <c r="AAP54" i="18"/>
  <c r="AAK33" i="18"/>
  <c r="AAK31" i="18"/>
  <c r="ZU22" i="18"/>
  <c r="ZY4" i="18" s="1"/>
  <c r="AAE49" i="18" s="1"/>
  <c r="AAM54" i="18"/>
  <c r="AAQ11" i="18"/>
  <c r="AAW56" i="18" s="1"/>
  <c r="ABM21" i="18"/>
  <c r="AAL53" i="18"/>
  <c r="AAO34" i="18"/>
  <c r="AAL31" i="18"/>
  <c r="AAM10" i="18"/>
  <c r="AAQ55" i="18"/>
  <c r="AAY56" i="18" s="1"/>
  <c r="AAT14" i="18"/>
  <c r="AAX59" i="18"/>
  <c r="AAM32" i="18"/>
  <c r="AAM56" i="18"/>
  <c r="ZU66" i="18"/>
  <c r="ZY48" i="18" s="1"/>
  <c r="AAG27" i="18" s="1"/>
  <c r="AAJ55" i="18"/>
  <c r="AAN56" i="18"/>
  <c r="ABG40" i="18"/>
  <c r="AAM12" i="18"/>
  <c r="AAJ11" i="18"/>
  <c r="AAQ33" i="18"/>
  <c r="AAX34" i="18" s="1"/>
  <c r="ABC17" i="18"/>
  <c r="ABE40" i="18"/>
  <c r="AAS55" i="18"/>
  <c r="AAX12" i="18"/>
  <c r="AAN9" i="18"/>
  <c r="AAN53" i="18"/>
  <c r="AAN31" i="18"/>
  <c r="AAJ52" i="18"/>
  <c r="AAJ8" i="18"/>
  <c r="AAJ30" i="18"/>
  <c r="AAP53" i="18"/>
  <c r="AAL30" i="18"/>
  <c r="AAX16" i="18"/>
  <c r="AAZ16" i="18" s="1"/>
  <c r="AAX60" i="18"/>
  <c r="AAZ60" i="18" s="1"/>
  <c r="AAX38" i="18"/>
  <c r="AAZ38" i="18" s="1"/>
  <c r="AAT37" i="18"/>
  <c r="AAV37" i="18" s="1"/>
  <c r="AAT15" i="18"/>
  <c r="AAV15" i="18" s="1"/>
  <c r="AAT59" i="18"/>
  <c r="ABG20" i="18"/>
  <c r="ABG42" i="18"/>
  <c r="ABG64" i="18"/>
  <c r="ABC63" i="18"/>
  <c r="ABC41" i="18"/>
  <c r="ABC19" i="18"/>
  <c r="ABH62" i="18"/>
  <c r="ABI62" i="18" s="1"/>
  <c r="ABH40" i="18"/>
  <c r="ABH18" i="18"/>
  <c r="ABI18" i="18" s="1"/>
  <c r="ABD39" i="18"/>
  <c r="ABD17" i="18"/>
  <c r="ABD61" i="18"/>
  <c r="ZY22" i="18"/>
  <c r="AAA4" i="18"/>
  <c r="AAF50" i="18"/>
  <c r="AAF28" i="18"/>
  <c r="AAF6" i="18"/>
  <c r="AAB27" i="18"/>
  <c r="AAB49" i="18"/>
  <c r="AAB5" i="18"/>
  <c r="ABI63" i="18"/>
  <c r="AAF7" i="18"/>
  <c r="AAF51" i="18"/>
  <c r="AAF29" i="18"/>
  <c r="AAB50" i="18"/>
  <c r="AAB6" i="18"/>
  <c r="AAB28" i="18"/>
  <c r="AAQ13" i="18"/>
  <c r="AAO53" i="18"/>
  <c r="AAO9" i="18"/>
  <c r="AAO31" i="18"/>
  <c r="AAK8" i="18"/>
  <c r="AAK52" i="18"/>
  <c r="AAK30" i="18"/>
  <c r="AAY12" i="18"/>
  <c r="AAU33" i="18"/>
  <c r="AAP12" i="18"/>
  <c r="AAQ12" i="18" s="1"/>
  <c r="AAP34" i="18"/>
  <c r="AAP56" i="18"/>
  <c r="AAL55" i="18"/>
  <c r="AAL11" i="18"/>
  <c r="AAM11" i="18" s="1"/>
  <c r="AAL33" i="18"/>
  <c r="ABF64" i="18"/>
  <c r="ABF42" i="18"/>
  <c r="ABF20" i="18"/>
  <c r="ABB63" i="18"/>
  <c r="ABB19" i="18"/>
  <c r="ABB41" i="18"/>
  <c r="ABE18" i="18"/>
  <c r="ABI41" i="18"/>
  <c r="AAE50" i="18"/>
  <c r="AAE28" i="18"/>
  <c r="AAE6" i="18"/>
  <c r="AAA49" i="18"/>
  <c r="AAA5" i="18"/>
  <c r="AAA27" i="18"/>
  <c r="AAW59" i="18"/>
  <c r="AAW37" i="18"/>
  <c r="AAW15" i="18"/>
  <c r="AAS58" i="18"/>
  <c r="AAS14" i="18"/>
  <c r="AAS36" i="18"/>
  <c r="AAG5" i="18"/>
  <c r="AAC26" i="18"/>
  <c r="AAU35" i="18"/>
  <c r="AAU13" i="18"/>
  <c r="AAG29" i="18"/>
  <c r="AAG51" i="18"/>
  <c r="AAG7" i="18"/>
  <c r="AAC50" i="18"/>
  <c r="AAC6" i="18"/>
  <c r="AAC28" i="18"/>
  <c r="ABE61" i="18"/>
  <c r="AAF27" i="18"/>
  <c r="AAB4" i="18"/>
  <c r="AAM34" i="18"/>
  <c r="AAQ35" i="18"/>
  <c r="AAY59" i="18"/>
  <c r="AAY37" i="18"/>
  <c r="AAY15" i="18"/>
  <c r="AAU36" i="18"/>
  <c r="AAU58" i="18"/>
  <c r="AAU14" i="18"/>
  <c r="AAG28" i="18"/>
  <c r="AAG6" i="18"/>
  <c r="AAG50" i="18"/>
  <c r="AAC27" i="18"/>
  <c r="AAC49" i="18"/>
  <c r="AAC5" i="18"/>
  <c r="AAE7" i="18"/>
  <c r="AAE29" i="18"/>
  <c r="AAE51" i="18"/>
  <c r="AAA50" i="18"/>
  <c r="AAA28" i="18"/>
  <c r="AAA6" i="18"/>
  <c r="ABE62" i="18"/>
  <c r="ABI19" i="18"/>
  <c r="AAN32" i="18"/>
  <c r="AAQ32" i="18" s="1"/>
  <c r="AAN54" i="18"/>
  <c r="AAN10" i="18"/>
  <c r="AAJ53" i="18"/>
  <c r="AAJ9" i="18"/>
  <c r="AAM9" i="18" s="1"/>
  <c r="AAJ31" i="18"/>
  <c r="AAQ10" i="18" l="1"/>
  <c r="AAL52" i="18"/>
  <c r="AAF49" i="18"/>
  <c r="AAF66" i="18" s="1"/>
  <c r="AAY14" i="18"/>
  <c r="ZY66" i="18"/>
  <c r="AAP9" i="18"/>
  <c r="ABE41" i="18"/>
  <c r="AAB48" i="18"/>
  <c r="AAB66" i="18" s="1"/>
  <c r="AAF5" i="18"/>
  <c r="AAU57" i="18"/>
  <c r="AAY58" i="18"/>
  <c r="ABE39" i="18"/>
  <c r="AAL8" i="18"/>
  <c r="AAQ56" i="18"/>
  <c r="ABN21" i="18"/>
  <c r="AAM53" i="18"/>
  <c r="AAU11" i="18"/>
  <c r="AAY34" i="18"/>
  <c r="AAE5" i="18"/>
  <c r="AAH5" i="18" s="1"/>
  <c r="AAV59" i="18"/>
  <c r="AAB26" i="18"/>
  <c r="AAC4" i="18"/>
  <c r="AAU55" i="18"/>
  <c r="AAV55" i="18" s="1"/>
  <c r="AAA48" i="18"/>
  <c r="AAA66" i="18" s="1"/>
  <c r="AAE27" i="18"/>
  <c r="AAM55" i="18"/>
  <c r="ABI20" i="18"/>
  <c r="ABO21" i="18" s="1"/>
  <c r="AAA26" i="18"/>
  <c r="AAA44" i="18" s="1"/>
  <c r="AAT33" i="18"/>
  <c r="AAW12" i="18"/>
  <c r="AAG49" i="18"/>
  <c r="AAG66" i="18" s="1"/>
  <c r="AAV36" i="18"/>
  <c r="AAS11" i="18"/>
  <c r="AAW34" i="18"/>
  <c r="AAZ34" i="18" s="1"/>
  <c r="ABE17" i="18"/>
  <c r="AAM31" i="18"/>
  <c r="AAQ54" i="18"/>
  <c r="AAY33" i="18" s="1"/>
  <c r="AAC48" i="18"/>
  <c r="AAM33" i="18"/>
  <c r="AAQ34" i="18"/>
  <c r="AAT34" i="18" s="1"/>
  <c r="AAS33" i="18"/>
  <c r="AAV33" i="18" s="1"/>
  <c r="ABI40" i="18"/>
  <c r="ABP19" i="18" s="1"/>
  <c r="AAT11" i="18"/>
  <c r="AAV11" i="18" s="1"/>
  <c r="AAX56" i="18"/>
  <c r="AAZ56" i="18" s="1"/>
  <c r="AAT55" i="18"/>
  <c r="AAD6" i="18"/>
  <c r="AAB44" i="18"/>
  <c r="AAD27" i="18"/>
  <c r="AAH7" i="18"/>
  <c r="AAN8" i="18" s="1"/>
  <c r="ABE63" i="18"/>
  <c r="AAZ12" i="18"/>
  <c r="ABF13" i="18" s="1"/>
  <c r="ABQ63" i="18"/>
  <c r="ABQ19" i="18"/>
  <c r="ABQ41" i="18"/>
  <c r="ABM62" i="18"/>
  <c r="ABM40" i="18"/>
  <c r="ABM18" i="18"/>
  <c r="ABF39" i="18"/>
  <c r="ABF17" i="18"/>
  <c r="ABF61" i="18"/>
  <c r="ABB16" i="18"/>
  <c r="ABB38" i="18"/>
  <c r="ABB60" i="18"/>
  <c r="AAN30" i="18"/>
  <c r="AAZ37" i="18"/>
  <c r="AAH6" i="18"/>
  <c r="ABB56" i="18"/>
  <c r="ABQ42" i="18"/>
  <c r="ABQ64" i="18"/>
  <c r="ABQ20" i="18"/>
  <c r="ABM41" i="18"/>
  <c r="ABM63" i="18"/>
  <c r="ABM19" i="18"/>
  <c r="AAM52" i="18"/>
  <c r="AAW11" i="18"/>
  <c r="AAW33" i="18"/>
  <c r="AAW55" i="18"/>
  <c r="AAS10" i="18"/>
  <c r="AAS54" i="18"/>
  <c r="AAS32" i="18"/>
  <c r="AAD50" i="18"/>
  <c r="AAG44" i="18"/>
  <c r="AAZ59" i="18"/>
  <c r="AAH28" i="18"/>
  <c r="AAW35" i="18"/>
  <c r="AAW57" i="18"/>
  <c r="AAW13" i="18"/>
  <c r="AAS56" i="18"/>
  <c r="AAS34" i="18"/>
  <c r="AAS12" i="18"/>
  <c r="AAE66" i="18"/>
  <c r="AAY11" i="18"/>
  <c r="AAU10" i="18"/>
  <c r="AAH51" i="18"/>
  <c r="AAU34" i="18"/>
  <c r="AAY35" i="18"/>
  <c r="AAY13" i="18"/>
  <c r="AAY57" i="18"/>
  <c r="AAU56" i="18"/>
  <c r="AAU12" i="18"/>
  <c r="ABO19" i="18"/>
  <c r="ABO41" i="18"/>
  <c r="ABO63" i="18"/>
  <c r="ABK18" i="18"/>
  <c r="ABK40" i="18"/>
  <c r="ABK62" i="18"/>
  <c r="AAX36" i="18"/>
  <c r="AAX14" i="18"/>
  <c r="AAX58" i="18"/>
  <c r="AAT35" i="18"/>
  <c r="AAT13" i="18"/>
  <c r="AAT57" i="18"/>
  <c r="AAB22" i="18"/>
  <c r="AAF22" i="18"/>
  <c r="AAC44" i="18"/>
  <c r="AAG22" i="18"/>
  <c r="AAV58" i="18"/>
  <c r="AAD5" i="18"/>
  <c r="AAH50" i="18"/>
  <c r="ABI42" i="18"/>
  <c r="ABD16" i="18"/>
  <c r="ABH61" i="18"/>
  <c r="ABH39" i="18"/>
  <c r="ABH17" i="18"/>
  <c r="ABD60" i="18"/>
  <c r="ABD38" i="18"/>
  <c r="AAD28" i="18"/>
  <c r="AAD4" i="18"/>
  <c r="AAA22" i="18"/>
  <c r="AAM30" i="18"/>
  <c r="AAQ53" i="18"/>
  <c r="ABO64" i="18"/>
  <c r="ABO20" i="18"/>
  <c r="ABO42" i="18"/>
  <c r="ABK19" i="18"/>
  <c r="ABK41" i="18"/>
  <c r="ABK63" i="18"/>
  <c r="AAE44" i="18"/>
  <c r="AAH27" i="18"/>
  <c r="AAC66" i="18"/>
  <c r="AAV14" i="18"/>
  <c r="ABO43" i="18"/>
  <c r="ABK42" i="18"/>
  <c r="AAW36" i="18"/>
  <c r="AAW58" i="18"/>
  <c r="AAW14" i="18"/>
  <c r="AAS13" i="18"/>
  <c r="AAS35" i="18"/>
  <c r="AAS57" i="18"/>
  <c r="AAD26" i="18"/>
  <c r="AAQ31" i="18"/>
  <c r="AAX33" i="18"/>
  <c r="AAX11" i="18"/>
  <c r="AAX55" i="18"/>
  <c r="AAT54" i="18"/>
  <c r="AAT32" i="18"/>
  <c r="AAT10" i="18"/>
  <c r="AAH29" i="18"/>
  <c r="AAF44" i="18"/>
  <c r="AAC22" i="18"/>
  <c r="AAZ15" i="18"/>
  <c r="ABP41" i="18"/>
  <c r="ABP63" i="18"/>
  <c r="ABL40" i="18"/>
  <c r="ABL18" i="18"/>
  <c r="AAD49" i="18"/>
  <c r="ABP20" i="18"/>
  <c r="ABP42" i="18"/>
  <c r="ABP64" i="18"/>
  <c r="ABL63" i="18"/>
  <c r="ABL41" i="18"/>
  <c r="ABL19" i="18"/>
  <c r="ABE19" i="18"/>
  <c r="ABI64" i="18"/>
  <c r="ABG61" i="18"/>
  <c r="ABG17" i="18"/>
  <c r="ABG39" i="18"/>
  <c r="ABC60" i="18"/>
  <c r="ABC16" i="18"/>
  <c r="ABC38" i="18"/>
  <c r="AAM8" i="18"/>
  <c r="AAQ9" i="18"/>
  <c r="AAZ14" i="18" l="1"/>
  <c r="AAX35" i="18"/>
  <c r="AAD48" i="18"/>
  <c r="AAD66" i="18" s="1"/>
  <c r="AAH48" i="18" s="1"/>
  <c r="AAX57" i="18"/>
  <c r="AAZ57" i="18" s="1"/>
  <c r="ABG35" i="18"/>
  <c r="ABG57" i="18"/>
  <c r="AAV57" i="18"/>
  <c r="ABK20" i="18"/>
  <c r="ABO65" i="18"/>
  <c r="AAH49" i="18"/>
  <c r="AAE22" i="18"/>
  <c r="ABL62" i="18"/>
  <c r="ABN62" i="18" s="1"/>
  <c r="AAZ36" i="18"/>
  <c r="ABG15" i="18" s="1"/>
  <c r="ABK64" i="18"/>
  <c r="ABF57" i="18"/>
  <c r="AAT12" i="18"/>
  <c r="AAV12" i="18" s="1"/>
  <c r="AAY55" i="18"/>
  <c r="AAU32" i="18"/>
  <c r="AAJ51" i="18"/>
  <c r="AAT56" i="18"/>
  <c r="AAV56" i="18" s="1"/>
  <c r="AAX13" i="18"/>
  <c r="AAU54" i="18"/>
  <c r="ABC56" i="18"/>
  <c r="ABN63" i="18"/>
  <c r="ABR20" i="18"/>
  <c r="ABX43" i="18" s="1"/>
  <c r="AAJ7" i="18"/>
  <c r="ABC34" i="18"/>
  <c r="ABG13" i="18"/>
  <c r="AAZ58" i="18"/>
  <c r="ABH37" i="18" s="1"/>
  <c r="ABC12" i="18"/>
  <c r="AAN52" i="18"/>
  <c r="AAV35" i="18"/>
  <c r="ABR42" i="18"/>
  <c r="ABY21" i="18" s="1"/>
  <c r="ABR63" i="18"/>
  <c r="ABV41" i="18" s="1"/>
  <c r="AAZ35" i="18"/>
  <c r="ABG14" i="18" s="1"/>
  <c r="AAZ55" i="18"/>
  <c r="ABH56" i="18" s="1"/>
  <c r="AAJ29" i="18"/>
  <c r="AAD44" i="18"/>
  <c r="AAH26" i="18" s="1"/>
  <c r="AAO49" i="18" s="1"/>
  <c r="ABB12" i="18"/>
  <c r="ABB34" i="18"/>
  <c r="ABF35" i="18"/>
  <c r="AAW32" i="18"/>
  <c r="AAW54" i="18"/>
  <c r="AAW10" i="18"/>
  <c r="AAS9" i="18"/>
  <c r="AAS31" i="18"/>
  <c r="AAS53" i="18"/>
  <c r="ABZ20" i="18"/>
  <c r="AAP28" i="18"/>
  <c r="AAP6" i="18"/>
  <c r="AAP50" i="18"/>
  <c r="AAL27" i="18"/>
  <c r="AAL49" i="18"/>
  <c r="AAL5" i="18"/>
  <c r="ABG36" i="18"/>
  <c r="ABG58" i="18"/>
  <c r="ABE60" i="18"/>
  <c r="AAN50" i="18"/>
  <c r="AAN28" i="18"/>
  <c r="AAN6" i="18"/>
  <c r="AAJ49" i="18"/>
  <c r="AAJ5" i="18"/>
  <c r="AAJ27" i="18"/>
  <c r="AAO8" i="18"/>
  <c r="AAO52" i="18"/>
  <c r="AAO30" i="18"/>
  <c r="AAK29" i="18"/>
  <c r="AAK51" i="18"/>
  <c r="AAK7" i="18"/>
  <c r="AAV13" i="18"/>
  <c r="ABR41" i="18"/>
  <c r="AAO51" i="18"/>
  <c r="AAO29" i="18"/>
  <c r="AAO7" i="18"/>
  <c r="AAK50" i="18"/>
  <c r="AAK28" i="18"/>
  <c r="AAK6" i="18"/>
  <c r="AAZ33" i="18"/>
  <c r="ABE38" i="18"/>
  <c r="ABH13" i="18"/>
  <c r="ABH35" i="18"/>
  <c r="ABH57" i="18"/>
  <c r="ABI57" i="18" s="1"/>
  <c r="ABD34" i="18"/>
  <c r="ABD56" i="18"/>
  <c r="ABD12" i="18"/>
  <c r="ABF60" i="18"/>
  <c r="ABF38" i="18"/>
  <c r="ABF16" i="18"/>
  <c r="ABB37" i="18"/>
  <c r="ABB15" i="18"/>
  <c r="ABB59" i="18"/>
  <c r="ABF59" i="18"/>
  <c r="ABF37" i="18"/>
  <c r="ABF15" i="18"/>
  <c r="ABB36" i="18"/>
  <c r="ABB58" i="18"/>
  <c r="ABB14" i="18"/>
  <c r="ABN41" i="18"/>
  <c r="ABR64" i="18"/>
  <c r="AAD22" i="18"/>
  <c r="AAH4" i="18" s="1"/>
  <c r="ABN40" i="18"/>
  <c r="ABR19" i="18"/>
  <c r="ABH60" i="18"/>
  <c r="ABH38" i="18"/>
  <c r="ABH16" i="18"/>
  <c r="ABD59" i="18"/>
  <c r="ABD37" i="18"/>
  <c r="ABD15" i="18"/>
  <c r="AAV54" i="18"/>
  <c r="AAZ11" i="18"/>
  <c r="AAN7" i="18"/>
  <c r="AAN29" i="18"/>
  <c r="AAN51" i="18"/>
  <c r="AAJ50" i="18"/>
  <c r="AAJ6" i="18"/>
  <c r="AAJ28" i="18"/>
  <c r="ABE16" i="18"/>
  <c r="AAX32" i="18"/>
  <c r="AAX54" i="18"/>
  <c r="AAX10" i="18"/>
  <c r="AAT31" i="18"/>
  <c r="AAT9" i="18"/>
  <c r="AAT53" i="18"/>
  <c r="ABG59" i="18"/>
  <c r="ABG37" i="18"/>
  <c r="ABC58" i="18"/>
  <c r="ABC36" i="18"/>
  <c r="ABY65" i="18"/>
  <c r="ABU42" i="18"/>
  <c r="AAP29" i="18"/>
  <c r="AAP51" i="18"/>
  <c r="AAP7" i="18"/>
  <c r="AAL50" i="18"/>
  <c r="AAL6" i="18"/>
  <c r="AAL28" i="18"/>
  <c r="AAV34" i="18"/>
  <c r="AAH44" i="18"/>
  <c r="AAK4" i="18"/>
  <c r="ABX65" i="18"/>
  <c r="ABX21" i="18"/>
  <c r="ABT42" i="18"/>
  <c r="ABT64" i="18"/>
  <c r="AAP8" i="18"/>
  <c r="AAP30" i="18"/>
  <c r="AAP52" i="18"/>
  <c r="AAL51" i="18"/>
  <c r="AAL7" i="18"/>
  <c r="AAL29" i="18"/>
  <c r="AAV32" i="18"/>
  <c r="ABI39" i="18"/>
  <c r="ABQ21" i="18"/>
  <c r="ABQ65" i="18"/>
  <c r="ABQ43" i="18"/>
  <c r="ABM64" i="18"/>
  <c r="ABM42" i="18"/>
  <c r="ABM20" i="18"/>
  <c r="ABD14" i="18"/>
  <c r="AAO6" i="18"/>
  <c r="AAO28" i="18"/>
  <c r="AAO50" i="18"/>
  <c r="AAK27" i="18"/>
  <c r="AAK49" i="18"/>
  <c r="AAK5" i="18"/>
  <c r="ABN19" i="18"/>
  <c r="AAY54" i="18"/>
  <c r="AAY10" i="18"/>
  <c r="AAY32" i="18"/>
  <c r="AAU31" i="18"/>
  <c r="AAU9" i="18"/>
  <c r="AAU53" i="18"/>
  <c r="ABI17" i="18"/>
  <c r="ABP43" i="18"/>
  <c r="ABP21" i="18"/>
  <c r="ABP65" i="18"/>
  <c r="ABL42" i="18"/>
  <c r="ABL64" i="18"/>
  <c r="ABL20" i="18"/>
  <c r="ABN18" i="18"/>
  <c r="AAV10" i="18"/>
  <c r="ABG38" i="18"/>
  <c r="ABG16" i="18"/>
  <c r="ABG60" i="18"/>
  <c r="ABC15" i="18"/>
  <c r="ABC59" i="18"/>
  <c r="ABC37" i="18"/>
  <c r="AAZ13" i="18"/>
  <c r="ABI61" i="18"/>
  <c r="ABE34" i="18" l="1"/>
  <c r="ABR43" i="18"/>
  <c r="AAQ30" i="18"/>
  <c r="AAT52" i="18" s="1"/>
  <c r="ABH59" i="18"/>
  <c r="ABI59" i="18" s="1"/>
  <c r="ABT20" i="18"/>
  <c r="ABD33" i="18"/>
  <c r="ABC14" i="18"/>
  <c r="ABE14" i="18" s="1"/>
  <c r="ABC13" i="18"/>
  <c r="ABH34" i="18"/>
  <c r="ABC35" i="18"/>
  <c r="ABH12" i="18"/>
  <c r="ABD55" i="18"/>
  <c r="ABC57" i="18"/>
  <c r="ABE12" i="18"/>
  <c r="AAM29" i="18"/>
  <c r="ABD11" i="18"/>
  <c r="ABE56" i="18"/>
  <c r="ABI13" i="18"/>
  <c r="ABO58" i="18" s="1"/>
  <c r="AAM51" i="18"/>
  <c r="AAO27" i="18"/>
  <c r="AAO44" i="18" s="1"/>
  <c r="ABV63" i="18"/>
  <c r="ABD58" i="18"/>
  <c r="ABE58" i="18" s="1"/>
  <c r="ABH15" i="18"/>
  <c r="ABI15" i="18" s="1"/>
  <c r="AAK48" i="18"/>
  <c r="AAK66" i="18" s="1"/>
  <c r="AAO5" i="18"/>
  <c r="AAO22" i="18" s="1"/>
  <c r="ABU20" i="18"/>
  <c r="ABY43" i="18"/>
  <c r="ABV19" i="18"/>
  <c r="ABZ42" i="18"/>
  <c r="ABZ64" i="18"/>
  <c r="ABD36" i="18"/>
  <c r="ABE36" i="18" s="1"/>
  <c r="AAK26" i="18"/>
  <c r="AAK44" i="18" s="1"/>
  <c r="ABU64" i="18"/>
  <c r="AAQ52" i="18"/>
  <c r="AAY9" i="18" s="1"/>
  <c r="AAM6" i="18"/>
  <c r="AAQ6" i="18"/>
  <c r="AAW29" i="18" s="1"/>
  <c r="ABN64" i="18"/>
  <c r="AAM7" i="18"/>
  <c r="AAQ8" i="18"/>
  <c r="AAW31" i="18" s="1"/>
  <c r="AAQ51" i="18"/>
  <c r="AAY30" i="18" s="1"/>
  <c r="ABI60" i="18"/>
  <c r="ABQ39" i="18" s="1"/>
  <c r="AAM27" i="18"/>
  <c r="ABR21" i="18"/>
  <c r="ABT21" i="18" s="1"/>
  <c r="ABN42" i="18"/>
  <c r="AAK22" i="18"/>
  <c r="ABN20" i="18"/>
  <c r="AAQ7" i="18"/>
  <c r="AAS7" i="18" s="1"/>
  <c r="AAQ29" i="18"/>
  <c r="AAT29" i="18" s="1"/>
  <c r="ABE37" i="18"/>
  <c r="ABI35" i="18"/>
  <c r="ABP36" i="18" s="1"/>
  <c r="AAW9" i="18"/>
  <c r="ABM13" i="18"/>
  <c r="ABQ58" i="18"/>
  <c r="ABQ14" i="18"/>
  <c r="ABQ36" i="18"/>
  <c r="ABM57" i="18"/>
  <c r="ABM35" i="18"/>
  <c r="ABU65" i="18"/>
  <c r="ABU43" i="18"/>
  <c r="ABU21" i="18"/>
  <c r="AAX31" i="18"/>
  <c r="AAX9" i="18"/>
  <c r="AAT30" i="18"/>
  <c r="ABF34" i="18"/>
  <c r="ABF56" i="18"/>
  <c r="ABF12" i="18"/>
  <c r="ABB55" i="18"/>
  <c r="ABB33" i="18"/>
  <c r="ABB11" i="18"/>
  <c r="ABX64" i="18"/>
  <c r="ABX42" i="18"/>
  <c r="ABX20" i="18"/>
  <c r="ABT63" i="18"/>
  <c r="ABT19" i="18"/>
  <c r="ABT41" i="18"/>
  <c r="AAS6" i="18"/>
  <c r="AAY31" i="18"/>
  <c r="AAM28" i="18"/>
  <c r="ABQ62" i="18"/>
  <c r="ABQ40" i="18"/>
  <c r="ABQ18" i="18"/>
  <c r="ABM17" i="18"/>
  <c r="ABM61" i="18"/>
  <c r="ABM39" i="18"/>
  <c r="ABR65" i="18"/>
  <c r="AAZ10" i="18"/>
  <c r="AAO66" i="18"/>
  <c r="ABH58" i="18"/>
  <c r="ABH14" i="18"/>
  <c r="ABH36" i="18"/>
  <c r="ABD13" i="18"/>
  <c r="ABD35" i="18"/>
  <c r="ABD57" i="18"/>
  <c r="AAH22" i="18"/>
  <c r="AAN49" i="18"/>
  <c r="AAN27" i="18"/>
  <c r="AAN5" i="18"/>
  <c r="AAJ4" i="18"/>
  <c r="AAJ26" i="18"/>
  <c r="AAJ48" i="18"/>
  <c r="ABI16" i="18"/>
  <c r="ABG34" i="18"/>
  <c r="ABG56" i="18"/>
  <c r="ABG12" i="18"/>
  <c r="ABC11" i="18"/>
  <c r="ABC33" i="18"/>
  <c r="ABC55" i="18"/>
  <c r="AAM5" i="18"/>
  <c r="AAQ50" i="18"/>
  <c r="AAH66" i="18"/>
  <c r="AAP5" i="18"/>
  <c r="AAP22" i="18" s="1"/>
  <c r="AAP49" i="18"/>
  <c r="AAP66" i="18" s="1"/>
  <c r="AAP27" i="18"/>
  <c r="AAP44" i="18" s="1"/>
  <c r="AAL26" i="18"/>
  <c r="AAL44" i="18" s="1"/>
  <c r="AAL48" i="18"/>
  <c r="AAL66" i="18" s="1"/>
  <c r="AAL4" i="18"/>
  <c r="AAL22" i="18" s="1"/>
  <c r="AAV53" i="18"/>
  <c r="AAZ54" i="18"/>
  <c r="ABO14" i="18"/>
  <c r="AAY8" i="18"/>
  <c r="ABE15" i="18"/>
  <c r="ABO40" i="18"/>
  <c r="ABO62" i="18"/>
  <c r="ABO18" i="18"/>
  <c r="ABK39" i="18"/>
  <c r="ABK61" i="18"/>
  <c r="ABK17" i="18"/>
  <c r="AAZ32" i="18"/>
  <c r="AAV31" i="18"/>
  <c r="ABI37" i="18"/>
  <c r="ABY20" i="18"/>
  <c r="ABY42" i="18"/>
  <c r="ABY64" i="18"/>
  <c r="ABU63" i="18"/>
  <c r="ABU41" i="18"/>
  <c r="ABU19" i="18"/>
  <c r="AAQ28" i="18"/>
  <c r="ABF36" i="18"/>
  <c r="ABF58" i="18"/>
  <c r="ABF14" i="18"/>
  <c r="ABB57" i="18"/>
  <c r="ABB13" i="18"/>
  <c r="ABB35" i="18"/>
  <c r="AAV9" i="18"/>
  <c r="ABP18" i="18"/>
  <c r="ABP40" i="18"/>
  <c r="ABP62" i="18"/>
  <c r="ABL61" i="18"/>
  <c r="ABL39" i="18"/>
  <c r="ABL17" i="18"/>
  <c r="AAM50" i="18"/>
  <c r="ABV42" i="18"/>
  <c r="ABW42" i="18" s="1"/>
  <c r="ABZ65" i="18"/>
  <c r="ACA65" i="18" s="1"/>
  <c r="ABZ21" i="18"/>
  <c r="ACA21" i="18" s="1"/>
  <c r="ABZ43" i="18"/>
  <c r="ABV64" i="18"/>
  <c r="ABV20" i="18"/>
  <c r="ABE59" i="18"/>
  <c r="ABI38" i="18"/>
  <c r="AAM49" i="18"/>
  <c r="AAS30" i="18" l="1"/>
  <c r="ABT43" i="18"/>
  <c r="AAW52" i="18"/>
  <c r="AAT8" i="18"/>
  <c r="AAX53" i="18"/>
  <c r="ABL57" i="18"/>
  <c r="AAS52" i="18"/>
  <c r="ABW20" i="18"/>
  <c r="AAS29" i="18"/>
  <c r="ABI34" i="18"/>
  <c r="ABT65" i="18"/>
  <c r="AAW8" i="18"/>
  <c r="AAW53" i="18"/>
  <c r="ABL13" i="18"/>
  <c r="ABK35" i="18"/>
  <c r="ABN35" i="18" s="1"/>
  <c r="ABP58" i="18"/>
  <c r="ABR58" i="18" s="1"/>
  <c r="AAS8" i="18"/>
  <c r="ABL35" i="18"/>
  <c r="ABP14" i="18"/>
  <c r="ABR14" i="18" s="1"/>
  <c r="ABX37" i="18" s="1"/>
  <c r="ABK57" i="18"/>
  <c r="ABN57" i="18" s="1"/>
  <c r="ABO36" i="18"/>
  <c r="ABR36" i="18" s="1"/>
  <c r="AAU7" i="18"/>
  <c r="ABK13" i="18"/>
  <c r="AAW51" i="18"/>
  <c r="AAZ51" i="18" s="1"/>
  <c r="ABW64" i="18"/>
  <c r="AAU51" i="18"/>
  <c r="AAU8" i="18"/>
  <c r="ABM60" i="18"/>
  <c r="ABO38" i="18"/>
  <c r="ABO60" i="18"/>
  <c r="ABQ17" i="18"/>
  <c r="ABE13" i="18"/>
  <c r="AAU52" i="18"/>
  <c r="AAY53" i="18"/>
  <c r="AAZ53" i="18" s="1"/>
  <c r="ABM38" i="18"/>
  <c r="ABQ61" i="18"/>
  <c r="ACA43" i="18"/>
  <c r="ACD43" i="18" s="1"/>
  <c r="AAX30" i="18"/>
  <c r="AAU30" i="18"/>
  <c r="ABM16" i="18"/>
  <c r="AAX8" i="18"/>
  <c r="ABO16" i="18"/>
  <c r="ABI14" i="18"/>
  <c r="ABO37" i="18" s="1"/>
  <c r="AAT7" i="18"/>
  <c r="AAV7" i="18" s="1"/>
  <c r="AAX52" i="18"/>
  <c r="ABN17" i="18"/>
  <c r="ABR62" i="18"/>
  <c r="ABV62" i="18" s="1"/>
  <c r="ABK37" i="18"/>
  <c r="ABK15" i="18"/>
  <c r="AAY52" i="18"/>
  <c r="AAS51" i="18"/>
  <c r="AAW30" i="18"/>
  <c r="AAS50" i="18"/>
  <c r="AAW7" i="18"/>
  <c r="ABW41" i="18"/>
  <c r="ABE55" i="18"/>
  <c r="AAT51" i="18"/>
  <c r="ABK59" i="18"/>
  <c r="ABE35" i="18"/>
  <c r="ABI58" i="18"/>
  <c r="ABQ59" i="18" s="1"/>
  <c r="AAU29" i="18"/>
  <c r="AAV29" i="18" s="1"/>
  <c r="AAS28" i="18"/>
  <c r="ACA64" i="18"/>
  <c r="ACI65" i="18" s="1"/>
  <c r="ACD65" i="18"/>
  <c r="ACE65" i="18"/>
  <c r="ACE21" i="18"/>
  <c r="ACE43" i="18"/>
  <c r="ACC65" i="18"/>
  <c r="ACC21" i="18"/>
  <c r="ACC43" i="18"/>
  <c r="ACA42" i="18"/>
  <c r="ABR40" i="18"/>
  <c r="AAQ5" i="18"/>
  <c r="AAN22" i="18"/>
  <c r="ACE42" i="18"/>
  <c r="ACE64" i="18"/>
  <c r="ABI36" i="18"/>
  <c r="ABP38" i="18"/>
  <c r="ABR38" i="18" s="1"/>
  <c r="ABP16" i="18"/>
  <c r="ABP60" i="18"/>
  <c r="ABL37" i="18"/>
  <c r="ABL15" i="18"/>
  <c r="ABL59" i="18"/>
  <c r="ABN39" i="18"/>
  <c r="ABP35" i="18"/>
  <c r="ABP13" i="18"/>
  <c r="ABP57" i="18"/>
  <c r="ABL12" i="18"/>
  <c r="ABL34" i="18"/>
  <c r="ABL56" i="18"/>
  <c r="AAM48" i="18"/>
  <c r="AAM66" i="18" s="1"/>
  <c r="AAQ48" i="18" s="1"/>
  <c r="AAJ66" i="18"/>
  <c r="AAN44" i="18"/>
  <c r="AAQ27" i="18"/>
  <c r="ABF33" i="18"/>
  <c r="ABF11" i="18"/>
  <c r="ABF55" i="18"/>
  <c r="ABB32" i="18"/>
  <c r="ABB10" i="18"/>
  <c r="ABB54" i="18"/>
  <c r="ABW63" i="18"/>
  <c r="ABE11" i="18"/>
  <c r="ABI56" i="18"/>
  <c r="AAZ31" i="18"/>
  <c r="ABO15" i="18"/>
  <c r="ABQ38" i="18"/>
  <c r="ABQ60" i="18"/>
  <c r="ABQ16" i="18"/>
  <c r="ABM37" i="18"/>
  <c r="ABM59" i="18"/>
  <c r="ABM15" i="18"/>
  <c r="AAJ22" i="18"/>
  <c r="AAM4" i="18"/>
  <c r="AAM22" i="18" s="1"/>
  <c r="AAQ4" i="18" s="1"/>
  <c r="ABQ37" i="18"/>
  <c r="ABQ15" i="18"/>
  <c r="ABM14" i="18"/>
  <c r="ABN61" i="18"/>
  <c r="ABH11" i="18"/>
  <c r="ABH33" i="18"/>
  <c r="ABH55" i="18"/>
  <c r="ABD10" i="18"/>
  <c r="ABD32" i="18"/>
  <c r="ABD54" i="18"/>
  <c r="ABW19" i="18"/>
  <c r="ABI12" i="18"/>
  <c r="ABP61" i="18"/>
  <c r="ABP17" i="18"/>
  <c r="ABP39" i="18"/>
  <c r="ABL38" i="18"/>
  <c r="ABL60" i="18"/>
  <c r="ABL16" i="18"/>
  <c r="ABE57" i="18"/>
  <c r="AAX51" i="18"/>
  <c r="AAX29" i="18"/>
  <c r="AAX7" i="18"/>
  <c r="AAT50" i="18"/>
  <c r="AAT28" i="18"/>
  <c r="AAT6" i="18"/>
  <c r="ABG55" i="18"/>
  <c r="ABG11" i="18"/>
  <c r="ABG33" i="18"/>
  <c r="ABC10" i="18"/>
  <c r="ABC54" i="18"/>
  <c r="ABC32" i="18"/>
  <c r="ABR18" i="18"/>
  <c r="AAY51" i="18"/>
  <c r="AAY7" i="18"/>
  <c r="AAY29" i="18"/>
  <c r="AAU28" i="18"/>
  <c r="AAU50" i="18"/>
  <c r="AAU6" i="18"/>
  <c r="ABO39" i="18"/>
  <c r="ABR39" i="18" s="1"/>
  <c r="ABO17" i="18"/>
  <c r="ABO61" i="18"/>
  <c r="ABR61" i="18" s="1"/>
  <c r="ABK38" i="18"/>
  <c r="ABK60" i="18"/>
  <c r="ABK16" i="18"/>
  <c r="AAJ44" i="18"/>
  <c r="AAM26" i="18"/>
  <c r="AAM44" i="18" s="1"/>
  <c r="AAQ26" i="18" s="1"/>
  <c r="AAQ49" i="18"/>
  <c r="AAN66" i="18"/>
  <c r="ABV65" i="18"/>
  <c r="ABV21" i="18"/>
  <c r="ABW21" i="18" s="1"/>
  <c r="ABV43" i="18"/>
  <c r="ABW43" i="18" s="1"/>
  <c r="AAZ9" i="18"/>
  <c r="ACA20" i="18"/>
  <c r="ABE33" i="18"/>
  <c r="AAV30" i="18"/>
  <c r="ABH10" i="18" l="1"/>
  <c r="ABD53" i="18"/>
  <c r="ACI43" i="18"/>
  <c r="AAZ8" i="18"/>
  <c r="ABB52" i="18" s="1"/>
  <c r="AAV52" i="18"/>
  <c r="ABW65" i="18"/>
  <c r="AAV8" i="18"/>
  <c r="ABM36" i="18"/>
  <c r="ABK14" i="18"/>
  <c r="ABZ19" i="18"/>
  <c r="ABR16" i="18"/>
  <c r="ABX61" i="18" s="1"/>
  <c r="AAZ30" i="18"/>
  <c r="ABG9" i="18" s="1"/>
  <c r="ABN13" i="18"/>
  <c r="ABN15" i="18"/>
  <c r="ABM58" i="18"/>
  <c r="ABN37" i="18"/>
  <c r="ABH32" i="18"/>
  <c r="ACI21" i="18"/>
  <c r="ACD21" i="18"/>
  <c r="ABH54" i="18"/>
  <c r="ABE32" i="18"/>
  <c r="ABR60" i="18"/>
  <c r="ABZ17" i="18" s="1"/>
  <c r="ABD31" i="18"/>
  <c r="ACE20" i="18"/>
  <c r="ABN60" i="18"/>
  <c r="ABT14" i="18"/>
  <c r="ABD9" i="18"/>
  <c r="ABT36" i="18"/>
  <c r="ABX59" i="18"/>
  <c r="AAZ7" i="18"/>
  <c r="ABF52" i="18" s="1"/>
  <c r="AAV28" i="18"/>
  <c r="AAV51" i="18"/>
  <c r="ABO59" i="18"/>
  <c r="ABV40" i="18"/>
  <c r="ACF43" i="18"/>
  <c r="ABX15" i="18"/>
  <c r="ABK36" i="18"/>
  <c r="ABV18" i="18"/>
  <c r="ABZ63" i="18"/>
  <c r="ACF21" i="18"/>
  <c r="AAZ52" i="18"/>
  <c r="AAV6" i="18"/>
  <c r="ABK58" i="18"/>
  <c r="ABZ41" i="18"/>
  <c r="ABT58" i="18"/>
  <c r="AAV50" i="18"/>
  <c r="ABB8" i="18"/>
  <c r="ABF8" i="18"/>
  <c r="AAY28" i="18"/>
  <c r="AAY6" i="18"/>
  <c r="AAY50" i="18"/>
  <c r="AAU5" i="18"/>
  <c r="AAU27" i="18"/>
  <c r="AAU49" i="18"/>
  <c r="ABY18" i="18"/>
  <c r="ABY62" i="18"/>
  <c r="ABY40" i="18"/>
  <c r="ABU61" i="18"/>
  <c r="ABU39" i="18"/>
  <c r="ABU17" i="18"/>
  <c r="ABY17" i="18"/>
  <c r="ABY61" i="18"/>
  <c r="ABY39" i="18"/>
  <c r="ABU38" i="18"/>
  <c r="ABU16" i="18"/>
  <c r="ABU60" i="18"/>
  <c r="ABG32" i="18"/>
  <c r="ABG10" i="18"/>
  <c r="ABG54" i="18"/>
  <c r="ABC31" i="18"/>
  <c r="ABC9" i="18"/>
  <c r="ABC53" i="18"/>
  <c r="AAX6" i="18"/>
  <c r="AAX28" i="18"/>
  <c r="AAX50" i="18"/>
  <c r="AAT27" i="18"/>
  <c r="AAT49" i="18"/>
  <c r="AAT5" i="18"/>
  <c r="ACG65" i="18"/>
  <c r="ACG43" i="18"/>
  <c r="ACG21" i="18"/>
  <c r="ACC64" i="18"/>
  <c r="ACC20" i="18"/>
  <c r="ACC42" i="18"/>
  <c r="AAZ29" i="18"/>
  <c r="AAQ22" i="18"/>
  <c r="AAW27" i="18"/>
  <c r="AAW49" i="18"/>
  <c r="AAW5" i="18"/>
  <c r="AAS48" i="18"/>
  <c r="AAS26" i="18"/>
  <c r="AAS4" i="18"/>
  <c r="ABN59" i="18"/>
  <c r="ACH65" i="18"/>
  <c r="ACH21" i="18"/>
  <c r="ACH43" i="18"/>
  <c r="ACD42" i="18"/>
  <c r="ACD64" i="18"/>
  <c r="ACD20" i="18"/>
  <c r="ABH52" i="18"/>
  <c r="ABH30" i="18"/>
  <c r="ABH8" i="18"/>
  <c r="ABD7" i="18"/>
  <c r="ABD29" i="18"/>
  <c r="ABD51" i="18"/>
  <c r="ABZ40" i="18"/>
  <c r="ABZ62" i="18"/>
  <c r="ABZ18" i="18"/>
  <c r="ABV17" i="18"/>
  <c r="ABV61" i="18"/>
  <c r="ABV39" i="18"/>
  <c r="ABX41" i="18"/>
  <c r="ABX19" i="18"/>
  <c r="ABX63" i="18"/>
  <c r="ABT18" i="18"/>
  <c r="ABT40" i="18"/>
  <c r="ABT62" i="18"/>
  <c r="ABQ35" i="18"/>
  <c r="ABQ13" i="18"/>
  <c r="ABQ57" i="18"/>
  <c r="ABM12" i="18"/>
  <c r="ABM34" i="18"/>
  <c r="ABM56" i="18"/>
  <c r="ABE54" i="18"/>
  <c r="ABI11" i="18"/>
  <c r="ABZ37" i="18"/>
  <c r="ABZ59" i="18"/>
  <c r="ABZ15" i="18"/>
  <c r="ABV58" i="18"/>
  <c r="ABV14" i="18"/>
  <c r="ABV36" i="18"/>
  <c r="ABV38" i="18"/>
  <c r="ABY19" i="18"/>
  <c r="ABY63" i="18"/>
  <c r="ABY41" i="18"/>
  <c r="ABU18" i="18"/>
  <c r="ABU62" i="18"/>
  <c r="ABU40" i="18"/>
  <c r="AAQ44" i="18"/>
  <c r="AAX5" i="18"/>
  <c r="AAX49" i="18"/>
  <c r="AAX27" i="18"/>
  <c r="AAT48" i="18"/>
  <c r="AAT4" i="18"/>
  <c r="AAT26" i="18"/>
  <c r="ABT16" i="18"/>
  <c r="ABI55" i="18"/>
  <c r="ACF65" i="18"/>
  <c r="ABY59" i="18"/>
  <c r="ABY15" i="18"/>
  <c r="ACA15" i="18" s="1"/>
  <c r="ABY37" i="18"/>
  <c r="ABU14" i="18"/>
  <c r="ABU36" i="18"/>
  <c r="ABU58" i="18"/>
  <c r="ABF32" i="18"/>
  <c r="ABF10" i="18"/>
  <c r="ABF54" i="18"/>
  <c r="ABB9" i="18"/>
  <c r="ABB31" i="18"/>
  <c r="ABB53" i="18"/>
  <c r="ABN16" i="18"/>
  <c r="ABR17" i="18"/>
  <c r="ABN38" i="18"/>
  <c r="ABO35" i="18"/>
  <c r="ABO13" i="18"/>
  <c r="ABO57" i="18"/>
  <c r="ABR57" i="18" s="1"/>
  <c r="ABK34" i="18"/>
  <c r="ABK12" i="18"/>
  <c r="ABK56" i="18"/>
  <c r="ABG53" i="18"/>
  <c r="ABC30" i="18"/>
  <c r="ABE10" i="18"/>
  <c r="ABI33" i="18"/>
  <c r="AAQ66" i="18"/>
  <c r="AAY49" i="18"/>
  <c r="AAY27" i="18"/>
  <c r="AAY5" i="18"/>
  <c r="AAU48" i="18"/>
  <c r="AAU66" i="18" s="1"/>
  <c r="AAU26" i="18"/>
  <c r="AAU4" i="18"/>
  <c r="ABP15" i="18"/>
  <c r="ABR15" i="18" s="1"/>
  <c r="ABP59" i="18"/>
  <c r="ABP37" i="18"/>
  <c r="ABR37" i="18" s="1"/>
  <c r="ABL58" i="18"/>
  <c r="ABL14" i="18"/>
  <c r="ABN14" i="18" s="1"/>
  <c r="ABL36" i="18"/>
  <c r="AAW50" i="18"/>
  <c r="AAW28" i="18"/>
  <c r="AAW6" i="18"/>
  <c r="AAS27" i="18"/>
  <c r="AAS49" i="18"/>
  <c r="AAS5" i="18"/>
  <c r="ABN36" i="18" l="1"/>
  <c r="ABC52" i="18"/>
  <c r="ABV16" i="18"/>
  <c r="ABW16" i="18" s="1"/>
  <c r="ACA61" i="18"/>
  <c r="ACE39" i="18" s="1"/>
  <c r="ABG31" i="18"/>
  <c r="ABN56" i="18"/>
  <c r="ABR13" i="18"/>
  <c r="ABX14" i="18" s="1"/>
  <c r="ABX17" i="18"/>
  <c r="ACA17" i="18" s="1"/>
  <c r="ABZ61" i="18"/>
  <c r="ABF31" i="18"/>
  <c r="ABF9" i="18"/>
  <c r="ABR59" i="18"/>
  <c r="ABZ16" i="18" s="1"/>
  <c r="ABC8" i="18"/>
  <c r="ABF53" i="18"/>
  <c r="ABB30" i="18"/>
  <c r="ABZ39" i="18"/>
  <c r="ACA39" i="18" s="1"/>
  <c r="ACD39" i="18" s="1"/>
  <c r="ABT60" i="18"/>
  <c r="AAX44" i="18"/>
  <c r="ABR35" i="18"/>
  <c r="ABY58" i="18" s="1"/>
  <c r="ABT38" i="18"/>
  <c r="ABW38" i="18" s="1"/>
  <c r="ABI10" i="18"/>
  <c r="ABX39" i="18"/>
  <c r="ABE31" i="18"/>
  <c r="ACA37" i="18"/>
  <c r="ACH60" i="18" s="1"/>
  <c r="AAT22" i="18"/>
  <c r="ABE9" i="18"/>
  <c r="ABW58" i="18"/>
  <c r="ABB29" i="18"/>
  <c r="AAZ6" i="18"/>
  <c r="ABF29" i="18" s="1"/>
  <c r="ACA59" i="18"/>
  <c r="ACI60" i="18" s="1"/>
  <c r="ACA63" i="18"/>
  <c r="ACI42" i="18" s="1"/>
  <c r="ABV60" i="18"/>
  <c r="ABW60" i="18" s="1"/>
  <c r="ABB51" i="18"/>
  <c r="ABN58" i="18"/>
  <c r="ABF30" i="18"/>
  <c r="ABW36" i="18"/>
  <c r="AAV5" i="18"/>
  <c r="AAU22" i="18"/>
  <c r="AAX66" i="18"/>
  <c r="ABB7" i="18"/>
  <c r="AAZ50" i="18"/>
  <c r="AAY66" i="18"/>
  <c r="ACJ43" i="18"/>
  <c r="ACM21" i="18" s="1"/>
  <c r="ABN12" i="18"/>
  <c r="ABE53" i="18"/>
  <c r="ABW62" i="18"/>
  <c r="ACF20" i="18"/>
  <c r="AAZ28" i="18"/>
  <c r="ABG7" i="18" s="1"/>
  <c r="ABI54" i="18"/>
  <c r="ABQ33" i="18" s="1"/>
  <c r="ACF42" i="18"/>
  <c r="ABH9" i="18"/>
  <c r="ABI9" i="18" s="1"/>
  <c r="ABD8" i="18"/>
  <c r="ABE8" i="18" s="1"/>
  <c r="ABD52" i="18"/>
  <c r="ABE52" i="18" s="1"/>
  <c r="ABH31" i="18"/>
  <c r="ABI31" i="18" s="1"/>
  <c r="ABH53" i="18"/>
  <c r="ABI53" i="18" s="1"/>
  <c r="ABQ54" i="18" s="1"/>
  <c r="ABD30" i="18"/>
  <c r="AAX22" i="18"/>
  <c r="ABW14" i="18"/>
  <c r="ABZ60" i="18"/>
  <c r="ABV37" i="18"/>
  <c r="ABX60" i="18"/>
  <c r="ABX16" i="18"/>
  <c r="ABX38" i="18"/>
  <c r="ABT59" i="18"/>
  <c r="ABT37" i="18"/>
  <c r="ABT15" i="18"/>
  <c r="ACC15" i="18"/>
  <c r="ACG38" i="18"/>
  <c r="ACG16" i="18"/>
  <c r="ACG60" i="18"/>
  <c r="ACC59" i="18"/>
  <c r="ACC37" i="18"/>
  <c r="ABM10" i="18"/>
  <c r="ABM54" i="18"/>
  <c r="ACH16" i="18"/>
  <c r="ABY60" i="18"/>
  <c r="ABY38" i="18"/>
  <c r="ABY16" i="18"/>
  <c r="ABU59" i="18"/>
  <c r="ABU15" i="18"/>
  <c r="ABU37" i="18"/>
  <c r="ABB6" i="18"/>
  <c r="ABX62" i="18"/>
  <c r="ACA62" i="18" s="1"/>
  <c r="ABX40" i="18"/>
  <c r="ACA40" i="18" s="1"/>
  <c r="ABX18" i="18"/>
  <c r="ACA18" i="18" s="1"/>
  <c r="ABT17" i="18"/>
  <c r="ABW17" i="18" s="1"/>
  <c r="ABT39" i="18"/>
  <c r="ABW39" i="18" s="1"/>
  <c r="ABT61" i="18"/>
  <c r="ABW61" i="18" s="1"/>
  <c r="ABQ34" i="18"/>
  <c r="ABQ12" i="18"/>
  <c r="ABQ56" i="18"/>
  <c r="ABM11" i="18"/>
  <c r="ABM33" i="18"/>
  <c r="ABM55" i="18"/>
  <c r="ACI18" i="18"/>
  <c r="AAS22" i="18"/>
  <c r="AAV4" i="18"/>
  <c r="AAV22" i="18" s="1"/>
  <c r="AAZ4" i="18" s="1"/>
  <c r="AAW66" i="18"/>
  <c r="AAZ49" i="18"/>
  <c r="ABP34" i="18"/>
  <c r="ABP56" i="18"/>
  <c r="ABP12" i="18"/>
  <c r="ABL33" i="18"/>
  <c r="ABL55" i="18"/>
  <c r="ABL11" i="18"/>
  <c r="ABN34" i="18"/>
  <c r="ABO56" i="18"/>
  <c r="ABO34" i="18"/>
  <c r="ABO12" i="18"/>
  <c r="ABK11" i="18"/>
  <c r="ABK55" i="18"/>
  <c r="ABK33" i="18"/>
  <c r="ABW18" i="18"/>
  <c r="AAW44" i="18"/>
  <c r="AAZ27" i="18"/>
  <c r="ACJ65" i="18"/>
  <c r="ABO11" i="18"/>
  <c r="ABO33" i="18"/>
  <c r="ABO55" i="18"/>
  <c r="ABK54" i="18"/>
  <c r="ABK10" i="18"/>
  <c r="ABK32" i="18"/>
  <c r="AAV49" i="18"/>
  <c r="ABH51" i="18"/>
  <c r="ABH7" i="18"/>
  <c r="ABH29" i="18"/>
  <c r="ABD6" i="18"/>
  <c r="ABD28" i="18"/>
  <c r="ABD50" i="18"/>
  <c r="AAY44" i="18"/>
  <c r="ABZ58" i="18"/>
  <c r="ABZ14" i="18"/>
  <c r="ABZ36" i="18"/>
  <c r="ABV13" i="18"/>
  <c r="ABV35" i="18"/>
  <c r="ABV57" i="18"/>
  <c r="ACA41" i="18"/>
  <c r="AAS66" i="18"/>
  <c r="AAV48" i="18"/>
  <c r="ACF64" i="18"/>
  <c r="ABI32" i="18"/>
  <c r="ABY36" i="18"/>
  <c r="ABY14" i="18"/>
  <c r="ABU57" i="18"/>
  <c r="ABU35" i="18"/>
  <c r="ACI16" i="18"/>
  <c r="ACE37" i="18"/>
  <c r="ACE59" i="18"/>
  <c r="AAY22" i="18"/>
  <c r="AAT66" i="18"/>
  <c r="AAV26" i="18"/>
  <c r="AAS44" i="18"/>
  <c r="AAV27" i="18"/>
  <c r="AAU44" i="18"/>
  <c r="ABX36" i="18"/>
  <c r="ABX58" i="18"/>
  <c r="ABT57" i="18"/>
  <c r="ABT35" i="18"/>
  <c r="AAT44" i="18"/>
  <c r="ABW40" i="18"/>
  <c r="ACI64" i="18"/>
  <c r="ACI20" i="18"/>
  <c r="ACA19" i="18"/>
  <c r="AAW22" i="18"/>
  <c r="AAZ5" i="18"/>
  <c r="ABG52" i="18"/>
  <c r="ABI52" i="18" s="1"/>
  <c r="ABG8" i="18"/>
  <c r="ABI8" i="18" s="1"/>
  <c r="ABG30" i="18"/>
  <c r="ABC29" i="18"/>
  <c r="ABC51" i="18"/>
  <c r="ABE51" i="18" s="1"/>
  <c r="ABC7" i="18"/>
  <c r="ACJ21" i="18"/>
  <c r="ACI40" i="18" l="1"/>
  <c r="ACE41" i="18"/>
  <c r="ABT13" i="18"/>
  <c r="ABW13" i="18" s="1"/>
  <c r="ABU13" i="18"/>
  <c r="ACE17" i="18"/>
  <c r="ACI62" i="18"/>
  <c r="ACD59" i="18"/>
  <c r="ACF59" i="18" s="1"/>
  <c r="ABZ38" i="18"/>
  <c r="ACA38" i="18" s="1"/>
  <c r="ACH39" i="18" s="1"/>
  <c r="ACE61" i="18"/>
  <c r="ABV59" i="18"/>
  <c r="ABE29" i="18"/>
  <c r="ACE63" i="18"/>
  <c r="ACH38" i="18"/>
  <c r="ABV15" i="18"/>
  <c r="ABE30" i="18"/>
  <c r="ABC6" i="18"/>
  <c r="ABE6" i="18" s="1"/>
  <c r="ACI38" i="18"/>
  <c r="ACD37" i="18"/>
  <c r="ACE15" i="18"/>
  <c r="ACH40" i="18"/>
  <c r="ACD15" i="18"/>
  <c r="ABG29" i="18"/>
  <c r="ABI29" i="18" s="1"/>
  <c r="ABF7" i="18"/>
  <c r="ABI7" i="18" s="1"/>
  <c r="ABI30" i="18"/>
  <c r="ABP53" i="18" s="1"/>
  <c r="ACE19" i="18"/>
  <c r="ABC28" i="18"/>
  <c r="ABG51" i="18"/>
  <c r="ABB50" i="18"/>
  <c r="ABF51" i="18"/>
  <c r="ABE7" i="18"/>
  <c r="ABC50" i="18"/>
  <c r="ABB28" i="18"/>
  <c r="ABO54" i="18"/>
  <c r="ABO10" i="18"/>
  <c r="ABK9" i="18"/>
  <c r="ABK53" i="18"/>
  <c r="ABW35" i="18"/>
  <c r="ACA58" i="18"/>
  <c r="ACI37" i="18" s="1"/>
  <c r="ACM43" i="18"/>
  <c r="AAV66" i="18"/>
  <c r="AAZ48" i="18" s="1"/>
  <c r="ABH49" i="18" s="1"/>
  <c r="ACD17" i="18"/>
  <c r="ACH18" i="18"/>
  <c r="ABQ55" i="18"/>
  <c r="ACM65" i="18"/>
  <c r="ACD61" i="18"/>
  <c r="ACH62" i="18"/>
  <c r="ACA14" i="18"/>
  <c r="ACC58" i="18" s="1"/>
  <c r="ABM31" i="18"/>
  <c r="ABP10" i="18"/>
  <c r="ABL9" i="18"/>
  <c r="ABP32" i="18"/>
  <c r="ABL53" i="18"/>
  <c r="ABP54" i="18"/>
  <c r="ABL31" i="18"/>
  <c r="ABR34" i="18"/>
  <c r="ABU34" i="18" s="1"/>
  <c r="ABO32" i="18"/>
  <c r="ABM32" i="18"/>
  <c r="ABQ11" i="18"/>
  <c r="ABQ32" i="18"/>
  <c r="ABN33" i="18"/>
  <c r="ACJ60" i="18"/>
  <c r="ACR39" i="18" s="1"/>
  <c r="ABM53" i="18"/>
  <c r="ABQ10" i="18"/>
  <c r="ABR12" i="18"/>
  <c r="ABX57" i="18" s="1"/>
  <c r="ABK31" i="18"/>
  <c r="ABM9" i="18"/>
  <c r="ABQ31" i="18"/>
  <c r="ABQ9" i="18"/>
  <c r="ABQ53" i="18"/>
  <c r="ABM8" i="18"/>
  <c r="ABM30" i="18"/>
  <c r="ABM52" i="18"/>
  <c r="ACG62" i="18"/>
  <c r="ACG40" i="18"/>
  <c r="ACG18" i="18"/>
  <c r="ACJ18" i="18" s="1"/>
  <c r="ACC61" i="18"/>
  <c r="ACC39" i="18"/>
  <c r="ACF39" i="18" s="1"/>
  <c r="ACC17" i="18"/>
  <c r="ABH6" i="18"/>
  <c r="ABH28" i="18"/>
  <c r="ABH50" i="18"/>
  <c r="ABD5" i="18"/>
  <c r="ABD27" i="18"/>
  <c r="ABD49" i="18"/>
  <c r="ACJ38" i="18"/>
  <c r="ACL65" i="18"/>
  <c r="ACL43" i="18"/>
  <c r="ACL21" i="18"/>
  <c r="ACA36" i="18"/>
  <c r="ACI63" i="18"/>
  <c r="ACI19" i="18"/>
  <c r="ACI41" i="18"/>
  <c r="ACE40" i="18"/>
  <c r="ACE18" i="18"/>
  <c r="ACE62" i="18"/>
  <c r="ACF15" i="18"/>
  <c r="ACG64" i="18"/>
  <c r="ACG42" i="18"/>
  <c r="ACG20" i="18"/>
  <c r="ACC41" i="18"/>
  <c r="ACC63" i="18"/>
  <c r="ACC19" i="18"/>
  <c r="ABP55" i="18"/>
  <c r="ABR55" i="18" s="1"/>
  <c r="ABP33" i="18"/>
  <c r="ABR33" i="18" s="1"/>
  <c r="ABP11" i="18"/>
  <c r="ABL10" i="18"/>
  <c r="ABN10" i="18" s="1"/>
  <c r="ABL54" i="18"/>
  <c r="ABL32" i="18"/>
  <c r="ACH42" i="18"/>
  <c r="ACH64" i="18"/>
  <c r="ACH20" i="18"/>
  <c r="ACD41" i="18"/>
  <c r="ACD63" i="18"/>
  <c r="ACD19" i="18"/>
  <c r="ABN54" i="18"/>
  <c r="ACN65" i="18"/>
  <c r="ACN43" i="18"/>
  <c r="ACN21" i="18"/>
  <c r="ABN11" i="18"/>
  <c r="AAZ22" i="18"/>
  <c r="ABF49" i="18"/>
  <c r="ABF27" i="18"/>
  <c r="ABF5" i="18"/>
  <c r="ABB26" i="18"/>
  <c r="ABB48" i="18"/>
  <c r="ABB4" i="18"/>
  <c r="ACF37" i="18"/>
  <c r="ACA16" i="18"/>
  <c r="ABW15" i="18"/>
  <c r="ABF28" i="18"/>
  <c r="ABF50" i="18"/>
  <c r="ABF6" i="18"/>
  <c r="ABB49" i="18"/>
  <c r="ABB5" i="18"/>
  <c r="ABB27" i="18"/>
  <c r="ACI59" i="18"/>
  <c r="ACE36" i="18"/>
  <c r="ACH41" i="18"/>
  <c r="ACH19" i="18"/>
  <c r="ACH63" i="18"/>
  <c r="ACD62" i="18"/>
  <c r="ACD18" i="18"/>
  <c r="ACD40" i="18"/>
  <c r="ACN38" i="18"/>
  <c r="ABW59" i="18"/>
  <c r="ABW57" i="18"/>
  <c r="ABO9" i="18"/>
  <c r="ABO53" i="18"/>
  <c r="ABO31" i="18"/>
  <c r="ABK8" i="18"/>
  <c r="ABK30" i="18"/>
  <c r="ABK52" i="18"/>
  <c r="AAV44" i="18"/>
  <c r="AAZ26" i="18" s="1"/>
  <c r="ABG50" i="18"/>
  <c r="ABG28" i="18"/>
  <c r="ABG6" i="18"/>
  <c r="ABC27" i="18"/>
  <c r="ABC49" i="18"/>
  <c r="ABC5" i="18"/>
  <c r="ABR56" i="18"/>
  <c r="ABN55" i="18"/>
  <c r="ACG41" i="18"/>
  <c r="ACG19" i="18"/>
  <c r="ACG63" i="18"/>
  <c r="ACC62" i="18"/>
  <c r="ACC40" i="18"/>
  <c r="ACC18" i="18"/>
  <c r="ACJ16" i="18"/>
  <c r="ABW37" i="18"/>
  <c r="ACA60" i="18"/>
  <c r="ABY13" i="18" l="1"/>
  <c r="ABP31" i="18"/>
  <c r="ABE28" i="18"/>
  <c r="ABL30" i="18"/>
  <c r="ABN30" i="18" s="1"/>
  <c r="ABD4" i="18"/>
  <c r="ACG15" i="18"/>
  <c r="ACJ40" i="18"/>
  <c r="ACQ41" i="18" s="1"/>
  <c r="ACF62" i="18"/>
  <c r="ACD60" i="18"/>
  <c r="ACN16" i="18"/>
  <c r="ACE14" i="18"/>
  <c r="ACI15" i="18"/>
  <c r="ABR54" i="18"/>
  <c r="ABI51" i="18"/>
  <c r="ABQ52" i="18" s="1"/>
  <c r="ACR61" i="18"/>
  <c r="ACE58" i="18"/>
  <c r="ABN32" i="18"/>
  <c r="ACJ62" i="18"/>
  <c r="ACR63" i="18" s="1"/>
  <c r="ABR10" i="18"/>
  <c r="ABT54" i="18" s="1"/>
  <c r="ABE50" i="18"/>
  <c r="ACF61" i="18"/>
  <c r="ABT34" i="18"/>
  <c r="AAZ66" i="18"/>
  <c r="ABN9" i="18"/>
  <c r="ABT56" i="18"/>
  <c r="ABL52" i="18"/>
  <c r="ABN52" i="18" s="1"/>
  <c r="ABP9" i="18"/>
  <c r="ABR9" i="18" s="1"/>
  <c r="ABL8" i="18"/>
  <c r="ABN8" i="18" s="1"/>
  <c r="ABX13" i="18"/>
  <c r="ACF17" i="18"/>
  <c r="ABX11" i="18"/>
  <c r="ABU12" i="18"/>
  <c r="ABY35" i="18"/>
  <c r="ACH17" i="18"/>
  <c r="ABH5" i="18"/>
  <c r="ABH22" i="18" s="1"/>
  <c r="ABU56" i="18"/>
  <c r="ABY57" i="18"/>
  <c r="ACC36" i="18"/>
  <c r="ACG59" i="18"/>
  <c r="ACR17" i="18"/>
  <c r="ABR11" i="18"/>
  <c r="ABX56" i="18" s="1"/>
  <c r="ABD26" i="18"/>
  <c r="ABH27" i="18"/>
  <c r="ABH44" i="18" s="1"/>
  <c r="ABR53" i="18"/>
  <c r="ABZ32" i="18" s="1"/>
  <c r="ACC14" i="18"/>
  <c r="ACG37" i="18"/>
  <c r="ABN31" i="18"/>
  <c r="ACD38" i="18"/>
  <c r="ACN60" i="18"/>
  <c r="ABD48" i="18"/>
  <c r="ABD66" i="18" s="1"/>
  <c r="ABR32" i="18"/>
  <c r="ABY11" i="18" s="1"/>
  <c r="ABN53" i="18"/>
  <c r="ACD16" i="18"/>
  <c r="ACH61" i="18"/>
  <c r="ABE27" i="18"/>
  <c r="ABI50" i="18"/>
  <c r="ABM50" i="18" s="1"/>
  <c r="ACJ20" i="18"/>
  <c r="ACP21" i="18" s="1"/>
  <c r="ABT12" i="18"/>
  <c r="ABX35" i="18"/>
  <c r="ACO65" i="18"/>
  <c r="ABD44" i="18"/>
  <c r="ACJ63" i="18"/>
  <c r="ACR20" i="18" s="1"/>
  <c r="ABT32" i="18"/>
  <c r="ABX34" i="18"/>
  <c r="ACI61" i="18"/>
  <c r="ACI39" i="18"/>
  <c r="ACI17" i="18"/>
  <c r="ACE38" i="18"/>
  <c r="ACE60" i="18"/>
  <c r="ACE16" i="18"/>
  <c r="ABB22" i="18"/>
  <c r="ACP65" i="18"/>
  <c r="ACL20" i="18"/>
  <c r="ABE5" i="18"/>
  <c r="ABF66" i="18"/>
  <c r="ACJ42" i="18"/>
  <c r="ACH15" i="18"/>
  <c r="ACH59" i="18"/>
  <c r="ACH37" i="18"/>
  <c r="ACD58" i="18"/>
  <c r="ACF58" i="18" s="1"/>
  <c r="ACD14" i="18"/>
  <c r="ACD36" i="18"/>
  <c r="ACF36" i="18" s="1"/>
  <c r="ACQ61" i="18"/>
  <c r="ACQ17" i="18"/>
  <c r="ACQ39" i="18"/>
  <c r="ACM16" i="18"/>
  <c r="ACM60" i="18"/>
  <c r="ACM38" i="18"/>
  <c r="ABY34" i="18"/>
  <c r="ABY12" i="18"/>
  <c r="ABY56" i="18"/>
  <c r="ABU33" i="18"/>
  <c r="ABU55" i="18"/>
  <c r="ABU11" i="18"/>
  <c r="ACL60" i="18"/>
  <c r="ACP39" i="18"/>
  <c r="ACP17" i="18"/>
  <c r="ACP61" i="18"/>
  <c r="ACL16" i="18"/>
  <c r="ACL38" i="18"/>
  <c r="ACF18" i="18"/>
  <c r="ACJ19" i="18"/>
  <c r="ABZ12" i="18"/>
  <c r="ABZ34" i="18"/>
  <c r="ABZ56" i="18"/>
  <c r="ABV55" i="18"/>
  <c r="ABV11" i="18"/>
  <c r="ABV33" i="18"/>
  <c r="ABO8" i="18"/>
  <c r="ABO30" i="18"/>
  <c r="ABO52" i="18"/>
  <c r="ABK7" i="18"/>
  <c r="ABK51" i="18"/>
  <c r="ABK29" i="18"/>
  <c r="ABE49" i="18"/>
  <c r="ABQ8" i="18"/>
  <c r="ABM51" i="18"/>
  <c r="ABM7" i="18"/>
  <c r="ABB44" i="18"/>
  <c r="ACF41" i="18"/>
  <c r="ACF63" i="18"/>
  <c r="ACJ64" i="18"/>
  <c r="ACO21" i="18"/>
  <c r="ACP41" i="18"/>
  <c r="ACP19" i="18"/>
  <c r="ACP63" i="18"/>
  <c r="ACL62" i="18"/>
  <c r="ACL18" i="18"/>
  <c r="ACL40" i="18"/>
  <c r="ABP8" i="18"/>
  <c r="ABP52" i="18"/>
  <c r="ABP30" i="18"/>
  <c r="ABL7" i="18"/>
  <c r="ABL29" i="18"/>
  <c r="ABL51" i="18"/>
  <c r="ABF44" i="18"/>
  <c r="ACR41" i="18"/>
  <c r="ACN62" i="18"/>
  <c r="ABH66" i="18"/>
  <c r="ABZ11" i="18"/>
  <c r="ABZ55" i="18"/>
  <c r="ABZ33" i="18"/>
  <c r="ABV54" i="18"/>
  <c r="ABV10" i="18"/>
  <c r="ABV32" i="18"/>
  <c r="ABI28" i="18"/>
  <c r="ABB66" i="18"/>
  <c r="ACF19" i="18"/>
  <c r="ACF40" i="18"/>
  <c r="ACJ41" i="18"/>
  <c r="ABZ13" i="18"/>
  <c r="ACA13" i="18" s="1"/>
  <c r="ABZ35" i="18"/>
  <c r="ABZ57" i="18"/>
  <c r="ABV56" i="18"/>
  <c r="ABV12" i="18"/>
  <c r="ABV34" i="18"/>
  <c r="AAZ44" i="18"/>
  <c r="ABG5" i="18"/>
  <c r="ABG22" i="18" s="1"/>
  <c r="ABG49" i="18"/>
  <c r="ABG66" i="18" s="1"/>
  <c r="ABG27" i="18"/>
  <c r="ABG44" i="18" s="1"/>
  <c r="ABC26" i="18"/>
  <c r="ABC44" i="18" s="1"/>
  <c r="ABC48" i="18"/>
  <c r="ABC66" i="18" s="1"/>
  <c r="ABC4" i="18"/>
  <c r="ABC22" i="18" s="1"/>
  <c r="ABI6" i="18"/>
  <c r="ACG17" i="18"/>
  <c r="ACG39" i="18"/>
  <c r="ACG61" i="18"/>
  <c r="ACC38" i="18"/>
  <c r="ACC16" i="18"/>
  <c r="ACC60" i="18"/>
  <c r="ABF22" i="18"/>
  <c r="ACO43" i="18"/>
  <c r="ABD22" i="18"/>
  <c r="ACQ19" i="18"/>
  <c r="ACQ63" i="18"/>
  <c r="ACM62" i="18"/>
  <c r="ACM18" i="18"/>
  <c r="ABR31" i="18"/>
  <c r="ACM40" i="18" l="1"/>
  <c r="ABW34" i="18"/>
  <c r="ABU10" i="18"/>
  <c r="ACJ15" i="18"/>
  <c r="ACP38" i="18" s="1"/>
  <c r="ABX33" i="18"/>
  <c r="ACJ61" i="18"/>
  <c r="ABY33" i="18"/>
  <c r="ACA33" i="18" s="1"/>
  <c r="ACN18" i="18"/>
  <c r="ACO18" i="18" s="1"/>
  <c r="ACR19" i="18"/>
  <c r="ABV9" i="18"/>
  <c r="ABQ30" i="18"/>
  <c r="ABT11" i="18"/>
  <c r="ABW11" i="18" s="1"/>
  <c r="ABX55" i="18"/>
  <c r="ABV53" i="18"/>
  <c r="ABW56" i="18"/>
  <c r="ACN40" i="18"/>
  <c r="ACO40" i="18" s="1"/>
  <c r="ABZ10" i="18"/>
  <c r="ABM29" i="18"/>
  <c r="ACR64" i="18"/>
  <c r="ABQ29" i="18"/>
  <c r="ABT10" i="18"/>
  <c r="ACF14" i="18"/>
  <c r="ACA57" i="18"/>
  <c r="ACI14" i="18" s="1"/>
  <c r="ABW10" i="18"/>
  <c r="ABZ54" i="18"/>
  <c r="ACP43" i="18"/>
  <c r="ABM28" i="18"/>
  <c r="ABX12" i="18"/>
  <c r="ACA12" i="18" s="1"/>
  <c r="ACJ59" i="18"/>
  <c r="ACR60" i="18" s="1"/>
  <c r="ACL64" i="18"/>
  <c r="ABT33" i="18"/>
  <c r="ABW33" i="18" s="1"/>
  <c r="ABI5" i="18"/>
  <c r="ABO6" i="18" s="1"/>
  <c r="ABW12" i="18"/>
  <c r="ABV31" i="18"/>
  <c r="ACL42" i="18"/>
  <c r="ABQ7" i="18"/>
  <c r="ABT55" i="18"/>
  <c r="ABW55" i="18" s="1"/>
  <c r="ACR42" i="18"/>
  <c r="ACJ17" i="18"/>
  <c r="ACP40" i="18" s="1"/>
  <c r="ABY55" i="18"/>
  <c r="ACA55" i="18" s="1"/>
  <c r="ACI12" i="18" s="1"/>
  <c r="ACS17" i="18"/>
  <c r="ACY40" i="18" s="1"/>
  <c r="ACN19" i="18"/>
  <c r="ACN63" i="18"/>
  <c r="ABU32" i="18"/>
  <c r="ABW32" i="18" s="1"/>
  <c r="ACN41" i="18"/>
  <c r="ACF38" i="18"/>
  <c r="ACA35" i="18"/>
  <c r="ACH36" i="18" s="1"/>
  <c r="ABU54" i="18"/>
  <c r="ABW54" i="18" s="1"/>
  <c r="ACA11" i="18"/>
  <c r="ACC55" i="18" s="1"/>
  <c r="ABI27" i="18"/>
  <c r="ABL27" i="18" s="1"/>
  <c r="ABR30" i="18"/>
  <c r="ABY9" i="18" s="1"/>
  <c r="ACJ37" i="18"/>
  <c r="ACQ38" i="18" s="1"/>
  <c r="ACO62" i="18"/>
  <c r="ABE4" i="18"/>
  <c r="ABE22" i="18" s="1"/>
  <c r="ABI4" i="18" s="1"/>
  <c r="ABO5" i="18" s="1"/>
  <c r="ABI49" i="18"/>
  <c r="ABQ6" i="18" s="1"/>
  <c r="ABM6" i="18"/>
  <c r="ABQ51" i="18"/>
  <c r="ABR8" i="18"/>
  <c r="ABT52" i="18" s="1"/>
  <c r="ACI58" i="18"/>
  <c r="ABL28" i="18"/>
  <c r="ABP7" i="18"/>
  <c r="ABP51" i="18"/>
  <c r="ABP29" i="18"/>
  <c r="ABL6" i="18"/>
  <c r="ABL50" i="18"/>
  <c r="ABP28" i="18"/>
  <c r="ACD35" i="18"/>
  <c r="ABO28" i="18"/>
  <c r="ACR38" i="18"/>
  <c r="ACN37" i="18"/>
  <c r="ABR52" i="18"/>
  <c r="ACS63" i="18"/>
  <c r="ACS61" i="18"/>
  <c r="ACO16" i="18"/>
  <c r="ABY32" i="18"/>
  <c r="ABY54" i="18"/>
  <c r="ABY10" i="18"/>
  <c r="ABU31" i="18"/>
  <c r="ABU9" i="18"/>
  <c r="ABU53" i="18"/>
  <c r="ACF60" i="18"/>
  <c r="ACJ39" i="18"/>
  <c r="ACG36" i="18"/>
  <c r="ACG14" i="18"/>
  <c r="ACG58" i="18"/>
  <c r="ACC13" i="18"/>
  <c r="ACC35" i="18"/>
  <c r="ACC57" i="18"/>
  <c r="ABE48" i="18"/>
  <c r="ABE66" i="18" s="1"/>
  <c r="ABI48" i="18" s="1"/>
  <c r="ABN29" i="18"/>
  <c r="ACS19" i="18"/>
  <c r="ABE26" i="18"/>
  <c r="ABE44" i="18" s="1"/>
  <c r="ABI26" i="18" s="1"/>
  <c r="ABN51" i="18"/>
  <c r="ACS39" i="18"/>
  <c r="ACA56" i="18"/>
  <c r="ACG12" i="18"/>
  <c r="ABO7" i="18"/>
  <c r="ABO29" i="18"/>
  <c r="ABO51" i="18"/>
  <c r="ABK50" i="18"/>
  <c r="ABK6" i="18"/>
  <c r="ABK28" i="18"/>
  <c r="ABY53" i="18"/>
  <c r="ACO60" i="18"/>
  <c r="ACR62" i="18"/>
  <c r="ACR40" i="18"/>
  <c r="ACR18" i="18"/>
  <c r="ACN39" i="18"/>
  <c r="ACN17" i="18"/>
  <c r="ACN61" i="18"/>
  <c r="ACP64" i="18"/>
  <c r="ACP20" i="18"/>
  <c r="ACP42" i="18"/>
  <c r="ACL41" i="18"/>
  <c r="ACL63" i="18"/>
  <c r="ACL19" i="18"/>
  <c r="ACF16" i="18"/>
  <c r="ACL39" i="18"/>
  <c r="ACL17" i="18"/>
  <c r="ACQ20" i="18"/>
  <c r="ACQ42" i="18"/>
  <c r="ACQ64" i="18"/>
  <c r="ACM41" i="18"/>
  <c r="ACM19" i="18"/>
  <c r="ACM63" i="18"/>
  <c r="ABX32" i="18"/>
  <c r="ABX54" i="18"/>
  <c r="ABX10" i="18"/>
  <c r="ABT53" i="18"/>
  <c r="ABT9" i="18"/>
  <c r="ABT31" i="18"/>
  <c r="ACS41" i="18"/>
  <c r="ACR21" i="18"/>
  <c r="ACR43" i="18"/>
  <c r="ACR65" i="18"/>
  <c r="ACN20" i="18"/>
  <c r="ACN42" i="18"/>
  <c r="ACN64" i="18"/>
  <c r="ACP60" i="18"/>
  <c r="ACL59" i="18"/>
  <c r="ABN7" i="18"/>
  <c r="ACO38" i="18"/>
  <c r="ACY62" i="18"/>
  <c r="ACQ21" i="18"/>
  <c r="ACQ43" i="18"/>
  <c r="ACQ65" i="18"/>
  <c r="ACM64" i="18"/>
  <c r="ACM20" i="18"/>
  <c r="ACO20" i="18" s="1"/>
  <c r="ACM42" i="18"/>
  <c r="ACA34" i="18"/>
  <c r="ACH56" i="18" l="1"/>
  <c r="ACD55" i="18"/>
  <c r="ACH34" i="18"/>
  <c r="ACD33" i="18"/>
  <c r="ACS65" i="18"/>
  <c r="ACL15" i="18"/>
  <c r="ACP16" i="18"/>
  <c r="ACL61" i="18"/>
  <c r="ABU30" i="18"/>
  <c r="ACH58" i="18"/>
  <c r="ACE13" i="18"/>
  <c r="ACL37" i="18"/>
  <c r="ACP62" i="18"/>
  <c r="ABU52" i="18"/>
  <c r="ABK27" i="18"/>
  <c r="ABQ50" i="18"/>
  <c r="ACE57" i="18"/>
  <c r="ACG35" i="18"/>
  <c r="ACC34" i="18"/>
  <c r="ACG57" i="18"/>
  <c r="ACC12" i="18"/>
  <c r="ACG13" i="18"/>
  <c r="ACC56" i="18"/>
  <c r="ACS21" i="18"/>
  <c r="ACU65" i="18" s="1"/>
  <c r="ABT30" i="18"/>
  <c r="ABK5" i="18"/>
  <c r="ABO50" i="18"/>
  <c r="ABQ28" i="18"/>
  <c r="ACE55" i="18"/>
  <c r="ACM15" i="18"/>
  <c r="ACA10" i="18"/>
  <c r="ACG55" i="18" s="1"/>
  <c r="ACP18" i="18"/>
  <c r="ABY31" i="18"/>
  <c r="ABN6" i="18"/>
  <c r="ABR7" i="18"/>
  <c r="ABX8" i="18" s="1"/>
  <c r="ABI22" i="18"/>
  <c r="ABX31" i="18"/>
  <c r="ACN59" i="18"/>
  <c r="ABK49" i="18"/>
  <c r="ACD57" i="18"/>
  <c r="ACF57" i="18" s="1"/>
  <c r="ACH14" i="18"/>
  <c r="ACJ14" i="18" s="1"/>
  <c r="ACH12" i="18"/>
  <c r="ACI56" i="18"/>
  <c r="ACI36" i="18"/>
  <c r="ACQ16" i="18"/>
  <c r="ABU8" i="18"/>
  <c r="ABN50" i="18"/>
  <c r="ACD13" i="18"/>
  <c r="ACF13" i="18" s="1"/>
  <c r="ACD11" i="18"/>
  <c r="ACE35" i="18"/>
  <c r="ABK48" i="18"/>
  <c r="ABP6" i="18"/>
  <c r="ABR6" i="18" s="1"/>
  <c r="ABK4" i="18"/>
  <c r="ACR16" i="18"/>
  <c r="ABL49" i="18"/>
  <c r="ABP50" i="18"/>
  <c r="ABR50" i="18" s="1"/>
  <c r="ACS43" i="18"/>
  <c r="ACV21" i="18" s="1"/>
  <c r="ABL5" i="18"/>
  <c r="ACU61" i="18"/>
  <c r="ABO27" i="18"/>
  <c r="ABO44" i="18" s="1"/>
  <c r="ACN15" i="18"/>
  <c r="ACO15" i="18" s="1"/>
  <c r="ACJ12" i="18"/>
  <c r="ACL56" i="18" s="1"/>
  <c r="ACC11" i="18"/>
  <c r="ACG34" i="18"/>
  <c r="ACJ34" i="18" s="1"/>
  <c r="ACY18" i="18"/>
  <c r="ACC33" i="18"/>
  <c r="ACG56" i="18"/>
  <c r="ACJ56" i="18" s="1"/>
  <c r="ABX9" i="18"/>
  <c r="ACE33" i="18"/>
  <c r="ACI34" i="18"/>
  <c r="ACM59" i="18"/>
  <c r="ACO59" i="18" s="1"/>
  <c r="ACQ60" i="18"/>
  <c r="ACS60" i="18" s="1"/>
  <c r="ACU39" i="18"/>
  <c r="ACU17" i="18"/>
  <c r="ABR29" i="18"/>
  <c r="ABY52" i="18" s="1"/>
  <c r="ABM49" i="18"/>
  <c r="ACE11" i="18"/>
  <c r="ACM37" i="18"/>
  <c r="ACS38" i="18"/>
  <c r="ACZ17" i="18" s="1"/>
  <c r="ABW53" i="18"/>
  <c r="ACS42" i="18"/>
  <c r="ACV20" i="18" s="1"/>
  <c r="ABN28" i="18"/>
  <c r="ABK26" i="18"/>
  <c r="ABK44" i="18" s="1"/>
  <c r="ABO49" i="18"/>
  <c r="ABO66" i="18" s="1"/>
  <c r="ABT8" i="18"/>
  <c r="ABX53" i="18"/>
  <c r="ABM27" i="18"/>
  <c r="ACO19" i="18"/>
  <c r="ACS20" i="18"/>
  <c r="ACU20" i="18" s="1"/>
  <c r="ACO42" i="18"/>
  <c r="ACO64" i="18"/>
  <c r="ABW31" i="18"/>
  <c r="ACA54" i="18"/>
  <c r="ACI11" i="18" s="1"/>
  <c r="ACO63" i="18"/>
  <c r="ABN27" i="18"/>
  <c r="ABR28" i="18"/>
  <c r="ABY29" i="18" s="1"/>
  <c r="ABM5" i="18"/>
  <c r="ABN5" i="18" s="1"/>
  <c r="ACW43" i="18"/>
  <c r="ACW21" i="18"/>
  <c r="ACW65" i="18"/>
  <c r="ACI13" i="18"/>
  <c r="ACI35" i="18"/>
  <c r="ACI57" i="18"/>
  <c r="ACE56" i="18"/>
  <c r="ACE12" i="18"/>
  <c r="ACE34" i="18"/>
  <c r="ABO22" i="18"/>
  <c r="ACF35" i="18"/>
  <c r="ACA32" i="18"/>
  <c r="ABX30" i="18"/>
  <c r="ABT7" i="18"/>
  <c r="ABT51" i="18"/>
  <c r="ACQ18" i="18"/>
  <c r="ACQ62" i="18"/>
  <c r="ACS62" i="18" s="1"/>
  <c r="ACQ40" i="18"/>
  <c r="ACS40" i="18" s="1"/>
  <c r="ACM61" i="18"/>
  <c r="ACM39" i="18"/>
  <c r="ACO39" i="18" s="1"/>
  <c r="ACM17" i="18"/>
  <c r="ACO17" i="18" s="1"/>
  <c r="ABK66" i="18"/>
  <c r="ADA62" i="18"/>
  <c r="ADA40" i="18"/>
  <c r="ADA18" i="18"/>
  <c r="ACW17" i="18"/>
  <c r="ACW61" i="18"/>
  <c r="ACW39" i="18"/>
  <c r="ABZ53" i="18"/>
  <c r="ABZ31" i="18"/>
  <c r="ABZ9" i="18"/>
  <c r="ABV52" i="18"/>
  <c r="ABW52" i="18" s="1"/>
  <c r="ABV30" i="18"/>
  <c r="ABV8" i="18"/>
  <c r="ACZ20" i="18"/>
  <c r="ACZ42" i="18"/>
  <c r="ACZ64" i="18"/>
  <c r="ACV63" i="18"/>
  <c r="ACV41" i="18"/>
  <c r="ACV19" i="18"/>
  <c r="ACO41" i="18"/>
  <c r="ABI44" i="18"/>
  <c r="ABP49" i="18"/>
  <c r="ABP5" i="18"/>
  <c r="ABP27" i="18"/>
  <c r="ABP44" i="18" s="1"/>
  <c r="ABL4" i="18"/>
  <c r="ABL22" i="18" s="1"/>
  <c r="ABL26" i="18"/>
  <c r="ABL44" i="18" s="1"/>
  <c r="ABL48" i="18"/>
  <c r="ABL66" i="18" s="1"/>
  <c r="ABI66" i="18"/>
  <c r="ABQ5" i="18"/>
  <c r="ABQ22" i="18" s="1"/>
  <c r="ABQ27" i="18"/>
  <c r="ABQ49" i="18"/>
  <c r="ABM4" i="18"/>
  <c r="ABM26" i="18"/>
  <c r="ABM48" i="18"/>
  <c r="ACJ58" i="18"/>
  <c r="ABN49" i="18"/>
  <c r="ACH13" i="18"/>
  <c r="ACH57" i="18"/>
  <c r="ACH35" i="18"/>
  <c r="ACD12" i="18"/>
  <c r="ACD34" i="18"/>
  <c r="ACD56" i="18"/>
  <c r="ABY8" i="18"/>
  <c r="ABU29" i="18"/>
  <c r="ABU51" i="18"/>
  <c r="ACZ18" i="18"/>
  <c r="ACZ40" i="18"/>
  <c r="ACZ62" i="18"/>
  <c r="ADB62" i="18" s="1"/>
  <c r="ACV61" i="18"/>
  <c r="ACV39" i="18"/>
  <c r="ACV17" i="18"/>
  <c r="ADA42" i="18"/>
  <c r="ADA64" i="18"/>
  <c r="ADA20" i="18"/>
  <c r="ACW63" i="18"/>
  <c r="ACW19" i="18"/>
  <c r="ACW41" i="18"/>
  <c r="ABW9" i="18"/>
  <c r="ACS64" i="18"/>
  <c r="ACP35" i="18"/>
  <c r="ACP13" i="18"/>
  <c r="ACP57" i="18"/>
  <c r="ACL12" i="18"/>
  <c r="ACF55" i="18"/>
  <c r="ACG11" i="18"/>
  <c r="ACG33" i="18"/>
  <c r="ACC54" i="18"/>
  <c r="ACC32" i="18"/>
  <c r="ABR51" i="18"/>
  <c r="ACY64" i="18"/>
  <c r="ACY20" i="18"/>
  <c r="ACY42" i="18"/>
  <c r="ACU19" i="18"/>
  <c r="ACU41" i="18"/>
  <c r="ACU63" i="18"/>
  <c r="ACJ36" i="18"/>
  <c r="ABQ66" i="18" l="1"/>
  <c r="ACU43" i="18"/>
  <c r="ACC10" i="18"/>
  <c r="ABY30" i="18"/>
  <c r="ABQ44" i="18"/>
  <c r="ABX52" i="18"/>
  <c r="ACU21" i="18"/>
  <c r="ACO37" i="18"/>
  <c r="ABU7" i="18"/>
  <c r="ACF12" i="18"/>
  <c r="ABM44" i="18"/>
  <c r="ACZ61" i="18"/>
  <c r="ACA9" i="18"/>
  <c r="ACO61" i="18"/>
  <c r="ABT29" i="18"/>
  <c r="ACP15" i="18"/>
  <c r="ACP37" i="18"/>
  <c r="ACL14" i="18"/>
  <c r="ACE32" i="18"/>
  <c r="ACA31" i="18"/>
  <c r="ACH32" i="18" s="1"/>
  <c r="ACL34" i="18"/>
  <c r="ACX39" i="18"/>
  <c r="ADB18" i="18"/>
  <c r="ADH41" i="18" s="1"/>
  <c r="ABP22" i="18"/>
  <c r="ABW30" i="18"/>
  <c r="ACA53" i="18"/>
  <c r="ACI32" i="18" s="1"/>
  <c r="ACV65" i="18"/>
  <c r="ACX65" i="18" s="1"/>
  <c r="ABN4" i="18"/>
  <c r="ABN22" i="18" s="1"/>
  <c r="ABR4" i="18" s="1"/>
  <c r="ACZ65" i="18"/>
  <c r="ABM66" i="18"/>
  <c r="ACS18" i="18"/>
  <c r="ACY19" i="18" s="1"/>
  <c r="ACY65" i="18"/>
  <c r="ACF33" i="18"/>
  <c r="ACS16" i="18"/>
  <c r="ACU38" i="18" s="1"/>
  <c r="ACY17" i="18"/>
  <c r="ACU60" i="18"/>
  <c r="ACM56" i="18"/>
  <c r="ACQ35" i="18"/>
  <c r="ABZ51" i="18"/>
  <c r="ABV28" i="18"/>
  <c r="ABZ7" i="18"/>
  <c r="ABV6" i="18"/>
  <c r="ABZ29" i="18"/>
  <c r="ABV50" i="18"/>
  <c r="ACR35" i="18"/>
  <c r="ACN12" i="18"/>
  <c r="ACZ21" i="18"/>
  <c r="ACI33" i="18"/>
  <c r="ACV43" i="18"/>
  <c r="ABK22" i="18"/>
  <c r="ACU42" i="18"/>
  <c r="ACJ35" i="18"/>
  <c r="ACQ58" i="18" s="1"/>
  <c r="ACF11" i="18"/>
  <c r="ACV64" i="18"/>
  <c r="ABU50" i="18"/>
  <c r="ADB40" i="18"/>
  <c r="ADI41" i="18" s="1"/>
  <c r="ACE10" i="18"/>
  <c r="ACF34" i="18"/>
  <c r="ACJ13" i="18"/>
  <c r="ACP36" i="18" s="1"/>
  <c r="ABP66" i="18"/>
  <c r="ACY21" i="18"/>
  <c r="ACW60" i="18"/>
  <c r="ADA39" i="18"/>
  <c r="ACW38" i="18"/>
  <c r="ADA61" i="18"/>
  <c r="ACW16" i="18"/>
  <c r="ADA17" i="18"/>
  <c r="ACP59" i="18"/>
  <c r="ACQ57" i="18"/>
  <c r="ADB64" i="18"/>
  <c r="ADJ65" i="18" s="1"/>
  <c r="ACL36" i="18"/>
  <c r="ABU28" i="18"/>
  <c r="ABY51" i="18"/>
  <c r="ACJ57" i="18"/>
  <c r="ACR14" i="18" s="1"/>
  <c r="ACV38" i="18"/>
  <c r="ACM34" i="18"/>
  <c r="ACQ13" i="18"/>
  <c r="ACY61" i="18"/>
  <c r="ACR57" i="18"/>
  <c r="ACL58" i="18"/>
  <c r="ABY7" i="18"/>
  <c r="ACM12" i="18"/>
  <c r="ACO12" i="18" s="1"/>
  <c r="ACX19" i="18"/>
  <c r="ABU6" i="18"/>
  <c r="ACZ39" i="18"/>
  <c r="ACU16" i="18"/>
  <c r="ACR13" i="18"/>
  <c r="ACZ43" i="18"/>
  <c r="ACI55" i="18"/>
  <c r="ACV60" i="18"/>
  <c r="ABW8" i="18"/>
  <c r="ACX17" i="18"/>
  <c r="ACN34" i="18"/>
  <c r="ACY43" i="18"/>
  <c r="ACX21" i="18"/>
  <c r="ABR5" i="18"/>
  <c r="ABX6" i="18" s="1"/>
  <c r="ACV42" i="18"/>
  <c r="ACX61" i="18"/>
  <c r="ACE54" i="18"/>
  <c r="ABM22" i="18"/>
  <c r="ACV16" i="18"/>
  <c r="ACN56" i="18"/>
  <c r="ACU64" i="18"/>
  <c r="ACD31" i="18"/>
  <c r="ADA63" i="18"/>
  <c r="ADA19" i="18"/>
  <c r="ADA41" i="18"/>
  <c r="ACW62" i="18"/>
  <c r="ACW40" i="18"/>
  <c r="ACW18" i="18"/>
  <c r="ADJ63" i="18"/>
  <c r="ADJ19" i="18"/>
  <c r="ADJ41" i="18"/>
  <c r="ADF18" i="18"/>
  <c r="ADF40" i="18"/>
  <c r="ADF62" i="18"/>
  <c r="ACQ59" i="18"/>
  <c r="ACQ15" i="18"/>
  <c r="ACQ37" i="18"/>
  <c r="ACM14" i="18"/>
  <c r="ACM36" i="18"/>
  <c r="ACM58" i="18"/>
  <c r="ACQ36" i="18"/>
  <c r="ACQ14" i="18"/>
  <c r="ACM57" i="18"/>
  <c r="ACM35" i="18"/>
  <c r="ABX28" i="18"/>
  <c r="ABX7" i="18"/>
  <c r="ABX29" i="18"/>
  <c r="ABX51" i="18"/>
  <c r="ABT50" i="18"/>
  <c r="ABT6" i="18"/>
  <c r="ABT28" i="18"/>
  <c r="ADB42" i="18"/>
  <c r="ACG32" i="18"/>
  <c r="ACG54" i="18"/>
  <c r="ACG10" i="18"/>
  <c r="ACC9" i="18"/>
  <c r="ACC31" i="18"/>
  <c r="ACC53" i="18"/>
  <c r="ACX63" i="18"/>
  <c r="ADB20" i="18"/>
  <c r="ADA21" i="18"/>
  <c r="ADA43" i="18"/>
  <c r="ADA65" i="18"/>
  <c r="ACW42" i="18"/>
  <c r="ACW64" i="18"/>
  <c r="ACW20" i="18"/>
  <c r="ACX20" i="18" s="1"/>
  <c r="ABN26" i="18"/>
  <c r="ABN44" i="18" s="1"/>
  <c r="ABR26" i="18" s="1"/>
  <c r="ABN48" i="18"/>
  <c r="ABN66" i="18" s="1"/>
  <c r="ABR48" i="18" s="1"/>
  <c r="ABZ52" i="18"/>
  <c r="ACA52" i="18" s="1"/>
  <c r="ABZ8" i="18"/>
  <c r="ACA8" i="18" s="1"/>
  <c r="ABZ30" i="18"/>
  <c r="ABV51" i="18"/>
  <c r="ABW51" i="18" s="1"/>
  <c r="ABV7" i="18"/>
  <c r="ABW7" i="18" s="1"/>
  <c r="ABV29" i="18"/>
  <c r="ADI19" i="18"/>
  <c r="ADI63" i="18"/>
  <c r="ADE18" i="18"/>
  <c r="ADE40" i="18"/>
  <c r="ADE62" i="18"/>
  <c r="ACO56" i="18"/>
  <c r="ACZ41" i="18"/>
  <c r="ACZ19" i="18"/>
  <c r="ACZ63" i="18"/>
  <c r="ACV40" i="18"/>
  <c r="ACV62" i="18"/>
  <c r="ACV18" i="18"/>
  <c r="ACF56" i="18"/>
  <c r="ACI54" i="18"/>
  <c r="ACI10" i="18"/>
  <c r="ACE53" i="18"/>
  <c r="ACE31" i="18"/>
  <c r="ACE9" i="18"/>
  <c r="ABR27" i="18"/>
  <c r="ACH33" i="18"/>
  <c r="ACH11" i="18"/>
  <c r="ACJ11" i="18" s="1"/>
  <c r="ACH55" i="18"/>
  <c r="ACD54" i="18"/>
  <c r="ACD32" i="18"/>
  <c r="ACD10" i="18"/>
  <c r="ACF10" i="18" s="1"/>
  <c r="ACX41" i="18"/>
  <c r="ABR49" i="18"/>
  <c r="ACR15" i="18"/>
  <c r="ACR59" i="18"/>
  <c r="ACR37" i="18"/>
  <c r="ACN14" i="18"/>
  <c r="ACN36" i="18"/>
  <c r="ACN58" i="18"/>
  <c r="ACX43" i="18"/>
  <c r="ABT4" i="18" l="1"/>
  <c r="ABX5" i="18"/>
  <c r="ACD9" i="18"/>
  <c r="ADB17" i="18"/>
  <c r="ADH18" i="18" s="1"/>
  <c r="ACS15" i="18"/>
  <c r="ACA30" i="18"/>
  <c r="ACH9" i="18" s="1"/>
  <c r="ADD40" i="18"/>
  <c r="ACU62" i="18"/>
  <c r="ACX62" i="18" s="1"/>
  <c r="ACH10" i="18"/>
  <c r="ACS35" i="18"/>
  <c r="ACZ14" i="18" s="1"/>
  <c r="ABW29" i="18"/>
  <c r="ACL57" i="18"/>
  <c r="ADB65" i="18"/>
  <c r="ADH19" i="18"/>
  <c r="ADK19" i="18" s="1"/>
  <c r="ACY41" i="18"/>
  <c r="ACH54" i="18"/>
  <c r="ACV57" i="18"/>
  <c r="ACJ33" i="18"/>
  <c r="ACQ34" i="18" s="1"/>
  <c r="ABX27" i="18"/>
  <c r="ABX44" i="18" s="1"/>
  <c r="ACP14" i="18"/>
  <c r="ADD62" i="18"/>
  <c r="ADH63" i="18"/>
  <c r="ADK63" i="18" s="1"/>
  <c r="ABW50" i="18"/>
  <c r="ACU40" i="18"/>
  <c r="ACS37" i="18"/>
  <c r="ACZ16" i="18" s="1"/>
  <c r="ADF42" i="18"/>
  <c r="ABT26" i="18"/>
  <c r="ABX49" i="18"/>
  <c r="ACL35" i="18"/>
  <c r="ACP58" i="18"/>
  <c r="ACN57" i="18"/>
  <c r="ACO57" i="18" s="1"/>
  <c r="ADD18" i="18"/>
  <c r="ACM13" i="18"/>
  <c r="ACY63" i="18"/>
  <c r="ACD53" i="18"/>
  <c r="ACF53" i="18" s="1"/>
  <c r="ACS13" i="18"/>
  <c r="ACS57" i="18"/>
  <c r="ACW57" i="18" s="1"/>
  <c r="ACY39" i="18"/>
  <c r="ADB39" i="18" s="1"/>
  <c r="ACF32" i="18"/>
  <c r="ABT48" i="18"/>
  <c r="ACO58" i="18"/>
  <c r="ACL13" i="18"/>
  <c r="ACR58" i="18"/>
  <c r="ACA29" i="18"/>
  <c r="ACU18" i="18"/>
  <c r="ACX18" i="18" s="1"/>
  <c r="ADJ21" i="18"/>
  <c r="ABX50" i="18"/>
  <c r="ABX66" i="18" s="1"/>
  <c r="ADF20" i="18"/>
  <c r="ADJ43" i="18"/>
  <c r="ACX64" i="18"/>
  <c r="ADB21" i="18"/>
  <c r="ADD65" i="18" s="1"/>
  <c r="ACR36" i="18"/>
  <c r="ACS36" i="18" s="1"/>
  <c r="ABT27" i="18"/>
  <c r="ACX60" i="18"/>
  <c r="ACO34" i="18"/>
  <c r="ACX38" i="18"/>
  <c r="ACN35" i="18"/>
  <c r="ACZ58" i="18"/>
  <c r="ADB61" i="18"/>
  <c r="ADJ40" i="18" s="1"/>
  <c r="ADF64" i="18"/>
  <c r="ACF54" i="18"/>
  <c r="ACN13" i="18"/>
  <c r="ABT5" i="18"/>
  <c r="ACX16" i="18"/>
  <c r="ACX42" i="18"/>
  <c r="ADF39" i="18"/>
  <c r="ADB43" i="18"/>
  <c r="ADE21" i="18" s="1"/>
  <c r="ACJ55" i="18"/>
  <c r="ACN55" i="18" s="1"/>
  <c r="ABR22" i="18"/>
  <c r="ABW28" i="18"/>
  <c r="ABT49" i="18"/>
  <c r="ABT66" i="18" s="1"/>
  <c r="ACO36" i="18"/>
  <c r="ACA51" i="18"/>
  <c r="ACI8" i="18" s="1"/>
  <c r="ABW6" i="18"/>
  <c r="ACA7" i="18"/>
  <c r="ACG30" i="18" s="1"/>
  <c r="ACJ54" i="18"/>
  <c r="ACR33" i="18" s="1"/>
  <c r="ACF31" i="18"/>
  <c r="ACV35" i="18"/>
  <c r="ACS59" i="18"/>
  <c r="ADA60" i="18" s="1"/>
  <c r="ACV13" i="18"/>
  <c r="ACO14" i="18"/>
  <c r="ADG18" i="18"/>
  <c r="ACY16" i="18"/>
  <c r="ACY60" i="18"/>
  <c r="ACY38" i="18"/>
  <c r="ACU59" i="18"/>
  <c r="ACU15" i="18"/>
  <c r="ACU37" i="18"/>
  <c r="ACH31" i="18"/>
  <c r="ACD8" i="18"/>
  <c r="ACD30" i="18"/>
  <c r="ACG9" i="18"/>
  <c r="ACG31" i="18"/>
  <c r="ACG53" i="18"/>
  <c r="ACC52" i="18"/>
  <c r="ACC30" i="18"/>
  <c r="ACC8" i="18"/>
  <c r="ACP56" i="18"/>
  <c r="ACP34" i="18"/>
  <c r="ACP12" i="18"/>
  <c r="ACL55" i="18"/>
  <c r="ACL33" i="18"/>
  <c r="ACL11" i="18"/>
  <c r="ACR56" i="18"/>
  <c r="ADF65" i="18"/>
  <c r="ADF43" i="18"/>
  <c r="ADF21" i="18"/>
  <c r="ACC7" i="18"/>
  <c r="ABX22" i="18"/>
  <c r="ACQ12" i="18"/>
  <c r="ACM11" i="18"/>
  <c r="ADH62" i="18"/>
  <c r="ADD17" i="18"/>
  <c r="ADD61" i="18"/>
  <c r="ACH52" i="18"/>
  <c r="ACH8" i="18"/>
  <c r="ACH30" i="18"/>
  <c r="ACD29" i="18"/>
  <c r="ACD51" i="18"/>
  <c r="ACD7" i="18"/>
  <c r="ADK41" i="18"/>
  <c r="ACO35" i="18"/>
  <c r="ADH65" i="18"/>
  <c r="ADH21" i="18"/>
  <c r="ADH43" i="18"/>
  <c r="ADD42" i="18"/>
  <c r="ADD20" i="18"/>
  <c r="ADD64" i="18"/>
  <c r="ACF9" i="18"/>
  <c r="ACX40" i="18"/>
  <c r="ABY6" i="18"/>
  <c r="ABY28" i="18"/>
  <c r="ABY50" i="18"/>
  <c r="ABU27" i="18"/>
  <c r="ABU49" i="18"/>
  <c r="ABU5" i="18"/>
  <c r="ABR66" i="18"/>
  <c r="ABZ5" i="18"/>
  <c r="ABZ27" i="18"/>
  <c r="ABZ49" i="18"/>
  <c r="ABV26" i="18"/>
  <c r="ABV4" i="18"/>
  <c r="ABV48" i="18"/>
  <c r="ACZ60" i="18"/>
  <c r="ACV59" i="18"/>
  <c r="ACV37" i="18"/>
  <c r="ADA36" i="18"/>
  <c r="ACR11" i="18"/>
  <c r="ACN32" i="18"/>
  <c r="ADB19" i="18"/>
  <c r="ABZ28" i="18"/>
  <c r="ABZ6" i="18"/>
  <c r="ABZ50" i="18"/>
  <c r="ABV27" i="18"/>
  <c r="ABV49" i="18"/>
  <c r="ABV5" i="18"/>
  <c r="ABR44" i="18"/>
  <c r="ABY49" i="18"/>
  <c r="ABY66" i="18" s="1"/>
  <c r="ABY5" i="18"/>
  <c r="ABY27" i="18"/>
  <c r="ABU4" i="18"/>
  <c r="ABU26" i="18"/>
  <c r="ABU48" i="18"/>
  <c r="ACS14" i="18"/>
  <c r="ACJ32" i="18"/>
  <c r="ADG62" i="18"/>
  <c r="ADB41" i="18"/>
  <c r="ACY36" i="18"/>
  <c r="ACY14" i="18"/>
  <c r="ACY58" i="18"/>
  <c r="ACU35" i="18"/>
  <c r="ACU57" i="18"/>
  <c r="ACU13" i="18"/>
  <c r="ACI31" i="18"/>
  <c r="ACI53" i="18"/>
  <c r="ACI9" i="18"/>
  <c r="ACE8" i="18"/>
  <c r="ACE30" i="18"/>
  <c r="ACE52" i="18"/>
  <c r="ABT22" i="18"/>
  <c r="ACJ10" i="18"/>
  <c r="ADI21" i="18"/>
  <c r="ADI43" i="18"/>
  <c r="ADI65" i="18"/>
  <c r="ADK65" i="18" s="1"/>
  <c r="ADE42" i="18"/>
  <c r="ADG42" i="18" s="1"/>
  <c r="ADE64" i="18"/>
  <c r="ADE20" i="18"/>
  <c r="ACE51" i="18"/>
  <c r="ADB63" i="18"/>
  <c r="ADG40" i="18"/>
  <c r="ABT44" i="18" l="1"/>
  <c r="ACN10" i="18"/>
  <c r="ADA14" i="18"/>
  <c r="ACZ38" i="18"/>
  <c r="ADD39" i="18"/>
  <c r="ADH40" i="18"/>
  <c r="ACN33" i="18"/>
  <c r="ACD52" i="18"/>
  <c r="ACF52" i="18" s="1"/>
  <c r="ACH53" i="18"/>
  <c r="ACZ36" i="18"/>
  <c r="ACO13" i="18"/>
  <c r="ACS58" i="18"/>
  <c r="ADA59" i="18" s="1"/>
  <c r="ADD43" i="18"/>
  <c r="ACW35" i="18"/>
  <c r="ACX35" i="18" s="1"/>
  <c r="ACV15" i="18"/>
  <c r="ACA28" i="18"/>
  <c r="ACD28" i="18" s="1"/>
  <c r="ACR34" i="18"/>
  <c r="ADI40" i="18"/>
  <c r="ADK40" i="18" s="1"/>
  <c r="ADE17" i="18"/>
  <c r="ADE61" i="18"/>
  <c r="ADI18" i="18"/>
  <c r="ADE39" i="18"/>
  <c r="ADI62" i="18"/>
  <c r="ACW13" i="18"/>
  <c r="ACX13" i="18" s="1"/>
  <c r="ADA58" i="18"/>
  <c r="ACM55" i="18"/>
  <c r="ACO55" i="18" s="1"/>
  <c r="ACQ56" i="18"/>
  <c r="ADF61" i="18"/>
  <c r="ACX57" i="18"/>
  <c r="ABW26" i="18"/>
  <c r="ADE65" i="18"/>
  <c r="ACM33" i="18"/>
  <c r="ACO33" i="18" s="1"/>
  <c r="ADJ62" i="18"/>
  <c r="ADK62" i="18" s="1"/>
  <c r="ACE29" i="18"/>
  <c r="ACI30" i="18"/>
  <c r="ADD21" i="18"/>
  <c r="ADB58" i="18"/>
  <c r="ADJ37" i="18" s="1"/>
  <c r="ACA50" i="18"/>
  <c r="ACI51" i="18" s="1"/>
  <c r="ACR55" i="18"/>
  <c r="ACN11" i="18"/>
  <c r="ACO11" i="18" s="1"/>
  <c r="ACR12" i="18"/>
  <c r="ACS12" i="18" s="1"/>
  <c r="ADJ18" i="18"/>
  <c r="ACI52" i="18"/>
  <c r="ABU22" i="18"/>
  <c r="ADF17" i="18"/>
  <c r="ADG17" i="18" s="1"/>
  <c r="ACE7" i="18"/>
  <c r="ACF7" i="18" s="1"/>
  <c r="ACN54" i="18"/>
  <c r="ADG21" i="18"/>
  <c r="ACG52" i="18"/>
  <c r="ACJ52" i="18" s="1"/>
  <c r="ADE43" i="18"/>
  <c r="ADG43" i="18" s="1"/>
  <c r="ACC29" i="18"/>
  <c r="ACG8" i="18"/>
  <c r="ACJ8" i="18" s="1"/>
  <c r="ACA49" i="18"/>
  <c r="ACI50" i="18" s="1"/>
  <c r="ABW5" i="18"/>
  <c r="ACC51" i="18"/>
  <c r="ACF51" i="18" s="1"/>
  <c r="ACF8" i="18"/>
  <c r="ACW59" i="18"/>
  <c r="ACX59" i="18" s="1"/>
  <c r="ADA38" i="18"/>
  <c r="ABZ44" i="18"/>
  <c r="ADG65" i="18"/>
  <c r="ABU44" i="18"/>
  <c r="ADG20" i="18"/>
  <c r="ACJ9" i="18"/>
  <c r="ACL53" i="18" s="1"/>
  <c r="ADA16" i="18"/>
  <c r="ADB16" i="18" s="1"/>
  <c r="ABY44" i="18"/>
  <c r="ABV66" i="18"/>
  <c r="ABW49" i="18"/>
  <c r="ADK21" i="18"/>
  <c r="ADM21" i="18" s="1"/>
  <c r="ADB60" i="18"/>
  <c r="ADJ61" i="18" s="1"/>
  <c r="ACW15" i="18"/>
  <c r="ACX15" i="18" s="1"/>
  <c r="ADB36" i="18"/>
  <c r="ADI37" i="18" s="1"/>
  <c r="ACW37" i="18"/>
  <c r="ACX37" i="18" s="1"/>
  <c r="ACI7" i="18"/>
  <c r="ACI6" i="18"/>
  <c r="ACJ30" i="18"/>
  <c r="ADJ39" i="18"/>
  <c r="ADJ42" i="18"/>
  <c r="ADJ64" i="18"/>
  <c r="ADJ20" i="18"/>
  <c r="ADF41" i="18"/>
  <c r="ADF63" i="18"/>
  <c r="ADF19" i="18"/>
  <c r="ADO21" i="18"/>
  <c r="ADO65" i="18"/>
  <c r="ADO43" i="18"/>
  <c r="ABV22" i="18"/>
  <c r="ABZ22" i="18"/>
  <c r="ADQ64" i="18"/>
  <c r="ADQ42" i="18"/>
  <c r="ADQ20" i="18"/>
  <c r="ADM63" i="18"/>
  <c r="ADM19" i="18"/>
  <c r="ADM41" i="18"/>
  <c r="ACH51" i="18"/>
  <c r="ACH7" i="18"/>
  <c r="ACD50" i="18"/>
  <c r="ABW4" i="18"/>
  <c r="ADB14" i="18"/>
  <c r="ADE63" i="18"/>
  <c r="ADI20" i="18"/>
  <c r="ADI64" i="18"/>
  <c r="ADI42" i="18"/>
  <c r="ADE41" i="18"/>
  <c r="ADE19" i="18"/>
  <c r="ABU66" i="18"/>
  <c r="ABY22" i="18"/>
  <c r="ABV44" i="18"/>
  <c r="ADA37" i="18"/>
  <c r="ADA15" i="18"/>
  <c r="ACW14" i="18"/>
  <c r="ADG39" i="18"/>
  <c r="ACS34" i="18"/>
  <c r="ACJ31" i="18"/>
  <c r="ACP33" i="18"/>
  <c r="ACP11" i="18"/>
  <c r="ACP55" i="18"/>
  <c r="ACL32" i="18"/>
  <c r="ACL10" i="18"/>
  <c r="ACL54" i="18"/>
  <c r="ACQ55" i="18"/>
  <c r="ACQ33" i="18"/>
  <c r="ACQ11" i="18"/>
  <c r="ACM10" i="18"/>
  <c r="ACM54" i="18"/>
  <c r="ACM32" i="18"/>
  <c r="ADM65" i="18"/>
  <c r="ACZ15" i="18"/>
  <c r="ACZ59" i="18"/>
  <c r="ACZ37" i="18"/>
  <c r="ACV58" i="18"/>
  <c r="ACV14" i="18"/>
  <c r="ACV36" i="18"/>
  <c r="ADJ59" i="18"/>
  <c r="ADF36" i="18"/>
  <c r="ACY59" i="18"/>
  <c r="ACY15" i="18"/>
  <c r="ACY37" i="18"/>
  <c r="ADB37" i="18" s="1"/>
  <c r="ACU36" i="18"/>
  <c r="ACU58" i="18"/>
  <c r="ACU14" i="18"/>
  <c r="ACA27" i="18"/>
  <c r="ACA6" i="18"/>
  <c r="ACA5" i="18"/>
  <c r="ACF30" i="18"/>
  <c r="ADS64" i="18"/>
  <c r="ADS20" i="18"/>
  <c r="ADS42" i="18"/>
  <c r="ADO19" i="18"/>
  <c r="ADO41" i="18"/>
  <c r="ADO63" i="18"/>
  <c r="ABW27" i="18"/>
  <c r="ADG64" i="18"/>
  <c r="ADI15" i="18"/>
  <c r="ABW48" i="18"/>
  <c r="ADH64" i="18"/>
  <c r="ADH42" i="18"/>
  <c r="ADH20" i="18"/>
  <c r="ADD63" i="18"/>
  <c r="ADD19" i="18"/>
  <c r="ADD41" i="18"/>
  <c r="ABZ66" i="18"/>
  <c r="ADK43" i="18"/>
  <c r="ADR42" i="18"/>
  <c r="ADR20" i="18"/>
  <c r="ADR64" i="18"/>
  <c r="ADN19" i="18"/>
  <c r="ADN63" i="18"/>
  <c r="ADN41" i="18"/>
  <c r="ACS56" i="18"/>
  <c r="ACJ53" i="18"/>
  <c r="ADG61" i="18" l="1"/>
  <c r="ADE36" i="18"/>
  <c r="ACW58" i="18"/>
  <c r="ACD6" i="18"/>
  <c r="ACH29" i="18"/>
  <c r="ADF38" i="18"/>
  <c r="ACE28" i="18"/>
  <c r="ADB38" i="18"/>
  <c r="ADI39" i="18" s="1"/>
  <c r="ACW36" i="18"/>
  <c r="ACP10" i="18"/>
  <c r="ADK18" i="18"/>
  <c r="ADM40" i="18" s="1"/>
  <c r="ADM62" i="18"/>
  <c r="ADQ19" i="18"/>
  <c r="ADF14" i="18"/>
  <c r="ADJ15" i="18"/>
  <c r="ABW44" i="18"/>
  <c r="ACA26" i="18" s="1"/>
  <c r="ADF58" i="18"/>
  <c r="ACE6" i="18"/>
  <c r="ADI59" i="18"/>
  <c r="ADF16" i="18"/>
  <c r="ADQ63" i="18"/>
  <c r="ACI28" i="18"/>
  <c r="ACI29" i="18"/>
  <c r="ACF29" i="18"/>
  <c r="ADE58" i="18"/>
  <c r="ACE49" i="18"/>
  <c r="ACE50" i="18"/>
  <c r="ADD60" i="18"/>
  <c r="ADD38" i="18"/>
  <c r="ADH39" i="18"/>
  <c r="ADD16" i="18"/>
  <c r="ADH17" i="18"/>
  <c r="ADH61" i="18"/>
  <c r="ADM43" i="18"/>
  <c r="ADT20" i="18"/>
  <c r="ADZ65" i="18" s="1"/>
  <c r="ACX36" i="18"/>
  <c r="ADJ17" i="18"/>
  <c r="ACE27" i="18"/>
  <c r="ACE5" i="18"/>
  <c r="ADG41" i="18"/>
  <c r="ACO10" i="18"/>
  <c r="ABW66" i="18"/>
  <c r="ACA48" i="18" s="1"/>
  <c r="ACI49" i="18" s="1"/>
  <c r="ACI66" i="18" s="1"/>
  <c r="ABW22" i="18"/>
  <c r="ACA4" i="18" s="1"/>
  <c r="ACG5" i="18" s="1"/>
  <c r="ADF60" i="18"/>
  <c r="ACS55" i="18"/>
  <c r="ADA34" i="18" s="1"/>
  <c r="ACP54" i="18"/>
  <c r="ADE14" i="18"/>
  <c r="ACL9" i="18"/>
  <c r="ACP32" i="18"/>
  <c r="ADM18" i="18"/>
  <c r="ADQ41" i="18"/>
  <c r="ACL31" i="18"/>
  <c r="ACA44" i="18"/>
  <c r="ACH5" i="18"/>
  <c r="ACH49" i="18"/>
  <c r="ACH27" i="18"/>
  <c r="ACD48" i="18"/>
  <c r="ACD4" i="18"/>
  <c r="ACD26" i="18"/>
  <c r="ACG51" i="18"/>
  <c r="ACJ51" i="18" s="1"/>
  <c r="ACG29" i="18"/>
  <c r="ACJ29" i="18" s="1"/>
  <c r="ACG7" i="18"/>
  <c r="ACJ7" i="18" s="1"/>
  <c r="ACC6" i="18"/>
  <c r="ACC28" i="18"/>
  <c r="ACC50" i="18"/>
  <c r="ACF50" i="18" s="1"/>
  <c r="ACO32" i="18"/>
  <c r="ADV20" i="18"/>
  <c r="ADI60" i="18"/>
  <c r="ADI38" i="18"/>
  <c r="ADI16" i="18"/>
  <c r="ADE59" i="18"/>
  <c r="ADE37" i="18"/>
  <c r="ADE15" i="18"/>
  <c r="ACQ32" i="18"/>
  <c r="ACQ10" i="18"/>
  <c r="ACQ54" i="18"/>
  <c r="ACM31" i="18"/>
  <c r="ACM9" i="18"/>
  <c r="ACM53" i="18"/>
  <c r="ADK20" i="18"/>
  <c r="ADP41" i="18"/>
  <c r="ADI61" i="18"/>
  <c r="ADE38" i="18"/>
  <c r="ADG38" i="18" s="1"/>
  <c r="ADE16" i="18"/>
  <c r="ACP9" i="18"/>
  <c r="ACP31" i="18"/>
  <c r="ACP53" i="18"/>
  <c r="ACL30" i="18"/>
  <c r="ACL8" i="18"/>
  <c r="ACL52" i="18"/>
  <c r="ADG19" i="18"/>
  <c r="ADK64" i="18"/>
  <c r="ACG50" i="18"/>
  <c r="ACG28" i="18"/>
  <c r="ACG6" i="18"/>
  <c r="ACC27" i="18"/>
  <c r="ACC49" i="18"/>
  <c r="ACC5" i="18"/>
  <c r="ACX14" i="18"/>
  <c r="ADB15" i="18"/>
  <c r="ACO54" i="18"/>
  <c r="ACS11" i="18"/>
  <c r="ADR41" i="18"/>
  <c r="ADR19" i="18"/>
  <c r="ADR63" i="18"/>
  <c r="ADN62" i="18"/>
  <c r="ADN18" i="18"/>
  <c r="ADN40" i="18"/>
  <c r="ADP19" i="18"/>
  <c r="ADT64" i="18"/>
  <c r="ADA13" i="18"/>
  <c r="ADA35" i="18"/>
  <c r="ADA57" i="18"/>
  <c r="ACW12" i="18"/>
  <c r="ACW34" i="18"/>
  <c r="ACW56" i="18"/>
  <c r="ACF28" i="18"/>
  <c r="ACQ9" i="18"/>
  <c r="ACQ53" i="18"/>
  <c r="ACQ31" i="18"/>
  <c r="ACM52" i="18"/>
  <c r="ACM30" i="18"/>
  <c r="ACM8" i="18"/>
  <c r="ACH6" i="18"/>
  <c r="ACH28" i="18"/>
  <c r="ACH50" i="18"/>
  <c r="ACD27" i="18"/>
  <c r="ACD49" i="18"/>
  <c r="ACD5" i="18"/>
  <c r="ADA12" i="18"/>
  <c r="ACW33" i="18"/>
  <c r="ACR31" i="18"/>
  <c r="ACR9" i="18"/>
  <c r="ACR53" i="18"/>
  <c r="ACN8" i="18"/>
  <c r="ACN52" i="18"/>
  <c r="ACN30" i="18"/>
  <c r="ACG27" i="18"/>
  <c r="ADT42" i="18"/>
  <c r="ACR32" i="18"/>
  <c r="ACR54" i="18"/>
  <c r="ACR10" i="18"/>
  <c r="ACN9" i="18"/>
  <c r="ACN53" i="18"/>
  <c r="ACN31" i="18"/>
  <c r="ADN65" i="18"/>
  <c r="ADP65" i="18" s="1"/>
  <c r="ADN43" i="18"/>
  <c r="ADN21" i="18"/>
  <c r="ADP21" i="18" s="1"/>
  <c r="ADG63" i="18"/>
  <c r="ADS63" i="18"/>
  <c r="ADS19" i="18"/>
  <c r="ADS41" i="18"/>
  <c r="ADO40" i="18"/>
  <c r="ADO62" i="18"/>
  <c r="ADO18" i="18"/>
  <c r="ACX58" i="18"/>
  <c r="ADB59" i="18"/>
  <c r="ACS33" i="18"/>
  <c r="ACZ35" i="18"/>
  <c r="ACZ13" i="18"/>
  <c r="ACZ57" i="18"/>
  <c r="ACV12" i="18"/>
  <c r="ACV34" i="18"/>
  <c r="ACV56" i="18"/>
  <c r="ADK42" i="18"/>
  <c r="ADH59" i="18"/>
  <c r="ADH37" i="18"/>
  <c r="ADK37" i="18" s="1"/>
  <c r="ADH15" i="18"/>
  <c r="ADD14" i="18"/>
  <c r="ADD36" i="18"/>
  <c r="ADD58" i="18"/>
  <c r="ADG58" i="18" s="1"/>
  <c r="ACY35" i="18"/>
  <c r="ACY57" i="18"/>
  <c r="ACY13" i="18"/>
  <c r="ACU34" i="18"/>
  <c r="ACX34" i="18" s="1"/>
  <c r="ACU56" i="18"/>
  <c r="ACU12" i="18"/>
  <c r="ADP63" i="18"/>
  <c r="ADK15" i="18" l="1"/>
  <c r="ACW11" i="18"/>
  <c r="ADE60" i="18"/>
  <c r="ADG60" i="18" s="1"/>
  <c r="ADI17" i="18"/>
  <c r="ADK17" i="18" s="1"/>
  <c r="ADK61" i="18"/>
  <c r="ADG36" i="18"/>
  <c r="ADK59" i="18"/>
  <c r="ACS10" i="18"/>
  <c r="ACU54" i="18" s="1"/>
  <c r="ACC26" i="18"/>
  <c r="ACW55" i="18"/>
  <c r="ADP62" i="18"/>
  <c r="ACS32" i="18"/>
  <c r="ACZ11" i="18" s="1"/>
  <c r="ACE48" i="18"/>
  <c r="ACE66" i="18" s="1"/>
  <c r="ADA56" i="18"/>
  <c r="ADG16" i="18"/>
  <c r="ACA66" i="18"/>
  <c r="ACF6" i="18"/>
  <c r="ADK39" i="18"/>
  <c r="ADR62" i="18" s="1"/>
  <c r="ACI5" i="18"/>
  <c r="ACI22" i="18" s="1"/>
  <c r="ACJ50" i="18"/>
  <c r="ACR29" i="18" s="1"/>
  <c r="ADT41" i="18"/>
  <c r="AEA64" i="18" s="1"/>
  <c r="ADT63" i="18"/>
  <c r="ADX19" i="18" s="1"/>
  <c r="ACF49" i="18"/>
  <c r="ACG49" i="18"/>
  <c r="ACJ49" i="18" s="1"/>
  <c r="ACE4" i="18"/>
  <c r="ACE22" i="18" s="1"/>
  <c r="ACI27" i="18"/>
  <c r="ACI44" i="18" s="1"/>
  <c r="ACC48" i="18"/>
  <c r="ACC66" i="18" s="1"/>
  <c r="ACA22" i="18"/>
  <c r="ADV42" i="18"/>
  <c r="ADZ21" i="18"/>
  <c r="ACC4" i="18"/>
  <c r="ADP40" i="18"/>
  <c r="ADZ43" i="18"/>
  <c r="ACE26" i="18"/>
  <c r="ACE44" i="18" s="1"/>
  <c r="ADP43" i="18"/>
  <c r="ADV64" i="18"/>
  <c r="ACO9" i="18"/>
  <c r="ACF27" i="18"/>
  <c r="ACS9" i="18"/>
  <c r="ACY10" i="18" s="1"/>
  <c r="ADG14" i="18"/>
  <c r="ADP18" i="18"/>
  <c r="ADT19" i="18"/>
  <c r="ADZ20" i="18" s="1"/>
  <c r="ACD44" i="18"/>
  <c r="ACH66" i="18"/>
  <c r="ACX56" i="18"/>
  <c r="ADB35" i="18"/>
  <c r="ADI58" i="18" s="1"/>
  <c r="ACO31" i="18"/>
  <c r="AEB42" i="18"/>
  <c r="AEB64" i="18"/>
  <c r="AEB20" i="18"/>
  <c r="ADX41" i="18"/>
  <c r="ADX63" i="18"/>
  <c r="ADZ64" i="18"/>
  <c r="ADV19" i="18"/>
  <c r="ADV63" i="18"/>
  <c r="ADV41" i="18"/>
  <c r="ACP8" i="18"/>
  <c r="ACP30" i="18"/>
  <c r="ACP52" i="18"/>
  <c r="ACL7" i="18"/>
  <c r="ACL51" i="18"/>
  <c r="ACL29" i="18"/>
  <c r="ADI36" i="18"/>
  <c r="ADI14" i="18"/>
  <c r="ADE35" i="18"/>
  <c r="ADE57" i="18"/>
  <c r="ADE13" i="18"/>
  <c r="ADJ60" i="18"/>
  <c r="ADJ16" i="18"/>
  <c r="ADJ38" i="18"/>
  <c r="ADF59" i="18"/>
  <c r="ADF37" i="18"/>
  <c r="ADF15" i="18"/>
  <c r="ACF26" i="18"/>
  <c r="ACF44" i="18" s="1"/>
  <c r="ACJ26" i="18" s="1"/>
  <c r="ACC44" i="18"/>
  <c r="ACO52" i="18"/>
  <c r="ADQ65" i="18"/>
  <c r="ADQ43" i="18"/>
  <c r="ADQ21" i="18"/>
  <c r="ADM64" i="18"/>
  <c r="ADM20" i="18"/>
  <c r="ADM42" i="18"/>
  <c r="ADR18" i="18"/>
  <c r="ADR40" i="18"/>
  <c r="ADN39" i="18"/>
  <c r="ADN17" i="18"/>
  <c r="ADN61" i="18"/>
  <c r="ADR16" i="18"/>
  <c r="ADR60" i="18"/>
  <c r="ADR38" i="18"/>
  <c r="ADN15" i="18"/>
  <c r="ADN37" i="18"/>
  <c r="ADN59" i="18"/>
  <c r="ACS54" i="18"/>
  <c r="ADH16" i="18"/>
  <c r="ADH60" i="18"/>
  <c r="ADH38" i="18"/>
  <c r="ADD59" i="18"/>
  <c r="ADD37" i="18"/>
  <c r="ADG37" i="18" s="1"/>
  <c r="ADD15" i="18"/>
  <c r="ADS62" i="18"/>
  <c r="ADS40" i="18"/>
  <c r="ADS18" i="18"/>
  <c r="ADO39" i="18"/>
  <c r="ADO17" i="18"/>
  <c r="ADO61" i="18"/>
  <c r="ADB13" i="18"/>
  <c r="ADS38" i="18"/>
  <c r="ADS60" i="18"/>
  <c r="ADS16" i="18"/>
  <c r="ADO37" i="18"/>
  <c r="ADO15" i="18"/>
  <c r="ADO59" i="18"/>
  <c r="ACV11" i="18"/>
  <c r="ACZ34" i="18"/>
  <c r="ACZ56" i="18"/>
  <c r="ACZ12" i="18"/>
  <c r="ACV33" i="18"/>
  <c r="ACV55" i="18"/>
  <c r="ACO53" i="18"/>
  <c r="ACZ55" i="18"/>
  <c r="ACZ33" i="18"/>
  <c r="ACV54" i="18"/>
  <c r="AEB65" i="18"/>
  <c r="AEB43" i="18"/>
  <c r="AEB21" i="18"/>
  <c r="AEC21" i="18" s="1"/>
  <c r="ADX20" i="18"/>
  <c r="ADX42" i="18"/>
  <c r="ADX64" i="18"/>
  <c r="ACY56" i="18"/>
  <c r="ACY34" i="18"/>
  <c r="ACY12" i="18"/>
  <c r="ACU11" i="18"/>
  <c r="ACU55" i="18"/>
  <c r="ACX55" i="18" s="1"/>
  <c r="ACU33" i="18"/>
  <c r="ACJ6" i="18"/>
  <c r="ADS21" i="18"/>
  <c r="ADS65" i="18"/>
  <c r="ADS43" i="18"/>
  <c r="ADO42" i="18"/>
  <c r="ADO64" i="18"/>
  <c r="ADO20" i="18"/>
  <c r="ACO30" i="18"/>
  <c r="ACM51" i="18"/>
  <c r="ACQ52" i="18"/>
  <c r="ACQ8" i="18"/>
  <c r="ACQ30" i="18"/>
  <c r="ACM29" i="18"/>
  <c r="ACM7" i="18"/>
  <c r="ACD22" i="18"/>
  <c r="ACH22" i="18"/>
  <c r="ADM15" i="18"/>
  <c r="ADQ60" i="18"/>
  <c r="ADQ38" i="18"/>
  <c r="ADQ16" i="18"/>
  <c r="ADM59" i="18"/>
  <c r="ADM37" i="18"/>
  <c r="ACY11" i="18"/>
  <c r="ACY55" i="18"/>
  <c r="ACU32" i="18"/>
  <c r="ACJ27" i="18"/>
  <c r="ACG44" i="18"/>
  <c r="ACR51" i="18"/>
  <c r="ACR7" i="18"/>
  <c r="ACN28" i="18"/>
  <c r="ACN50" i="18"/>
  <c r="ACS31" i="18"/>
  <c r="ACH44" i="18"/>
  <c r="ACC22" i="18"/>
  <c r="ACO8" i="18"/>
  <c r="ACX12" i="18"/>
  <c r="ADB57" i="18"/>
  <c r="ADR21" i="18"/>
  <c r="ADR43" i="18"/>
  <c r="ADR65" i="18"/>
  <c r="ADN42" i="18"/>
  <c r="ADN20" i="18"/>
  <c r="ADN64" i="18"/>
  <c r="AEA43" i="18"/>
  <c r="AEA21" i="18"/>
  <c r="AEA65" i="18"/>
  <c r="ADW64" i="18"/>
  <c r="ADY64" i="18" s="1"/>
  <c r="ADW42" i="18"/>
  <c r="ADW20" i="18"/>
  <c r="ADY20" i="18" s="1"/>
  <c r="ACG22" i="18"/>
  <c r="ACF5" i="18"/>
  <c r="ACJ28" i="18"/>
  <c r="ACS53" i="18"/>
  <c r="ACR8" i="18"/>
  <c r="ACR30" i="18"/>
  <c r="ACR52" i="18"/>
  <c r="ACN7" i="18"/>
  <c r="ACN29" i="18"/>
  <c r="ACN51" i="18"/>
  <c r="ACD66" i="18"/>
  <c r="ADQ62" i="18" l="1"/>
  <c r="ADM39" i="18"/>
  <c r="ADP39" i="18" s="1"/>
  <c r="ADQ40" i="18"/>
  <c r="ADQ18" i="18"/>
  <c r="ADT18" i="18" s="1"/>
  <c r="ADM61" i="18"/>
  <c r="ADM17" i="18"/>
  <c r="ACU10" i="18"/>
  <c r="ACY33" i="18"/>
  <c r="ACX11" i="18"/>
  <c r="ACV10" i="18"/>
  <c r="ACJ5" i="18"/>
  <c r="ACV32" i="18"/>
  <c r="ACU9" i="18"/>
  <c r="ADW19" i="18"/>
  <c r="ADP59" i="18"/>
  <c r="ADB12" i="18"/>
  <c r="ADH35" i="18" s="1"/>
  <c r="ADK38" i="18"/>
  <c r="ADR61" i="18" s="1"/>
  <c r="ADW63" i="18"/>
  <c r="ADY63" i="18" s="1"/>
  <c r="ACN6" i="18"/>
  <c r="ACF48" i="18"/>
  <c r="ACF66" i="18" s="1"/>
  <c r="ACJ48" i="18" s="1"/>
  <c r="ACJ66" i="18" s="1"/>
  <c r="AEA42" i="18"/>
  <c r="ADZ42" i="18"/>
  <c r="AEC42" i="18" s="1"/>
  <c r="ACU31" i="18"/>
  <c r="ADW41" i="18"/>
  <c r="ADY41" i="18" s="1"/>
  <c r="AEA20" i="18"/>
  <c r="AEC20" i="18" s="1"/>
  <c r="ADY42" i="18"/>
  <c r="AEC43" i="18"/>
  <c r="AEF43" i="18" s="1"/>
  <c r="ACY54" i="18"/>
  <c r="ACG66" i="18"/>
  <c r="ADK16" i="18"/>
  <c r="ADQ17" i="18" s="1"/>
  <c r="ACF4" i="18"/>
  <c r="ACF22" i="18" s="1"/>
  <c r="ACJ4" i="18" s="1"/>
  <c r="AEC64" i="18"/>
  <c r="AEK65" i="18" s="1"/>
  <c r="ADT43" i="18"/>
  <c r="ADW65" i="18" s="1"/>
  <c r="AEC65" i="18"/>
  <c r="AEG65" i="18" s="1"/>
  <c r="ADP20" i="18"/>
  <c r="ADB56" i="18"/>
  <c r="ADJ13" i="18" s="1"/>
  <c r="ACY32" i="18"/>
  <c r="ADP17" i="18"/>
  <c r="ADP15" i="18"/>
  <c r="ADP42" i="18"/>
  <c r="ADT60" i="18"/>
  <c r="AEB17" i="18" s="1"/>
  <c r="ADT21" i="18"/>
  <c r="ADV43" i="18" s="1"/>
  <c r="ACU53" i="18"/>
  <c r="ADK60" i="18"/>
  <c r="ADS61" i="18" s="1"/>
  <c r="ADT38" i="18"/>
  <c r="AEA39" i="18" s="1"/>
  <c r="AEG43" i="18"/>
  <c r="AEF21" i="18"/>
  <c r="AEF65" i="18"/>
  <c r="ACR49" i="18"/>
  <c r="ACR5" i="18"/>
  <c r="ACN48" i="18"/>
  <c r="ADT65" i="18"/>
  <c r="ACO7" i="18"/>
  <c r="ADT40" i="18"/>
  <c r="ADA11" i="18"/>
  <c r="ADB11" i="18" s="1"/>
  <c r="ADA55" i="18"/>
  <c r="ADB55" i="18" s="1"/>
  <c r="ADA33" i="18"/>
  <c r="ADB33" i="18" s="1"/>
  <c r="ACW10" i="18"/>
  <c r="ACW32" i="18"/>
  <c r="ACX32" i="18" s="1"/>
  <c r="ACW54" i="18"/>
  <c r="ACJ44" i="18"/>
  <c r="ACQ5" i="18"/>
  <c r="ACQ49" i="18"/>
  <c r="ACQ27" i="18"/>
  <c r="ACM26" i="18"/>
  <c r="ACM48" i="18"/>
  <c r="ACM4" i="18"/>
  <c r="ACS52" i="18"/>
  <c r="ADA10" i="18"/>
  <c r="ADA32" i="18"/>
  <c r="ADA54" i="18"/>
  <c r="ACW31" i="18"/>
  <c r="ACW53" i="18"/>
  <c r="ACW9" i="18"/>
  <c r="ACX54" i="18"/>
  <c r="ADT62" i="18"/>
  <c r="ACP29" i="18"/>
  <c r="ACP51" i="18"/>
  <c r="ACP7" i="18"/>
  <c r="ACL6" i="18"/>
  <c r="ACL28" i="18"/>
  <c r="ACL50" i="18"/>
  <c r="ADH13" i="18"/>
  <c r="ADD56" i="18"/>
  <c r="ADD12" i="18"/>
  <c r="ADM38" i="18"/>
  <c r="ADG15" i="18"/>
  <c r="ACO29" i="18"/>
  <c r="ACS30" i="18"/>
  <c r="ADY19" i="18"/>
  <c r="AEE65" i="18"/>
  <c r="AEE21" i="18"/>
  <c r="AEE43" i="18"/>
  <c r="AEB39" i="18"/>
  <c r="AEB61" i="18"/>
  <c r="ADX60" i="18"/>
  <c r="ADH36" i="18"/>
  <c r="ADH58" i="18"/>
  <c r="ADH14" i="18"/>
  <c r="ADD57" i="18"/>
  <c r="ADD35" i="18"/>
  <c r="ADD13" i="18"/>
  <c r="ADR17" i="18"/>
  <c r="ADR39" i="18"/>
  <c r="ADN60" i="18"/>
  <c r="ADN38" i="18"/>
  <c r="ACR6" i="18"/>
  <c r="ACR28" i="18"/>
  <c r="ACR50" i="18"/>
  <c r="ACN5" i="18"/>
  <c r="ACN27" i="18"/>
  <c r="ACN49" i="18"/>
  <c r="ACP28" i="18"/>
  <c r="ACP50" i="18"/>
  <c r="ACP6" i="18"/>
  <c r="ACL49" i="18"/>
  <c r="ACL5" i="18"/>
  <c r="ACL27" i="18"/>
  <c r="ADW21" i="18"/>
  <c r="ADW43" i="18"/>
  <c r="ADP64" i="18"/>
  <c r="AEA61" i="18"/>
  <c r="AEA17" i="18"/>
  <c r="ADW60" i="18"/>
  <c r="ADW16" i="18"/>
  <c r="ADW38" i="18"/>
  <c r="ACQ7" i="18"/>
  <c r="ACQ51" i="18"/>
  <c r="ACQ29" i="18"/>
  <c r="ACM6" i="18"/>
  <c r="ACM28" i="18"/>
  <c r="ACM50" i="18"/>
  <c r="ADJ58" i="18"/>
  <c r="ADJ14" i="18"/>
  <c r="ADJ36" i="18"/>
  <c r="ADF13" i="18"/>
  <c r="ADF35" i="18"/>
  <c r="ADF57" i="18"/>
  <c r="ACZ32" i="18"/>
  <c r="ACZ54" i="18"/>
  <c r="ACZ10" i="18"/>
  <c r="ACV9" i="18"/>
  <c r="ACV53" i="18"/>
  <c r="ACV31" i="18"/>
  <c r="ACQ50" i="18"/>
  <c r="ACQ6" i="18"/>
  <c r="ACQ28" i="18"/>
  <c r="ACM5" i="18"/>
  <c r="ACM27" i="18"/>
  <c r="ACM49" i="18"/>
  <c r="ACS8" i="18"/>
  <c r="ACX33" i="18"/>
  <c r="ADB34" i="18"/>
  <c r="ADP61" i="18"/>
  <c r="ADG59" i="18"/>
  <c r="ADP37" i="18"/>
  <c r="ADT16" i="18"/>
  <c r="ACO51" i="18"/>
  <c r="ADH57" i="18" l="1"/>
  <c r="ACX10" i="18"/>
  <c r="ADV21" i="18"/>
  <c r="ACN26" i="18"/>
  <c r="ACN44" i="18" s="1"/>
  <c r="ACR27" i="18"/>
  <c r="AEK43" i="18"/>
  <c r="ADD34" i="18"/>
  <c r="ACN4" i="18"/>
  <c r="ADQ61" i="18"/>
  <c r="ADV65" i="18"/>
  <c r="ACX9" i="18"/>
  <c r="ADN16" i="18"/>
  <c r="ADX16" i="18"/>
  <c r="ADX38" i="18"/>
  <c r="ADQ39" i="18"/>
  <c r="AEG21" i="18"/>
  <c r="AEH21" i="18" s="1"/>
  <c r="ACR44" i="18"/>
  <c r="ADM60" i="18"/>
  <c r="AEG20" i="18"/>
  <c r="ADF34" i="18"/>
  <c r="ADM16" i="18"/>
  <c r="AEG64" i="18"/>
  <c r="AEG42" i="18"/>
  <c r="AEH65" i="18"/>
  <c r="ACX31" i="18"/>
  <c r="AEK21" i="18"/>
  <c r="ADO38" i="18"/>
  <c r="ADB54" i="18"/>
  <c r="ADJ11" i="18" s="1"/>
  <c r="ADG35" i="18"/>
  <c r="ADK58" i="18"/>
  <c r="ADS15" i="18" s="1"/>
  <c r="ACO27" i="18"/>
  <c r="ACS50" i="18"/>
  <c r="ADA51" i="18" s="1"/>
  <c r="ADF56" i="18"/>
  <c r="ADJ35" i="18"/>
  <c r="ADT61" i="18"/>
  <c r="AEB40" i="18" s="1"/>
  <c r="ACO6" i="18"/>
  <c r="ACM66" i="18"/>
  <c r="ACQ22" i="18"/>
  <c r="ADO16" i="18"/>
  <c r="ADS39" i="18"/>
  <c r="ADJ57" i="18"/>
  <c r="ADS17" i="18"/>
  <c r="ADT17" i="18" s="1"/>
  <c r="ACR22" i="18"/>
  <c r="ADB32" i="18"/>
  <c r="ADI55" i="18" s="1"/>
  <c r="ADG13" i="18"/>
  <c r="ADF12" i="18"/>
  <c r="ACS7" i="18"/>
  <c r="ACU7" i="18" s="1"/>
  <c r="ACM44" i="18"/>
  <c r="ADO60" i="18"/>
  <c r="AEH43" i="18"/>
  <c r="ADH34" i="18"/>
  <c r="ADH56" i="18"/>
  <c r="ADH12" i="18"/>
  <c r="ADD33" i="18"/>
  <c r="ADD11" i="18"/>
  <c r="ADD55" i="18"/>
  <c r="ADI34" i="18"/>
  <c r="ADI12" i="18"/>
  <c r="ADI56" i="18"/>
  <c r="ADE33" i="18"/>
  <c r="ADE55" i="18"/>
  <c r="ADE11" i="18"/>
  <c r="ACY9" i="18"/>
  <c r="ACY53" i="18"/>
  <c r="ACY31" i="18"/>
  <c r="ACU8" i="18"/>
  <c r="ACU52" i="18"/>
  <c r="ACU30" i="18"/>
  <c r="ADO36" i="18"/>
  <c r="ACW6" i="18"/>
  <c r="AEB63" i="18"/>
  <c r="AEB19" i="18"/>
  <c r="AEB41" i="18"/>
  <c r="ADX40" i="18"/>
  <c r="ADX18" i="18"/>
  <c r="ADX62" i="18"/>
  <c r="ADX21" i="18"/>
  <c r="ADY21" i="18" s="1"/>
  <c r="ADX65" i="18"/>
  <c r="ADY65" i="18" s="1"/>
  <c r="ADX43" i="18"/>
  <c r="ADY43" i="18" s="1"/>
  <c r="ACX53" i="18"/>
  <c r="ACO5" i="18"/>
  <c r="AEA41" i="18"/>
  <c r="AEA19" i="18"/>
  <c r="AEA63" i="18"/>
  <c r="ADW18" i="18"/>
  <c r="ADW62" i="18"/>
  <c r="ADW40" i="18"/>
  <c r="ADI57" i="18"/>
  <c r="ADI35" i="18"/>
  <c r="ADK35" i="18" s="1"/>
  <c r="ADI13" i="18"/>
  <c r="ADK13" i="18" s="1"/>
  <c r="ADE34" i="18"/>
  <c r="ADG34" i="18" s="1"/>
  <c r="ADE56" i="18"/>
  <c r="ADE12" i="18"/>
  <c r="ADG12" i="18" s="1"/>
  <c r="ACJ22" i="18"/>
  <c r="ACP27" i="18"/>
  <c r="ACP49" i="18"/>
  <c r="ACP5" i="18"/>
  <c r="ACL26" i="18"/>
  <c r="ACL48" i="18"/>
  <c r="ACL4" i="18"/>
  <c r="ADK36" i="18"/>
  <c r="ACO49" i="18"/>
  <c r="ADP38" i="18"/>
  <c r="ACO50" i="18"/>
  <c r="ACS51" i="18"/>
  <c r="ADA31" i="18"/>
  <c r="ADA9" i="18"/>
  <c r="ADA53" i="18"/>
  <c r="ACW52" i="18"/>
  <c r="ACW8" i="18"/>
  <c r="ACW30" i="18"/>
  <c r="ACQ44" i="18"/>
  <c r="AEJ21" i="18"/>
  <c r="AEJ43" i="18"/>
  <c r="AEJ65" i="18"/>
  <c r="AEF42" i="18"/>
  <c r="AEF20" i="18"/>
  <c r="AEF64" i="18"/>
  <c r="ACN22" i="18"/>
  <c r="ADZ17" i="18"/>
  <c r="AEC17" i="18" s="1"/>
  <c r="ADZ39" i="18"/>
  <c r="AEC39" i="18" s="1"/>
  <c r="ADZ61" i="18"/>
  <c r="AEC61" i="18" s="1"/>
  <c r="ADV16" i="18"/>
  <c r="ADY16" i="18" s="1"/>
  <c r="ADV60" i="18"/>
  <c r="ADY60" i="18" s="1"/>
  <c r="ADV38" i="18"/>
  <c r="ADY38" i="18" s="1"/>
  <c r="ADJ34" i="18"/>
  <c r="ADJ12" i="18"/>
  <c r="ADJ56" i="18"/>
  <c r="ADF55" i="18"/>
  <c r="ADF11" i="18"/>
  <c r="ADF33" i="18"/>
  <c r="ACS28" i="18"/>
  <c r="ACZ53" i="18"/>
  <c r="ACZ9" i="18"/>
  <c r="ACZ31" i="18"/>
  <c r="ACV30" i="18"/>
  <c r="ACV8" i="18"/>
  <c r="ACV52" i="18"/>
  <c r="AEI65" i="18"/>
  <c r="AEL65" i="18" s="1"/>
  <c r="AEI43" i="18"/>
  <c r="AEI21" i="18"/>
  <c r="AEE20" i="18"/>
  <c r="AEE64" i="18"/>
  <c r="AEE42" i="18"/>
  <c r="ADB10" i="18"/>
  <c r="ADG57" i="18"/>
  <c r="ADK14" i="18"/>
  <c r="ACS6" i="18"/>
  <c r="ADZ19" i="18"/>
  <c r="ADZ41" i="18"/>
  <c r="ADZ63" i="18"/>
  <c r="ADV40" i="18"/>
  <c r="ADV62" i="18"/>
  <c r="ADV18" i="18"/>
  <c r="ACO28" i="18"/>
  <c r="ACS29" i="18"/>
  <c r="ACM22" i="18"/>
  <c r="ACQ66" i="18"/>
  <c r="ACN66" i="18"/>
  <c r="ACR66" i="18"/>
  <c r="ADT39" i="18" l="1"/>
  <c r="ADA29" i="18"/>
  <c r="ADE32" i="18"/>
  <c r="ADP16" i="18"/>
  <c r="AEH42" i="18"/>
  <c r="ADJ33" i="18"/>
  <c r="ACY52" i="18"/>
  <c r="ADX17" i="18"/>
  <c r="AEB62" i="18"/>
  <c r="ADK56" i="18"/>
  <c r="ADS35" i="18" s="1"/>
  <c r="ADF54" i="18"/>
  <c r="ACW50" i="18"/>
  <c r="ADS59" i="18"/>
  <c r="ADI11" i="18"/>
  <c r="ADO58" i="18"/>
  <c r="ADP60" i="18"/>
  <c r="ADK57" i="18"/>
  <c r="ADS36" i="18" s="1"/>
  <c r="ADG56" i="18"/>
  <c r="ACX30" i="18"/>
  <c r="ADF32" i="18"/>
  <c r="ADJ55" i="18"/>
  <c r="ADA7" i="18"/>
  <c r="ADE54" i="18"/>
  <c r="ADI33" i="18"/>
  <c r="ADY18" i="18"/>
  <c r="ADF10" i="18"/>
  <c r="ACW28" i="18"/>
  <c r="ADE10" i="18"/>
  <c r="AEC41" i="18"/>
  <c r="AEJ20" i="18" s="1"/>
  <c r="AEH64" i="18"/>
  <c r="ADB53" i="18"/>
  <c r="ADJ32" i="18" s="1"/>
  <c r="ACY30" i="18"/>
  <c r="AEC19" i="18"/>
  <c r="AEI42" i="18" s="1"/>
  <c r="AEH20" i="18"/>
  <c r="ACU51" i="18"/>
  <c r="ACY8" i="18"/>
  <c r="AEB18" i="18"/>
  <c r="ADS37" i="18"/>
  <c r="ACX52" i="18"/>
  <c r="ADK34" i="18"/>
  <c r="ADR13" i="18" s="1"/>
  <c r="ACU29" i="18"/>
  <c r="ADX39" i="18"/>
  <c r="ADX61" i="18"/>
  <c r="ADO14" i="18"/>
  <c r="AEI40" i="18"/>
  <c r="AEI62" i="18"/>
  <c r="AEI18" i="18"/>
  <c r="AEE61" i="18"/>
  <c r="AEE39" i="18"/>
  <c r="AEE17" i="18"/>
  <c r="AEJ18" i="18"/>
  <c r="AEJ40" i="18"/>
  <c r="AEJ62" i="18"/>
  <c r="AEF61" i="18"/>
  <c r="AEF39" i="18"/>
  <c r="AEF17" i="18"/>
  <c r="ADQ36" i="18"/>
  <c r="ADQ58" i="18"/>
  <c r="ADQ14" i="18"/>
  <c r="ADM13" i="18"/>
  <c r="ADM35" i="18"/>
  <c r="ADM57" i="18"/>
  <c r="AEP65" i="18"/>
  <c r="AEP43" i="18"/>
  <c r="AEP21" i="18"/>
  <c r="ADJ10" i="18"/>
  <c r="ADG55" i="18"/>
  <c r="ADY62" i="18"/>
  <c r="AEA18" i="18"/>
  <c r="AEA62" i="18"/>
  <c r="AEA40" i="18"/>
  <c r="ADW61" i="18"/>
  <c r="ADW39" i="18"/>
  <c r="ADW17" i="18"/>
  <c r="ACP22" i="18"/>
  <c r="ACS5" i="18"/>
  <c r="ADB9" i="18"/>
  <c r="ADY40" i="18"/>
  <c r="ADH33" i="18"/>
  <c r="ADH11" i="18"/>
  <c r="ADK11" i="18" s="1"/>
  <c r="ADH55" i="18"/>
  <c r="ADD10" i="18"/>
  <c r="ADD54" i="18"/>
  <c r="ADG54" i="18" s="1"/>
  <c r="ADD32" i="18"/>
  <c r="AEL21" i="18"/>
  <c r="ADZ62" i="18"/>
  <c r="ADZ40" i="18"/>
  <c r="AEC40" i="18" s="1"/>
  <c r="ADZ18" i="18"/>
  <c r="ADV61" i="18"/>
  <c r="ADV39" i="18"/>
  <c r="ADY39" i="18" s="1"/>
  <c r="ADV17" i="18"/>
  <c r="ADA52" i="18"/>
  <c r="ADA8" i="18"/>
  <c r="ADA30" i="18"/>
  <c r="ACW51" i="18"/>
  <c r="ACW7" i="18"/>
  <c r="ACW29" i="18"/>
  <c r="ACO4" i="18"/>
  <c r="ACO22" i="18" s="1"/>
  <c r="ACS4" i="18" s="1"/>
  <c r="ACL22" i="18"/>
  <c r="ACP66" i="18"/>
  <c r="ACS49" i="18"/>
  <c r="ACX8" i="18"/>
  <c r="ADG33" i="18"/>
  <c r="ADQ59" i="18"/>
  <c r="ADQ37" i="18"/>
  <c r="ADQ15" i="18"/>
  <c r="ADM58" i="18"/>
  <c r="ADM14" i="18"/>
  <c r="ADM36" i="18"/>
  <c r="ACO26" i="18"/>
  <c r="ACO44" i="18" s="1"/>
  <c r="ACS26" i="18" s="1"/>
  <c r="ACL44" i="18"/>
  <c r="ADS13" i="18"/>
  <c r="ADO56" i="18"/>
  <c r="ACZ8" i="18"/>
  <c r="ACZ52" i="18"/>
  <c r="ACZ30" i="18"/>
  <c r="ACV7" i="18"/>
  <c r="ACV51" i="18"/>
  <c r="ACV29" i="18"/>
  <c r="AEE63" i="18"/>
  <c r="ADR36" i="18"/>
  <c r="ADR14" i="18"/>
  <c r="ADR58" i="18"/>
  <c r="ADN35" i="18"/>
  <c r="ADN13" i="18"/>
  <c r="ADN57" i="18"/>
  <c r="ACZ7" i="18"/>
  <c r="ACZ51" i="18"/>
  <c r="ACZ29" i="18"/>
  <c r="ACV50" i="18"/>
  <c r="ACV6" i="18"/>
  <c r="ACV28" i="18"/>
  <c r="ADR15" i="18"/>
  <c r="ADR59" i="18"/>
  <c r="ADR37" i="18"/>
  <c r="ADN58" i="18"/>
  <c r="ADN14" i="18"/>
  <c r="ADN36" i="18"/>
  <c r="ADS14" i="18"/>
  <c r="ADO57" i="18"/>
  <c r="AEC63" i="18"/>
  <c r="ACY7" i="18"/>
  <c r="ACY29" i="18"/>
  <c r="ACY51" i="18"/>
  <c r="ACU50" i="18"/>
  <c r="ACU28" i="18"/>
  <c r="ACU6" i="18"/>
  <c r="ACX6" i="18" s="1"/>
  <c r="AEL43" i="18"/>
  <c r="ADG11" i="18"/>
  <c r="AEK62" i="18"/>
  <c r="AEK40" i="18"/>
  <c r="AEK18" i="18"/>
  <c r="AEG17" i="18"/>
  <c r="AEG61" i="18"/>
  <c r="AEG39" i="18"/>
  <c r="ACO48" i="18"/>
  <c r="ACO66" i="18" s="1"/>
  <c r="ACS48" i="18" s="1"/>
  <c r="ACL66" i="18"/>
  <c r="ACS27" i="18"/>
  <c r="ACP44" i="18"/>
  <c r="ADB31" i="18"/>
  <c r="ADK12" i="18"/>
  <c r="ADO12" i="18" l="1"/>
  <c r="ADS57" i="18"/>
  <c r="ADO35" i="18"/>
  <c r="ADS58" i="18"/>
  <c r="AEE41" i="18"/>
  <c r="AEC62" i="18"/>
  <c r="AEK63" i="18" s="1"/>
  <c r="AEF41" i="18"/>
  <c r="ADO13" i="18"/>
  <c r="AEI20" i="18"/>
  <c r="ADO34" i="18"/>
  <c r="ADK55" i="18"/>
  <c r="ADS34" i="18" s="1"/>
  <c r="AEJ64" i="18"/>
  <c r="AEI64" i="18"/>
  <c r="ADG32" i="18"/>
  <c r="ADB52" i="18"/>
  <c r="ADJ53" i="18" s="1"/>
  <c r="ADK33" i="18"/>
  <c r="ADR12" i="18" s="1"/>
  <c r="ADN34" i="18"/>
  <c r="ACX51" i="18"/>
  <c r="ADG10" i="18"/>
  <c r="ADF9" i="18"/>
  <c r="ACX7" i="18"/>
  <c r="ADF53" i="18"/>
  <c r="ACX28" i="18"/>
  <c r="AEE19" i="18"/>
  <c r="ACX29" i="18"/>
  <c r="AEF63" i="18"/>
  <c r="AEJ42" i="18"/>
  <c r="ADP13" i="18"/>
  <c r="AEH61" i="18"/>
  <c r="ADB8" i="18"/>
  <c r="ADH53" i="18" s="1"/>
  <c r="ADB7" i="18"/>
  <c r="ADD7" i="18" s="1"/>
  <c r="ADY17" i="18"/>
  <c r="AEF19" i="18"/>
  <c r="ADR35" i="18"/>
  <c r="AEL18" i="18"/>
  <c r="AER63" i="18" s="1"/>
  <c r="ADN12" i="18"/>
  <c r="ADR57" i="18"/>
  <c r="ADJ54" i="18"/>
  <c r="AEC18" i="18"/>
  <c r="AEI63" i="18" s="1"/>
  <c r="ADN56" i="18"/>
  <c r="ADT37" i="18"/>
  <c r="ADW59" i="18" s="1"/>
  <c r="ADB30" i="18"/>
  <c r="ADE52" i="18" s="1"/>
  <c r="ADF31" i="18"/>
  <c r="ADJ31" i="18"/>
  <c r="ADJ9" i="18"/>
  <c r="ADF52" i="18"/>
  <c r="ADF8" i="18"/>
  <c r="AEI41" i="18"/>
  <c r="AEE40" i="18"/>
  <c r="AEE18" i="18"/>
  <c r="AEE62" i="18"/>
  <c r="ACZ50" i="18"/>
  <c r="ACZ6" i="18"/>
  <c r="ACZ28" i="18"/>
  <c r="ACV27" i="18"/>
  <c r="ACV49" i="18"/>
  <c r="ACV5" i="18"/>
  <c r="ADB29" i="18"/>
  <c r="ADP14" i="18"/>
  <c r="ADT59" i="18"/>
  <c r="ACY50" i="18"/>
  <c r="ACY28" i="18"/>
  <c r="ACY6" i="18"/>
  <c r="ACU49" i="18"/>
  <c r="ACU5" i="18"/>
  <c r="ACU27" i="18"/>
  <c r="ADT14" i="18"/>
  <c r="AER19" i="18"/>
  <c r="AER41" i="18"/>
  <c r="AEN18" i="18"/>
  <c r="AEN40" i="18"/>
  <c r="AEN62" i="18"/>
  <c r="ACX50" i="18"/>
  <c r="AEK42" i="18"/>
  <c r="AEL42" i="18" s="1"/>
  <c r="AEK64" i="18"/>
  <c r="AEK20" i="18"/>
  <c r="AEG63" i="18"/>
  <c r="AEG41" i="18"/>
  <c r="AEH41" i="18" s="1"/>
  <c r="AEG19" i="18"/>
  <c r="ADB51" i="18"/>
  <c r="ADP58" i="18"/>
  <c r="ADA28" i="18"/>
  <c r="ADA6" i="18"/>
  <c r="ADA50" i="18"/>
  <c r="ACW27" i="18"/>
  <c r="ACW49" i="18"/>
  <c r="ACW5" i="18"/>
  <c r="ADY61" i="18"/>
  <c r="AEN65" i="18"/>
  <c r="AEN21" i="18"/>
  <c r="AEN43" i="18"/>
  <c r="ADS12" i="18"/>
  <c r="ADS56" i="18"/>
  <c r="ADO55" i="18"/>
  <c r="ADO11" i="18"/>
  <c r="ADH32" i="18"/>
  <c r="ADH54" i="18"/>
  <c r="ADH10" i="18"/>
  <c r="ADD53" i="18"/>
  <c r="ADD9" i="18"/>
  <c r="ADD31" i="18"/>
  <c r="ADP57" i="18"/>
  <c r="ADT58" i="18"/>
  <c r="AEH17" i="18"/>
  <c r="AEL62" i="18"/>
  <c r="ADE53" i="18"/>
  <c r="ADI32" i="18"/>
  <c r="ADI54" i="18"/>
  <c r="ADI10" i="18"/>
  <c r="ADE31" i="18"/>
  <c r="ADE9" i="18"/>
  <c r="ADP36" i="18"/>
  <c r="AEJ41" i="18"/>
  <c r="AEJ19" i="18"/>
  <c r="AEJ63" i="18"/>
  <c r="AEF40" i="18"/>
  <c r="AEF18" i="18"/>
  <c r="AEF62" i="18"/>
  <c r="ADR56" i="18"/>
  <c r="ADN11" i="18"/>
  <c r="ADH30" i="18"/>
  <c r="ADH8" i="18"/>
  <c r="ADH52" i="18"/>
  <c r="ADD51" i="18"/>
  <c r="ADD29" i="18"/>
  <c r="ACU4" i="18"/>
  <c r="ACS22" i="18"/>
  <c r="ACY49" i="18"/>
  <c r="ACY27" i="18"/>
  <c r="ACY5" i="18"/>
  <c r="ACU26" i="18"/>
  <c r="ACU48" i="18"/>
  <c r="ADQ35" i="18"/>
  <c r="ADT35" i="18" s="1"/>
  <c r="ADQ57" i="18"/>
  <c r="ADQ13" i="18"/>
  <c r="ADT13" i="18" s="1"/>
  <c r="ADM56" i="18"/>
  <c r="ADM34" i="18"/>
  <c r="ADP34" i="18" s="1"/>
  <c r="ADM12" i="18"/>
  <c r="ACS66" i="18"/>
  <c r="ADA5" i="18"/>
  <c r="ADA27" i="18"/>
  <c r="ADA44" i="18" s="1"/>
  <c r="ADA49" i="18"/>
  <c r="ACW4" i="18"/>
  <c r="ACW26" i="18"/>
  <c r="ACW48" i="18"/>
  <c r="ACW66" i="18" s="1"/>
  <c r="AEO21" i="18"/>
  <c r="AEO43" i="18"/>
  <c r="AEO65" i="18"/>
  <c r="AEL64" i="18"/>
  <c r="ACS44" i="18"/>
  <c r="ACZ49" i="18"/>
  <c r="ACZ5" i="18"/>
  <c r="ACZ27" i="18"/>
  <c r="ACZ44" i="18" s="1"/>
  <c r="ACV4" i="18"/>
  <c r="ACV26" i="18"/>
  <c r="ACV48" i="18"/>
  <c r="ADT15" i="18"/>
  <c r="ADQ34" i="18"/>
  <c r="ADQ56" i="18"/>
  <c r="ADQ12" i="18"/>
  <c r="ADM55" i="18"/>
  <c r="ADM33" i="18"/>
  <c r="ADM11" i="18"/>
  <c r="ADP35" i="18"/>
  <c r="ADT36" i="18"/>
  <c r="AEH39" i="18"/>
  <c r="AEL40" i="18"/>
  <c r="ACW44" i="18" l="1"/>
  <c r="AEG62" i="18"/>
  <c r="AEH63" i="18"/>
  <c r="ADN33" i="18"/>
  <c r="ADP33" i="18" s="1"/>
  <c r="AEI19" i="18"/>
  <c r="AEK41" i="18"/>
  <c r="ADD52" i="18"/>
  <c r="ADG52" i="18" s="1"/>
  <c r="AEG18" i="18"/>
  <c r="AEH18" i="18" s="1"/>
  <c r="AEK19" i="18"/>
  <c r="ADO33" i="18"/>
  <c r="AEA60" i="18"/>
  <c r="ADF30" i="18"/>
  <c r="ACV66" i="18"/>
  <c r="AEG40" i="18"/>
  <c r="AEL20" i="18"/>
  <c r="AER65" i="18" s="1"/>
  <c r="ADN55" i="18"/>
  <c r="ADP55" i="18" s="1"/>
  <c r="ADR34" i="18"/>
  <c r="ADT34" i="18" s="1"/>
  <c r="ADI31" i="18"/>
  <c r="ADP12" i="18"/>
  <c r="AEH19" i="18"/>
  <c r="ADE8" i="18"/>
  <c r="ADI9" i="18"/>
  <c r="ADK10" i="18"/>
  <c r="ADQ33" i="18" s="1"/>
  <c r="ADD30" i="18"/>
  <c r="ADH9" i="18"/>
  <c r="ADE30" i="18"/>
  <c r="ADI53" i="18"/>
  <c r="ADK53" i="18" s="1"/>
  <c r="ADH31" i="18"/>
  <c r="ADK31" i="18" s="1"/>
  <c r="ADK54" i="18"/>
  <c r="ADO32" i="18" s="1"/>
  <c r="ADD8" i="18"/>
  <c r="AEQ43" i="18"/>
  <c r="ADW15" i="18"/>
  <c r="AEA38" i="18"/>
  <c r="AEH62" i="18"/>
  <c r="AEL19" i="18"/>
  <c r="AER42" i="18" s="1"/>
  <c r="ADA66" i="18"/>
  <c r="ADT57" i="18"/>
  <c r="ADX13" i="18" s="1"/>
  <c r="AEA16" i="18"/>
  <c r="ACV44" i="18"/>
  <c r="ADP56" i="18"/>
  <c r="ACX49" i="18"/>
  <c r="ADW37" i="18"/>
  <c r="ADZ36" i="18"/>
  <c r="ADZ58" i="18"/>
  <c r="ADZ14" i="18"/>
  <c r="ADV57" i="18"/>
  <c r="ADV13" i="18"/>
  <c r="ADV35" i="18"/>
  <c r="AEO20" i="18"/>
  <c r="AES21" i="18"/>
  <c r="AES43" i="18"/>
  <c r="AES65" i="18"/>
  <c r="AEO42" i="18"/>
  <c r="AEO64" i="18"/>
  <c r="ADZ60" i="18"/>
  <c r="ADZ38" i="18"/>
  <c r="ADZ16" i="18"/>
  <c r="ADV37" i="18"/>
  <c r="ADV15" i="18"/>
  <c r="ADV59" i="18"/>
  <c r="ACY22" i="18"/>
  <c r="ADB5" i="18"/>
  <c r="ACU22" i="18"/>
  <c r="ACX4" i="18"/>
  <c r="ADM10" i="18"/>
  <c r="ADM54" i="18"/>
  <c r="AER21" i="18"/>
  <c r="AEN42" i="18"/>
  <c r="AEB60" i="18"/>
  <c r="AEB16" i="18"/>
  <c r="AEB38" i="18"/>
  <c r="ADX59" i="18"/>
  <c r="ADX37" i="18"/>
  <c r="ADX15" i="18"/>
  <c r="AEA36" i="18"/>
  <c r="AEA58" i="18"/>
  <c r="AEA14" i="18"/>
  <c r="ADW57" i="18"/>
  <c r="ADW35" i="18"/>
  <c r="ADW13" i="18"/>
  <c r="ADG31" i="18"/>
  <c r="ADB6" i="18"/>
  <c r="AES19" i="18"/>
  <c r="AES63" i="18"/>
  <c r="AES41" i="18"/>
  <c r="AEO18" i="18"/>
  <c r="AEO62" i="18"/>
  <c r="AEO40" i="18"/>
  <c r="ADP11" i="18"/>
  <c r="ADT56" i="18"/>
  <c r="ACZ66" i="18"/>
  <c r="ADA22" i="18"/>
  <c r="ACX48" i="18"/>
  <c r="ACX66" i="18" s="1"/>
  <c r="ADB48" i="18" s="1"/>
  <c r="ACU66" i="18"/>
  <c r="ACY66" i="18"/>
  <c r="ADB49" i="18"/>
  <c r="ADG9" i="18"/>
  <c r="ADK32" i="18"/>
  <c r="AEQ21" i="18"/>
  <c r="ADJ8" i="18"/>
  <c r="ADJ52" i="18"/>
  <c r="ADJ30" i="18"/>
  <c r="ADF51" i="18"/>
  <c r="ADF7" i="18"/>
  <c r="ADF29" i="18"/>
  <c r="ACX27" i="18"/>
  <c r="ADB28" i="18"/>
  <c r="AEH40" i="18"/>
  <c r="ADG8" i="18"/>
  <c r="AEA15" i="18"/>
  <c r="AEA59" i="18"/>
  <c r="AEA37" i="18"/>
  <c r="ADW58" i="18"/>
  <c r="ADW14" i="18"/>
  <c r="ADW36" i="18"/>
  <c r="AET43" i="18"/>
  <c r="AET65" i="18"/>
  <c r="AET21" i="18"/>
  <c r="AEP42" i="18"/>
  <c r="AEP64" i="18"/>
  <c r="AEP20" i="18"/>
  <c r="AEB36" i="18"/>
  <c r="ADX57" i="18"/>
  <c r="AEN41" i="18"/>
  <c r="ADT12" i="18"/>
  <c r="ACZ22" i="18"/>
  <c r="ADB27" i="18"/>
  <c r="ACY44" i="18"/>
  <c r="AET63" i="18"/>
  <c r="AET41" i="18"/>
  <c r="AET19" i="18"/>
  <c r="AEP18" i="18"/>
  <c r="AEP62" i="18"/>
  <c r="AEP40" i="18"/>
  <c r="ADS33" i="18"/>
  <c r="ADS55" i="18"/>
  <c r="ADO10" i="18"/>
  <c r="ACX5" i="18"/>
  <c r="ADZ59" i="18"/>
  <c r="ADZ37" i="18"/>
  <c r="ADZ15" i="18"/>
  <c r="ADV36" i="18"/>
  <c r="ADV58" i="18"/>
  <c r="ADV14" i="18"/>
  <c r="AEL41" i="18"/>
  <c r="ACV22" i="18"/>
  <c r="ACW22" i="18"/>
  <c r="ACX26" i="18"/>
  <c r="ACX44" i="18" s="1"/>
  <c r="ADB26" i="18" s="1"/>
  <c r="ACU44" i="18"/>
  <c r="AEB15" i="18"/>
  <c r="AEB37" i="18"/>
  <c r="AEB59" i="18"/>
  <c r="ADX14" i="18"/>
  <c r="ADX36" i="18"/>
  <c r="ADX58" i="18"/>
  <c r="ADG53" i="18"/>
  <c r="AEQ65" i="18"/>
  <c r="ADB50" i="18"/>
  <c r="ADI8" i="18"/>
  <c r="ADK8" i="18" s="1"/>
  <c r="ADI52" i="18"/>
  <c r="ADI30" i="18"/>
  <c r="ADE29" i="18"/>
  <c r="ADE7" i="18"/>
  <c r="ADG7" i="18" s="1"/>
  <c r="ADE51" i="18"/>
  <c r="AEL63" i="18"/>
  <c r="AER64" i="18" l="1"/>
  <c r="AEN64" i="18"/>
  <c r="AER43" i="18"/>
  <c r="AEU43" i="18" s="1"/>
  <c r="ADQ11" i="18"/>
  <c r="AEN20" i="18"/>
  <c r="AEA13" i="18"/>
  <c r="ADW56" i="18"/>
  <c r="AEA35" i="18"/>
  <c r="ADW12" i="18"/>
  <c r="AEN19" i="18"/>
  <c r="AEN63" i="18"/>
  <c r="AER20" i="18"/>
  <c r="AEU63" i="18"/>
  <c r="AFC64" i="18" s="1"/>
  <c r="ADK9" i="18"/>
  <c r="ADM9" i="18" s="1"/>
  <c r="ADQ32" i="18"/>
  <c r="ADM31" i="18"/>
  <c r="ADQ54" i="18"/>
  <c r="ADQ10" i="18"/>
  <c r="ADG29" i="18"/>
  <c r="AEA57" i="18"/>
  <c r="AEC36" i="18"/>
  <c r="AEU41" i="18"/>
  <c r="AEX41" i="18" s="1"/>
  <c r="AEC16" i="18"/>
  <c r="AEI39" i="18" s="1"/>
  <c r="ADG30" i="18"/>
  <c r="ADG51" i="18"/>
  <c r="ADK52" i="18"/>
  <c r="ADS31" i="18" s="1"/>
  <c r="ADW34" i="18"/>
  <c r="ADO54" i="18"/>
  <c r="ADS11" i="18"/>
  <c r="AEB14" i="18"/>
  <c r="AEC14" i="18" s="1"/>
  <c r="ADQ55" i="18"/>
  <c r="ADM32" i="18"/>
  <c r="ADK30" i="18"/>
  <c r="AEC15" i="18"/>
  <c r="AEI38" i="18" s="1"/>
  <c r="AEQ18" i="18"/>
  <c r="ADX35" i="18"/>
  <c r="ADY35" i="18" s="1"/>
  <c r="AEB58" i="18"/>
  <c r="AEQ40" i="18"/>
  <c r="AEQ62" i="18"/>
  <c r="AEU19" i="18"/>
  <c r="AFA20" i="18" s="1"/>
  <c r="AEQ42" i="18"/>
  <c r="ADQ9" i="18"/>
  <c r="ADQ31" i="18"/>
  <c r="ADQ53" i="18"/>
  <c r="ADM52" i="18"/>
  <c r="ADM30" i="18"/>
  <c r="ADM8" i="18"/>
  <c r="ADR53" i="18"/>
  <c r="ADR31" i="18"/>
  <c r="ADR9" i="18"/>
  <c r="ADN8" i="18"/>
  <c r="ADN52" i="18"/>
  <c r="ADN30" i="18"/>
  <c r="ADS54" i="18"/>
  <c r="ADS10" i="18"/>
  <c r="ADS32" i="18"/>
  <c r="ADO31" i="18"/>
  <c r="ADO9" i="18"/>
  <c r="ADO53" i="18"/>
  <c r="ADS53" i="18"/>
  <c r="ADJ28" i="18"/>
  <c r="ADJ6" i="18"/>
  <c r="ADJ50" i="18"/>
  <c r="ADF27" i="18"/>
  <c r="ADF49" i="18"/>
  <c r="ADF5" i="18"/>
  <c r="ADH50" i="18"/>
  <c r="ADH28" i="18"/>
  <c r="ADH6" i="18"/>
  <c r="ADD49" i="18"/>
  <c r="ADD5" i="18"/>
  <c r="ADD27" i="18"/>
  <c r="ADY14" i="18"/>
  <c r="AEU21" i="18"/>
  <c r="AET42" i="18"/>
  <c r="AET64" i="18"/>
  <c r="AET20" i="18"/>
  <c r="AEP41" i="18"/>
  <c r="AEP19" i="18"/>
  <c r="AEP63" i="18"/>
  <c r="AEX63" i="18"/>
  <c r="ADB44" i="18"/>
  <c r="ADI49" i="18"/>
  <c r="ADI5" i="18"/>
  <c r="ADI27" i="18"/>
  <c r="ADE4" i="18"/>
  <c r="ADE26" i="18"/>
  <c r="ADE48" i="18"/>
  <c r="ADY58" i="18"/>
  <c r="AEC59" i="18"/>
  <c r="ADI6" i="18"/>
  <c r="ADI28" i="18"/>
  <c r="ADI50" i="18"/>
  <c r="ADE27" i="18"/>
  <c r="ADE49" i="18"/>
  <c r="ADE5" i="18"/>
  <c r="ADI29" i="18"/>
  <c r="ADI7" i="18"/>
  <c r="ADI51" i="18"/>
  <c r="ADE50" i="18"/>
  <c r="ADE6" i="18"/>
  <c r="ADE28" i="18"/>
  <c r="AEB13" i="18"/>
  <c r="AEB35" i="18"/>
  <c r="AEB57" i="18"/>
  <c r="ADX34" i="18"/>
  <c r="ADX56" i="18"/>
  <c r="ADX12" i="18"/>
  <c r="AEQ64" i="18"/>
  <c r="ACX22" i="18"/>
  <c r="ADB4" i="18" s="1"/>
  <c r="ADY59" i="18"/>
  <c r="AEC38" i="18"/>
  <c r="AEC58" i="18"/>
  <c r="AEE37" i="18"/>
  <c r="ADZ35" i="18"/>
  <c r="ADZ57" i="18"/>
  <c r="ADZ13" i="18"/>
  <c r="ADV34" i="18"/>
  <c r="ADV56" i="18"/>
  <c r="ADV12" i="18"/>
  <c r="AEJ15" i="18"/>
  <c r="AEJ59" i="18"/>
  <c r="AEJ37" i="18"/>
  <c r="AEF58" i="18"/>
  <c r="AEF14" i="18"/>
  <c r="AEF36" i="18"/>
  <c r="AEY19" i="18"/>
  <c r="AEY41" i="18"/>
  <c r="ADR33" i="18"/>
  <c r="ADT33" i="18" s="1"/>
  <c r="ADR11" i="18"/>
  <c r="ADT11" i="18" s="1"/>
  <c r="ADR55" i="18"/>
  <c r="ADN54" i="18"/>
  <c r="ADN32" i="18"/>
  <c r="ADN10" i="18"/>
  <c r="ADP10" i="18" s="1"/>
  <c r="ADY37" i="18"/>
  <c r="ADJ29" i="18"/>
  <c r="ADJ51" i="18"/>
  <c r="ADJ7" i="18"/>
  <c r="ADF50" i="18"/>
  <c r="ADF6" i="18"/>
  <c r="ADF28" i="18"/>
  <c r="AEC37" i="18"/>
  <c r="ADY57" i="18"/>
  <c r="ADH7" i="18"/>
  <c r="ADH29" i="18"/>
  <c r="ADH51" i="18"/>
  <c r="ADD50" i="18"/>
  <c r="ADD28" i="18"/>
  <c r="ADD6" i="18"/>
  <c r="AES20" i="18"/>
  <c r="AES42" i="18"/>
  <c r="AES64" i="18"/>
  <c r="AEO63" i="18"/>
  <c r="AEO41" i="18"/>
  <c r="AEO19" i="18"/>
  <c r="ADY36" i="18"/>
  <c r="ADY13" i="18"/>
  <c r="ADR32" i="18"/>
  <c r="ADR54" i="18"/>
  <c r="ADR10" i="18"/>
  <c r="ADT10" i="18" s="1"/>
  <c r="ADN31" i="18"/>
  <c r="ADN9" i="18"/>
  <c r="ADN53" i="18"/>
  <c r="ADB66" i="18"/>
  <c r="ADJ5" i="18"/>
  <c r="ADJ49" i="18"/>
  <c r="ADJ27" i="18"/>
  <c r="ADF26" i="18"/>
  <c r="ADF48" i="18"/>
  <c r="ADF4" i="18"/>
  <c r="AEQ20" i="18"/>
  <c r="AEU65" i="18"/>
  <c r="ADY15" i="18"/>
  <c r="AEC60" i="18"/>
  <c r="AEW63" i="18" l="1"/>
  <c r="AEE38" i="18"/>
  <c r="AFA42" i="18"/>
  <c r="AEW41" i="18"/>
  <c r="AEZ41" i="18" s="1"/>
  <c r="ADP9" i="18"/>
  <c r="AFC42" i="18"/>
  <c r="AEI61" i="18"/>
  <c r="AEQ63" i="18"/>
  <c r="ADP32" i="18"/>
  <c r="AFC20" i="18"/>
  <c r="AEC13" i="18"/>
  <c r="AEI14" i="18" s="1"/>
  <c r="AEI16" i="18"/>
  <c r="AFB20" i="18"/>
  <c r="AEE60" i="18"/>
  <c r="AEI17" i="18"/>
  <c r="ADO52" i="18"/>
  <c r="ADP52" i="18" s="1"/>
  <c r="ADM53" i="18"/>
  <c r="AEY63" i="18"/>
  <c r="AFB42" i="18"/>
  <c r="AFD42" i="18" s="1"/>
  <c r="AFK65" i="18" s="1"/>
  <c r="AEE16" i="18"/>
  <c r="ADO8" i="18"/>
  <c r="ADP54" i="18"/>
  <c r="AEE36" i="18"/>
  <c r="AEI37" i="18"/>
  <c r="ADP53" i="18"/>
  <c r="ADT54" i="18"/>
  <c r="ADX10" i="18" s="1"/>
  <c r="AEQ19" i="18"/>
  <c r="AEI60" i="18"/>
  <c r="AEX19" i="18"/>
  <c r="AFB64" i="18"/>
  <c r="ADS9" i="18"/>
  <c r="AFA64" i="18"/>
  <c r="AFD64" i="18" s="1"/>
  <c r="ADP31" i="18"/>
  <c r="AEE59" i="18"/>
  <c r="ADO30" i="18"/>
  <c r="ADP30" i="18" s="1"/>
  <c r="ADT32" i="18"/>
  <c r="ADW10" i="18" s="1"/>
  <c r="AEI15" i="18"/>
  <c r="AEU20" i="18"/>
  <c r="AFA65" i="18" s="1"/>
  <c r="ADY12" i="18"/>
  <c r="AEE15" i="18"/>
  <c r="ADG50" i="18"/>
  <c r="ADT55" i="18"/>
  <c r="AEB56" i="18" s="1"/>
  <c r="AEE14" i="18"/>
  <c r="ADG27" i="18"/>
  <c r="ADK28" i="18"/>
  <c r="ADR51" i="18" s="1"/>
  <c r="AEW19" i="18"/>
  <c r="ADF44" i="18"/>
  <c r="AEU42" i="18"/>
  <c r="AFB43" i="18" s="1"/>
  <c r="ADI44" i="18"/>
  <c r="AEQ41" i="18"/>
  <c r="AEE58" i="18"/>
  <c r="AEI59" i="18"/>
  <c r="ADT31" i="18"/>
  <c r="AEA54" i="18" s="1"/>
  <c r="AEU64" i="18"/>
  <c r="AFC65" i="18" s="1"/>
  <c r="AEC57" i="18"/>
  <c r="AEK36" i="18" s="1"/>
  <c r="ADE66" i="18"/>
  <c r="AEA34" i="18"/>
  <c r="AEA56" i="18"/>
  <c r="AEA12" i="18"/>
  <c r="ADW33" i="18"/>
  <c r="ADW55" i="18"/>
  <c r="ADW11" i="18"/>
  <c r="AEW64" i="18"/>
  <c r="AEW42" i="18"/>
  <c r="AEB55" i="18"/>
  <c r="ADZ55" i="18"/>
  <c r="ADZ33" i="18"/>
  <c r="ADZ11" i="18"/>
  <c r="ADV32" i="18"/>
  <c r="ADV10" i="18"/>
  <c r="ADV54" i="18"/>
  <c r="AFC43" i="18"/>
  <c r="AEA33" i="18"/>
  <c r="ADZ56" i="18"/>
  <c r="ADZ34" i="18"/>
  <c r="ADZ12" i="18"/>
  <c r="ADV55" i="18"/>
  <c r="ADV33" i="18"/>
  <c r="ADV11" i="18"/>
  <c r="ADN28" i="18"/>
  <c r="ADP8" i="18"/>
  <c r="AEA32" i="18"/>
  <c r="AEB34" i="18"/>
  <c r="ADX33" i="18"/>
  <c r="AEK37" i="18"/>
  <c r="AEL37" i="18" s="1"/>
  <c r="AEK59" i="18"/>
  <c r="AEK15" i="18"/>
  <c r="AEG58" i="18"/>
  <c r="AEG14" i="18"/>
  <c r="AEH14" i="18" s="1"/>
  <c r="AEG36" i="18"/>
  <c r="ADI22" i="18"/>
  <c r="ADK50" i="18"/>
  <c r="AEY65" i="18"/>
  <c r="AEY21" i="18"/>
  <c r="AEY43" i="18"/>
  <c r="ADF22" i="18"/>
  <c r="ADJ66" i="18"/>
  <c r="ADG6" i="18"/>
  <c r="AEJ16" i="18"/>
  <c r="AEJ60" i="18"/>
  <c r="AEJ38" i="18"/>
  <c r="AEF37" i="18"/>
  <c r="AEF59" i="18"/>
  <c r="AEF15" i="18"/>
  <c r="ADY56" i="18"/>
  <c r="AEC35" i="18"/>
  <c r="ADK29" i="18"/>
  <c r="ADE44" i="18"/>
  <c r="ADI66" i="18"/>
  <c r="AEW21" i="18"/>
  <c r="AEW43" i="18"/>
  <c r="AEW65" i="18"/>
  <c r="ADG49" i="18"/>
  <c r="AFD20" i="18"/>
  <c r="AEI58" i="18"/>
  <c r="AEE13" i="18"/>
  <c r="ADJ44" i="18"/>
  <c r="ADK51" i="18"/>
  <c r="ADB22" i="18"/>
  <c r="ADH49" i="18"/>
  <c r="ADH27" i="18"/>
  <c r="ADH5" i="18"/>
  <c r="ADD4" i="18"/>
  <c r="ADD26" i="18"/>
  <c r="ADD48" i="18"/>
  <c r="ADG5" i="18"/>
  <c r="ADT9" i="18"/>
  <c r="AEK61" i="18"/>
  <c r="AEK39" i="18"/>
  <c r="AEK17" i="18"/>
  <c r="AEG60" i="18"/>
  <c r="AEG38" i="18"/>
  <c r="AEG16" i="18"/>
  <c r="ADF66" i="18"/>
  <c r="ADJ22" i="18"/>
  <c r="ADG28" i="18"/>
  <c r="ADK7" i="18"/>
  <c r="ADY34" i="18"/>
  <c r="AEJ61" i="18"/>
  <c r="AEJ17" i="18"/>
  <c r="AEJ39" i="18"/>
  <c r="AEL39" i="18" s="1"/>
  <c r="AEF38" i="18"/>
  <c r="AEF60" i="18"/>
  <c r="AEH60" i="18" s="1"/>
  <c r="AEF16" i="18"/>
  <c r="AEX65" i="18"/>
  <c r="AEX43" i="18"/>
  <c r="AEX21" i="18"/>
  <c r="AEK38" i="18"/>
  <c r="AEK60" i="18"/>
  <c r="AEK16" i="18"/>
  <c r="AEG37" i="18"/>
  <c r="AEG59" i="18"/>
  <c r="AEG15" i="18"/>
  <c r="ADE22" i="18"/>
  <c r="ADK6" i="18"/>
  <c r="ADT53" i="18"/>
  <c r="AEZ63" i="18"/>
  <c r="AEI36" i="18" l="1"/>
  <c r="AEY42" i="18"/>
  <c r="AEL61" i="18"/>
  <c r="AET62" i="18" s="1"/>
  <c r="AEE57" i="18"/>
  <c r="AEH57" i="18" s="1"/>
  <c r="ADW32" i="18"/>
  <c r="AEA11" i="18"/>
  <c r="AEG35" i="18"/>
  <c r="AEE35" i="18"/>
  <c r="AEL38" i="18"/>
  <c r="AEX64" i="18"/>
  <c r="AEL15" i="18"/>
  <c r="AER60" i="18" s="1"/>
  <c r="ADR7" i="18"/>
  <c r="ADW54" i="18"/>
  <c r="AEA55" i="18"/>
  <c r="AEZ19" i="18"/>
  <c r="AEK14" i="18"/>
  <c r="AFB21" i="18"/>
  <c r="AEH36" i="18"/>
  <c r="AEL59" i="18"/>
  <c r="AET16" i="18" s="1"/>
  <c r="AEY64" i="18"/>
  <c r="AEZ64" i="18" s="1"/>
  <c r="ADX11" i="18"/>
  <c r="AEB12" i="18"/>
  <c r="ADX54" i="18"/>
  <c r="ADY54" i="18" s="1"/>
  <c r="AFA43" i="18"/>
  <c r="AFD43" i="18" s="1"/>
  <c r="AFG42" i="18"/>
  <c r="AEL60" i="18"/>
  <c r="ADX55" i="18"/>
  <c r="ADW53" i="18"/>
  <c r="ADN6" i="18"/>
  <c r="ADR29" i="18"/>
  <c r="ADX32" i="18"/>
  <c r="ADY32" i="18" s="1"/>
  <c r="AEB11" i="18"/>
  <c r="AEC11" i="18" s="1"/>
  <c r="AFA21" i="18"/>
  <c r="AEB33" i="18"/>
  <c r="AEL17" i="18"/>
  <c r="AER40" i="18" s="1"/>
  <c r="AEH38" i="18"/>
  <c r="AFK43" i="18"/>
  <c r="AEH59" i="18"/>
  <c r="ADW31" i="18"/>
  <c r="ADN50" i="18"/>
  <c r="AEW20" i="18"/>
  <c r="AEG57" i="18"/>
  <c r="AEL16" i="18"/>
  <c r="AER61" i="18" s="1"/>
  <c r="AEX42" i="18"/>
  <c r="AEZ42" i="18" s="1"/>
  <c r="AEG13" i="18"/>
  <c r="AFB65" i="18"/>
  <c r="AEH58" i="18"/>
  <c r="AFC21" i="18"/>
  <c r="AFD21" i="18" s="1"/>
  <c r="AFF43" i="18" s="1"/>
  <c r="AEK58" i="18"/>
  <c r="AEX20" i="18"/>
  <c r="AEY20" i="18"/>
  <c r="AEZ20" i="18" s="1"/>
  <c r="AFG20" i="18"/>
  <c r="AEH37" i="18"/>
  <c r="AFG64" i="18"/>
  <c r="AEA10" i="18"/>
  <c r="AFK21" i="18"/>
  <c r="AEH16" i="18"/>
  <c r="AEH15" i="18"/>
  <c r="ADW9" i="18"/>
  <c r="ADY55" i="18"/>
  <c r="AEC33" i="18"/>
  <c r="AEJ12" i="18" s="1"/>
  <c r="AFD65" i="18"/>
  <c r="AFH65" i="18" s="1"/>
  <c r="AET60" i="18"/>
  <c r="AEP59" i="18"/>
  <c r="AEN38" i="18"/>
  <c r="AES18" i="18"/>
  <c r="AES62" i="18"/>
  <c r="AES40" i="18"/>
  <c r="AEO61" i="18"/>
  <c r="AEO39" i="18"/>
  <c r="AEO17" i="18"/>
  <c r="AEN59" i="18"/>
  <c r="AEN37" i="18"/>
  <c r="ADQ30" i="18"/>
  <c r="ADQ8" i="18"/>
  <c r="ADQ52" i="18"/>
  <c r="ADM7" i="18"/>
  <c r="ADM51" i="18"/>
  <c r="ADM29" i="18"/>
  <c r="ADK27" i="18"/>
  <c r="ADH44" i="18"/>
  <c r="AFJ65" i="18"/>
  <c r="AFJ21" i="18"/>
  <c r="AFJ43" i="18"/>
  <c r="AFF64" i="18"/>
  <c r="AFF20" i="18"/>
  <c r="AFF42" i="18"/>
  <c r="AET39" i="18"/>
  <c r="AET61" i="18"/>
  <c r="AET17" i="18"/>
  <c r="AEP60" i="18"/>
  <c r="AEP38" i="18"/>
  <c r="AEP16" i="18"/>
  <c r="ADG26" i="18"/>
  <c r="ADG44" i="18" s="1"/>
  <c r="ADK26" i="18" s="1"/>
  <c r="ADD44" i="18"/>
  <c r="ADS51" i="18"/>
  <c r="ADS7" i="18"/>
  <c r="ADS29" i="18"/>
  <c r="ADO28" i="18"/>
  <c r="ADO50" i="18"/>
  <c r="ADO6" i="18"/>
  <c r="AEC12" i="18"/>
  <c r="ADY10" i="18"/>
  <c r="ADQ29" i="18"/>
  <c r="ADQ7" i="18"/>
  <c r="ADQ51" i="18"/>
  <c r="ADM6" i="18"/>
  <c r="ADM28" i="18"/>
  <c r="ADM50" i="18"/>
  <c r="ADZ32" i="18"/>
  <c r="ADZ10" i="18"/>
  <c r="ADZ54" i="18"/>
  <c r="ADV9" i="18"/>
  <c r="ADV31" i="18"/>
  <c r="ADV53" i="18"/>
  <c r="ADD22" i="18"/>
  <c r="ADG4" i="18"/>
  <c r="ADG22" i="18" s="1"/>
  <c r="ADK4" i="18" s="1"/>
  <c r="AEZ43" i="18"/>
  <c r="ADY11" i="18"/>
  <c r="AEC34" i="18"/>
  <c r="AET40" i="18"/>
  <c r="AEP17" i="18"/>
  <c r="AEP61" i="18"/>
  <c r="ADD66" i="18"/>
  <c r="ADG48" i="18"/>
  <c r="ADG66" i="18" s="1"/>
  <c r="ADK48" i="18" s="1"/>
  <c r="AES17" i="18"/>
  <c r="AES61" i="18"/>
  <c r="AES39" i="18"/>
  <c r="AEO38" i="18"/>
  <c r="AEO16" i="18"/>
  <c r="AEO60" i="18"/>
  <c r="AEJ34" i="18"/>
  <c r="AEJ56" i="18"/>
  <c r="AEF11" i="18"/>
  <c r="AEB32" i="18"/>
  <c r="AEB54" i="18"/>
  <c r="AEB10" i="18"/>
  <c r="ADX9" i="18"/>
  <c r="ADX53" i="18"/>
  <c r="ADX31" i="18"/>
  <c r="ADH66" i="18"/>
  <c r="ADK49" i="18"/>
  <c r="ADS30" i="18"/>
  <c r="ADS8" i="18"/>
  <c r="ADS52" i="18"/>
  <c r="ADO51" i="18"/>
  <c r="ADO7" i="18"/>
  <c r="ADO29" i="18"/>
  <c r="AEZ65" i="18"/>
  <c r="AEJ36" i="18"/>
  <c r="AEL36" i="18" s="1"/>
  <c r="AEJ14" i="18"/>
  <c r="AEJ58" i="18"/>
  <c r="AEF13" i="18"/>
  <c r="AEF57" i="18"/>
  <c r="AEF35" i="18"/>
  <c r="AEC55" i="18"/>
  <c r="AFL21" i="18"/>
  <c r="AFL43" i="18"/>
  <c r="AFL65" i="18"/>
  <c r="AFH20" i="18"/>
  <c r="AFH42" i="18"/>
  <c r="AFH64" i="18"/>
  <c r="AES60" i="18"/>
  <c r="AES38" i="18"/>
  <c r="AES16" i="18"/>
  <c r="AEO15" i="18"/>
  <c r="AEO37" i="18"/>
  <c r="AEO59" i="18"/>
  <c r="ADK5" i="18"/>
  <c r="ADH22" i="18"/>
  <c r="AEZ21" i="18"/>
  <c r="ADR52" i="18"/>
  <c r="ADR8" i="18"/>
  <c r="ADR30" i="18"/>
  <c r="ADN51" i="18"/>
  <c r="ADN29" i="18"/>
  <c r="ADN7" i="18"/>
  <c r="ADY33" i="18"/>
  <c r="AEC56" i="18"/>
  <c r="AER62" i="18" l="1"/>
  <c r="AET18" i="18"/>
  <c r="AER16" i="18"/>
  <c r="AEU16" i="18" s="1"/>
  <c r="AFA61" i="18" s="1"/>
  <c r="AER17" i="18"/>
  <c r="AEU17" i="18" s="1"/>
  <c r="AEP39" i="18"/>
  <c r="AEP37" i="18"/>
  <c r="AEH35" i="18"/>
  <c r="AEL14" i="18"/>
  <c r="AER15" i="18" s="1"/>
  <c r="AEN61" i="18"/>
  <c r="AER38" i="18"/>
  <c r="AER39" i="18"/>
  <c r="AEU39" i="18" s="1"/>
  <c r="AET38" i="18"/>
  <c r="AFF21" i="18"/>
  <c r="AFI42" i="18"/>
  <c r="AEN17" i="18"/>
  <c r="AEQ17" i="18" s="1"/>
  <c r="AEN15" i="18"/>
  <c r="AEQ15" i="18" s="1"/>
  <c r="AEN16" i="18"/>
  <c r="AEP15" i="18"/>
  <c r="AFH43" i="18"/>
  <c r="AER18" i="18"/>
  <c r="AEU18" i="18" s="1"/>
  <c r="AEN60" i="18"/>
  <c r="AEQ60" i="18" s="1"/>
  <c r="AEU60" i="18"/>
  <c r="AFC61" i="18" s="1"/>
  <c r="AFF65" i="18"/>
  <c r="AFH21" i="18"/>
  <c r="AEN39" i="18"/>
  <c r="AEQ39" i="18" s="1"/>
  <c r="AEL58" i="18"/>
  <c r="AET37" i="18" s="1"/>
  <c r="AEH13" i="18"/>
  <c r="AEC32" i="18"/>
  <c r="AEF10" i="18" s="1"/>
  <c r="ADP28" i="18"/>
  <c r="AEF33" i="18"/>
  <c r="AEF55" i="18"/>
  <c r="ADT7" i="18"/>
  <c r="ADZ30" i="18" s="1"/>
  <c r="ADY31" i="18"/>
  <c r="ADY53" i="18"/>
  <c r="ADT51" i="18"/>
  <c r="AEB30" i="18" s="1"/>
  <c r="AFI64" i="18"/>
  <c r="AER37" i="18"/>
  <c r="AEN14" i="18"/>
  <c r="AES59" i="18"/>
  <c r="AES15" i="18"/>
  <c r="AES37" i="18"/>
  <c r="AEO14" i="18"/>
  <c r="AEO36" i="18"/>
  <c r="AEO58" i="18"/>
  <c r="AEJ13" i="18"/>
  <c r="AEJ35" i="18"/>
  <c r="AEJ57" i="18"/>
  <c r="AEF34" i="18"/>
  <c r="AEF12" i="18"/>
  <c r="AEF56" i="18"/>
  <c r="ADP7" i="18"/>
  <c r="AEQ16" i="18"/>
  <c r="AEC10" i="18"/>
  <c r="ADK22" i="18"/>
  <c r="ADQ27" i="18"/>
  <c r="ADQ49" i="18"/>
  <c r="ADQ5" i="18"/>
  <c r="ADM48" i="18"/>
  <c r="ADM4" i="18"/>
  <c r="ADM26" i="18"/>
  <c r="AEJ33" i="18"/>
  <c r="ADR6" i="18"/>
  <c r="ADR28" i="18"/>
  <c r="ADR50" i="18"/>
  <c r="ADN27" i="18"/>
  <c r="ADN49" i="18"/>
  <c r="ADN5" i="18"/>
  <c r="AEQ37" i="18"/>
  <c r="AEU40" i="18"/>
  <c r="AEK13" i="18"/>
  <c r="AEK35" i="18"/>
  <c r="AEK57" i="18"/>
  <c r="AEG12" i="18"/>
  <c r="AEG34" i="18"/>
  <c r="AEG56" i="18"/>
  <c r="ADQ50" i="18"/>
  <c r="ADQ28" i="18"/>
  <c r="ADQ6" i="18"/>
  <c r="ADM27" i="18"/>
  <c r="ADM49" i="18"/>
  <c r="ADM5" i="18"/>
  <c r="AEQ61" i="18"/>
  <c r="ADK66" i="18"/>
  <c r="ADS49" i="18"/>
  <c r="ADS27" i="18"/>
  <c r="ADS5" i="18"/>
  <c r="ADO48" i="18"/>
  <c r="ADO26" i="18"/>
  <c r="ADO4" i="18"/>
  <c r="AFG65" i="18"/>
  <c r="AFG21" i="18"/>
  <c r="AFG43" i="18"/>
  <c r="AFI43" i="18" s="1"/>
  <c r="ADY9" i="18"/>
  <c r="ADP50" i="18"/>
  <c r="AEI35" i="18"/>
  <c r="AEI13" i="18"/>
  <c r="AEI57" i="18"/>
  <c r="AEE34" i="18"/>
  <c r="AEH34" i="18" s="1"/>
  <c r="AEE56" i="18"/>
  <c r="AEE12" i="18"/>
  <c r="ADT29" i="18"/>
  <c r="AFM21" i="18"/>
  <c r="ADP29" i="18"/>
  <c r="ADT8" i="18"/>
  <c r="AEQ59" i="18"/>
  <c r="AEU62" i="18"/>
  <c r="AEI56" i="18"/>
  <c r="AEI34" i="18"/>
  <c r="AEI12" i="18"/>
  <c r="AEE11" i="18"/>
  <c r="AEE55" i="18"/>
  <c r="AEE33" i="18"/>
  <c r="AEY60" i="18"/>
  <c r="ADS28" i="18"/>
  <c r="ADS6" i="18"/>
  <c r="ADS50" i="18"/>
  <c r="ADO27" i="18"/>
  <c r="ADO49" i="18"/>
  <c r="ADO5" i="18"/>
  <c r="AFM43" i="18"/>
  <c r="ADT52" i="18"/>
  <c r="AEQ38" i="18"/>
  <c r="AEK34" i="18"/>
  <c r="AEK12" i="18"/>
  <c r="AEK56" i="18"/>
  <c r="AEG11" i="18"/>
  <c r="AEG33" i="18"/>
  <c r="AEG55" i="18"/>
  <c r="AEC54" i="18"/>
  <c r="ADP6" i="18"/>
  <c r="ADV7" i="18"/>
  <c r="ADK44" i="18"/>
  <c r="ADR5" i="18"/>
  <c r="ADR49" i="18"/>
  <c r="ADR27" i="18"/>
  <c r="ADN48" i="18"/>
  <c r="ADN26" i="18"/>
  <c r="ADN4" i="18"/>
  <c r="AFI20" i="18"/>
  <c r="AFM65" i="18"/>
  <c r="ADP51" i="18"/>
  <c r="ADT30" i="18"/>
  <c r="AEU61" i="18"/>
  <c r="ADZ8" i="18" l="1"/>
  <c r="AEJ11" i="18"/>
  <c r="AEN36" i="18"/>
  <c r="AER59" i="18"/>
  <c r="AEU59" i="18" s="1"/>
  <c r="ADX7" i="18"/>
  <c r="AFI65" i="18"/>
  <c r="AEN58" i="18"/>
  <c r="AEQ58" i="18" s="1"/>
  <c r="AEU38" i="18"/>
  <c r="AFB17" i="18" s="1"/>
  <c r="ADR44" i="18"/>
  <c r="ADV51" i="18"/>
  <c r="AEB8" i="18"/>
  <c r="AEF32" i="18"/>
  <c r="ADN44" i="18"/>
  <c r="AEW60" i="18"/>
  <c r="AEP14" i="18"/>
  <c r="AEQ14" i="18" s="1"/>
  <c r="AFA17" i="18"/>
  <c r="AET59" i="18"/>
  <c r="AFI21" i="18"/>
  <c r="AFA39" i="18"/>
  <c r="AET15" i="18"/>
  <c r="AEU15" i="18" s="1"/>
  <c r="AEW38" i="18"/>
  <c r="AEP36" i="18"/>
  <c r="AEY38" i="18"/>
  <c r="AFC39" i="18"/>
  <c r="AEW16" i="18"/>
  <c r="AEP58" i="18"/>
  <c r="AFC17" i="18"/>
  <c r="AEY16" i="18"/>
  <c r="ADN66" i="18"/>
  <c r="ADZ52" i="18"/>
  <c r="ADX51" i="18"/>
  <c r="AEB52" i="18"/>
  <c r="AEH11" i="18"/>
  <c r="AEH12" i="18"/>
  <c r="AEL13" i="18"/>
  <c r="AER14" i="18" s="1"/>
  <c r="ADS66" i="18"/>
  <c r="ADP49" i="18"/>
  <c r="ADT50" i="18"/>
  <c r="AEB7" i="18" s="1"/>
  <c r="AEF54" i="18"/>
  <c r="AEJ55" i="18"/>
  <c r="ADV29" i="18"/>
  <c r="ADX29" i="18"/>
  <c r="ADR22" i="18"/>
  <c r="ADO22" i="18"/>
  <c r="ADO66" i="18"/>
  <c r="AEK11" i="18"/>
  <c r="AEK55" i="18"/>
  <c r="AEK33" i="18"/>
  <c r="AEG10" i="18"/>
  <c r="AEG32" i="18"/>
  <c r="AEG54" i="18"/>
  <c r="ADZ9" i="18"/>
  <c r="ADZ31" i="18"/>
  <c r="ADZ53" i="18"/>
  <c r="ADV30" i="18"/>
  <c r="ADV8" i="18"/>
  <c r="ADV52" i="18"/>
  <c r="AER36" i="18"/>
  <c r="AER58" i="18"/>
  <c r="ADO44" i="18"/>
  <c r="ADQ22" i="18"/>
  <c r="ADT5" i="18"/>
  <c r="AEA53" i="18"/>
  <c r="AEA31" i="18"/>
  <c r="AEA9" i="18"/>
  <c r="ADW8" i="18"/>
  <c r="ADW52" i="18"/>
  <c r="ADW30" i="18"/>
  <c r="AFA62" i="18"/>
  <c r="AFA40" i="18"/>
  <c r="AFA18" i="18"/>
  <c r="AEW61" i="18"/>
  <c r="AEW39" i="18"/>
  <c r="AEW17" i="18"/>
  <c r="AEL12" i="18"/>
  <c r="ADP27" i="18"/>
  <c r="ADP26" i="18"/>
  <c r="ADM44" i="18"/>
  <c r="ADQ66" i="18"/>
  <c r="ADT49" i="18"/>
  <c r="AFC62" i="18"/>
  <c r="AFC40" i="18"/>
  <c r="AFC18" i="18"/>
  <c r="AEY39" i="18"/>
  <c r="AEY17" i="18"/>
  <c r="AEY61" i="18"/>
  <c r="ADN22" i="18"/>
  <c r="ADR66" i="18"/>
  <c r="AEH33" i="18"/>
  <c r="AEL34" i="18"/>
  <c r="AFO43" i="18"/>
  <c r="AFO65" i="18"/>
  <c r="AFO21" i="18"/>
  <c r="ADS22" i="18"/>
  <c r="ADT6" i="18"/>
  <c r="ADM22" i="18"/>
  <c r="ADP4" i="18"/>
  <c r="ADT27" i="18"/>
  <c r="ADQ44" i="18"/>
  <c r="AEU37" i="18"/>
  <c r="AFB18" i="18"/>
  <c r="AFB62" i="18"/>
  <c r="AFB40" i="18"/>
  <c r="AEX39" i="18"/>
  <c r="AEX17" i="18"/>
  <c r="AEX61" i="18"/>
  <c r="ADX30" i="18"/>
  <c r="AEB31" i="18"/>
  <c r="AEB9" i="18"/>
  <c r="AEB53" i="18"/>
  <c r="ADX52" i="18"/>
  <c r="ADX8" i="18"/>
  <c r="AEB51" i="18"/>
  <c r="ADX28" i="18"/>
  <c r="AEI11" i="18"/>
  <c r="AEI33" i="18"/>
  <c r="AEI55" i="18"/>
  <c r="AEE54" i="18"/>
  <c r="AEE10" i="18"/>
  <c r="AEE32" i="18"/>
  <c r="AFP43" i="18"/>
  <c r="AFP21" i="18"/>
  <c r="AFP65" i="18"/>
  <c r="AFC63" i="18"/>
  <c r="AFC19" i="18"/>
  <c r="AFC41" i="18"/>
  <c r="AEY40" i="18"/>
  <c r="AEY18" i="18"/>
  <c r="AEY62" i="18"/>
  <c r="AEH56" i="18"/>
  <c r="AEL35" i="18"/>
  <c r="AFA41" i="18"/>
  <c r="AFA19" i="18"/>
  <c r="AFA63" i="18"/>
  <c r="AEW62" i="18"/>
  <c r="AEW40" i="18"/>
  <c r="AEW18" i="18"/>
  <c r="AFQ43" i="18"/>
  <c r="AFQ21" i="18"/>
  <c r="AFQ65" i="18"/>
  <c r="AFB61" i="18"/>
  <c r="AFD61" i="18" s="1"/>
  <c r="AEX16" i="18"/>
  <c r="AEH55" i="18"/>
  <c r="AEL56" i="18"/>
  <c r="AEA52" i="18"/>
  <c r="AEA8" i="18"/>
  <c r="AEA30" i="18"/>
  <c r="AEC30" i="18" s="1"/>
  <c r="ADW29" i="18"/>
  <c r="ADY29" i="18" s="1"/>
  <c r="ADW7" i="18"/>
  <c r="ADY7" i="18" s="1"/>
  <c r="ADW51" i="18"/>
  <c r="AEL57" i="18"/>
  <c r="ADS44" i="18"/>
  <c r="ADP5" i="18"/>
  <c r="ADT28" i="18"/>
  <c r="AFB41" i="18"/>
  <c r="AFB19" i="18"/>
  <c r="AFB63" i="18"/>
  <c r="AEX62" i="18"/>
  <c r="AEX18" i="18"/>
  <c r="AEX40" i="18"/>
  <c r="ADM66" i="18"/>
  <c r="ADP48" i="18"/>
  <c r="AEX60" i="18" l="1"/>
  <c r="AEZ60" i="18" s="1"/>
  <c r="ADY51" i="18"/>
  <c r="AEC8" i="18"/>
  <c r="AEI9" i="18" s="1"/>
  <c r="AFB39" i="18"/>
  <c r="AFD39" i="18" s="1"/>
  <c r="AEQ36" i="18"/>
  <c r="AEX38" i="18"/>
  <c r="AEZ38" i="18" s="1"/>
  <c r="AEZ16" i="18"/>
  <c r="AEN35" i="18"/>
  <c r="AFD17" i="18"/>
  <c r="AFF61" i="18" s="1"/>
  <c r="AEH32" i="18"/>
  <c r="AEN57" i="18"/>
  <c r="ADP66" i="18"/>
  <c r="ADT48" i="18" s="1"/>
  <c r="AEH10" i="18"/>
  <c r="AEB29" i="18"/>
  <c r="ADX6" i="18"/>
  <c r="ADX50" i="18"/>
  <c r="AEC52" i="18"/>
  <c r="AEK31" i="18" s="1"/>
  <c r="AEN13" i="18"/>
  <c r="ADY52" i="18"/>
  <c r="AEL55" i="18"/>
  <c r="AET34" i="18" s="1"/>
  <c r="ADY8" i="18"/>
  <c r="AEC9" i="18"/>
  <c r="AEI10" i="18" s="1"/>
  <c r="AEL33" i="18"/>
  <c r="AES34" i="18" s="1"/>
  <c r="AFR65" i="18"/>
  <c r="AEZ61" i="18"/>
  <c r="AFD19" i="18"/>
  <c r="AFF19" i="18" s="1"/>
  <c r="ADP44" i="18"/>
  <c r="ADT26" i="18" s="1"/>
  <c r="ADT44" i="18" s="1"/>
  <c r="AFD63" i="18"/>
  <c r="AFL64" i="18" s="1"/>
  <c r="AFD62" i="18"/>
  <c r="AFH62" i="18" s="1"/>
  <c r="ADP22" i="18"/>
  <c r="ADT4" i="18" s="1"/>
  <c r="ADZ49" i="18" s="1"/>
  <c r="AFL62" i="18"/>
  <c r="AFL40" i="18"/>
  <c r="AFL18" i="18"/>
  <c r="AFH39" i="18"/>
  <c r="AFH17" i="18"/>
  <c r="AFH61" i="18"/>
  <c r="AEJ53" i="18"/>
  <c r="AEJ9" i="18"/>
  <c r="AEJ31" i="18"/>
  <c r="AEF30" i="18"/>
  <c r="AEF8" i="18"/>
  <c r="AEF52" i="18"/>
  <c r="AEE8" i="18"/>
  <c r="AEE31" i="18"/>
  <c r="ADT66" i="18"/>
  <c r="AEB49" i="18"/>
  <c r="AEB27" i="18"/>
  <c r="AEB5" i="18"/>
  <c r="ADX4" i="18"/>
  <c r="ADX48" i="18"/>
  <c r="ADX26" i="18"/>
  <c r="ADW6" i="18"/>
  <c r="AEA7" i="18"/>
  <c r="AEA51" i="18"/>
  <c r="AEA29" i="18"/>
  <c r="ADW28" i="18"/>
  <c r="ADW50" i="18"/>
  <c r="AEZ18" i="18"/>
  <c r="AFJ40" i="18"/>
  <c r="AFJ18" i="18"/>
  <c r="AFF17" i="18"/>
  <c r="AEA27" i="18"/>
  <c r="AES56" i="18"/>
  <c r="AEO55" i="18"/>
  <c r="AEZ40" i="18"/>
  <c r="AFD41" i="18"/>
  <c r="ADZ29" i="18"/>
  <c r="ADZ51" i="18"/>
  <c r="ADZ7" i="18"/>
  <c r="ADV6" i="18"/>
  <c r="ADV28" i="18"/>
  <c r="ADV50" i="18"/>
  <c r="AFR43" i="18"/>
  <c r="AFD18" i="18"/>
  <c r="AEB6" i="18"/>
  <c r="AEB28" i="18"/>
  <c r="AEB50" i="18"/>
  <c r="ADX5" i="18"/>
  <c r="ADX27" i="18"/>
  <c r="ADX49" i="18"/>
  <c r="AEZ17" i="18"/>
  <c r="ADZ28" i="18"/>
  <c r="ADZ50" i="18"/>
  <c r="ADZ6" i="18"/>
  <c r="ADV49" i="18"/>
  <c r="ADV5" i="18"/>
  <c r="ADV27" i="18"/>
  <c r="AEC53" i="18"/>
  <c r="AEH54" i="18"/>
  <c r="AET58" i="18"/>
  <c r="AET14" i="18"/>
  <c r="AET36" i="18"/>
  <c r="AEP13" i="18"/>
  <c r="AEP35" i="18"/>
  <c r="AEP57" i="18"/>
  <c r="AFL42" i="18"/>
  <c r="AFH63" i="18"/>
  <c r="AFB16" i="18"/>
  <c r="AFB60" i="18"/>
  <c r="AFB38" i="18"/>
  <c r="AEX37" i="18"/>
  <c r="AEX59" i="18"/>
  <c r="AEX15" i="18"/>
  <c r="AFR21" i="18"/>
  <c r="AFA60" i="18"/>
  <c r="AFA38" i="18"/>
  <c r="AFA16" i="18"/>
  <c r="AEW59" i="18"/>
  <c r="AEW37" i="18"/>
  <c r="AEW15" i="18"/>
  <c r="ADY30" i="18"/>
  <c r="AFC60" i="18"/>
  <c r="AFC16" i="18"/>
  <c r="AFC38" i="18"/>
  <c r="AEY37" i="18"/>
  <c r="AEY15" i="18"/>
  <c r="AEY59" i="18"/>
  <c r="AET13" i="18"/>
  <c r="AET35" i="18"/>
  <c r="AET57" i="18"/>
  <c r="AEP56" i="18"/>
  <c r="AEP12" i="18"/>
  <c r="AEP34" i="18"/>
  <c r="AEZ62" i="18"/>
  <c r="AES36" i="18"/>
  <c r="AES58" i="18"/>
  <c r="AES14" i="18"/>
  <c r="AEO13" i="18"/>
  <c r="AEO57" i="18"/>
  <c r="AEQ57" i="18" s="1"/>
  <c r="AEO35" i="18"/>
  <c r="AEA50" i="18"/>
  <c r="AEA28" i="18"/>
  <c r="AEA6" i="18"/>
  <c r="ADW49" i="18"/>
  <c r="ADW5" i="18"/>
  <c r="ADW27" i="18"/>
  <c r="AES57" i="18"/>
  <c r="AES35" i="18"/>
  <c r="AES13" i="18"/>
  <c r="AEO34" i="18"/>
  <c r="AEO56" i="18"/>
  <c r="AEO12" i="18"/>
  <c r="AFD40" i="18"/>
  <c r="AER35" i="18"/>
  <c r="AER13" i="18"/>
  <c r="AER57" i="18"/>
  <c r="AEN34" i="18"/>
  <c r="AEN12" i="18"/>
  <c r="AEN56" i="18"/>
  <c r="AEQ56" i="18" s="1"/>
  <c r="AEZ39" i="18"/>
  <c r="AEC31" i="18"/>
  <c r="AEL11" i="18"/>
  <c r="AFG61" i="18" l="1"/>
  <c r="AFG17" i="18"/>
  <c r="AFK40" i="18"/>
  <c r="AFM40" i="18" s="1"/>
  <c r="AFK18" i="18"/>
  <c r="AFM18" i="18" s="1"/>
  <c r="AFG39" i="18"/>
  <c r="AFK62" i="18"/>
  <c r="AEI54" i="18"/>
  <c r="AEE52" i="18"/>
  <c r="AEI53" i="18"/>
  <c r="AEI31" i="18"/>
  <c r="AFL19" i="18"/>
  <c r="AEE30" i="18"/>
  <c r="AEH30" i="18" s="1"/>
  <c r="AEG8" i="18"/>
  <c r="AFH18" i="18"/>
  <c r="AFF39" i="18"/>
  <c r="AFJ62" i="18"/>
  <c r="AFM62" i="18" s="1"/>
  <c r="AEK53" i="18"/>
  <c r="ADY50" i="18"/>
  <c r="AFL41" i="18"/>
  <c r="AEP55" i="18"/>
  <c r="AFJ42" i="18"/>
  <c r="ADV26" i="18"/>
  <c r="AFJ20" i="18"/>
  <c r="AFH40" i="18"/>
  <c r="AFL63" i="18"/>
  <c r="AEI32" i="18"/>
  <c r="ADZ5" i="18"/>
  <c r="ADZ22" i="18" s="1"/>
  <c r="AEG52" i="18"/>
  <c r="AEK9" i="18"/>
  <c r="AEE9" i="18"/>
  <c r="AEQ35" i="18"/>
  <c r="AEU58" i="18"/>
  <c r="AFC15" i="18" s="1"/>
  <c r="AEC51" i="18"/>
  <c r="AEE53" i="18"/>
  <c r="ADT22" i="18"/>
  <c r="AEG30" i="18"/>
  <c r="AFD38" i="18"/>
  <c r="AEU13" i="18"/>
  <c r="AEU36" i="18"/>
  <c r="AFB59" i="18" s="1"/>
  <c r="AET56" i="18"/>
  <c r="AEU35" i="18"/>
  <c r="AFL20" i="18"/>
  <c r="AEP33" i="18"/>
  <c r="AET12" i="18"/>
  <c r="AEO11" i="18"/>
  <c r="AES12" i="18"/>
  <c r="ADX44" i="18"/>
  <c r="AEH52" i="18"/>
  <c r="AFH19" i="18"/>
  <c r="AEU14" i="18"/>
  <c r="AFH41" i="18"/>
  <c r="AEC7" i="18"/>
  <c r="AEI52" i="18" s="1"/>
  <c r="AEP11" i="18"/>
  <c r="AEO33" i="18"/>
  <c r="AEL9" i="18"/>
  <c r="AER10" i="18" s="1"/>
  <c r="AEA49" i="18"/>
  <c r="AEA66" i="18" s="1"/>
  <c r="AFF41" i="18"/>
  <c r="AFJ64" i="18"/>
  <c r="AEC50" i="18"/>
  <c r="AEK29" i="18" s="1"/>
  <c r="ADY28" i="18"/>
  <c r="ADW48" i="18"/>
  <c r="ADW66" i="18" s="1"/>
  <c r="AEA5" i="18"/>
  <c r="AEA22" i="18" s="1"/>
  <c r="AEB66" i="18"/>
  <c r="ADV4" i="18"/>
  <c r="ADY4" i="18" s="1"/>
  <c r="ADZ27" i="18"/>
  <c r="AEQ13" i="18"/>
  <c r="ADW4" i="18"/>
  <c r="ADW22" i="18" s="1"/>
  <c r="AFI39" i="18"/>
  <c r="AEL53" i="18"/>
  <c r="AET54" i="18" s="1"/>
  <c r="AFF63" i="18"/>
  <c r="ADY6" i="18"/>
  <c r="ADW26" i="18"/>
  <c r="ADW44" i="18" s="1"/>
  <c r="ADV48" i="18"/>
  <c r="ADY48" i="18" s="1"/>
  <c r="AER34" i="18"/>
  <c r="AEU34" i="18" s="1"/>
  <c r="AER56" i="18"/>
  <c r="AER12" i="18"/>
  <c r="AEN33" i="18"/>
  <c r="AEN11" i="18"/>
  <c r="AEQ11" i="18" s="1"/>
  <c r="AEN55" i="18"/>
  <c r="AFA36" i="18"/>
  <c r="AFA14" i="18"/>
  <c r="AFA58" i="18"/>
  <c r="AEW13" i="18"/>
  <c r="AEW35" i="18"/>
  <c r="AEW57" i="18"/>
  <c r="AFD16" i="18"/>
  <c r="AFG41" i="18"/>
  <c r="AFK42" i="18"/>
  <c r="AFM42" i="18" s="1"/>
  <c r="AFK64" i="18"/>
  <c r="AFK20" i="18"/>
  <c r="AFG19" i="18"/>
  <c r="AFI19" i="18" s="1"/>
  <c r="AFG63" i="18"/>
  <c r="AEB44" i="18"/>
  <c r="AEJ32" i="18"/>
  <c r="AEJ54" i="18"/>
  <c r="AEJ10" i="18"/>
  <c r="AEF9" i="18"/>
  <c r="AEF31" i="18"/>
  <c r="AEF53" i="18"/>
  <c r="AFB36" i="18"/>
  <c r="AFB14" i="18"/>
  <c r="AFB58" i="18"/>
  <c r="AEX35" i="18"/>
  <c r="AEX13" i="18"/>
  <c r="AEX57" i="18"/>
  <c r="AFK61" i="18"/>
  <c r="AFK17" i="18"/>
  <c r="AFK39" i="18"/>
  <c r="AFG60" i="18"/>
  <c r="AFG16" i="18"/>
  <c r="AFG38" i="18"/>
  <c r="AFI61" i="18"/>
  <c r="AEQ34" i="18"/>
  <c r="AFK19" i="18"/>
  <c r="AFK63" i="18"/>
  <c r="AFK41" i="18"/>
  <c r="AFG40" i="18"/>
  <c r="AFG62" i="18"/>
  <c r="AFG18" i="18"/>
  <c r="AEZ37" i="18"/>
  <c r="AFD60" i="18"/>
  <c r="AEK10" i="18"/>
  <c r="AEK32" i="18"/>
  <c r="AEK54" i="18"/>
  <c r="AEG31" i="18"/>
  <c r="AEG9" i="18"/>
  <c r="AEG53" i="18"/>
  <c r="ADY5" i="18"/>
  <c r="AEC28" i="18"/>
  <c r="AFJ41" i="18"/>
  <c r="AFJ19" i="18"/>
  <c r="AFJ63" i="18"/>
  <c r="AFF62" i="18"/>
  <c r="AFF18" i="18"/>
  <c r="AFF40" i="18"/>
  <c r="ADX22" i="18"/>
  <c r="ADZ66" i="18"/>
  <c r="AEH8" i="18"/>
  <c r="AEC6" i="18"/>
  <c r="AEK52" i="18"/>
  <c r="AEK8" i="18"/>
  <c r="AEK30" i="18"/>
  <c r="AEG51" i="18"/>
  <c r="AEG7" i="18"/>
  <c r="AEG29" i="18"/>
  <c r="AET32" i="18"/>
  <c r="AEP31" i="18"/>
  <c r="AEZ15" i="18"/>
  <c r="ADY27" i="18"/>
  <c r="AEC29" i="18"/>
  <c r="ADX66" i="18"/>
  <c r="ADZ44" i="18"/>
  <c r="AEC27" i="18"/>
  <c r="AEU57" i="18"/>
  <c r="AEQ12" i="18"/>
  <c r="AEZ59" i="18"/>
  <c r="AFA59" i="18"/>
  <c r="AFA37" i="18"/>
  <c r="AFA15" i="18"/>
  <c r="AEW58" i="18"/>
  <c r="AEW14" i="18"/>
  <c r="AEW36" i="18"/>
  <c r="ADY49" i="18"/>
  <c r="AEA44" i="18"/>
  <c r="AFI17" i="18"/>
  <c r="AEB22" i="18"/>
  <c r="ADV44" i="18"/>
  <c r="AEL31" i="18"/>
  <c r="AEE29" i="18" l="1"/>
  <c r="AEY36" i="18"/>
  <c r="AFU19" i="18"/>
  <c r="AFQ62" i="18"/>
  <c r="AFQ18" i="18"/>
  <c r="AFU63" i="18"/>
  <c r="AFI62" i="18"/>
  <c r="AFC59" i="18"/>
  <c r="AFD59" i="18" s="1"/>
  <c r="AEN31" i="18"/>
  <c r="AEK7" i="18"/>
  <c r="AFI41" i="18"/>
  <c r="AEQ55" i="18"/>
  <c r="AEU56" i="18"/>
  <c r="AEL32" i="18"/>
  <c r="AEO32" i="18" s="1"/>
  <c r="AEN9" i="18"/>
  <c r="AFM20" i="18"/>
  <c r="AFS43" i="18" s="1"/>
  <c r="AEI30" i="18"/>
  <c r="AFI40" i="18"/>
  <c r="ADV22" i="18"/>
  <c r="AEH53" i="18"/>
  <c r="AEC49" i="18"/>
  <c r="AFI18" i="18"/>
  <c r="AEL10" i="18"/>
  <c r="AER55" i="18" s="1"/>
  <c r="AER54" i="18"/>
  <c r="AEU54" i="18" s="1"/>
  <c r="AEH31" i="18"/>
  <c r="AEX58" i="18"/>
  <c r="AEZ58" i="18" s="1"/>
  <c r="AEY14" i="18"/>
  <c r="AEL54" i="18"/>
  <c r="AET55" i="18" s="1"/>
  <c r="AEY58" i="18"/>
  <c r="AFC37" i="18"/>
  <c r="AER32" i="18"/>
  <c r="AEG50" i="18"/>
  <c r="AFB37" i="18"/>
  <c r="AFD37" i="18" s="1"/>
  <c r="AEE51" i="18"/>
  <c r="AFM41" i="18"/>
  <c r="AFT64" i="18" s="1"/>
  <c r="AEE7" i="18"/>
  <c r="AEN53" i="18"/>
  <c r="AEG6" i="18"/>
  <c r="AEK51" i="18"/>
  <c r="AEQ33" i="18"/>
  <c r="AEX36" i="18"/>
  <c r="AEZ36" i="18" s="1"/>
  <c r="AFB15" i="18"/>
  <c r="AFM64" i="18"/>
  <c r="AFU43" i="18" s="1"/>
  <c r="AEI8" i="18"/>
  <c r="AEG28" i="18"/>
  <c r="AFI63" i="18"/>
  <c r="AEU12" i="18"/>
  <c r="AFA57" i="18" s="1"/>
  <c r="AEX14" i="18"/>
  <c r="AEP53" i="18"/>
  <c r="AET10" i="18"/>
  <c r="AEH9" i="18"/>
  <c r="ADY26" i="18"/>
  <c r="ADY44" i="18" s="1"/>
  <c r="AEC26" i="18" s="1"/>
  <c r="AEP9" i="18"/>
  <c r="AEC5" i="18"/>
  <c r="AEE49" i="18" s="1"/>
  <c r="ADV66" i="18"/>
  <c r="AFU41" i="18"/>
  <c r="AFQ40" i="18"/>
  <c r="AER11" i="18"/>
  <c r="AEN54" i="18"/>
  <c r="AFC58" i="18"/>
  <c r="AFC14" i="18"/>
  <c r="AFD14" i="18" s="1"/>
  <c r="AFC36" i="18"/>
  <c r="AFD36" i="18" s="1"/>
  <c r="AEY57" i="18"/>
  <c r="AEZ57" i="18" s="1"/>
  <c r="AEY13" i="18"/>
  <c r="AEY35" i="18"/>
  <c r="AEZ35" i="18" s="1"/>
  <c r="AFT43" i="18"/>
  <c r="AFT21" i="18"/>
  <c r="AFT65" i="18"/>
  <c r="AFP42" i="18"/>
  <c r="AFP20" i="18"/>
  <c r="AFP64" i="18"/>
  <c r="AES33" i="18"/>
  <c r="AES11" i="18"/>
  <c r="AES55" i="18"/>
  <c r="AEO10" i="18"/>
  <c r="AEO54" i="18"/>
  <c r="AFP19" i="18"/>
  <c r="AEO53" i="18"/>
  <c r="AES32" i="18"/>
  <c r="AES54" i="18"/>
  <c r="AES10" i="18"/>
  <c r="AEU10" i="18" s="1"/>
  <c r="AEO31" i="18"/>
  <c r="AEQ31" i="18" s="1"/>
  <c r="AEO9" i="18"/>
  <c r="AFD15" i="18"/>
  <c r="AEI7" i="18"/>
  <c r="AEI29" i="18"/>
  <c r="AEI51" i="18"/>
  <c r="AEE50" i="18"/>
  <c r="AEE6" i="18"/>
  <c r="AEE28" i="18"/>
  <c r="AEK28" i="18"/>
  <c r="AEK6" i="18"/>
  <c r="AEK50" i="18"/>
  <c r="AEG27" i="18"/>
  <c r="AEG49" i="18"/>
  <c r="AEG5" i="18"/>
  <c r="AFA13" i="18"/>
  <c r="AEJ8" i="18"/>
  <c r="AEL8" i="18" s="1"/>
  <c r="AEJ52" i="18"/>
  <c r="AEL52" i="18" s="1"/>
  <c r="AEJ30" i="18"/>
  <c r="AEL30" i="18" s="1"/>
  <c r="AEF7" i="18"/>
  <c r="AEF51" i="18"/>
  <c r="AEF29" i="18"/>
  <c r="AEH29" i="18" s="1"/>
  <c r="AFS41" i="18"/>
  <c r="AFS19" i="18"/>
  <c r="AFS63" i="18"/>
  <c r="AFO40" i="18"/>
  <c r="AFO62" i="18"/>
  <c r="AFO18" i="18"/>
  <c r="AFM63" i="18"/>
  <c r="AFL39" i="18"/>
  <c r="AFL61" i="18"/>
  <c r="AFL17" i="18"/>
  <c r="AFH38" i="18"/>
  <c r="AFH16" i="18"/>
  <c r="AFH60" i="18"/>
  <c r="ADY22" i="18"/>
  <c r="AEC4" i="18" s="1"/>
  <c r="AEZ13" i="18"/>
  <c r="AFC35" i="18"/>
  <c r="AFC13" i="18"/>
  <c r="AFC57" i="18"/>
  <c r="AEY56" i="18"/>
  <c r="AEY12" i="18"/>
  <c r="AEY34" i="18"/>
  <c r="AEI28" i="18"/>
  <c r="AEI6" i="18"/>
  <c r="AEE27" i="18"/>
  <c r="AEJ50" i="18"/>
  <c r="AEJ28" i="18"/>
  <c r="AEJ6" i="18"/>
  <c r="AEF27" i="18"/>
  <c r="AEF49" i="18"/>
  <c r="AEF5" i="18"/>
  <c r="AEJ51" i="18"/>
  <c r="AEJ7" i="18"/>
  <c r="AEJ29" i="18"/>
  <c r="AEF6" i="18"/>
  <c r="AEF28" i="18"/>
  <c r="AEF50" i="18"/>
  <c r="AEP10" i="18"/>
  <c r="AFT41" i="18"/>
  <c r="AFT19" i="18"/>
  <c r="AFT63" i="18"/>
  <c r="AFP40" i="18"/>
  <c r="AFP62" i="18"/>
  <c r="AFP18" i="18"/>
  <c r="ADY66" i="18"/>
  <c r="AEC48" i="18" s="1"/>
  <c r="AFM19" i="18"/>
  <c r="AFJ17" i="18"/>
  <c r="AFJ39" i="18"/>
  <c r="AFJ61" i="18"/>
  <c r="AFF16" i="18"/>
  <c r="AFF38" i="18"/>
  <c r="AFF60" i="18"/>
  <c r="AFD58" i="18"/>
  <c r="AFB57" i="18"/>
  <c r="AFB35" i="18"/>
  <c r="AFB13" i="18"/>
  <c r="AEX12" i="18"/>
  <c r="AEX34" i="18"/>
  <c r="AEX56" i="18"/>
  <c r="AFS65" i="18" l="1"/>
  <c r="AER33" i="18"/>
  <c r="AFO20" i="18"/>
  <c r="AEH7" i="18"/>
  <c r="AEZ14" i="18"/>
  <c r="AEN32" i="18"/>
  <c r="AFL60" i="18"/>
  <c r="AFH37" i="18"/>
  <c r="AFL16" i="18"/>
  <c r="AFH15" i="18"/>
  <c r="AFL38" i="18"/>
  <c r="AFH59" i="18"/>
  <c r="AET33" i="18"/>
  <c r="AFO64" i="18"/>
  <c r="AEL7" i="18"/>
  <c r="AER8" i="18" s="1"/>
  <c r="AFM61" i="18"/>
  <c r="AFQ17" i="18" s="1"/>
  <c r="AET11" i="18"/>
  <c r="AFS21" i="18"/>
  <c r="AEE5" i="18"/>
  <c r="AEI50" i="18"/>
  <c r="AEH51" i="18"/>
  <c r="AEN10" i="18"/>
  <c r="AFI60" i="18"/>
  <c r="AFO42" i="18"/>
  <c r="AFV19" i="18"/>
  <c r="AFQ20" i="18"/>
  <c r="AEP54" i="18"/>
  <c r="AEQ54" i="18" s="1"/>
  <c r="AEL50" i="18"/>
  <c r="AET29" i="18" s="1"/>
  <c r="AFA35" i="18"/>
  <c r="AFD35" i="18" s="1"/>
  <c r="AFP63" i="18"/>
  <c r="AEP32" i="18"/>
  <c r="AEQ32" i="18" s="1"/>
  <c r="AEH50" i="18"/>
  <c r="AEW12" i="18"/>
  <c r="AEQ9" i="18"/>
  <c r="AEU32" i="18"/>
  <c r="AFB55" i="18" s="1"/>
  <c r="AFT42" i="18"/>
  <c r="AFU65" i="18"/>
  <c r="AFV65" i="18" s="1"/>
  <c r="AFU21" i="18"/>
  <c r="AFI16" i="18"/>
  <c r="AEW34" i="18"/>
  <c r="AEZ34" i="18" s="1"/>
  <c r="AFP41" i="18"/>
  <c r="AFT20" i="18"/>
  <c r="AFQ64" i="18"/>
  <c r="AFR64" i="18" s="1"/>
  <c r="AFQ42" i="18"/>
  <c r="AFR42" i="18" s="1"/>
  <c r="AEW56" i="18"/>
  <c r="AEZ56" i="18" s="1"/>
  <c r="AEQ53" i="18"/>
  <c r="AFM39" i="18"/>
  <c r="AFT40" i="18" s="1"/>
  <c r="AEH49" i="18"/>
  <c r="AFV43" i="18"/>
  <c r="AFY21" i="18" s="1"/>
  <c r="AFB11" i="18"/>
  <c r="AEX32" i="18"/>
  <c r="AER9" i="18"/>
  <c r="AER53" i="18"/>
  <c r="AER31" i="18"/>
  <c r="AEN52" i="18"/>
  <c r="AEN30" i="18"/>
  <c r="AEN8" i="18"/>
  <c r="AEC66" i="18"/>
  <c r="AEK5" i="18"/>
  <c r="AEK22" i="18" s="1"/>
  <c r="AEK27" i="18"/>
  <c r="AEK44" i="18" s="1"/>
  <c r="AEK49" i="18"/>
  <c r="AEK66" i="18" s="1"/>
  <c r="AEG4" i="18"/>
  <c r="AEG22" i="18" s="1"/>
  <c r="AEG26" i="18"/>
  <c r="AEG44" i="18" s="1"/>
  <c r="AEG48" i="18"/>
  <c r="AEG66" i="18" s="1"/>
  <c r="AFV63" i="18"/>
  <c r="AFD57" i="18"/>
  <c r="AEL51" i="18"/>
  <c r="AFA11" i="18"/>
  <c r="AFA33" i="18"/>
  <c r="AFA55" i="18"/>
  <c r="AEW10" i="18"/>
  <c r="AEW54" i="18"/>
  <c r="AEW32" i="18"/>
  <c r="AFK15" i="18"/>
  <c r="AFK59" i="18"/>
  <c r="AFK37" i="18"/>
  <c r="AFG14" i="18"/>
  <c r="AFG36" i="18"/>
  <c r="AFG58" i="18"/>
  <c r="AEC22" i="18"/>
  <c r="AEI49" i="18"/>
  <c r="AEI27" i="18"/>
  <c r="AEI5" i="18"/>
  <c r="AEE26" i="18"/>
  <c r="AEE48" i="18"/>
  <c r="AEE4" i="18"/>
  <c r="AES53" i="18"/>
  <c r="AES9" i="18"/>
  <c r="AES31" i="18"/>
  <c r="AEO52" i="18"/>
  <c r="AEO30" i="18"/>
  <c r="AEO8" i="18"/>
  <c r="AEU55" i="18"/>
  <c r="AFK38" i="18"/>
  <c r="AFK60" i="18"/>
  <c r="AFK16" i="18"/>
  <c r="AFG15" i="18"/>
  <c r="AFG37" i="18"/>
  <c r="AFG59" i="18"/>
  <c r="AFT18" i="18"/>
  <c r="AEC44" i="18"/>
  <c r="AEJ49" i="18"/>
  <c r="AEJ66" i="18" s="1"/>
  <c r="AEJ5" i="18"/>
  <c r="AEJ22" i="18" s="1"/>
  <c r="AEJ27" i="18"/>
  <c r="AEJ44" i="18" s="1"/>
  <c r="AEF4" i="18"/>
  <c r="AEF22" i="18" s="1"/>
  <c r="AEF26" i="18"/>
  <c r="AEF44" i="18" s="1"/>
  <c r="AEF48" i="18"/>
  <c r="AEF66" i="18" s="1"/>
  <c r="AEL29" i="18"/>
  <c r="AEH27" i="18"/>
  <c r="AEL28" i="18"/>
  <c r="AFR62" i="18"/>
  <c r="AFV41" i="18"/>
  <c r="AEH6" i="18"/>
  <c r="AFJ37" i="18"/>
  <c r="AFJ59" i="18"/>
  <c r="AFJ15" i="18"/>
  <c r="AFF36" i="18"/>
  <c r="AFF58" i="18"/>
  <c r="AFF14" i="18"/>
  <c r="AEU11" i="18"/>
  <c r="AGB64" i="18"/>
  <c r="AGB20" i="18"/>
  <c r="AGB42" i="18"/>
  <c r="AFX19" i="18"/>
  <c r="AFX63" i="18"/>
  <c r="AFX41" i="18"/>
  <c r="AFU42" i="18"/>
  <c r="AFU64" i="18"/>
  <c r="AFU20" i="18"/>
  <c r="AFQ63" i="18"/>
  <c r="AFQ19" i="18"/>
  <c r="AFQ41" i="18"/>
  <c r="AFL59" i="18"/>
  <c r="AFL15" i="18"/>
  <c r="AFL37" i="18"/>
  <c r="AFH14" i="18"/>
  <c r="AFH36" i="18"/>
  <c r="AFH58" i="18"/>
  <c r="AFC11" i="18"/>
  <c r="AFC33" i="18"/>
  <c r="AFC55" i="18"/>
  <c r="AEY32" i="18"/>
  <c r="AEY54" i="18"/>
  <c r="AEY10" i="18"/>
  <c r="AFY43" i="18"/>
  <c r="AEL6" i="18"/>
  <c r="AFR18" i="18"/>
  <c r="AEZ12" i="18"/>
  <c r="AEH28" i="18"/>
  <c r="AFI38" i="18"/>
  <c r="AFM17" i="18"/>
  <c r="AFS64" i="18"/>
  <c r="AFV64" i="18" s="1"/>
  <c r="AFS20" i="18"/>
  <c r="AFS42" i="18"/>
  <c r="AFO41" i="18"/>
  <c r="AFO63" i="18"/>
  <c r="AFO19" i="18"/>
  <c r="AEQ10" i="18"/>
  <c r="AER30" i="18"/>
  <c r="AEN7" i="18"/>
  <c r="AET53" i="18"/>
  <c r="AET9" i="18"/>
  <c r="AET31" i="18"/>
  <c r="AEP52" i="18"/>
  <c r="AEP8" i="18"/>
  <c r="AEP30" i="18"/>
  <c r="AEH5" i="18"/>
  <c r="AFR40" i="18"/>
  <c r="AFD13" i="18"/>
  <c r="AFJ38" i="18"/>
  <c r="AFJ60" i="18"/>
  <c r="AFJ16" i="18"/>
  <c r="AFF37" i="18"/>
  <c r="AFF15" i="18"/>
  <c r="AFF59" i="18"/>
  <c r="AEU33" i="18"/>
  <c r="AFI37" i="18" l="1"/>
  <c r="AFU18" i="18"/>
  <c r="AFB33" i="18"/>
  <c r="AFD33" i="18" s="1"/>
  <c r="AFR20" i="18"/>
  <c r="AFV21" i="18"/>
  <c r="AFX65" i="18" s="1"/>
  <c r="AEP6" i="18"/>
  <c r="AEN51" i="18"/>
  <c r="AEX10" i="18"/>
  <c r="AEZ10" i="18" s="1"/>
  <c r="AFX43" i="18"/>
  <c r="AET7" i="18"/>
  <c r="AFQ61" i="18"/>
  <c r="AFU62" i="18"/>
  <c r="AEP28" i="18"/>
  <c r="AET51" i="18"/>
  <c r="AER52" i="18"/>
  <c r="AFV42" i="18"/>
  <c r="AGC65" i="18" s="1"/>
  <c r="AFQ39" i="18"/>
  <c r="AFU40" i="18"/>
  <c r="AEX54" i="18"/>
  <c r="AEZ54" i="18" s="1"/>
  <c r="AFM38" i="18"/>
  <c r="AFT17" i="18" s="1"/>
  <c r="AEP50" i="18"/>
  <c r="AEN29" i="18"/>
  <c r="AFY65" i="18"/>
  <c r="AFT62" i="18"/>
  <c r="AFG57" i="18"/>
  <c r="AFK14" i="18"/>
  <c r="AFZ43" i="18"/>
  <c r="AFZ65" i="18"/>
  <c r="AFZ21" i="18"/>
  <c r="AFM16" i="18"/>
  <c r="AFO38" i="18" s="1"/>
  <c r="AFX21" i="18"/>
  <c r="AFP17" i="18"/>
  <c r="AFR41" i="18"/>
  <c r="AFI59" i="18"/>
  <c r="AFM60" i="18"/>
  <c r="AFQ60" i="18" s="1"/>
  <c r="AFP39" i="18"/>
  <c r="AFP61" i="18"/>
  <c r="AFG13" i="18"/>
  <c r="AFI58" i="18"/>
  <c r="AFK58" i="18"/>
  <c r="AFG35" i="18"/>
  <c r="AFK36" i="18"/>
  <c r="AFR63" i="18"/>
  <c r="AFS39" i="18"/>
  <c r="AFS17" i="18"/>
  <c r="AFO16" i="18"/>
  <c r="AFL58" i="18"/>
  <c r="AFL14" i="18"/>
  <c r="AFL36" i="18"/>
  <c r="AFH35" i="18"/>
  <c r="AFH57" i="18"/>
  <c r="AFH13" i="18"/>
  <c r="AEE22" i="18"/>
  <c r="AEH4" i="18"/>
  <c r="AEH22" i="18" s="1"/>
  <c r="AEL4" i="18" s="1"/>
  <c r="AEI44" i="18"/>
  <c r="AEL27" i="18"/>
  <c r="AFD55" i="18"/>
  <c r="AFB34" i="18"/>
  <c r="AFB56" i="18"/>
  <c r="AFB12" i="18"/>
  <c r="AEX55" i="18"/>
  <c r="AEX33" i="18"/>
  <c r="AEX11" i="18"/>
  <c r="AFI15" i="18"/>
  <c r="AFT61" i="18"/>
  <c r="AFP60" i="18"/>
  <c r="AFP16" i="18"/>
  <c r="AFR19" i="18"/>
  <c r="AFV20" i="18"/>
  <c r="AFA56" i="18"/>
  <c r="AFA34" i="18"/>
  <c r="AFA12" i="18"/>
  <c r="AEW55" i="18"/>
  <c r="AEW33" i="18"/>
  <c r="AEW11" i="18"/>
  <c r="AES29" i="18"/>
  <c r="AES51" i="18"/>
  <c r="AES7" i="18"/>
  <c r="AEO50" i="18"/>
  <c r="AEO6" i="18"/>
  <c r="AEO28" i="18"/>
  <c r="AEE66" i="18"/>
  <c r="AEH48" i="18"/>
  <c r="AEH66" i="18" s="1"/>
  <c r="AEL48" i="18" s="1"/>
  <c r="AEL49" i="18"/>
  <c r="AEI66" i="18"/>
  <c r="AFI14" i="18"/>
  <c r="AEQ52" i="18"/>
  <c r="AFD11" i="18"/>
  <c r="AGD21" i="18"/>
  <c r="AGD43" i="18"/>
  <c r="AGD65" i="18"/>
  <c r="AFZ64" i="18"/>
  <c r="AFZ20" i="18"/>
  <c r="AFZ42" i="18"/>
  <c r="AFS40" i="18"/>
  <c r="AFV40" i="18" s="1"/>
  <c r="AFS62" i="18"/>
  <c r="AFV62" i="18" s="1"/>
  <c r="AFS18" i="18"/>
  <c r="AFV18" i="18" s="1"/>
  <c r="AFO61" i="18"/>
  <c r="AFO39" i="18"/>
  <c r="AFO17" i="18"/>
  <c r="AFR17" i="18" s="1"/>
  <c r="AGC64" i="18"/>
  <c r="AGC20" i="18"/>
  <c r="AGC42" i="18"/>
  <c r="AFY63" i="18"/>
  <c r="AFY41" i="18"/>
  <c r="AFY19" i="18"/>
  <c r="AES8" i="18"/>
  <c r="AES52" i="18"/>
  <c r="AES30" i="18"/>
  <c r="AEO29" i="18"/>
  <c r="AEO7" i="18"/>
  <c r="AEO51" i="18"/>
  <c r="AEY55" i="18"/>
  <c r="AFC12" i="18"/>
  <c r="AFC34" i="18"/>
  <c r="AFC56" i="18"/>
  <c r="AEY11" i="18"/>
  <c r="AEY33" i="18"/>
  <c r="AEI22" i="18"/>
  <c r="AEL5" i="18"/>
  <c r="AFM59" i="18"/>
  <c r="AEU53" i="18"/>
  <c r="AEQ8" i="18"/>
  <c r="AGC21" i="18"/>
  <c r="AGC43" i="18"/>
  <c r="AFY42" i="18"/>
  <c r="AFY64" i="18"/>
  <c r="AER7" i="18"/>
  <c r="AER29" i="18"/>
  <c r="AER51" i="18"/>
  <c r="AEN50" i="18"/>
  <c r="AEQ50" i="18" s="1"/>
  <c r="AEN6" i="18"/>
  <c r="AEN28" i="18"/>
  <c r="AFI36" i="18"/>
  <c r="AGD42" i="18"/>
  <c r="AGD64" i="18"/>
  <c r="AGD20" i="18"/>
  <c r="AFZ41" i="18"/>
  <c r="AFZ19" i="18"/>
  <c r="AFZ63" i="18"/>
  <c r="AEQ30" i="18"/>
  <c r="AEU9" i="18"/>
  <c r="AFJ36" i="18"/>
  <c r="AFM36" i="18" s="1"/>
  <c r="AFJ58" i="18"/>
  <c r="AFJ14" i="18"/>
  <c r="AFF57" i="18"/>
  <c r="AFF13" i="18"/>
  <c r="AFI13" i="18" s="1"/>
  <c r="AFF35" i="18"/>
  <c r="AFM15" i="18"/>
  <c r="AEH26" i="18"/>
  <c r="AEH44" i="18" s="1"/>
  <c r="AEL26" i="18" s="1"/>
  <c r="AEE44" i="18"/>
  <c r="AFM37" i="18"/>
  <c r="AET8" i="18"/>
  <c r="AET30" i="18"/>
  <c r="AET52" i="18"/>
  <c r="AEP51" i="18"/>
  <c r="AEP7" i="18"/>
  <c r="AEP29" i="18"/>
  <c r="AEU31" i="18"/>
  <c r="AEZ32" i="18"/>
  <c r="AFQ16" i="18" l="1"/>
  <c r="AFU17" i="18"/>
  <c r="AFO60" i="18"/>
  <c r="AFR60" i="18" s="1"/>
  <c r="AFS61" i="18"/>
  <c r="AFV61" i="18" s="1"/>
  <c r="AGD62" i="18" s="1"/>
  <c r="AGA21" i="18"/>
  <c r="AGA65" i="18"/>
  <c r="AFM14" i="18"/>
  <c r="AFS15" i="18" s="1"/>
  <c r="AEQ28" i="18"/>
  <c r="AFY20" i="18"/>
  <c r="AFT39" i="18"/>
  <c r="AGA43" i="18"/>
  <c r="AEQ6" i="18"/>
  <c r="AFR61" i="18"/>
  <c r="AFP38" i="18"/>
  <c r="AFU39" i="18"/>
  <c r="AEU51" i="18"/>
  <c r="AFC30" i="18" s="1"/>
  <c r="AFI35" i="18"/>
  <c r="AEU7" i="18"/>
  <c r="AFA8" i="18" s="1"/>
  <c r="AFV39" i="18"/>
  <c r="AGC40" i="18" s="1"/>
  <c r="AFQ38" i="18"/>
  <c r="AFU61" i="18"/>
  <c r="AFR39" i="18"/>
  <c r="AGE42" i="18"/>
  <c r="AGL43" i="18" s="1"/>
  <c r="AGE64" i="18"/>
  <c r="AGI42" i="18" s="1"/>
  <c r="AGA19" i="18"/>
  <c r="AEU30" i="18"/>
  <c r="AFB53" i="18" s="1"/>
  <c r="AGA41" i="18"/>
  <c r="AEQ51" i="18"/>
  <c r="AEU52" i="18"/>
  <c r="AFC9" i="18" s="1"/>
  <c r="AGA63" i="18"/>
  <c r="AEZ33" i="18"/>
  <c r="AEQ29" i="18"/>
  <c r="AFD12" i="18"/>
  <c r="AFJ13" i="18" s="1"/>
  <c r="AGE20" i="18"/>
  <c r="AGG64" i="18" s="1"/>
  <c r="AEU29" i="18"/>
  <c r="AFB30" i="18" s="1"/>
  <c r="AEQ7" i="18"/>
  <c r="AEU8" i="18"/>
  <c r="AFA31" i="18" s="1"/>
  <c r="AFA30" i="18"/>
  <c r="AFA9" i="18"/>
  <c r="AEW52" i="18"/>
  <c r="AFS16" i="18"/>
  <c r="AFS60" i="18"/>
  <c r="AFS38" i="18"/>
  <c r="AFO15" i="18"/>
  <c r="AFO59" i="18"/>
  <c r="AFO37" i="18"/>
  <c r="AER50" i="18"/>
  <c r="AER28" i="18"/>
  <c r="AER6" i="18"/>
  <c r="AEN49" i="18"/>
  <c r="AEN5" i="18"/>
  <c r="AEN27" i="18"/>
  <c r="AFC53" i="18"/>
  <c r="AEY8" i="18"/>
  <c r="AET28" i="18"/>
  <c r="AET6" i="18"/>
  <c r="AET50" i="18"/>
  <c r="AEP27" i="18"/>
  <c r="AEP49" i="18"/>
  <c r="AEP5" i="18"/>
  <c r="AFJ35" i="18"/>
  <c r="AGC62" i="18"/>
  <c r="AFC8" i="18"/>
  <c r="AEY7" i="18"/>
  <c r="AFB32" i="18"/>
  <c r="AFB54" i="18"/>
  <c r="AFB10" i="18"/>
  <c r="AEX53" i="18"/>
  <c r="AEX9" i="18"/>
  <c r="AEX31" i="18"/>
  <c r="AFT38" i="18"/>
  <c r="AFT16" i="18"/>
  <c r="AFT60" i="18"/>
  <c r="AFP15" i="18"/>
  <c r="AFP37" i="18"/>
  <c r="AFP59" i="18"/>
  <c r="AGM43" i="18"/>
  <c r="AGC19" i="18"/>
  <c r="AGC41" i="18"/>
  <c r="AGC63" i="18"/>
  <c r="AFY18" i="18"/>
  <c r="AFY40" i="18"/>
  <c r="AFY62" i="18"/>
  <c r="AEZ11" i="18"/>
  <c r="AEL22" i="18"/>
  <c r="AER49" i="18"/>
  <c r="AER27" i="18"/>
  <c r="AER5" i="18"/>
  <c r="AEN4" i="18"/>
  <c r="AEN26" i="18"/>
  <c r="AEN48" i="18"/>
  <c r="AFV17" i="18"/>
  <c r="AFT15" i="18"/>
  <c r="AFT59" i="18"/>
  <c r="AFT37" i="18"/>
  <c r="AFP58" i="18"/>
  <c r="AFP14" i="18"/>
  <c r="AFP36" i="18"/>
  <c r="AFC54" i="18"/>
  <c r="AFC10" i="18"/>
  <c r="AFC32" i="18"/>
  <c r="AEY31" i="18"/>
  <c r="AEY9" i="18"/>
  <c r="AEY53" i="18"/>
  <c r="AFJ56" i="18"/>
  <c r="AFJ34" i="18"/>
  <c r="AFJ12" i="18"/>
  <c r="AFF55" i="18"/>
  <c r="AFF33" i="18"/>
  <c r="AFF11" i="18"/>
  <c r="AFD56" i="18"/>
  <c r="AFR16" i="18"/>
  <c r="AFL12" i="18"/>
  <c r="AFL34" i="18"/>
  <c r="AFL56" i="18"/>
  <c r="AFH55" i="18"/>
  <c r="AFH11" i="18"/>
  <c r="AFH33" i="18"/>
  <c r="AFB8" i="18"/>
  <c r="AEX7" i="18"/>
  <c r="AFZ40" i="18"/>
  <c r="AGD63" i="18"/>
  <c r="AGD19" i="18"/>
  <c r="AGD41" i="18"/>
  <c r="AFZ62" i="18"/>
  <c r="AFZ18" i="18"/>
  <c r="AGB65" i="18"/>
  <c r="AGE65" i="18" s="1"/>
  <c r="AGB21" i="18"/>
  <c r="AGE21" i="18" s="1"/>
  <c r="AGB43" i="18"/>
  <c r="AGE43" i="18" s="1"/>
  <c r="AFX42" i="18"/>
  <c r="AGA42" i="18" s="1"/>
  <c r="AFX64" i="18"/>
  <c r="AGA64" i="18" s="1"/>
  <c r="AFX20" i="18"/>
  <c r="AGA20" i="18" s="1"/>
  <c r="AFM58" i="18"/>
  <c r="AEL66" i="18"/>
  <c r="AET5" i="18"/>
  <c r="AET49" i="18"/>
  <c r="AET27" i="18"/>
  <c r="AEP26" i="18"/>
  <c r="AEP4" i="18"/>
  <c r="AEP48" i="18"/>
  <c r="AFD34" i="18"/>
  <c r="AFK34" i="18"/>
  <c r="AFK56" i="18"/>
  <c r="AFK12" i="18"/>
  <c r="AFG55" i="18"/>
  <c r="AFG33" i="18"/>
  <c r="AFG11" i="18"/>
  <c r="AEL44" i="18"/>
  <c r="AES49" i="18"/>
  <c r="AES5" i="18"/>
  <c r="AES27" i="18"/>
  <c r="AEO4" i="18"/>
  <c r="AEO48" i="18"/>
  <c r="AEO26" i="18"/>
  <c r="AFI57" i="18"/>
  <c r="AFA32" i="18"/>
  <c r="AFA54" i="18"/>
  <c r="AFA10" i="18"/>
  <c r="AEW9" i="18"/>
  <c r="AEW31" i="18"/>
  <c r="AEW53" i="18"/>
  <c r="AFU38" i="18"/>
  <c r="AFU60" i="18"/>
  <c r="AFU16" i="18"/>
  <c r="AFQ15" i="18"/>
  <c r="AFQ59" i="18"/>
  <c r="AFQ37" i="18"/>
  <c r="AGB19" i="18"/>
  <c r="AGB41" i="18"/>
  <c r="AGB63" i="18"/>
  <c r="AFX62" i="18"/>
  <c r="AFX18" i="18"/>
  <c r="AFX40" i="18"/>
  <c r="AEZ55" i="18"/>
  <c r="AES6" i="18"/>
  <c r="AES28" i="18"/>
  <c r="AES50" i="18"/>
  <c r="AEO27" i="18"/>
  <c r="AEO49" i="18"/>
  <c r="AEO5" i="18"/>
  <c r="AFB52" i="18" l="1"/>
  <c r="AGI20" i="18"/>
  <c r="AEX51" i="18"/>
  <c r="AFO58" i="18"/>
  <c r="AGI64" i="18"/>
  <c r="AGM65" i="18"/>
  <c r="AFC52" i="18"/>
  <c r="AFD52" i="18" s="1"/>
  <c r="AFR38" i="18"/>
  <c r="AEX29" i="18"/>
  <c r="AGM21" i="18"/>
  <c r="AEY51" i="18"/>
  <c r="AGH42" i="18"/>
  <c r="AFS59" i="18"/>
  <c r="AEY29" i="18"/>
  <c r="AFO36" i="18"/>
  <c r="AGE41" i="18"/>
  <c r="AGL64" i="18" s="1"/>
  <c r="AEZ53" i="18"/>
  <c r="AEP44" i="18"/>
  <c r="AFS37" i="18"/>
  <c r="AEX8" i="18"/>
  <c r="AEW51" i="18"/>
  <c r="AFO14" i="18"/>
  <c r="AGD40" i="18"/>
  <c r="AFY17" i="18"/>
  <c r="AFB9" i="18"/>
  <c r="AEW7" i="18"/>
  <c r="AGC18" i="18"/>
  <c r="AES44" i="18"/>
  <c r="AET66" i="18"/>
  <c r="AGH20" i="18"/>
  <c r="AGL21" i="18"/>
  <c r="AFZ39" i="18"/>
  <c r="AFY61" i="18"/>
  <c r="AFF56" i="18"/>
  <c r="AEX30" i="18"/>
  <c r="AFB31" i="18"/>
  <c r="AGK21" i="18"/>
  <c r="AFA52" i="18"/>
  <c r="AGL65" i="18"/>
  <c r="AFY39" i="18"/>
  <c r="AGH64" i="18"/>
  <c r="AGJ64" i="18" s="1"/>
  <c r="AFZ61" i="18"/>
  <c r="AFF34" i="18"/>
  <c r="AEY30" i="18"/>
  <c r="AEX52" i="18"/>
  <c r="AEW29" i="18"/>
  <c r="AEZ29" i="18" s="1"/>
  <c r="AGD18" i="18"/>
  <c r="AEU28" i="18"/>
  <c r="AFB29" i="18" s="1"/>
  <c r="AEP22" i="18"/>
  <c r="AET22" i="18"/>
  <c r="AFZ17" i="18"/>
  <c r="AEW30" i="18"/>
  <c r="AEZ30" i="18" s="1"/>
  <c r="AFD10" i="18"/>
  <c r="AFJ11" i="18" s="1"/>
  <c r="AES22" i="18"/>
  <c r="AFM34" i="18"/>
  <c r="AFP12" i="18" s="1"/>
  <c r="AGG42" i="18"/>
  <c r="AGJ42" i="18" s="1"/>
  <c r="AGK43" i="18"/>
  <c r="AGN43" i="18" s="1"/>
  <c r="AEO66" i="18"/>
  <c r="AFJ57" i="18"/>
  <c r="AFC31" i="18"/>
  <c r="AFD31" i="18" s="1"/>
  <c r="AFA53" i="18"/>
  <c r="AFD53" i="18" s="1"/>
  <c r="AGG20" i="18"/>
  <c r="AGJ20" i="18" s="1"/>
  <c r="AGK65" i="18"/>
  <c r="AGN65" i="18" s="1"/>
  <c r="AGE63" i="18"/>
  <c r="AGI41" i="18" s="1"/>
  <c r="AEZ31" i="18"/>
  <c r="AEZ7" i="18"/>
  <c r="AGE19" i="18"/>
  <c r="AGK64" i="18" s="1"/>
  <c r="AFF12" i="18"/>
  <c r="AEY52" i="18"/>
  <c r="AEW8" i="18"/>
  <c r="AEO44" i="18"/>
  <c r="AFI33" i="18"/>
  <c r="AEQ27" i="18"/>
  <c r="AFR15" i="18"/>
  <c r="AGH19" i="18"/>
  <c r="AFD54" i="18"/>
  <c r="AES66" i="18"/>
  <c r="AFI55" i="18"/>
  <c r="AER22" i="18"/>
  <c r="AEU5" i="18"/>
  <c r="AEU50" i="18"/>
  <c r="AFV38" i="18"/>
  <c r="AGA18" i="18"/>
  <c r="AGK42" i="18"/>
  <c r="AGG19" i="18"/>
  <c r="AEO22" i="18"/>
  <c r="AFK13" i="18"/>
  <c r="AFK35" i="18"/>
  <c r="AFK57" i="18"/>
  <c r="AFG56" i="18"/>
  <c r="AFG34" i="18"/>
  <c r="AFG12" i="18"/>
  <c r="AET44" i="18"/>
  <c r="AFU37" i="18"/>
  <c r="AFU59" i="18"/>
  <c r="AFV59" i="18" s="1"/>
  <c r="AFU15" i="18"/>
  <c r="AFV15" i="18" s="1"/>
  <c r="AFQ58" i="18"/>
  <c r="AFR58" i="18" s="1"/>
  <c r="AFQ14" i="18"/>
  <c r="AFR14" i="18" s="1"/>
  <c r="AFQ36" i="18"/>
  <c r="AGI43" i="18"/>
  <c r="AGI65" i="18"/>
  <c r="AGI21" i="18"/>
  <c r="AFL13" i="18"/>
  <c r="AFM13" i="18" s="1"/>
  <c r="AFL35" i="18"/>
  <c r="AFL57" i="18"/>
  <c r="AFH34" i="18"/>
  <c r="AFH12" i="18"/>
  <c r="AFH56" i="18"/>
  <c r="AFM12" i="18"/>
  <c r="AEN66" i="18"/>
  <c r="AEQ48" i="18"/>
  <c r="AER44" i="18"/>
  <c r="AEU27" i="18"/>
  <c r="AEQ49" i="18"/>
  <c r="AFR37" i="18"/>
  <c r="AFV60" i="18"/>
  <c r="AFD8" i="18"/>
  <c r="AFF10" i="18"/>
  <c r="AFT57" i="18"/>
  <c r="AFT35" i="18"/>
  <c r="AGH43" i="18"/>
  <c r="AGH21" i="18"/>
  <c r="AGH65" i="18"/>
  <c r="AFM56" i="18"/>
  <c r="AEN22" i="18"/>
  <c r="AEQ4" i="18"/>
  <c r="AFB7" i="18"/>
  <c r="AGA40" i="18"/>
  <c r="AGG43" i="18"/>
  <c r="AGG65" i="18"/>
  <c r="AGG21" i="18"/>
  <c r="AGB62" i="18"/>
  <c r="AGE62" i="18" s="1"/>
  <c r="AGB40" i="18"/>
  <c r="AGE40" i="18" s="1"/>
  <c r="AGB18" i="18"/>
  <c r="AFX17" i="18"/>
  <c r="AFX61" i="18"/>
  <c r="AFX39" i="18"/>
  <c r="AGA39" i="18" s="1"/>
  <c r="AFD32" i="18"/>
  <c r="AEQ5" i="18"/>
  <c r="AGA62" i="18"/>
  <c r="AEZ9" i="18"/>
  <c r="AEP66" i="18"/>
  <c r="AFI11" i="18"/>
  <c r="AEN44" i="18"/>
  <c r="AEQ26" i="18"/>
  <c r="AEQ44" i="18" s="1"/>
  <c r="AEU26" i="18" s="1"/>
  <c r="AER66" i="18"/>
  <c r="AEU49" i="18"/>
  <c r="AEU6" i="18"/>
  <c r="AFR59" i="18"/>
  <c r="AFV16" i="18"/>
  <c r="AFD9" i="18"/>
  <c r="AEZ51" i="18"/>
  <c r="AFD30" i="18"/>
  <c r="AGL20" i="18" l="1"/>
  <c r="AGA17" i="18"/>
  <c r="AEX6" i="18"/>
  <c r="AFR36" i="18"/>
  <c r="AEZ8" i="18"/>
  <c r="AFM35" i="18"/>
  <c r="AGE18" i="18"/>
  <c r="AGK19" i="18" s="1"/>
  <c r="AEX28" i="18"/>
  <c r="AFP56" i="18"/>
  <c r="AGM42" i="18"/>
  <c r="AFV37" i="18"/>
  <c r="AGC60" i="18" s="1"/>
  <c r="AGH41" i="18"/>
  <c r="AGN21" i="18"/>
  <c r="AFB51" i="18"/>
  <c r="AGL42" i="18"/>
  <c r="AGN42" i="18" s="1"/>
  <c r="AEZ52" i="18"/>
  <c r="AEX50" i="18"/>
  <c r="AGH63" i="18"/>
  <c r="AFI56" i="18"/>
  <c r="AFM57" i="18"/>
  <c r="AFQ57" i="18" s="1"/>
  <c r="AGJ21" i="18"/>
  <c r="AFF32" i="18"/>
  <c r="AGA61" i="18"/>
  <c r="AGJ65" i="18"/>
  <c r="AFJ33" i="18"/>
  <c r="AFJ55" i="18"/>
  <c r="AEQ66" i="18"/>
  <c r="AEU48" i="18" s="1"/>
  <c r="AEU66" i="18" s="1"/>
  <c r="AFF54" i="18"/>
  <c r="AFI54" i="18" s="1"/>
  <c r="AFI34" i="18"/>
  <c r="AGI19" i="18"/>
  <c r="AGJ19" i="18" s="1"/>
  <c r="AGM20" i="18"/>
  <c r="AGN20" i="18" s="1"/>
  <c r="AFP34" i="18"/>
  <c r="AFT13" i="18"/>
  <c r="AGI63" i="18"/>
  <c r="AGM64" i="18"/>
  <c r="AGN64" i="18" s="1"/>
  <c r="AGG41" i="18"/>
  <c r="AGJ41" i="18" s="1"/>
  <c r="AGK20" i="18"/>
  <c r="AEQ22" i="18"/>
  <c r="AEU4" i="18" s="1"/>
  <c r="AEU22" i="18" s="1"/>
  <c r="AFI12" i="18"/>
  <c r="AGG63" i="18"/>
  <c r="AGB16" i="18"/>
  <c r="AGB60" i="18"/>
  <c r="AGB38" i="18"/>
  <c r="AFX59" i="18"/>
  <c r="AFX37" i="18"/>
  <c r="AFX15" i="18"/>
  <c r="AGD60" i="18"/>
  <c r="AGD16" i="18"/>
  <c r="AGD38" i="18"/>
  <c r="AFZ59" i="18"/>
  <c r="AFZ37" i="18"/>
  <c r="AFZ15" i="18"/>
  <c r="AEU44" i="18"/>
  <c r="AFB5" i="18"/>
  <c r="AFB49" i="18"/>
  <c r="AFB27" i="18"/>
  <c r="AEX48" i="18"/>
  <c r="AEX26" i="18"/>
  <c r="AEX4" i="18"/>
  <c r="AGK41" i="18"/>
  <c r="AGG18" i="18"/>
  <c r="AGG62" i="18"/>
  <c r="AGD39" i="18"/>
  <c r="AGD61" i="18"/>
  <c r="AGD17" i="18"/>
  <c r="AFZ38" i="18"/>
  <c r="AFZ16" i="18"/>
  <c r="AFZ60" i="18"/>
  <c r="AFS36" i="18"/>
  <c r="AFS14" i="18"/>
  <c r="AFS58" i="18"/>
  <c r="AFO35" i="18"/>
  <c r="AFO57" i="18"/>
  <c r="AFO13" i="18"/>
  <c r="AGB39" i="18"/>
  <c r="AGB17" i="18"/>
  <c r="AGB61" i="18"/>
  <c r="AFX60" i="18"/>
  <c r="AFX16" i="18"/>
  <c r="AFX38" i="18"/>
  <c r="AGR21" i="18"/>
  <c r="AGR43" i="18"/>
  <c r="AGR65" i="18"/>
  <c r="AGL63" i="18"/>
  <c r="AGL41" i="18"/>
  <c r="AGL19" i="18"/>
  <c r="AGH62" i="18"/>
  <c r="AGH18" i="18"/>
  <c r="AGH40" i="18"/>
  <c r="AGC16" i="18"/>
  <c r="AFY37" i="18"/>
  <c r="AGC17" i="18"/>
  <c r="AGC61" i="18"/>
  <c r="AGC39" i="18"/>
  <c r="AFY38" i="18"/>
  <c r="AFY60" i="18"/>
  <c r="AFY16" i="18"/>
  <c r="AGP43" i="18"/>
  <c r="AGP21" i="18"/>
  <c r="AGP65" i="18"/>
  <c r="AFC28" i="18"/>
  <c r="AFC6" i="18"/>
  <c r="AFC50" i="18"/>
  <c r="AEY27" i="18"/>
  <c r="AEY49" i="18"/>
  <c r="AEY5" i="18"/>
  <c r="AGM63" i="18"/>
  <c r="AGM19" i="18"/>
  <c r="AGM41" i="18"/>
  <c r="AGI18" i="18"/>
  <c r="AGI62" i="18"/>
  <c r="AGI40" i="18"/>
  <c r="AFK32" i="18"/>
  <c r="AFK54" i="18"/>
  <c r="AFK10" i="18"/>
  <c r="AFG53" i="18"/>
  <c r="AFG31" i="18"/>
  <c r="AFG9" i="18"/>
  <c r="AFB6" i="18"/>
  <c r="AFB28" i="18"/>
  <c r="AFB50" i="18"/>
  <c r="AEX27" i="18"/>
  <c r="AEX49" i="18"/>
  <c r="AEX5" i="18"/>
  <c r="AFS35" i="18"/>
  <c r="AFS57" i="18"/>
  <c r="AFS13" i="18"/>
  <c r="AFO34" i="18"/>
  <c r="AFO56" i="18"/>
  <c r="AFO12" i="18"/>
  <c r="AFL31" i="18"/>
  <c r="AFL9" i="18"/>
  <c r="AFL53" i="18"/>
  <c r="AFH30" i="18"/>
  <c r="AFH8" i="18"/>
  <c r="AFH52" i="18"/>
  <c r="AFC51" i="18"/>
  <c r="AFC7" i="18"/>
  <c r="AFC29" i="18"/>
  <c r="AEY28" i="18"/>
  <c r="AEY50" i="18"/>
  <c r="AEY6" i="18"/>
  <c r="AFK9" i="18"/>
  <c r="AFK53" i="18"/>
  <c r="AFK31" i="18"/>
  <c r="AFG52" i="18"/>
  <c r="AFG30" i="18"/>
  <c r="AFG8" i="18"/>
  <c r="AFT36" i="18"/>
  <c r="AFT14" i="18"/>
  <c r="AFT58" i="18"/>
  <c r="AFP35" i="18"/>
  <c r="AFP57" i="18"/>
  <c r="AFP13" i="18"/>
  <c r="AFK55" i="18"/>
  <c r="AFK33" i="18"/>
  <c r="AFK11" i="18"/>
  <c r="AFM11" i="18" s="1"/>
  <c r="AFG10" i="18"/>
  <c r="AFG54" i="18"/>
  <c r="AFG32" i="18"/>
  <c r="AFC27" i="18"/>
  <c r="AFC5" i="18"/>
  <c r="AEY4" i="18"/>
  <c r="AFH9" i="18"/>
  <c r="AFL32" i="18"/>
  <c r="AFL54" i="18"/>
  <c r="AFL10" i="18"/>
  <c r="AFH53" i="18"/>
  <c r="AFH31" i="18"/>
  <c r="AFL11" i="18"/>
  <c r="AFL33" i="18"/>
  <c r="AFL55" i="18"/>
  <c r="AFH10" i="18"/>
  <c r="AFH32" i="18"/>
  <c r="AFH54" i="18"/>
  <c r="AGJ43" i="18"/>
  <c r="AFU35" i="18"/>
  <c r="AFU13" i="18"/>
  <c r="AFU57" i="18"/>
  <c r="AFQ12" i="18"/>
  <c r="AFQ34" i="18"/>
  <c r="AFQ56" i="18"/>
  <c r="AFF53" i="18"/>
  <c r="AFJ32" i="18"/>
  <c r="AFJ10" i="18"/>
  <c r="AFJ54" i="18"/>
  <c r="AFF9" i="18"/>
  <c r="AFF31" i="18"/>
  <c r="AFA51" i="18"/>
  <c r="AFA29" i="18"/>
  <c r="AFA7" i="18"/>
  <c r="AEW6" i="18"/>
  <c r="AEZ6" i="18" s="1"/>
  <c r="AEW28" i="18"/>
  <c r="AEW50" i="18"/>
  <c r="AFU36" i="18"/>
  <c r="AGQ43" i="18"/>
  <c r="AGQ21" i="18"/>
  <c r="AGQ65" i="18"/>
  <c r="AFA27" i="18"/>
  <c r="AFJ9" i="18"/>
  <c r="AFJ31" i="18"/>
  <c r="AFJ53" i="18"/>
  <c r="AFF30" i="18"/>
  <c r="AFF8" i="18"/>
  <c r="AFF52" i="18"/>
  <c r="AFA50" i="18"/>
  <c r="AFA28" i="18"/>
  <c r="AFA6" i="18"/>
  <c r="AEW27" i="18"/>
  <c r="AEW49" i="18"/>
  <c r="AEW5" i="18"/>
  <c r="AEY26" i="18" l="1"/>
  <c r="AFC49" i="18"/>
  <c r="AFY15" i="18"/>
  <c r="AGA15" i="18" s="1"/>
  <c r="AGC38" i="18"/>
  <c r="AGE38" i="18" s="1"/>
  <c r="AGK63" i="18"/>
  <c r="AFU14" i="18"/>
  <c r="AFQ35" i="18"/>
  <c r="AFR35" i="18" s="1"/>
  <c r="AEY48" i="18"/>
  <c r="AEY66" i="18" s="1"/>
  <c r="AFY59" i="18"/>
  <c r="AGG40" i="18"/>
  <c r="AFQ13" i="18"/>
  <c r="AFR13" i="18" s="1"/>
  <c r="AFU58" i="18"/>
  <c r="AFV58" i="18" s="1"/>
  <c r="AEW48" i="18"/>
  <c r="AFM32" i="18"/>
  <c r="AFP10" i="18" s="1"/>
  <c r="AEZ27" i="18"/>
  <c r="AFR12" i="18"/>
  <c r="AFA5" i="18"/>
  <c r="AFC66" i="18"/>
  <c r="AFC44" i="18"/>
  <c r="AFD29" i="18"/>
  <c r="AFK52" i="18" s="1"/>
  <c r="AGE17" i="18"/>
  <c r="AGK18" i="18" s="1"/>
  <c r="AGR20" i="18"/>
  <c r="AGR64" i="18"/>
  <c r="AGV65" i="18"/>
  <c r="AGR42" i="18"/>
  <c r="AGV21" i="18"/>
  <c r="AGV43" i="18"/>
  <c r="AGA38" i="18"/>
  <c r="AFD7" i="18"/>
  <c r="AFF7" i="18" s="1"/>
  <c r="AFI9" i="18"/>
  <c r="AEW26" i="18"/>
  <c r="AFA49" i="18"/>
  <c r="AFA66" i="18" s="1"/>
  <c r="AGS21" i="18"/>
  <c r="AEZ50" i="18"/>
  <c r="AFI32" i="18"/>
  <c r="AFM33" i="18"/>
  <c r="AFP33" i="18" s="1"/>
  <c r="AFR56" i="18"/>
  <c r="AFI53" i="18"/>
  <c r="AGJ18" i="18"/>
  <c r="AEW4" i="18"/>
  <c r="AEW22" i="18" s="1"/>
  <c r="AFD51" i="18"/>
  <c r="AFL30" i="18" s="1"/>
  <c r="AFM10" i="18"/>
  <c r="AFS33" i="18" s="1"/>
  <c r="AFI10" i="18"/>
  <c r="AFM55" i="18"/>
  <c r="AFQ11" i="18" s="1"/>
  <c r="AFM31" i="18"/>
  <c r="AFT54" i="18" s="1"/>
  <c r="AGJ62" i="18"/>
  <c r="AGN41" i="18"/>
  <c r="AGU64" i="18" s="1"/>
  <c r="AFB44" i="18"/>
  <c r="AGA59" i="18"/>
  <c r="AGJ63" i="18"/>
  <c r="AFT12" i="18"/>
  <c r="AGT65" i="18"/>
  <c r="AGT21" i="18"/>
  <c r="AGT43" i="18"/>
  <c r="AGP64" i="18"/>
  <c r="AGP20" i="18"/>
  <c r="AGP42" i="18"/>
  <c r="AFS56" i="18"/>
  <c r="AFS34" i="18"/>
  <c r="AFS12" i="18"/>
  <c r="AFO11" i="18"/>
  <c r="AFO55" i="18"/>
  <c r="AFO33" i="18"/>
  <c r="AEW66" i="18"/>
  <c r="AGK40" i="18"/>
  <c r="AGG39" i="18"/>
  <c r="AGU20" i="18"/>
  <c r="AFD6" i="18"/>
  <c r="AFM53" i="18"/>
  <c r="AFA44" i="18"/>
  <c r="AFD27" i="18"/>
  <c r="AEY44" i="18"/>
  <c r="AFR34" i="18"/>
  <c r="AGE39" i="18"/>
  <c r="AFB66" i="18"/>
  <c r="AEZ5" i="18"/>
  <c r="AFD28" i="18"/>
  <c r="AFI52" i="18"/>
  <c r="AEW44" i="18"/>
  <c r="AEZ26" i="18"/>
  <c r="AFM54" i="18"/>
  <c r="AFI30" i="18"/>
  <c r="AGU43" i="18"/>
  <c r="AGU21" i="18"/>
  <c r="AGU65" i="18"/>
  <c r="AGQ42" i="18"/>
  <c r="AGQ20" i="18"/>
  <c r="AGQ64" i="18"/>
  <c r="AFV13" i="18"/>
  <c r="AGS65" i="18"/>
  <c r="AGA60" i="18"/>
  <c r="AFV14" i="18"/>
  <c r="AGN63" i="18"/>
  <c r="AEX44" i="18"/>
  <c r="AFB22" i="18"/>
  <c r="AGE60" i="18"/>
  <c r="AFA22" i="18"/>
  <c r="AFD5" i="18"/>
  <c r="AFT11" i="18"/>
  <c r="AEY22" i="18"/>
  <c r="AFV35" i="18"/>
  <c r="AFI31" i="18"/>
  <c r="AFT32" i="18"/>
  <c r="AFP53" i="18"/>
  <c r="AGA16" i="18"/>
  <c r="AEX22" i="18"/>
  <c r="AEZ49" i="18"/>
  <c r="AFD50" i="18"/>
  <c r="AFI8" i="18"/>
  <c r="AFM9" i="18"/>
  <c r="AGS43" i="18"/>
  <c r="AEZ28" i="18"/>
  <c r="AFO32" i="18"/>
  <c r="AFC22" i="18"/>
  <c r="AFV57" i="18"/>
  <c r="AGE61" i="18"/>
  <c r="AFR57" i="18"/>
  <c r="AFV36" i="18"/>
  <c r="AGJ40" i="18"/>
  <c r="AGN19" i="18"/>
  <c r="AEX66" i="18"/>
  <c r="AGA37" i="18"/>
  <c r="AGE16" i="18"/>
  <c r="AGQ41" i="18" l="1"/>
  <c r="AFG51" i="18"/>
  <c r="AGQ63" i="18"/>
  <c r="AEZ48" i="18"/>
  <c r="AEZ66" i="18" s="1"/>
  <c r="AFD48" i="18" s="1"/>
  <c r="AFH29" i="18"/>
  <c r="AFP32" i="18"/>
  <c r="AFT55" i="18"/>
  <c r="AGK62" i="18"/>
  <c r="AFS11" i="18"/>
  <c r="AFT33" i="18"/>
  <c r="AFP54" i="18"/>
  <c r="AFJ52" i="18"/>
  <c r="AGG17" i="18"/>
  <c r="AFQ55" i="18"/>
  <c r="AFT56" i="18"/>
  <c r="AGU42" i="18"/>
  <c r="AFG7" i="18"/>
  <c r="AFK8" i="18"/>
  <c r="AFK30" i="18"/>
  <c r="AFU56" i="18"/>
  <c r="AFV56" i="18" s="1"/>
  <c r="AEZ4" i="18"/>
  <c r="AFD49" i="18"/>
  <c r="AFL50" i="18" s="1"/>
  <c r="AGQ19" i="18"/>
  <c r="AFP55" i="18"/>
  <c r="AFR55" i="18" s="1"/>
  <c r="AFG29" i="18"/>
  <c r="AFS55" i="18"/>
  <c r="AFL8" i="18"/>
  <c r="AGG61" i="18"/>
  <c r="AFO54" i="18"/>
  <c r="AFO10" i="18"/>
  <c r="AGS20" i="18"/>
  <c r="AFU12" i="18"/>
  <c r="AFV12" i="18" s="1"/>
  <c r="AFF29" i="18"/>
  <c r="AFI29" i="18" s="1"/>
  <c r="AFL52" i="18"/>
  <c r="AFT10" i="18"/>
  <c r="AFF51" i="18"/>
  <c r="AFI51" i="18" s="1"/>
  <c r="AFJ8" i="18"/>
  <c r="AFP11" i="18"/>
  <c r="AFR11" i="18" s="1"/>
  <c r="AFT34" i="18"/>
  <c r="AFQ33" i="18"/>
  <c r="AFR33" i="18" s="1"/>
  <c r="AFU34" i="18"/>
  <c r="AFH7" i="18"/>
  <c r="AFP9" i="18"/>
  <c r="AFJ30" i="18"/>
  <c r="AFH51" i="18"/>
  <c r="AFP31" i="18"/>
  <c r="AEZ44" i="18"/>
  <c r="AFD26" i="18" s="1"/>
  <c r="AFK27" i="18" s="1"/>
  <c r="AEZ22" i="18"/>
  <c r="AFD4" i="18" s="1"/>
  <c r="AFJ49" i="18" s="1"/>
  <c r="AGS42" i="18"/>
  <c r="AGW21" i="18"/>
  <c r="AGY65" i="18" s="1"/>
  <c r="AGB36" i="18"/>
  <c r="AGB58" i="18"/>
  <c r="AGB14" i="18"/>
  <c r="AFX57" i="18"/>
  <c r="AFX35" i="18"/>
  <c r="AFX13" i="18"/>
  <c r="AFJ28" i="18"/>
  <c r="AFJ50" i="18"/>
  <c r="AFJ6" i="18"/>
  <c r="AFF49" i="18"/>
  <c r="AFF5" i="18"/>
  <c r="AFF27" i="18"/>
  <c r="AFU11" i="18"/>
  <c r="AFU55" i="18"/>
  <c r="AFU33" i="18"/>
  <c r="AFV33" i="18" s="1"/>
  <c r="AFQ10" i="18"/>
  <c r="AFQ32" i="18"/>
  <c r="AFR32" i="18" s="1"/>
  <c r="AFQ54" i="18"/>
  <c r="AGD15" i="18"/>
  <c r="AGD37" i="18"/>
  <c r="AGD59" i="18"/>
  <c r="AFZ58" i="18"/>
  <c r="AFZ14" i="18"/>
  <c r="AFZ36" i="18"/>
  <c r="AFL28" i="18"/>
  <c r="AFH49" i="18"/>
  <c r="AFU10" i="18"/>
  <c r="AFU32" i="18"/>
  <c r="AFU54" i="18"/>
  <c r="AFQ9" i="18"/>
  <c r="AFQ31" i="18"/>
  <c r="AFQ53" i="18"/>
  <c r="AGS64" i="18"/>
  <c r="AGK39" i="18"/>
  <c r="AGK17" i="18"/>
  <c r="AGK61" i="18"/>
  <c r="AGG60" i="18"/>
  <c r="AGG38" i="18"/>
  <c r="AGG16" i="18"/>
  <c r="AGD58" i="18"/>
  <c r="AGD14" i="18"/>
  <c r="AGD36" i="18"/>
  <c r="AFZ13" i="18"/>
  <c r="AFZ35" i="18"/>
  <c r="AFZ57" i="18"/>
  <c r="AGC36" i="18"/>
  <c r="AGC14" i="18"/>
  <c r="AGC58" i="18"/>
  <c r="AFY35" i="18"/>
  <c r="AFY57" i="18"/>
  <c r="AFY13" i="18"/>
  <c r="AGB59" i="18"/>
  <c r="AGB15" i="18"/>
  <c r="AGB37" i="18"/>
  <c r="AFX14" i="18"/>
  <c r="AFX36" i="18"/>
  <c r="AFX58" i="18"/>
  <c r="AFK50" i="18"/>
  <c r="AFK6" i="18"/>
  <c r="AFK28" i="18"/>
  <c r="AFG5" i="18"/>
  <c r="AFG49" i="18"/>
  <c r="AFG27" i="18"/>
  <c r="AGC15" i="18"/>
  <c r="AGC59" i="18"/>
  <c r="AGC37" i="18"/>
  <c r="AFY14" i="18"/>
  <c r="AFY36" i="18"/>
  <c r="AFY58" i="18"/>
  <c r="AFS54" i="18"/>
  <c r="AFS10" i="18"/>
  <c r="AFS32" i="18"/>
  <c r="AFO53" i="18"/>
  <c r="AFO9" i="18"/>
  <c r="AFO31" i="18"/>
  <c r="AGL61" i="18"/>
  <c r="AGL17" i="18"/>
  <c r="AGL39" i="18"/>
  <c r="AGH60" i="18"/>
  <c r="AGH16" i="18"/>
  <c r="AGH38" i="18"/>
  <c r="AGW65" i="18"/>
  <c r="AGT64" i="18"/>
  <c r="AGT42" i="18"/>
  <c r="AGT20" i="18"/>
  <c r="AGP19" i="18"/>
  <c r="AGP63" i="18"/>
  <c r="AGP41" i="18"/>
  <c r="AGM62" i="18"/>
  <c r="AGM40" i="18"/>
  <c r="AGM18" i="18"/>
  <c r="AGI39" i="18"/>
  <c r="AGI17" i="18"/>
  <c r="AGI61" i="18"/>
  <c r="AFV11" i="18"/>
  <c r="AFL51" i="18"/>
  <c r="AFL7" i="18"/>
  <c r="AFL29" i="18"/>
  <c r="AFH6" i="18"/>
  <c r="AFH28" i="18"/>
  <c r="AFH50" i="18"/>
  <c r="AGM61" i="18"/>
  <c r="AGM39" i="18"/>
  <c r="AGM17" i="18"/>
  <c r="AGI38" i="18"/>
  <c r="AGI60" i="18"/>
  <c r="AGI16" i="18"/>
  <c r="AGV42" i="18"/>
  <c r="AGV64" i="18"/>
  <c r="AGV20" i="18"/>
  <c r="AGR19" i="18"/>
  <c r="AGR41" i="18"/>
  <c r="AGR63" i="18"/>
  <c r="AFK51" i="18"/>
  <c r="AFK7" i="18"/>
  <c r="AFK29" i="18"/>
  <c r="AFG28" i="18"/>
  <c r="AFG50" i="18"/>
  <c r="AFG6" i="18"/>
  <c r="AGL18" i="18"/>
  <c r="AGL40" i="18"/>
  <c r="AGN40" i="18" s="1"/>
  <c r="AGL62" i="18"/>
  <c r="AGH39" i="18"/>
  <c r="AGJ39" i="18" s="1"/>
  <c r="AGH17" i="18"/>
  <c r="AGJ17" i="18" s="1"/>
  <c r="AGH61" i="18"/>
  <c r="AFJ29" i="18"/>
  <c r="AFJ51" i="18"/>
  <c r="AFJ7" i="18"/>
  <c r="AFF6" i="18"/>
  <c r="AFF28" i="18"/>
  <c r="AFF50" i="18"/>
  <c r="AGW43" i="18"/>
  <c r="AFI6" i="18" l="1"/>
  <c r="AFV54" i="18"/>
  <c r="AGJ61" i="18"/>
  <c r="AGY43" i="18"/>
  <c r="AFM52" i="18"/>
  <c r="AFQ30" i="18" s="1"/>
  <c r="AFM8" i="18"/>
  <c r="AFS31" i="18" s="1"/>
  <c r="AFM30" i="18"/>
  <c r="AFT53" i="18" s="1"/>
  <c r="AFV55" i="18"/>
  <c r="AFZ11" i="18" s="1"/>
  <c r="AFH5" i="18"/>
  <c r="AFG4" i="18"/>
  <c r="AFI7" i="18"/>
  <c r="AFV34" i="18"/>
  <c r="AGC35" i="18" s="1"/>
  <c r="AFF48" i="18"/>
  <c r="AFF66" i="18" s="1"/>
  <c r="AFH27" i="18"/>
  <c r="AFL6" i="18"/>
  <c r="AFM6" i="18" s="1"/>
  <c r="AFR10" i="18"/>
  <c r="AFK49" i="18"/>
  <c r="AFK66" i="18" s="1"/>
  <c r="AGB35" i="18"/>
  <c r="AFX34" i="18"/>
  <c r="AGB57" i="18"/>
  <c r="AGB13" i="18"/>
  <c r="AFX12" i="18"/>
  <c r="AFX56" i="18"/>
  <c r="AFR31" i="18"/>
  <c r="AFV10" i="18"/>
  <c r="AGB33" i="18" s="1"/>
  <c r="AFJ27" i="18"/>
  <c r="AFJ44" i="18" s="1"/>
  <c r="AGA35" i="18"/>
  <c r="AGE36" i="18"/>
  <c r="AGL15" i="18" s="1"/>
  <c r="AFI50" i="18"/>
  <c r="AFR54" i="18"/>
  <c r="AFQ8" i="18"/>
  <c r="AFG48" i="18"/>
  <c r="AFG66" i="18" s="1"/>
  <c r="AFK44" i="18"/>
  <c r="AGN17" i="18"/>
  <c r="AGT18" i="18" s="1"/>
  <c r="AGS41" i="18"/>
  <c r="AFD22" i="18"/>
  <c r="AGN18" i="18"/>
  <c r="AGP62" i="18" s="1"/>
  <c r="AFJ5" i="18"/>
  <c r="AFJ22" i="18" s="1"/>
  <c r="AGE15" i="18"/>
  <c r="AGG59" i="18" s="1"/>
  <c r="AGY21" i="18"/>
  <c r="AFG26" i="18"/>
  <c r="AFD44" i="18"/>
  <c r="AGW42" i="18"/>
  <c r="AHD65" i="18" s="1"/>
  <c r="AFF26" i="18"/>
  <c r="AFF44" i="18" s="1"/>
  <c r="AFQ52" i="18"/>
  <c r="AFK5" i="18"/>
  <c r="AFK22" i="18" s="1"/>
  <c r="AFM51" i="18"/>
  <c r="AFU30" i="18" s="1"/>
  <c r="AFF4" i="18"/>
  <c r="AFF22" i="18" s="1"/>
  <c r="AFI27" i="18"/>
  <c r="AGT19" i="18"/>
  <c r="AGU41" i="18"/>
  <c r="AGU19" i="18"/>
  <c r="AGU63" i="18"/>
  <c r="AGQ18" i="18"/>
  <c r="AGQ62" i="18"/>
  <c r="AGQ40" i="18"/>
  <c r="AGB34" i="18"/>
  <c r="AGB56" i="18"/>
  <c r="AGB12" i="18"/>
  <c r="AFX33" i="18"/>
  <c r="AFX11" i="18"/>
  <c r="AFX55" i="18"/>
  <c r="AGB55" i="18"/>
  <c r="AFX10" i="18"/>
  <c r="AFD66" i="18"/>
  <c r="AFL49" i="18"/>
  <c r="AFL66" i="18" s="1"/>
  <c r="AFL27" i="18"/>
  <c r="AFL44" i="18" s="1"/>
  <c r="AFL5" i="18"/>
  <c r="AFH4" i="18"/>
  <c r="AFH48" i="18"/>
  <c r="AFH66" i="18" s="1"/>
  <c r="AFH26" i="18"/>
  <c r="AFH44" i="18" s="1"/>
  <c r="AFU52" i="18"/>
  <c r="AGS19" i="18"/>
  <c r="AHA65" i="18"/>
  <c r="AHA21" i="18"/>
  <c r="AHA43" i="18"/>
  <c r="AFR53" i="18"/>
  <c r="AGA58" i="18"/>
  <c r="AGJ60" i="18"/>
  <c r="AFT9" i="18"/>
  <c r="AFP30" i="18"/>
  <c r="AFM50" i="18"/>
  <c r="AFG44" i="18"/>
  <c r="AGE14" i="18"/>
  <c r="AFM29" i="18"/>
  <c r="AFI28" i="18"/>
  <c r="AGN62" i="18"/>
  <c r="AGW20" i="18"/>
  <c r="AFV32" i="18"/>
  <c r="AFJ66" i="18"/>
  <c r="AGA36" i="18"/>
  <c r="AGE59" i="18"/>
  <c r="AGN61" i="18"/>
  <c r="AFI5" i="18"/>
  <c r="AFM28" i="18"/>
  <c r="AGA13" i="18"/>
  <c r="AGE58" i="18"/>
  <c r="AGZ65" i="18"/>
  <c r="AGZ43" i="18"/>
  <c r="AGZ21" i="18"/>
  <c r="AFS53" i="18"/>
  <c r="AFO30" i="18"/>
  <c r="AGA14" i="18"/>
  <c r="AGJ16" i="18"/>
  <c r="AGT62" i="18"/>
  <c r="AGT40" i="18"/>
  <c r="AGP39" i="18"/>
  <c r="AGP17" i="18"/>
  <c r="AGC34" i="18"/>
  <c r="AGC12" i="18"/>
  <c r="AGC56" i="18"/>
  <c r="AFY55" i="18"/>
  <c r="AFY33" i="18"/>
  <c r="AFY11" i="18"/>
  <c r="AFI49" i="18"/>
  <c r="AFG22" i="18"/>
  <c r="AGH58" i="18"/>
  <c r="AGD35" i="18"/>
  <c r="AGD13" i="18"/>
  <c r="AGD57" i="18"/>
  <c r="AFZ34" i="18"/>
  <c r="AFZ12" i="18"/>
  <c r="AFZ56" i="18"/>
  <c r="AFM7" i="18"/>
  <c r="AGS63" i="18"/>
  <c r="AGW64" i="18"/>
  <c r="AFR9" i="18"/>
  <c r="AGD11" i="18"/>
  <c r="AGD55" i="18"/>
  <c r="AGD33" i="18"/>
  <c r="AFZ54" i="18"/>
  <c r="AFZ10" i="18"/>
  <c r="AFZ32" i="18"/>
  <c r="AGE37" i="18"/>
  <c r="AGJ38" i="18"/>
  <c r="AGN39" i="18"/>
  <c r="AGA57" i="18"/>
  <c r="AFP52" i="18" l="1"/>
  <c r="AFT31" i="18"/>
  <c r="AGZ20" i="18"/>
  <c r="AGL59" i="18"/>
  <c r="AGD56" i="18"/>
  <c r="AGH36" i="18"/>
  <c r="AFP8" i="18"/>
  <c r="AFQ7" i="18"/>
  <c r="AHD21" i="18"/>
  <c r="AFY12" i="18"/>
  <c r="AFO52" i="18"/>
  <c r="AGK16" i="18"/>
  <c r="AGP61" i="18"/>
  <c r="AFO8" i="18"/>
  <c r="AHB21" i="18"/>
  <c r="AFL22" i="18"/>
  <c r="AFU53" i="18"/>
  <c r="AFY56" i="18"/>
  <c r="AGA56" i="18" s="1"/>
  <c r="AFU9" i="18"/>
  <c r="AFS9" i="18"/>
  <c r="AGD12" i="18"/>
  <c r="AGE12" i="18" s="1"/>
  <c r="AFU31" i="18"/>
  <c r="AFZ55" i="18"/>
  <c r="AGA55" i="18" s="1"/>
  <c r="AGC13" i="18"/>
  <c r="AGE13" i="18" s="1"/>
  <c r="AGZ64" i="18"/>
  <c r="AFX32" i="18"/>
  <c r="AGB11" i="18"/>
  <c r="AGZ42" i="18"/>
  <c r="AGP18" i="18"/>
  <c r="AFZ33" i="18"/>
  <c r="AGD34" i="18"/>
  <c r="AGE34" i="18" s="1"/>
  <c r="AFY34" i="18"/>
  <c r="AGA34" i="18" s="1"/>
  <c r="AGC57" i="18"/>
  <c r="AFH22" i="18"/>
  <c r="AHD43" i="18"/>
  <c r="AFX54" i="18"/>
  <c r="AGT63" i="18"/>
  <c r="AFM5" i="18"/>
  <c r="AGA12" i="18"/>
  <c r="AGE35" i="18"/>
  <c r="AGL58" i="18" s="1"/>
  <c r="AGL37" i="18"/>
  <c r="AHB43" i="18"/>
  <c r="AFQ51" i="18"/>
  <c r="AGT41" i="18"/>
  <c r="AFI4" i="18"/>
  <c r="AFI22" i="18" s="1"/>
  <c r="AFM4" i="18" s="1"/>
  <c r="AFS5" i="18" s="1"/>
  <c r="AGE57" i="18"/>
  <c r="AGI13" i="18" s="1"/>
  <c r="AGH14" i="18"/>
  <c r="AGP40" i="18"/>
  <c r="AGG15" i="18"/>
  <c r="AGK38" i="18"/>
  <c r="AFR30" i="18"/>
  <c r="AGG37" i="18"/>
  <c r="AGK60" i="18"/>
  <c r="AFU8" i="18"/>
  <c r="AGE56" i="18"/>
  <c r="AGM57" i="18" s="1"/>
  <c r="AFV9" i="18"/>
  <c r="AGB32" i="18" s="1"/>
  <c r="AFQ29" i="18"/>
  <c r="AGM58" i="18"/>
  <c r="AFM22" i="18"/>
  <c r="AFS49" i="18"/>
  <c r="AFS27" i="18"/>
  <c r="AFO26" i="18"/>
  <c r="AFO48" i="18"/>
  <c r="AFO4" i="18"/>
  <c r="AFT8" i="18"/>
  <c r="AFT52" i="18"/>
  <c r="AFT30" i="18"/>
  <c r="AFP7" i="18"/>
  <c r="AFP51" i="18"/>
  <c r="AFP29" i="18"/>
  <c r="AGM13" i="18"/>
  <c r="AHC65" i="18"/>
  <c r="AHC43" i="18"/>
  <c r="AHC21" i="18"/>
  <c r="AGY64" i="18"/>
  <c r="AGY20" i="18"/>
  <c r="AGY42" i="18"/>
  <c r="AGA11" i="18"/>
  <c r="AGL16" i="18"/>
  <c r="AGL60" i="18"/>
  <c r="AGL38" i="18"/>
  <c r="AGH37" i="18"/>
  <c r="AGH59" i="18"/>
  <c r="AGH15" i="18"/>
  <c r="AHE21" i="18"/>
  <c r="AHE43" i="18"/>
  <c r="AHE65" i="18"/>
  <c r="AHA64" i="18"/>
  <c r="AHA42" i="18"/>
  <c r="AHA20" i="18"/>
  <c r="AFM27" i="18"/>
  <c r="AFV53" i="18"/>
  <c r="AHB65" i="18"/>
  <c r="AFM49" i="18"/>
  <c r="AFY54" i="18"/>
  <c r="AGC33" i="18"/>
  <c r="AGC11" i="18"/>
  <c r="AGC55" i="18"/>
  <c r="AGE55" i="18" s="1"/>
  <c r="AFY32" i="18"/>
  <c r="AGA32" i="18" s="1"/>
  <c r="AFY10" i="18"/>
  <c r="AGA10" i="18" s="1"/>
  <c r="AGV63" i="18"/>
  <c r="AGW63" i="18" s="1"/>
  <c r="AGV19" i="18"/>
  <c r="AGW19" i="18" s="1"/>
  <c r="AGV41" i="18"/>
  <c r="AGR40" i="18"/>
  <c r="AGR18" i="18"/>
  <c r="AGS18" i="18" s="1"/>
  <c r="AGR62" i="18"/>
  <c r="AGS62" i="18" s="1"/>
  <c r="AFS50" i="18"/>
  <c r="AFS28" i="18"/>
  <c r="AFS6" i="18"/>
  <c r="AFO49" i="18"/>
  <c r="AFO5" i="18"/>
  <c r="AFO27" i="18"/>
  <c r="AGA33" i="18"/>
  <c r="AGQ39" i="18"/>
  <c r="AGU18" i="18"/>
  <c r="AGU62" i="18"/>
  <c r="AGU40" i="18"/>
  <c r="AGQ17" i="18"/>
  <c r="AGQ61" i="18"/>
  <c r="AFS8" i="18"/>
  <c r="AFS30" i="18"/>
  <c r="AFS52" i="18"/>
  <c r="AFO7" i="18"/>
  <c r="AFO51" i="18"/>
  <c r="AFO29" i="18"/>
  <c r="AGM60" i="18"/>
  <c r="AGM16" i="18"/>
  <c r="AGM38" i="18"/>
  <c r="AGI37" i="18"/>
  <c r="AGI15" i="18"/>
  <c r="AGI59" i="18"/>
  <c r="AGE33" i="18"/>
  <c r="AFV31" i="18"/>
  <c r="AFT51" i="18"/>
  <c r="AFT7" i="18"/>
  <c r="AFT29" i="18"/>
  <c r="AFP6" i="18"/>
  <c r="AFP50" i="18"/>
  <c r="AFP28" i="18"/>
  <c r="AGK59" i="18"/>
  <c r="AGK37" i="18"/>
  <c r="AGK15" i="18"/>
  <c r="AGG58" i="18"/>
  <c r="AGG14" i="18"/>
  <c r="AGG36" i="18"/>
  <c r="AFS7" i="18"/>
  <c r="AFS29" i="18"/>
  <c r="AFS51" i="18"/>
  <c r="AFO50" i="18"/>
  <c r="AFO28" i="18"/>
  <c r="AFO6" i="18"/>
  <c r="AFI26" i="18"/>
  <c r="AFI44" i="18" s="1"/>
  <c r="AFM26" i="18" s="1"/>
  <c r="AFI48" i="18"/>
  <c r="AFI66" i="18" s="1"/>
  <c r="AFM48" i="18" s="1"/>
  <c r="AFR52" i="18"/>
  <c r="AFX53" i="18"/>
  <c r="AGM15" i="18"/>
  <c r="AGM37" i="18"/>
  <c r="AGM59" i="18"/>
  <c r="AGI36" i="18"/>
  <c r="AGI58" i="18"/>
  <c r="AGI14" i="18"/>
  <c r="AGV62" i="18"/>
  <c r="AGV40" i="18"/>
  <c r="AGV18" i="18"/>
  <c r="AGR39" i="18"/>
  <c r="AGR17" i="18"/>
  <c r="AGS17" i="18" s="1"/>
  <c r="AGR61" i="18"/>
  <c r="AFU29" i="18"/>
  <c r="AFU51" i="18"/>
  <c r="AFU7" i="18"/>
  <c r="AFQ50" i="18"/>
  <c r="AFQ6" i="18"/>
  <c r="AFQ28" i="18"/>
  <c r="AGS39" i="18" l="1"/>
  <c r="AHF21" i="18"/>
  <c r="AFR8" i="18"/>
  <c r="AGS40" i="18"/>
  <c r="AGK58" i="18"/>
  <c r="AGG57" i="18"/>
  <c r="AGG13" i="18"/>
  <c r="AGK36" i="18"/>
  <c r="AGK14" i="18"/>
  <c r="AGG35" i="18"/>
  <c r="AGW40" i="18"/>
  <c r="AGZ40" i="18" s="1"/>
  <c r="AGI34" i="18"/>
  <c r="AGM35" i="18"/>
  <c r="AGI12" i="18"/>
  <c r="AGW41" i="18"/>
  <c r="AHD42" i="18" s="1"/>
  <c r="AGA54" i="18"/>
  <c r="AGH57" i="18"/>
  <c r="AGH35" i="18"/>
  <c r="AGN58" i="18"/>
  <c r="AGR14" i="18" s="1"/>
  <c r="AFR29" i="18"/>
  <c r="AGE11" i="18"/>
  <c r="AGK12" i="18" s="1"/>
  <c r="AGN38" i="18"/>
  <c r="AGQ60" i="18" s="1"/>
  <c r="AGL14" i="18"/>
  <c r="AGI35" i="18"/>
  <c r="AGM36" i="18"/>
  <c r="AGW18" i="18"/>
  <c r="AHC41" i="18" s="1"/>
  <c r="AFV52" i="18"/>
  <c r="AGD31" i="18" s="1"/>
  <c r="AGH13" i="18"/>
  <c r="AGL36" i="18"/>
  <c r="AGI57" i="18"/>
  <c r="AGM14" i="18"/>
  <c r="AGN14" i="18" s="1"/>
  <c r="AHB20" i="18"/>
  <c r="AGJ58" i="18"/>
  <c r="AGS61" i="18"/>
  <c r="AFX31" i="18"/>
  <c r="AGB54" i="18"/>
  <c r="AFV51" i="18"/>
  <c r="AGD52" i="18" s="1"/>
  <c r="AGN15" i="18"/>
  <c r="AGT38" i="18" s="1"/>
  <c r="AGJ59" i="18"/>
  <c r="AGN16" i="18"/>
  <c r="AGT61" i="18" s="1"/>
  <c r="AHB64" i="18"/>
  <c r="AGI56" i="18"/>
  <c r="AGJ14" i="18"/>
  <c r="AHB42" i="18"/>
  <c r="AGB10" i="18"/>
  <c r="AFR28" i="18"/>
  <c r="AGW62" i="18"/>
  <c r="AHE19" i="18" s="1"/>
  <c r="AFX9" i="18"/>
  <c r="AFR6" i="18"/>
  <c r="AGJ37" i="18"/>
  <c r="AFV30" i="18"/>
  <c r="AGC53" i="18" s="1"/>
  <c r="AGM12" i="18"/>
  <c r="AGM34" i="18"/>
  <c r="AGM56" i="18"/>
  <c r="AGI55" i="18"/>
  <c r="AGI11" i="18"/>
  <c r="AGI33" i="18"/>
  <c r="AHC64" i="18"/>
  <c r="AHC20" i="18"/>
  <c r="AHC42" i="18"/>
  <c r="AGY41" i="18"/>
  <c r="AGY19" i="18"/>
  <c r="AGY63" i="18"/>
  <c r="AHD20" i="18"/>
  <c r="AHD19" i="18"/>
  <c r="AHD63" i="18"/>
  <c r="AFZ51" i="18"/>
  <c r="AFZ29" i="18"/>
  <c r="AHF65" i="18"/>
  <c r="AGU39" i="18"/>
  <c r="AGT60" i="18"/>
  <c r="AGP15" i="18"/>
  <c r="AFV8" i="18"/>
  <c r="AFU28" i="18"/>
  <c r="AFU6" i="18"/>
  <c r="AFU50" i="18"/>
  <c r="AFQ27" i="18"/>
  <c r="AFQ49" i="18"/>
  <c r="AFQ5" i="18"/>
  <c r="AFO22" i="18"/>
  <c r="AFS44" i="18"/>
  <c r="AGK35" i="18"/>
  <c r="AGK57" i="18"/>
  <c r="AGK13" i="18"/>
  <c r="AGG56" i="18"/>
  <c r="AGG34" i="18"/>
  <c r="AGG12" i="18"/>
  <c r="AFV7" i="18"/>
  <c r="AGJ36" i="18"/>
  <c r="AGN37" i="18"/>
  <c r="AGC32" i="18"/>
  <c r="AGC54" i="18"/>
  <c r="AGC10" i="18"/>
  <c r="AFY31" i="18"/>
  <c r="AFY53" i="18"/>
  <c r="AFY9" i="18"/>
  <c r="AFR7" i="18"/>
  <c r="AHH21" i="18"/>
  <c r="AHH65" i="18"/>
  <c r="AHH43" i="18"/>
  <c r="AFO66" i="18"/>
  <c r="AFS66" i="18"/>
  <c r="AFM44" i="18"/>
  <c r="AFT49" i="18"/>
  <c r="AFT5" i="18"/>
  <c r="AFT27" i="18"/>
  <c r="AFP4" i="18"/>
  <c r="AFP26" i="18"/>
  <c r="AFP48" i="18"/>
  <c r="AGL34" i="18"/>
  <c r="AGL56" i="18"/>
  <c r="AGL12" i="18"/>
  <c r="AGH55" i="18"/>
  <c r="AGH33" i="18"/>
  <c r="AGH11" i="18"/>
  <c r="AFY52" i="18"/>
  <c r="AHE42" i="18"/>
  <c r="AHE64" i="18"/>
  <c r="AHE20" i="18"/>
  <c r="AHA63" i="18"/>
  <c r="AHA41" i="18"/>
  <c r="AHA19" i="18"/>
  <c r="AFT50" i="18"/>
  <c r="AFT28" i="18"/>
  <c r="AFT6" i="18"/>
  <c r="AFV6" i="18" s="1"/>
  <c r="AFP27" i="18"/>
  <c r="AFP49" i="18"/>
  <c r="AFP5" i="18"/>
  <c r="AGT39" i="18"/>
  <c r="AGR58" i="18"/>
  <c r="AFS22" i="18"/>
  <c r="AGL57" i="18"/>
  <c r="AGL35" i="18"/>
  <c r="AGL13" i="18"/>
  <c r="AGH34" i="18"/>
  <c r="AGH56" i="18"/>
  <c r="AGH12" i="18"/>
  <c r="AFR51" i="18"/>
  <c r="AGK34" i="18"/>
  <c r="AGK56" i="18"/>
  <c r="AGG33" i="18"/>
  <c r="AGG11" i="18"/>
  <c r="AGY40" i="18"/>
  <c r="AFM66" i="18"/>
  <c r="AFU5" i="18"/>
  <c r="AFU27" i="18"/>
  <c r="AFU49" i="18"/>
  <c r="AFQ4" i="18"/>
  <c r="AFQ26" i="18"/>
  <c r="AFQ48" i="18"/>
  <c r="AFR50" i="18"/>
  <c r="AGN59" i="18"/>
  <c r="AFV29" i="18"/>
  <c r="AFZ8" i="18"/>
  <c r="AGD10" i="18"/>
  <c r="AGD32" i="18"/>
  <c r="AGD54" i="18"/>
  <c r="AFZ31" i="18"/>
  <c r="AFZ53" i="18"/>
  <c r="AFZ9" i="18"/>
  <c r="AGJ15" i="18"/>
  <c r="AGN60" i="18"/>
  <c r="AHF43" i="18"/>
  <c r="AFO44" i="18"/>
  <c r="AGV59" i="18" l="1"/>
  <c r="AFV50" i="18"/>
  <c r="AGZ63" i="18"/>
  <c r="AHB63" i="18" s="1"/>
  <c r="AGJ13" i="18"/>
  <c r="AGV37" i="18"/>
  <c r="AFR27" i="18"/>
  <c r="AGZ62" i="18"/>
  <c r="AGZ19" i="18"/>
  <c r="AHB19" i="18" s="1"/>
  <c r="AGA31" i="18"/>
  <c r="AGD9" i="18"/>
  <c r="AHA40" i="18"/>
  <c r="AHB40" i="18" s="1"/>
  <c r="AGR36" i="18"/>
  <c r="AGV15" i="18"/>
  <c r="AGZ18" i="18"/>
  <c r="AHD41" i="18"/>
  <c r="AHD64" i="18"/>
  <c r="AHF64" i="18" s="1"/>
  <c r="AGJ35" i="18"/>
  <c r="AFR5" i="18"/>
  <c r="AGD53" i="18"/>
  <c r="AHE63" i="18"/>
  <c r="AGP38" i="18"/>
  <c r="AGZ41" i="18"/>
  <c r="AGN36" i="18"/>
  <c r="AGQ14" i="18" s="1"/>
  <c r="AGJ57" i="18"/>
  <c r="AGQ38" i="18"/>
  <c r="AGU17" i="18"/>
  <c r="AGY62" i="18"/>
  <c r="AHC19" i="18"/>
  <c r="AHF19" i="18" s="1"/>
  <c r="AGG55" i="18"/>
  <c r="AGJ55" i="18" s="1"/>
  <c r="AGT16" i="18"/>
  <c r="AGQ16" i="18"/>
  <c r="AGU61" i="18"/>
  <c r="AGD30" i="18"/>
  <c r="AFQ22" i="18"/>
  <c r="AHC63" i="18"/>
  <c r="AGP37" i="18"/>
  <c r="AGY18" i="18"/>
  <c r="AGP59" i="18"/>
  <c r="AGQ58" i="18"/>
  <c r="AGU59" i="18"/>
  <c r="AGJ34" i="18"/>
  <c r="AGA9" i="18"/>
  <c r="AFZ52" i="18"/>
  <c r="AFU22" i="18"/>
  <c r="AFV27" i="18"/>
  <c r="AGC6" i="18" s="1"/>
  <c r="AGD8" i="18"/>
  <c r="AFZ30" i="18"/>
  <c r="AHA62" i="18"/>
  <c r="AGC31" i="18"/>
  <c r="AFV28" i="18"/>
  <c r="AGC7" i="18" s="1"/>
  <c r="AFZ7" i="18"/>
  <c r="AFQ66" i="18"/>
  <c r="AGP60" i="18"/>
  <c r="AGE10" i="18"/>
  <c r="AGK55" i="18" s="1"/>
  <c r="AFQ44" i="18"/>
  <c r="AHE41" i="18"/>
  <c r="AGP16" i="18"/>
  <c r="AFY8" i="18"/>
  <c r="AGC9" i="18"/>
  <c r="AFT22" i="18"/>
  <c r="AGE54" i="18"/>
  <c r="AGM11" i="18" s="1"/>
  <c r="AFU44" i="18"/>
  <c r="AGT17" i="18"/>
  <c r="AHF20" i="18"/>
  <c r="AHL21" i="18" s="1"/>
  <c r="AHA18" i="18"/>
  <c r="AHB18" i="18" s="1"/>
  <c r="AFR49" i="18"/>
  <c r="AFY30" i="18"/>
  <c r="AGA53" i="18"/>
  <c r="AGE32" i="18"/>
  <c r="AGL11" i="18" s="1"/>
  <c r="AGN57" i="18"/>
  <c r="AGV58" i="18" s="1"/>
  <c r="AGD29" i="18"/>
  <c r="AGD51" i="18"/>
  <c r="AGD7" i="18"/>
  <c r="AFZ50" i="18"/>
  <c r="AFZ6" i="18"/>
  <c r="AFZ28" i="18"/>
  <c r="AGL33" i="18"/>
  <c r="AGV61" i="18"/>
  <c r="AGV39" i="18"/>
  <c r="AGW39" i="18" s="1"/>
  <c r="AGV17" i="18"/>
  <c r="AGR38" i="18"/>
  <c r="AGS38" i="18" s="1"/>
  <c r="AGR16" i="18"/>
  <c r="AGR60" i="18"/>
  <c r="AGC51" i="18"/>
  <c r="AGC8" i="18"/>
  <c r="AGC52" i="18"/>
  <c r="AGC30" i="18"/>
  <c r="AFY29" i="18"/>
  <c r="AFY7" i="18"/>
  <c r="AFY51" i="18"/>
  <c r="AFP66" i="18"/>
  <c r="AGC50" i="18"/>
  <c r="AFY27" i="18"/>
  <c r="AHH20" i="18"/>
  <c r="AFR26" i="18"/>
  <c r="AFR44" i="18" s="1"/>
  <c r="AFV26" i="18" s="1"/>
  <c r="AGV60" i="18"/>
  <c r="AGV16" i="18"/>
  <c r="AGV38" i="18"/>
  <c r="AGR59" i="18"/>
  <c r="AGR37" i="18"/>
  <c r="AGR15" i="18"/>
  <c r="AGN12" i="18"/>
  <c r="AFT66" i="18"/>
  <c r="AFV49" i="18"/>
  <c r="AFU66" i="18"/>
  <c r="AGJ11" i="18"/>
  <c r="AGN56" i="18"/>
  <c r="AFP22" i="18"/>
  <c r="AGB8" i="18"/>
  <c r="AGB30" i="18"/>
  <c r="AGB52" i="18"/>
  <c r="AFX7" i="18"/>
  <c r="AFX51" i="18"/>
  <c r="AFX29" i="18"/>
  <c r="AGJ56" i="18"/>
  <c r="AFR4" i="18"/>
  <c r="AFR22" i="18" s="1"/>
  <c r="AFV4" i="18" s="1"/>
  <c r="AHJ65" i="18"/>
  <c r="AHJ21" i="18"/>
  <c r="AHJ43" i="18"/>
  <c r="AHB41" i="18"/>
  <c r="AGB7" i="18"/>
  <c r="AGB29" i="18"/>
  <c r="AGB51" i="18"/>
  <c r="AFX50" i="18"/>
  <c r="AFX6" i="18"/>
  <c r="AFX28" i="18"/>
  <c r="AGU38" i="18"/>
  <c r="AGU16" i="18"/>
  <c r="AGW16" i="18" s="1"/>
  <c r="AGU60" i="18"/>
  <c r="AGQ15" i="18"/>
  <c r="AGS15" i="18" s="1"/>
  <c r="AGQ37" i="18"/>
  <c r="AGQ59" i="18"/>
  <c r="AGJ12" i="18"/>
  <c r="AGB9" i="18"/>
  <c r="AGB53" i="18"/>
  <c r="AGB31" i="18"/>
  <c r="AFX52" i="18"/>
  <c r="AFX8" i="18"/>
  <c r="AFX30" i="18"/>
  <c r="AFV5" i="18"/>
  <c r="AFP44" i="18"/>
  <c r="AGN35" i="18"/>
  <c r="AHI43" i="18"/>
  <c r="AHI21" i="18"/>
  <c r="AHI65" i="18"/>
  <c r="AGJ33" i="18"/>
  <c r="AGN34" i="18"/>
  <c r="AFT44" i="18"/>
  <c r="AGT59" i="18"/>
  <c r="AGT37" i="18"/>
  <c r="AGT15" i="18"/>
  <c r="AGP36" i="18"/>
  <c r="AGP58" i="18"/>
  <c r="AGP14" i="18"/>
  <c r="AFR48" i="18"/>
  <c r="AGN13" i="18"/>
  <c r="AHF42" i="18"/>
  <c r="AGC29" i="18" l="1"/>
  <c r="AGE31" i="18"/>
  <c r="AFY5" i="18"/>
  <c r="AGC28" i="18"/>
  <c r="AGS60" i="18"/>
  <c r="AHF41" i="18"/>
  <c r="AHB62" i="18"/>
  <c r="AGU37" i="18"/>
  <c r="AGW37" i="18" s="1"/>
  <c r="AGE53" i="18"/>
  <c r="AGW38" i="18"/>
  <c r="AFY49" i="18"/>
  <c r="AFY6" i="18"/>
  <c r="AGA6" i="18" s="1"/>
  <c r="AGQ36" i="18"/>
  <c r="AHN43" i="18"/>
  <c r="AHN65" i="18"/>
  <c r="AHJ20" i="18"/>
  <c r="AHJ42" i="18"/>
  <c r="AHN21" i="18"/>
  <c r="AGS36" i="18"/>
  <c r="AGR57" i="18"/>
  <c r="AHF63" i="18"/>
  <c r="AHN42" i="18" s="1"/>
  <c r="AGE9" i="18"/>
  <c r="AGH10" i="18"/>
  <c r="AGU15" i="18"/>
  <c r="AGW15" i="18" s="1"/>
  <c r="AHC16" i="18" s="1"/>
  <c r="AGS14" i="18"/>
  <c r="AHK43" i="18"/>
  <c r="AGA52" i="18"/>
  <c r="AGW60" i="18"/>
  <c r="AHE17" i="18" s="1"/>
  <c r="AGH32" i="18"/>
  <c r="AGG32" i="18"/>
  <c r="AGR13" i="18"/>
  <c r="AHJ64" i="18"/>
  <c r="AGS59" i="18"/>
  <c r="AGV14" i="18"/>
  <c r="AGW61" i="18"/>
  <c r="AHE62" i="18" s="1"/>
  <c r="AGL55" i="18"/>
  <c r="AGS58" i="18"/>
  <c r="AGS37" i="18"/>
  <c r="AGH54" i="18"/>
  <c r="AFR66" i="18"/>
  <c r="AFV48" i="18" s="1"/>
  <c r="AGD27" i="18" s="1"/>
  <c r="AGV36" i="18"/>
  <c r="AFY50" i="18"/>
  <c r="AGA50" i="18" s="1"/>
  <c r="AGK33" i="18"/>
  <c r="AGW17" i="18"/>
  <c r="AGY61" i="18" s="1"/>
  <c r="AGS16" i="18"/>
  <c r="AGE7" i="18"/>
  <c r="AGK8" i="18" s="1"/>
  <c r="AGW59" i="18"/>
  <c r="AHE16" i="18" s="1"/>
  <c r="AGA7" i="18"/>
  <c r="AHL43" i="18"/>
  <c r="AGR35" i="18"/>
  <c r="AFY28" i="18"/>
  <c r="AGA28" i="18" s="1"/>
  <c r="AGI32" i="18"/>
  <c r="AGJ32" i="18" s="1"/>
  <c r="AHI63" i="18"/>
  <c r="AHM42" i="18"/>
  <c r="AHM64" i="18"/>
  <c r="AHI41" i="18"/>
  <c r="AHM20" i="18"/>
  <c r="AHI19" i="18"/>
  <c r="AHL65" i="18"/>
  <c r="AGG54" i="18"/>
  <c r="AGA30" i="18"/>
  <c r="AGE51" i="18"/>
  <c r="AGM30" i="18" s="1"/>
  <c r="AHH42" i="18"/>
  <c r="AGI10" i="18"/>
  <c r="AGM33" i="18"/>
  <c r="AGN33" i="18" s="1"/>
  <c r="AGG10" i="18"/>
  <c r="AHK21" i="18"/>
  <c r="AGE52" i="18"/>
  <c r="AGM9" i="18" s="1"/>
  <c r="AHH64" i="18"/>
  <c r="AGM55" i="18"/>
  <c r="AGK11" i="18"/>
  <c r="AGN11" i="18" s="1"/>
  <c r="AGA8" i="18"/>
  <c r="AGA51" i="18"/>
  <c r="AGE8" i="18"/>
  <c r="AGK31" i="18" s="1"/>
  <c r="AGI54" i="18"/>
  <c r="AHE61" i="18"/>
  <c r="AHA16" i="18"/>
  <c r="AHC39" i="18"/>
  <c r="AHC17" i="18"/>
  <c r="AHC61" i="18"/>
  <c r="AGY38" i="18"/>
  <c r="AGY16" i="18"/>
  <c r="AGY60" i="18"/>
  <c r="AGK30" i="18"/>
  <c r="AGG51" i="18"/>
  <c r="AGT35" i="18"/>
  <c r="AGT57" i="18"/>
  <c r="AGT13" i="18"/>
  <c r="AGP34" i="18"/>
  <c r="AGP56" i="18"/>
  <c r="AGP12" i="18"/>
  <c r="AGM54" i="18"/>
  <c r="AGM10" i="18"/>
  <c r="AGM32" i="18"/>
  <c r="AGI53" i="18"/>
  <c r="AGI9" i="18"/>
  <c r="AGI31" i="18"/>
  <c r="AGM52" i="18"/>
  <c r="AHK65" i="18"/>
  <c r="AGV13" i="18"/>
  <c r="AGV35" i="18"/>
  <c r="AGV57" i="18"/>
  <c r="AGR34" i="18"/>
  <c r="AGR56" i="18"/>
  <c r="AGR12" i="18"/>
  <c r="AHN64" i="18"/>
  <c r="AHJ41" i="18"/>
  <c r="AHJ19" i="18"/>
  <c r="AGD28" i="18"/>
  <c r="AGD6" i="18"/>
  <c r="AGD50" i="18"/>
  <c r="AFZ27" i="18"/>
  <c r="AFZ49" i="18"/>
  <c r="AFZ5" i="18"/>
  <c r="AGG52" i="18"/>
  <c r="AFV44" i="18"/>
  <c r="AGC49" i="18"/>
  <c r="AGC66" i="18" s="1"/>
  <c r="AGC5" i="18"/>
  <c r="AGC22" i="18" s="1"/>
  <c r="AGC27" i="18"/>
  <c r="AFY4" i="18"/>
  <c r="AFY22" i="18" s="1"/>
  <c r="AFY26" i="18"/>
  <c r="AFY44" i="18" s="1"/>
  <c r="AFY48" i="18"/>
  <c r="AGT36" i="18"/>
  <c r="AGT58" i="18"/>
  <c r="AGT14" i="18"/>
  <c r="AGP57" i="18"/>
  <c r="AGP13" i="18"/>
  <c r="AGP35" i="18"/>
  <c r="AHE38" i="18"/>
  <c r="AHE60" i="18"/>
  <c r="AHA59" i="18"/>
  <c r="AHA15" i="18"/>
  <c r="AGL32" i="18"/>
  <c r="AGL54" i="18"/>
  <c r="AGL10" i="18"/>
  <c r="AGH53" i="18"/>
  <c r="AGH31" i="18"/>
  <c r="AGH9" i="18"/>
  <c r="AFV22" i="18"/>
  <c r="AGB49" i="18"/>
  <c r="AGB27" i="18"/>
  <c r="AGB5" i="18"/>
  <c r="AFX4" i="18"/>
  <c r="AFX26" i="18"/>
  <c r="AFX48" i="18"/>
  <c r="AHD61" i="18"/>
  <c r="AHD17" i="18"/>
  <c r="AHD39" i="18"/>
  <c r="AGZ38" i="18"/>
  <c r="AGZ60" i="18"/>
  <c r="AGZ16" i="18"/>
  <c r="AHD18" i="18"/>
  <c r="AHD40" i="18"/>
  <c r="AHD62" i="18"/>
  <c r="AGZ61" i="18"/>
  <c r="AGZ39" i="18"/>
  <c r="AGZ17" i="18"/>
  <c r="AHE40" i="18"/>
  <c r="AHA17" i="18"/>
  <c r="AHA39" i="18"/>
  <c r="AHM21" i="18"/>
  <c r="AHO21" i="18" s="1"/>
  <c r="AHM43" i="18"/>
  <c r="AHM65" i="18"/>
  <c r="AHI20" i="18"/>
  <c r="AHK20" i="18" s="1"/>
  <c r="AHI42" i="18"/>
  <c r="AHI64" i="18"/>
  <c r="AGD5" i="18"/>
  <c r="AGD49" i="18"/>
  <c r="AGD66" i="18" s="1"/>
  <c r="AFZ48" i="18"/>
  <c r="AFZ4" i="18"/>
  <c r="AGU57" i="18"/>
  <c r="AGU35" i="18"/>
  <c r="AGU13" i="18"/>
  <c r="AGQ34" i="18"/>
  <c r="AGQ12" i="18"/>
  <c r="AGQ56" i="18"/>
  <c r="AHH63" i="18"/>
  <c r="AHL64" i="18"/>
  <c r="AHL20" i="18"/>
  <c r="AHL42" i="18"/>
  <c r="AHH19" i="18"/>
  <c r="AHH41" i="18"/>
  <c r="AGQ13" i="18"/>
  <c r="AGU36" i="18"/>
  <c r="AGW36" i="18" s="1"/>
  <c r="AGU58" i="18"/>
  <c r="AGU14" i="18"/>
  <c r="AGQ57" i="18"/>
  <c r="AGQ35" i="18"/>
  <c r="AGB50" i="18"/>
  <c r="AGB28" i="18"/>
  <c r="AGB6" i="18"/>
  <c r="AFX49" i="18"/>
  <c r="AFX5" i="18"/>
  <c r="AFX27" i="18"/>
  <c r="AGG53" i="18"/>
  <c r="AGK32" i="18"/>
  <c r="AGN32" i="18" s="1"/>
  <c r="AGK54" i="18"/>
  <c r="AGK10" i="18"/>
  <c r="AGG9" i="18"/>
  <c r="AGG31" i="18"/>
  <c r="AGE29" i="18"/>
  <c r="AGA29" i="18"/>
  <c r="AGE30" i="18"/>
  <c r="AGZ37" i="18" l="1"/>
  <c r="AGZ59" i="18"/>
  <c r="AHD38" i="18"/>
  <c r="AHD16" i="18"/>
  <c r="AHF16" i="18" s="1"/>
  <c r="AGC44" i="18"/>
  <c r="AHE39" i="18"/>
  <c r="AHO43" i="18"/>
  <c r="AHR43" i="18" s="1"/>
  <c r="AGI8" i="18"/>
  <c r="AHA60" i="18"/>
  <c r="AHA38" i="18"/>
  <c r="AHE18" i="18"/>
  <c r="AHN20" i="18"/>
  <c r="AHO20" i="18" s="1"/>
  <c r="AGZ15" i="18"/>
  <c r="AHD60" i="18"/>
  <c r="AHA61" i="18"/>
  <c r="AHB61" i="18" s="1"/>
  <c r="AFY66" i="18"/>
  <c r="AHJ63" i="18"/>
  <c r="AHK63" i="18" s="1"/>
  <c r="AGK52" i="18"/>
  <c r="AGN10" i="18"/>
  <c r="AGT55" i="18" s="1"/>
  <c r="AGY59" i="18"/>
  <c r="AHB59" i="18" s="1"/>
  <c r="AGM53" i="18"/>
  <c r="AGY39" i="18"/>
  <c r="AHB39" i="18" s="1"/>
  <c r="AGE50" i="18"/>
  <c r="AGM29" i="18" s="1"/>
  <c r="AGY15" i="18"/>
  <c r="AFZ26" i="18"/>
  <c r="AFZ44" i="18" s="1"/>
  <c r="AFV66" i="18"/>
  <c r="AHA37" i="18"/>
  <c r="AHC18" i="18"/>
  <c r="AHF18" i="18" s="1"/>
  <c r="AGN55" i="18"/>
  <c r="AGV34" i="18" s="1"/>
  <c r="AGJ10" i="18"/>
  <c r="AGJ31" i="18"/>
  <c r="AHC60" i="18"/>
  <c r="AHK64" i="18"/>
  <c r="AGI52" i="18"/>
  <c r="AHC40" i="18"/>
  <c r="AHF40" i="18" s="1"/>
  <c r="AGE6" i="18"/>
  <c r="AGK29" i="18" s="1"/>
  <c r="AHC38" i="18"/>
  <c r="AGD22" i="18"/>
  <c r="AGK9" i="18"/>
  <c r="AGM31" i="18"/>
  <c r="AGI29" i="18"/>
  <c r="AGY17" i="18"/>
  <c r="AHB17" i="18" s="1"/>
  <c r="AHC62" i="18"/>
  <c r="AHF62" i="18" s="1"/>
  <c r="AGG7" i="18"/>
  <c r="AGY37" i="18"/>
  <c r="AGG8" i="18"/>
  <c r="AGI30" i="18"/>
  <c r="AGM8" i="18"/>
  <c r="AGG29" i="18"/>
  <c r="AHF17" i="18"/>
  <c r="AHL62" i="18" s="1"/>
  <c r="AGJ54" i="18"/>
  <c r="AHO65" i="18"/>
  <c r="AHS43" i="18" s="1"/>
  <c r="AGR55" i="18"/>
  <c r="AGV12" i="18"/>
  <c r="AGS12" i="18"/>
  <c r="AHF60" i="18"/>
  <c r="AHN61" i="18" s="1"/>
  <c r="AHB16" i="18"/>
  <c r="AGA5" i="18"/>
  <c r="AGW58" i="18"/>
  <c r="AHE37" i="18" s="1"/>
  <c r="AGK53" i="18"/>
  <c r="AGI7" i="18"/>
  <c r="AGI51" i="18"/>
  <c r="AGW57" i="18"/>
  <c r="AHE36" i="18" s="1"/>
  <c r="AHK41" i="18"/>
  <c r="AHF39" i="18"/>
  <c r="AHM40" i="18" s="1"/>
  <c r="AGA49" i="18"/>
  <c r="AHO42" i="18"/>
  <c r="AHR42" i="18" s="1"/>
  <c r="AHB15" i="18"/>
  <c r="AFZ22" i="18"/>
  <c r="AHK42" i="18"/>
  <c r="AGG30" i="18"/>
  <c r="AHR65" i="18"/>
  <c r="AHQ65" i="18"/>
  <c r="AHQ21" i="18"/>
  <c r="AHQ43" i="18"/>
  <c r="AHD15" i="18"/>
  <c r="AHD59" i="18"/>
  <c r="AHD37" i="18"/>
  <c r="AGZ58" i="18"/>
  <c r="AGZ14" i="18"/>
  <c r="AGZ36" i="18"/>
  <c r="AGS35" i="18"/>
  <c r="AHA35" i="18"/>
  <c r="AHB60" i="18"/>
  <c r="AGJ53" i="18"/>
  <c r="AGB44" i="18"/>
  <c r="AGE27" i="18"/>
  <c r="AGS13" i="18"/>
  <c r="AGW35" i="18"/>
  <c r="AGL52" i="18"/>
  <c r="AGN52" i="18" s="1"/>
  <c r="AGL8" i="18"/>
  <c r="AGL30" i="18"/>
  <c r="AGN30" i="18" s="1"/>
  <c r="AGH51" i="18"/>
  <c r="AGH29" i="18"/>
  <c r="AGH7" i="18"/>
  <c r="AGP32" i="18"/>
  <c r="AGP54" i="18"/>
  <c r="AGA27" i="18"/>
  <c r="AGE28" i="18"/>
  <c r="AHO64" i="18"/>
  <c r="AHN39" i="18"/>
  <c r="AFX44" i="18"/>
  <c r="AGE49" i="18"/>
  <c r="AGB66" i="18"/>
  <c r="AGS57" i="18"/>
  <c r="AGS34" i="18"/>
  <c r="AHB38" i="18"/>
  <c r="AGL53" i="18"/>
  <c r="AGL31" i="18"/>
  <c r="AGL9" i="18"/>
  <c r="AGH8" i="18"/>
  <c r="AGH52" i="18"/>
  <c r="AGJ52" i="18" s="1"/>
  <c r="AGH30" i="18"/>
  <c r="AGU55" i="18"/>
  <c r="AGU33" i="18"/>
  <c r="AGU11" i="18"/>
  <c r="AGQ54" i="18"/>
  <c r="AGQ32" i="18"/>
  <c r="AGQ10" i="18"/>
  <c r="AHV65" i="18"/>
  <c r="AGB22" i="18"/>
  <c r="AGE5" i="18"/>
  <c r="AHL40" i="18"/>
  <c r="AHH17" i="18"/>
  <c r="AHH39" i="18"/>
  <c r="AGT56" i="18"/>
  <c r="AGT34" i="18"/>
  <c r="AGT12" i="18"/>
  <c r="AGP55" i="18"/>
  <c r="AGP33" i="18"/>
  <c r="AGP11" i="18"/>
  <c r="AGJ9" i="18"/>
  <c r="AFZ66" i="18"/>
  <c r="AFX66" i="18"/>
  <c r="AGA48" i="18"/>
  <c r="AGS56" i="18"/>
  <c r="AHI61" i="18"/>
  <c r="AGN54" i="18"/>
  <c r="AGI6" i="18"/>
  <c r="AHK19" i="18"/>
  <c r="AGD44" i="18"/>
  <c r="AFX22" i="18"/>
  <c r="AGA4" i="18"/>
  <c r="AGW14" i="18"/>
  <c r="AGU34" i="18"/>
  <c r="AGU56" i="18"/>
  <c r="AGU12" i="18"/>
  <c r="AGQ55" i="18"/>
  <c r="AGQ33" i="18"/>
  <c r="AGQ11" i="18"/>
  <c r="AGW13" i="18"/>
  <c r="AHF61" i="18"/>
  <c r="AGI28" i="18" l="1"/>
  <c r="AGG28" i="18"/>
  <c r="AGT11" i="18"/>
  <c r="AGW11" i="18" s="1"/>
  <c r="AHE58" i="18"/>
  <c r="AHR21" i="18"/>
  <c r="AGM7" i="18"/>
  <c r="AGK7" i="18"/>
  <c r="AGJ30" i="18"/>
  <c r="AHE15" i="18"/>
  <c r="AHB37" i="18"/>
  <c r="AHF38" i="18"/>
  <c r="AGJ51" i="18"/>
  <c r="AGI50" i="18"/>
  <c r="AGM51" i="18"/>
  <c r="AGA66" i="18"/>
  <c r="AGE48" i="18" s="1"/>
  <c r="AGE66" i="18" s="1"/>
  <c r="AGG6" i="18"/>
  <c r="AHL18" i="18"/>
  <c r="AGN31" i="18"/>
  <c r="AGU10" i="18" s="1"/>
  <c r="AGP10" i="18"/>
  <c r="AGT33" i="18"/>
  <c r="AHS21" i="18"/>
  <c r="AGA22" i="18"/>
  <c r="AGE4" i="18" s="1"/>
  <c r="AGK27" i="18" s="1"/>
  <c r="AHH61" i="18"/>
  <c r="AGJ8" i="18"/>
  <c r="AHJ38" i="18"/>
  <c r="AGJ7" i="18"/>
  <c r="AGJ29" i="18"/>
  <c r="AHI38" i="18"/>
  <c r="AGV56" i="18"/>
  <c r="AGK51" i="18"/>
  <c r="AHS65" i="18"/>
  <c r="AGR33" i="18"/>
  <c r="AGS33" i="18" s="1"/>
  <c r="AHM62" i="18"/>
  <c r="AHO62" i="18" s="1"/>
  <c r="AGA26" i="18"/>
  <c r="AGA44" i="18" s="1"/>
  <c r="AGE26" i="18" s="1"/>
  <c r="AHI17" i="18"/>
  <c r="AGG50" i="18"/>
  <c r="AGN8" i="18"/>
  <c r="AGT53" i="18" s="1"/>
  <c r="AGR11" i="18"/>
  <c r="AGS11" i="18" s="1"/>
  <c r="AHI39" i="18"/>
  <c r="AHM18" i="18"/>
  <c r="AHR20" i="18"/>
  <c r="AGN9" i="18"/>
  <c r="AGP53" i="18" s="1"/>
  <c r="AHA13" i="18"/>
  <c r="AHA58" i="18"/>
  <c r="AHV21" i="18"/>
  <c r="AHE14" i="18"/>
  <c r="AGN53" i="18"/>
  <c r="AGV32" i="18" s="1"/>
  <c r="AHJ60" i="18"/>
  <c r="AGW56" i="18"/>
  <c r="AHE57" i="18" s="1"/>
  <c r="AHR64" i="18"/>
  <c r="AHV43" i="18"/>
  <c r="AHN17" i="18"/>
  <c r="AHA57" i="18"/>
  <c r="AHA36" i="18"/>
  <c r="AHE59" i="18"/>
  <c r="AHT65" i="18"/>
  <c r="AHJ16" i="18"/>
  <c r="AHA14" i="18"/>
  <c r="AGU53" i="18"/>
  <c r="AGU31" i="18"/>
  <c r="AGU9" i="18"/>
  <c r="AGQ8" i="18"/>
  <c r="AGQ52" i="18"/>
  <c r="AGQ30" i="18"/>
  <c r="AGU32" i="18"/>
  <c r="AGQ31" i="18"/>
  <c r="AGQ9" i="18"/>
  <c r="AGT32" i="18"/>
  <c r="AHM19" i="18"/>
  <c r="AHM63" i="18"/>
  <c r="AHM41" i="18"/>
  <c r="AHI18" i="18"/>
  <c r="AHI62" i="18"/>
  <c r="AHI40" i="18"/>
  <c r="AGW34" i="18"/>
  <c r="AHA34" i="18"/>
  <c r="AGR31" i="18"/>
  <c r="AHW65" i="18"/>
  <c r="AHW21" i="18"/>
  <c r="AHW43" i="18"/>
  <c r="AHS42" i="18"/>
  <c r="AHS64" i="18"/>
  <c r="AHS20" i="18"/>
  <c r="AHD36" i="18"/>
  <c r="AHD14" i="18"/>
  <c r="AHD58" i="18"/>
  <c r="AGZ57" i="18"/>
  <c r="AGZ13" i="18"/>
  <c r="AGZ35" i="18"/>
  <c r="AHN40" i="18"/>
  <c r="AHO40" i="18" s="1"/>
  <c r="AHN62" i="18"/>
  <c r="AHN18" i="18"/>
  <c r="AHJ17" i="18"/>
  <c r="AHK17" i="18" s="1"/>
  <c r="AHJ61" i="18"/>
  <c r="AHJ39" i="18"/>
  <c r="AHK39" i="18" s="1"/>
  <c r="AHC36" i="18"/>
  <c r="AHF36" i="18" s="1"/>
  <c r="AHC14" i="18"/>
  <c r="AHC58" i="18"/>
  <c r="AGY13" i="18"/>
  <c r="AGY57" i="18"/>
  <c r="AGY35" i="18"/>
  <c r="AHB35" i="18" s="1"/>
  <c r="AHC59" i="18"/>
  <c r="AHC15" i="18"/>
  <c r="AHF15" i="18" s="1"/>
  <c r="AHC37" i="18"/>
  <c r="AHF37" i="18" s="1"/>
  <c r="AGY36" i="18"/>
  <c r="AGY58" i="18"/>
  <c r="AGY14" i="18"/>
  <c r="AHL39" i="18"/>
  <c r="AHL17" i="18"/>
  <c r="AHL61" i="18"/>
  <c r="AHH60" i="18"/>
  <c r="AHH38" i="18"/>
  <c r="AHH16" i="18"/>
  <c r="AGS55" i="18"/>
  <c r="AGK50" i="18"/>
  <c r="AGK28" i="18"/>
  <c r="AGK6" i="18"/>
  <c r="AGG27" i="18"/>
  <c r="AGG49" i="18"/>
  <c r="AGG5" i="18"/>
  <c r="AGH6" i="18"/>
  <c r="AGL29" i="18"/>
  <c r="AGN29" i="18" s="1"/>
  <c r="AGL7" i="18"/>
  <c r="AGN7" i="18" s="1"/>
  <c r="AGL51" i="18"/>
  <c r="AGH28" i="18"/>
  <c r="AGJ28" i="18" s="1"/>
  <c r="AGH50" i="18"/>
  <c r="AHT43" i="18"/>
  <c r="AHN63" i="18"/>
  <c r="AHN41" i="18"/>
  <c r="AHN19" i="18"/>
  <c r="AHJ18" i="18"/>
  <c r="AHJ62" i="18"/>
  <c r="AHJ40" i="18"/>
  <c r="AGV31" i="18"/>
  <c r="AGV9" i="18"/>
  <c r="AGV53" i="18"/>
  <c r="AGR30" i="18"/>
  <c r="AGR52" i="18"/>
  <c r="AGR8" i="18"/>
  <c r="AGE22" i="18"/>
  <c r="AGK5" i="18"/>
  <c r="AGG4" i="18"/>
  <c r="AGV11" i="18"/>
  <c r="AGV33" i="18"/>
  <c r="AGV55" i="18"/>
  <c r="AGW55" i="18" s="1"/>
  <c r="AGR10" i="18"/>
  <c r="AGR32" i="18"/>
  <c r="AGS32" i="18" s="1"/>
  <c r="AGR54" i="18"/>
  <c r="AGS54" i="18" s="1"/>
  <c r="AHL19" i="18"/>
  <c r="AHL41" i="18"/>
  <c r="AHL63" i="18"/>
  <c r="AHH18" i="18"/>
  <c r="AHH62" i="18"/>
  <c r="AHH40" i="18"/>
  <c r="AGW12" i="18"/>
  <c r="AGM28" i="18"/>
  <c r="AGM6" i="18"/>
  <c r="AGM50" i="18"/>
  <c r="AGI27" i="18"/>
  <c r="AGI49" i="18"/>
  <c r="AGI5" i="18"/>
  <c r="AGL6" i="18"/>
  <c r="AGL28" i="18"/>
  <c r="AGL50" i="18"/>
  <c r="AGH27" i="18"/>
  <c r="AGH49" i="18"/>
  <c r="AGH5" i="18"/>
  <c r="AHU65" i="18"/>
  <c r="AHU43" i="18"/>
  <c r="AHU21" i="18"/>
  <c r="AHQ42" i="18"/>
  <c r="AHQ64" i="18"/>
  <c r="AHQ20" i="18"/>
  <c r="AHT21" i="18"/>
  <c r="AHK38" i="18" l="1"/>
  <c r="AHM39" i="18"/>
  <c r="AHO39" i="18" s="1"/>
  <c r="AHI60" i="18"/>
  <c r="AHK60" i="18" s="1"/>
  <c r="AGP9" i="18"/>
  <c r="AHM17" i="18"/>
  <c r="AGW33" i="18"/>
  <c r="AGZ33" i="18" s="1"/>
  <c r="AGJ6" i="18"/>
  <c r="AGM5" i="18"/>
  <c r="AHB58" i="18"/>
  <c r="AHF58" i="18"/>
  <c r="AGT10" i="18"/>
  <c r="AHI16" i="18"/>
  <c r="AHM61" i="18"/>
  <c r="AHO61" i="18" s="1"/>
  <c r="AGP52" i="18"/>
  <c r="AGS10" i="18"/>
  <c r="AGG26" i="18"/>
  <c r="AGK49" i="18"/>
  <c r="AGK66" i="18" s="1"/>
  <c r="AGN51" i="18"/>
  <c r="AGI26" i="18"/>
  <c r="AGM49" i="18"/>
  <c r="AGM66" i="18" s="1"/>
  <c r="AHB14" i="18"/>
  <c r="AHB13" i="18"/>
  <c r="AGV54" i="18"/>
  <c r="AGU54" i="18"/>
  <c r="AGW54" i="18" s="1"/>
  <c r="AGT31" i="18"/>
  <c r="AGW31" i="18" s="1"/>
  <c r="AHT42" i="18"/>
  <c r="AGI4" i="18"/>
  <c r="AGM27" i="18"/>
  <c r="AGM44" i="18" s="1"/>
  <c r="AGR53" i="18"/>
  <c r="AGS53" i="18" s="1"/>
  <c r="AHO18" i="18"/>
  <c r="AGG48" i="18"/>
  <c r="AGI48" i="18"/>
  <c r="AGI66" i="18" s="1"/>
  <c r="AHK61" i="18"/>
  <c r="AGQ53" i="18"/>
  <c r="AGE44" i="18"/>
  <c r="AGH48" i="18"/>
  <c r="AGJ48" i="18" s="1"/>
  <c r="AGJ66" i="18" s="1"/>
  <c r="AGN48" i="18" s="1"/>
  <c r="AGL27" i="18"/>
  <c r="AGN27" i="18" s="1"/>
  <c r="AGL49" i="18"/>
  <c r="AGH4" i="18"/>
  <c r="AGL5" i="18"/>
  <c r="AGN5" i="18" s="1"/>
  <c r="AGH26" i="18"/>
  <c r="AGJ26" i="18" s="1"/>
  <c r="AGT9" i="18"/>
  <c r="AGW9" i="18" s="1"/>
  <c r="AGJ50" i="18"/>
  <c r="AHK16" i="18"/>
  <c r="AHO17" i="18"/>
  <c r="AHU62" i="18" s="1"/>
  <c r="AHB36" i="18"/>
  <c r="AHF14" i="18"/>
  <c r="AHA12" i="18"/>
  <c r="AGP30" i="18"/>
  <c r="AGS30" i="18" s="1"/>
  <c r="AGP8" i="18"/>
  <c r="AGS8" i="18" s="1"/>
  <c r="AHT20" i="18"/>
  <c r="AHK40" i="18"/>
  <c r="AHE13" i="18"/>
  <c r="AHF59" i="18"/>
  <c r="AHN16" i="18" s="1"/>
  <c r="AGV10" i="18"/>
  <c r="AHA56" i="18"/>
  <c r="AHE35" i="18"/>
  <c r="AGP31" i="18"/>
  <c r="AGS31" i="18" s="1"/>
  <c r="AGT54" i="18"/>
  <c r="AGR9" i="18"/>
  <c r="AGS9" i="18" s="1"/>
  <c r="AHO19" i="18"/>
  <c r="AHU42" i="18" s="1"/>
  <c r="AGJ49" i="18"/>
  <c r="AGW32" i="18"/>
  <c r="AGZ10" i="18" s="1"/>
  <c r="AHX65" i="18"/>
  <c r="D20" i="14" s="1"/>
  <c r="AHX21" i="18"/>
  <c r="B20" i="14" s="1"/>
  <c r="AHD12" i="18"/>
  <c r="AGU30" i="18"/>
  <c r="AGU52" i="18"/>
  <c r="AGU8" i="18"/>
  <c r="AGQ29" i="18"/>
  <c r="AGQ7" i="18"/>
  <c r="AGQ51" i="18"/>
  <c r="AHL16" i="18"/>
  <c r="AHL60" i="18"/>
  <c r="AHL38" i="18"/>
  <c r="AHH59" i="18"/>
  <c r="AHH37" i="18"/>
  <c r="AHH15" i="18"/>
  <c r="AGT8" i="18"/>
  <c r="AGT30" i="18"/>
  <c r="AGT52" i="18"/>
  <c r="AGP7" i="18"/>
  <c r="AGP51" i="18"/>
  <c r="AGP29" i="18"/>
  <c r="AHV41" i="18"/>
  <c r="AHV19" i="18"/>
  <c r="AHV63" i="18"/>
  <c r="AHR62" i="18"/>
  <c r="AHR18" i="18"/>
  <c r="AHR40" i="18"/>
  <c r="AHE34" i="18"/>
  <c r="AHE12" i="18"/>
  <c r="AHE56" i="18"/>
  <c r="AHA11" i="18"/>
  <c r="AHA33" i="18"/>
  <c r="AHA55" i="18"/>
  <c r="AHW63" i="18"/>
  <c r="AHW19" i="18"/>
  <c r="AHW41" i="18"/>
  <c r="AHS18" i="18"/>
  <c r="AHS40" i="18"/>
  <c r="AHS62" i="18"/>
  <c r="AGG44" i="18"/>
  <c r="AGS52" i="18"/>
  <c r="AGG66" i="18"/>
  <c r="AGJ27" i="18"/>
  <c r="AHO41" i="18"/>
  <c r="AHD11" i="18"/>
  <c r="AHC35" i="18"/>
  <c r="AHC57" i="18"/>
  <c r="AHC13" i="18"/>
  <c r="AGY34" i="18"/>
  <c r="AGY56" i="18"/>
  <c r="AGY12" i="18"/>
  <c r="AHK18" i="18"/>
  <c r="AGJ4" i="18"/>
  <c r="AGG22" i="18"/>
  <c r="AHU41" i="18"/>
  <c r="AHU19" i="18"/>
  <c r="AHU63" i="18"/>
  <c r="AHQ40" i="18"/>
  <c r="AHQ18" i="18"/>
  <c r="AHQ62" i="18"/>
  <c r="AGN6" i="18"/>
  <c r="AGI22" i="18"/>
  <c r="AHM60" i="18"/>
  <c r="AHM38" i="18"/>
  <c r="AHM16" i="18"/>
  <c r="AHI15" i="18"/>
  <c r="AHI37" i="18"/>
  <c r="AHI59" i="18"/>
  <c r="AHB57" i="18"/>
  <c r="AHM59" i="18"/>
  <c r="AHM15" i="18"/>
  <c r="AHM37" i="18"/>
  <c r="AHI14" i="18"/>
  <c r="AHI36" i="18"/>
  <c r="AHI58" i="18"/>
  <c r="AGH22" i="18"/>
  <c r="AGL66" i="18"/>
  <c r="AGN50" i="18"/>
  <c r="AHN60" i="18"/>
  <c r="AHJ37" i="18"/>
  <c r="AHN15" i="18"/>
  <c r="AHN59" i="18"/>
  <c r="AHN37" i="18"/>
  <c r="AHJ58" i="18"/>
  <c r="AHJ14" i="18"/>
  <c r="AHJ36" i="18"/>
  <c r="AHC56" i="18"/>
  <c r="AHC34" i="18"/>
  <c r="AHC12" i="18"/>
  <c r="AGY11" i="18"/>
  <c r="AGY55" i="18"/>
  <c r="AGY33" i="18"/>
  <c r="AHD35" i="18"/>
  <c r="AHD13" i="18"/>
  <c r="AHD57" i="18"/>
  <c r="AGZ12" i="18"/>
  <c r="AGZ34" i="18"/>
  <c r="AGZ56" i="18"/>
  <c r="AHK62" i="18"/>
  <c r="AGK44" i="18"/>
  <c r="AGM22" i="18"/>
  <c r="AHL59" i="18"/>
  <c r="AHL15" i="18"/>
  <c r="AHL37" i="18"/>
  <c r="AHH14" i="18"/>
  <c r="AHH36" i="18"/>
  <c r="AHH58" i="18"/>
  <c r="AHT64" i="18"/>
  <c r="AGL22" i="18"/>
  <c r="AGV8" i="18"/>
  <c r="AGV30" i="18"/>
  <c r="AGV52" i="18"/>
  <c r="AGR7" i="18"/>
  <c r="AGR29" i="18"/>
  <c r="AGR51" i="18"/>
  <c r="AHO63" i="18"/>
  <c r="AGK22" i="18"/>
  <c r="AGJ5" i="18"/>
  <c r="AGN28" i="18"/>
  <c r="AGI44" i="18"/>
  <c r="AHX43" i="18"/>
  <c r="C20" i="14" s="1"/>
  <c r="AGH66" i="18"/>
  <c r="AGW10" i="18"/>
  <c r="AGW53" i="18"/>
  <c r="AHV62" i="18" l="1"/>
  <c r="AHR39" i="18"/>
  <c r="AHV18" i="18"/>
  <c r="AHR61" i="18"/>
  <c r="AHV40" i="18"/>
  <c r="AHR17" i="18"/>
  <c r="AHS39" i="18"/>
  <c r="AHW18" i="18"/>
  <c r="AHW62" i="18"/>
  <c r="AHS17" i="18"/>
  <c r="AHW40" i="18"/>
  <c r="AHS61" i="18"/>
  <c r="AHQ17" i="18"/>
  <c r="AGZ55" i="18"/>
  <c r="AHD56" i="18"/>
  <c r="AHF56" i="18" s="1"/>
  <c r="AHU20" i="18"/>
  <c r="AGZ11" i="18"/>
  <c r="AHD34" i="18"/>
  <c r="AHB12" i="18"/>
  <c r="AHE33" i="18"/>
  <c r="AHE11" i="18"/>
  <c r="AHA32" i="18"/>
  <c r="AGH44" i="18"/>
  <c r="AHU18" i="18"/>
  <c r="AHX18" i="18" s="1"/>
  <c r="B17" i="14" s="1"/>
  <c r="AGL44" i="18"/>
  <c r="AGN49" i="18"/>
  <c r="AGV6" i="18" s="1"/>
  <c r="AHK14" i="18"/>
  <c r="AHQ39" i="18"/>
  <c r="AHT39" i="18" s="1"/>
  <c r="AHU40" i="18"/>
  <c r="AHF12" i="18"/>
  <c r="AHL35" i="18" s="1"/>
  <c r="AHN38" i="18"/>
  <c r="AHO38" i="18" s="1"/>
  <c r="AGZ54" i="18"/>
  <c r="AHD55" i="18"/>
  <c r="AHQ19" i="18"/>
  <c r="AHJ59" i="18"/>
  <c r="AHK59" i="18" s="1"/>
  <c r="AGZ32" i="18"/>
  <c r="AHD33" i="18"/>
  <c r="AHQ61" i="18"/>
  <c r="AHJ15" i="18"/>
  <c r="AHK15" i="18" s="1"/>
  <c r="AHQ63" i="18"/>
  <c r="AHQ41" i="18"/>
  <c r="AHU64" i="18"/>
  <c r="AHE55" i="18"/>
  <c r="AHO60" i="18"/>
  <c r="AHW39" i="18" s="1"/>
  <c r="AHF13" i="18"/>
  <c r="AHL58" i="18" s="1"/>
  <c r="AHA54" i="18"/>
  <c r="AHO37" i="18"/>
  <c r="AHV16" i="18" s="1"/>
  <c r="AHX62" i="18"/>
  <c r="D17" i="14" s="1"/>
  <c r="AHT18" i="18"/>
  <c r="AHA10" i="18"/>
  <c r="AHK58" i="18"/>
  <c r="AHB55" i="18"/>
  <c r="AHT40" i="18"/>
  <c r="AHB56" i="18"/>
  <c r="AGS51" i="18"/>
  <c r="AGW8" i="18"/>
  <c r="AHC53" i="18" s="1"/>
  <c r="AHH57" i="18"/>
  <c r="AHE10" i="18"/>
  <c r="AHE32" i="18"/>
  <c r="AHE54" i="18"/>
  <c r="AHA9" i="18"/>
  <c r="AHA31" i="18"/>
  <c r="AHA53" i="18"/>
  <c r="AGT28" i="18"/>
  <c r="AGT50" i="18"/>
  <c r="AGT6" i="18"/>
  <c r="AGP49" i="18"/>
  <c r="AGP5" i="18"/>
  <c r="AGP27" i="18"/>
  <c r="AHV38" i="18"/>
  <c r="AHB33" i="18"/>
  <c r="AHX63" i="18"/>
  <c r="D18" i="14" s="1"/>
  <c r="AHB34" i="18"/>
  <c r="AGV49" i="18"/>
  <c r="AGV27" i="18"/>
  <c r="AGV5" i="18"/>
  <c r="AGR4" i="18"/>
  <c r="AGR48" i="18"/>
  <c r="AGR26" i="18"/>
  <c r="AGS7" i="18"/>
  <c r="AHW61" i="18"/>
  <c r="AHC11" i="18"/>
  <c r="AHF11" i="18" s="1"/>
  <c r="AHC33" i="18"/>
  <c r="AHF33" i="18" s="1"/>
  <c r="AHC55" i="18"/>
  <c r="AGY54" i="18"/>
  <c r="AGY10" i="18"/>
  <c r="AGY32" i="18"/>
  <c r="AHO15" i="18"/>
  <c r="AHT17" i="18"/>
  <c r="AHD32" i="18"/>
  <c r="AHD54" i="18"/>
  <c r="AHD10" i="18"/>
  <c r="AGZ9" i="18"/>
  <c r="AGZ53" i="18"/>
  <c r="AGZ31" i="18"/>
  <c r="AHO16" i="18"/>
  <c r="AGV51" i="18"/>
  <c r="AGV7" i="18"/>
  <c r="AGV29" i="18"/>
  <c r="AGR6" i="18"/>
  <c r="AGR28" i="18"/>
  <c r="AGR50" i="18"/>
  <c r="AHT62" i="18"/>
  <c r="AHX19" i="18"/>
  <c r="B18" i="14" s="1"/>
  <c r="AGW52" i="18"/>
  <c r="AHK37" i="18"/>
  <c r="AHC54" i="18"/>
  <c r="AHC10" i="18"/>
  <c r="AHC32" i="18"/>
  <c r="AGY53" i="18"/>
  <c r="AGY9" i="18"/>
  <c r="AGY31" i="18"/>
  <c r="AGU50" i="18"/>
  <c r="AGU28" i="18"/>
  <c r="AGU6" i="18"/>
  <c r="AGQ27" i="18"/>
  <c r="AGQ49" i="18"/>
  <c r="AGQ5" i="18"/>
  <c r="AHH34" i="18"/>
  <c r="AGV50" i="18"/>
  <c r="AGR5" i="18"/>
  <c r="AHF35" i="18"/>
  <c r="AHC9" i="18"/>
  <c r="AHF34" i="18"/>
  <c r="AGT29" i="18"/>
  <c r="AGT51" i="18"/>
  <c r="AGT7" i="18"/>
  <c r="AGP6" i="18"/>
  <c r="AGP28" i="18"/>
  <c r="AGP50" i="18"/>
  <c r="AGJ22" i="18"/>
  <c r="AGN4" i="18" s="1"/>
  <c r="AGJ44" i="18"/>
  <c r="AGN26" i="18" s="1"/>
  <c r="AGU51" i="18"/>
  <c r="AGU7" i="18"/>
  <c r="AGU29" i="18"/>
  <c r="AGQ6" i="18"/>
  <c r="AGQ28" i="18"/>
  <c r="AGQ50" i="18"/>
  <c r="AHW64" i="18"/>
  <c r="AHW20" i="18"/>
  <c r="AHW42" i="18"/>
  <c r="AHS19" i="18"/>
  <c r="AHS41" i="18"/>
  <c r="AHS63" i="18"/>
  <c r="AHK36" i="18"/>
  <c r="AHO59" i="18"/>
  <c r="AHB11" i="18"/>
  <c r="AHX41" i="18"/>
  <c r="C18" i="14" s="1"/>
  <c r="AHF57" i="18"/>
  <c r="AHV64" i="18"/>
  <c r="AHV20" i="18"/>
  <c r="AHV42" i="18"/>
  <c r="AHR63" i="18"/>
  <c r="AHR41" i="18"/>
  <c r="AHR19" i="18"/>
  <c r="AGS29" i="18"/>
  <c r="AGW30" i="18"/>
  <c r="AHN35" i="18" l="1"/>
  <c r="AHJ56" i="18"/>
  <c r="AHB54" i="18"/>
  <c r="AHS16" i="18"/>
  <c r="AHT61" i="18"/>
  <c r="AHW17" i="18"/>
  <c r="AHR37" i="18"/>
  <c r="AHX40" i="18"/>
  <c r="C17" i="14" s="1"/>
  <c r="AHF55" i="18"/>
  <c r="AGR49" i="18"/>
  <c r="AGV28" i="18"/>
  <c r="AGV44" i="18" s="1"/>
  <c r="AHB32" i="18"/>
  <c r="AGN66" i="18"/>
  <c r="AGY30" i="18"/>
  <c r="AGR27" i="18"/>
  <c r="AGS27" i="18" s="1"/>
  <c r="AHB10" i="18"/>
  <c r="AHL57" i="18"/>
  <c r="AHX42" i="18"/>
  <c r="C19" i="14" s="1"/>
  <c r="AHH56" i="18"/>
  <c r="AHK56" i="18" s="1"/>
  <c r="AHL13" i="18"/>
  <c r="AHF10" i="18"/>
  <c r="AHR15" i="18"/>
  <c r="AHV60" i="18"/>
  <c r="AHL36" i="18"/>
  <c r="AHL14" i="18"/>
  <c r="AHH12" i="18"/>
  <c r="AGR44" i="18"/>
  <c r="AHR59" i="18"/>
  <c r="AHX64" i="18"/>
  <c r="D19" i="14" s="1"/>
  <c r="AHS60" i="18"/>
  <c r="AGV22" i="18"/>
  <c r="AHH13" i="18"/>
  <c r="AHS38" i="18"/>
  <c r="AHH35" i="18"/>
  <c r="AGY8" i="18"/>
  <c r="AGW7" i="18"/>
  <c r="AHC30" i="18" s="1"/>
  <c r="AHC31" i="18"/>
  <c r="AHB53" i="18"/>
  <c r="AHJ34" i="18"/>
  <c r="AHN13" i="18"/>
  <c r="AHT63" i="18"/>
  <c r="AHF54" i="18"/>
  <c r="AHJ54" i="18" s="1"/>
  <c r="AHN57" i="18"/>
  <c r="AGS50" i="18"/>
  <c r="AGY52" i="18"/>
  <c r="AHJ12" i="18"/>
  <c r="AGS5" i="18"/>
  <c r="AGW28" i="18"/>
  <c r="AHD7" i="18" s="1"/>
  <c r="AHL34" i="18"/>
  <c r="AHL56" i="18"/>
  <c r="AHL12" i="18"/>
  <c r="AHH33" i="18"/>
  <c r="AHH11" i="18"/>
  <c r="AHH55" i="18"/>
  <c r="AHM34" i="18"/>
  <c r="AHM12" i="18"/>
  <c r="AHM56" i="18"/>
  <c r="AHI55" i="18"/>
  <c r="AHI33" i="18"/>
  <c r="AHI11" i="18"/>
  <c r="AGN22" i="18"/>
  <c r="AGT49" i="18"/>
  <c r="AGT27" i="18"/>
  <c r="AGT5" i="18"/>
  <c r="AGP26" i="18"/>
  <c r="AGP48" i="18"/>
  <c r="AGP4" i="18"/>
  <c r="AHN33" i="18"/>
  <c r="AHX20" i="18"/>
  <c r="B19" i="14" s="1"/>
  <c r="AGW51" i="18"/>
  <c r="AHT41" i="18"/>
  <c r="AGN44" i="18"/>
  <c r="AGU5" i="18"/>
  <c r="AGU22" i="18" s="1"/>
  <c r="AGU49" i="18"/>
  <c r="AGU66" i="18" s="1"/>
  <c r="AGU27" i="18"/>
  <c r="AGU44" i="18" s="1"/>
  <c r="AGQ26" i="18"/>
  <c r="AGQ44" i="18" s="1"/>
  <c r="AGQ48" i="18"/>
  <c r="AGQ66" i="18" s="1"/>
  <c r="AGQ4" i="18"/>
  <c r="AGQ22" i="18" s="1"/>
  <c r="AGS28" i="18"/>
  <c r="AGW29" i="18"/>
  <c r="AHF32" i="18"/>
  <c r="AHA52" i="18"/>
  <c r="AHE31" i="18"/>
  <c r="AHE9" i="18"/>
  <c r="AHE53" i="18"/>
  <c r="AHA8" i="18"/>
  <c r="AHA30" i="18"/>
  <c r="AHB9" i="18"/>
  <c r="AGR66" i="18"/>
  <c r="AGV66" i="18"/>
  <c r="AGW6" i="18"/>
  <c r="AHC8" i="18"/>
  <c r="AHM13" i="18"/>
  <c r="AHM57" i="18"/>
  <c r="AHM35" i="18"/>
  <c r="AHO35" i="18" s="1"/>
  <c r="AHI34" i="18"/>
  <c r="AHI56" i="18"/>
  <c r="AHI12" i="18"/>
  <c r="AHM36" i="18"/>
  <c r="AHM58" i="18"/>
  <c r="AHM14" i="18"/>
  <c r="AHI13" i="18"/>
  <c r="AHI57" i="18"/>
  <c r="AHI35" i="18"/>
  <c r="AHU39" i="18"/>
  <c r="AHU17" i="18"/>
  <c r="AHU61" i="18"/>
  <c r="AHQ38" i="18"/>
  <c r="AHQ16" i="18"/>
  <c r="AHQ60" i="18"/>
  <c r="AHD53" i="18"/>
  <c r="AHD31" i="18"/>
  <c r="AHF31" i="18" s="1"/>
  <c r="AHD9" i="18"/>
  <c r="AGZ30" i="18"/>
  <c r="AGZ8" i="18"/>
  <c r="AHB8" i="18" s="1"/>
  <c r="AGZ52" i="18"/>
  <c r="AGS49" i="18"/>
  <c r="AHN58" i="18"/>
  <c r="AHN14" i="18"/>
  <c r="AHN36" i="18"/>
  <c r="AHJ13" i="18"/>
  <c r="AHJ35" i="18"/>
  <c r="AHJ57" i="18"/>
  <c r="AHW60" i="18"/>
  <c r="AHW16" i="18"/>
  <c r="AHW38" i="18"/>
  <c r="AHS37" i="18"/>
  <c r="AHS15" i="18"/>
  <c r="AHS59" i="18"/>
  <c r="AHT19" i="18"/>
  <c r="AGS6" i="18"/>
  <c r="AHV61" i="18"/>
  <c r="AHV17" i="18"/>
  <c r="AHV39" i="18"/>
  <c r="AHR60" i="18"/>
  <c r="AHR16" i="18"/>
  <c r="AHR38" i="18"/>
  <c r="AHB31" i="18"/>
  <c r="AHH32" i="18"/>
  <c r="AHL33" i="18"/>
  <c r="AHL11" i="18"/>
  <c r="AHL55" i="18"/>
  <c r="AHH10" i="18"/>
  <c r="AHH54" i="18"/>
  <c r="AHU60" i="18"/>
  <c r="AHU38" i="18"/>
  <c r="AHU16" i="18"/>
  <c r="AHQ59" i="18"/>
  <c r="AHQ37" i="18"/>
  <c r="AHQ15" i="18"/>
  <c r="AHN34" i="18"/>
  <c r="AHN12" i="18"/>
  <c r="AHN56" i="18"/>
  <c r="AHJ11" i="18"/>
  <c r="AHJ33" i="18"/>
  <c r="AHJ55" i="18"/>
  <c r="AGR22" i="18"/>
  <c r="AGW50" i="18"/>
  <c r="AHO58" i="18" l="1"/>
  <c r="AHT37" i="18"/>
  <c r="AHB30" i="18"/>
  <c r="AHO57" i="18"/>
  <c r="AHW36" i="18" s="1"/>
  <c r="AHO13" i="18"/>
  <c r="AHF9" i="18"/>
  <c r="AHL10" i="18" s="1"/>
  <c r="AHD29" i="18"/>
  <c r="AHK34" i="18"/>
  <c r="AGY51" i="18"/>
  <c r="AHK12" i="18"/>
  <c r="AGZ50" i="18"/>
  <c r="AHD51" i="18"/>
  <c r="AHC52" i="18"/>
  <c r="AHT59" i="18"/>
  <c r="AHK35" i="18"/>
  <c r="AHB52" i="18"/>
  <c r="AGZ28" i="18"/>
  <c r="AGY7" i="18"/>
  <c r="AGZ6" i="18"/>
  <c r="AGY29" i="18"/>
  <c r="AHK11" i="18"/>
  <c r="AHJ32" i="18"/>
  <c r="AHO36" i="18"/>
  <c r="AHV37" i="18" s="1"/>
  <c r="AHF53" i="18"/>
  <c r="AHN32" i="18" s="1"/>
  <c r="AHX39" i="18"/>
  <c r="C16" i="14" s="1"/>
  <c r="AHJ10" i="18"/>
  <c r="AHN11" i="18"/>
  <c r="AHN55" i="18"/>
  <c r="AHO55" i="18" s="1"/>
  <c r="AHT38" i="18"/>
  <c r="AHO12" i="18"/>
  <c r="AHU57" i="18" s="1"/>
  <c r="AHS35" i="18"/>
  <c r="AHU36" i="18"/>
  <c r="AHU14" i="18"/>
  <c r="AHU58" i="18"/>
  <c r="AHQ13" i="18"/>
  <c r="AHQ35" i="18"/>
  <c r="AHQ57" i="18"/>
  <c r="AHL54" i="18"/>
  <c r="AHH53" i="18"/>
  <c r="AHH31" i="18"/>
  <c r="AHV36" i="18"/>
  <c r="AHV14" i="18"/>
  <c r="AHV58" i="18"/>
  <c r="AHR35" i="18"/>
  <c r="AHR13" i="18"/>
  <c r="AHR57" i="18"/>
  <c r="AHE29" i="18"/>
  <c r="AHE51" i="18"/>
  <c r="AHE7" i="18"/>
  <c r="AHA50" i="18"/>
  <c r="AHA28" i="18"/>
  <c r="AHA6" i="18"/>
  <c r="AHT16" i="18"/>
  <c r="AHX60" i="18"/>
  <c r="D15" i="14" s="1"/>
  <c r="AHW59" i="18"/>
  <c r="AHW37" i="18"/>
  <c r="AHW15" i="18"/>
  <c r="AHS36" i="18"/>
  <c r="AHS58" i="18"/>
  <c r="AHS14" i="18"/>
  <c r="AHM32" i="18"/>
  <c r="AHM54" i="18"/>
  <c r="AHM10" i="18"/>
  <c r="AHI31" i="18"/>
  <c r="AHI9" i="18"/>
  <c r="AHI53" i="18"/>
  <c r="AHX61" i="18"/>
  <c r="D16" i="14" s="1"/>
  <c r="AHE30" i="18"/>
  <c r="AHE8" i="18"/>
  <c r="AHE52" i="18"/>
  <c r="AHA7" i="18"/>
  <c r="AHA29" i="18"/>
  <c r="AHA51" i="18"/>
  <c r="AGS26" i="18"/>
  <c r="AGS44" i="18" s="1"/>
  <c r="AGW26" i="18" s="1"/>
  <c r="AGP44" i="18"/>
  <c r="AHU35" i="18"/>
  <c r="AHU13" i="18"/>
  <c r="AHQ12" i="18"/>
  <c r="AHX16" i="18"/>
  <c r="B15" i="14" s="1"/>
  <c r="AHK13" i="18"/>
  <c r="AHT60" i="18"/>
  <c r="AHX17" i="18"/>
  <c r="B16" i="14" s="1"/>
  <c r="AGT22" i="18"/>
  <c r="AGW5" i="18"/>
  <c r="AHK55" i="18"/>
  <c r="AHO56" i="18"/>
  <c r="AHF8" i="18"/>
  <c r="AHM33" i="18"/>
  <c r="AHO33" i="18" s="1"/>
  <c r="AHM11" i="18"/>
  <c r="AHM55" i="18"/>
  <c r="AHI32" i="18"/>
  <c r="AHK32" i="18" s="1"/>
  <c r="AHI10" i="18"/>
  <c r="AHI54" i="18"/>
  <c r="AHK54" i="18" s="1"/>
  <c r="AHD8" i="18"/>
  <c r="AHD52" i="18"/>
  <c r="AHF52" i="18" s="1"/>
  <c r="AHD30" i="18"/>
  <c r="AGZ7" i="18"/>
  <c r="AGZ51" i="18"/>
  <c r="AHB51" i="18" s="1"/>
  <c r="AGZ29" i="18"/>
  <c r="AGP22" i="18"/>
  <c r="AGS4" i="18"/>
  <c r="AGS22" i="18" s="1"/>
  <c r="AGW4" i="18" s="1"/>
  <c r="AGT44" i="18"/>
  <c r="AGW27" i="18"/>
  <c r="AHO34" i="18"/>
  <c r="AHT15" i="18"/>
  <c r="AHX38" i="18"/>
  <c r="C15" i="14" s="1"/>
  <c r="AHK57" i="18"/>
  <c r="AHO14" i="18"/>
  <c r="AHC29" i="18"/>
  <c r="AHC51" i="18"/>
  <c r="AHC7" i="18"/>
  <c r="AGY50" i="18"/>
  <c r="AGY6" i="18"/>
  <c r="AGY28" i="18"/>
  <c r="AGS48" i="18"/>
  <c r="AGS66" i="18" s="1"/>
  <c r="AGW48" i="18" s="1"/>
  <c r="AGP66" i="18"/>
  <c r="AGW49" i="18"/>
  <c r="AGT66" i="18"/>
  <c r="AHK33" i="18"/>
  <c r="AHK10" i="18" l="1"/>
  <c r="AHQ34" i="18"/>
  <c r="AHH9" i="18"/>
  <c r="AHL32" i="18"/>
  <c r="AHO32" i="18" s="1"/>
  <c r="AHW14" i="18"/>
  <c r="AHQ56" i="18"/>
  <c r="AHW58" i="18"/>
  <c r="AHS57" i="18"/>
  <c r="AHS13" i="18"/>
  <c r="AHV59" i="18"/>
  <c r="AHO11" i="18"/>
  <c r="AHQ55" i="18" s="1"/>
  <c r="AHR36" i="18"/>
  <c r="AHJ53" i="18"/>
  <c r="AHK53" i="18" s="1"/>
  <c r="AHJ9" i="18"/>
  <c r="AHF7" i="18"/>
  <c r="AHL8" i="18" s="1"/>
  <c r="AHR58" i="18"/>
  <c r="AHN10" i="18"/>
  <c r="AHO10" i="18" s="1"/>
  <c r="AHF30" i="18"/>
  <c r="AHM9" i="18" s="1"/>
  <c r="AHB7" i="18"/>
  <c r="AHR14" i="18"/>
  <c r="AHV15" i="18"/>
  <c r="AHB6" i="18"/>
  <c r="AHB29" i="18"/>
  <c r="AHF29" i="18"/>
  <c r="AHM30" i="18" s="1"/>
  <c r="AHN54" i="18"/>
  <c r="AHO54" i="18" s="1"/>
  <c r="AHB50" i="18"/>
  <c r="AHJ31" i="18"/>
  <c r="AHK31" i="18" s="1"/>
  <c r="AHT57" i="18"/>
  <c r="AHX14" i="18"/>
  <c r="B13" i="14" s="1"/>
  <c r="AHU34" i="18"/>
  <c r="AHU12" i="18"/>
  <c r="AHQ11" i="18"/>
  <c r="AHV34" i="18"/>
  <c r="AHV56" i="18"/>
  <c r="AHV12" i="18"/>
  <c r="AHR55" i="18"/>
  <c r="AHR33" i="18"/>
  <c r="AHR11" i="18"/>
  <c r="AGW44" i="18"/>
  <c r="AHD49" i="18"/>
  <c r="AHD5" i="18"/>
  <c r="AHD27" i="18"/>
  <c r="AGZ4" i="18"/>
  <c r="AGZ26" i="18"/>
  <c r="AGZ48" i="18"/>
  <c r="AHN53" i="18"/>
  <c r="AHN31" i="18"/>
  <c r="AHN9" i="18"/>
  <c r="AHJ8" i="18"/>
  <c r="AHJ30" i="18"/>
  <c r="AHJ52" i="18"/>
  <c r="AHW35" i="18"/>
  <c r="AHW13" i="18"/>
  <c r="AHW57" i="18"/>
  <c r="AHS56" i="18"/>
  <c r="AHS34" i="18"/>
  <c r="AHS12" i="18"/>
  <c r="AGW66" i="18"/>
  <c r="AHE5" i="18"/>
  <c r="AHE27" i="18"/>
  <c r="AHE49" i="18"/>
  <c r="AHA4" i="18"/>
  <c r="AHA26" i="18"/>
  <c r="AHA48" i="18"/>
  <c r="AHH51" i="18"/>
  <c r="AHL52" i="18"/>
  <c r="AHH7" i="18"/>
  <c r="AHU59" i="18"/>
  <c r="AHU37" i="18"/>
  <c r="AHX37" i="18" s="1"/>
  <c r="C14" i="14" s="1"/>
  <c r="AHU15" i="18"/>
  <c r="AHQ58" i="18"/>
  <c r="AHQ36" i="18"/>
  <c r="AHQ14" i="18"/>
  <c r="AHT13" i="18"/>
  <c r="AHE28" i="18"/>
  <c r="AHE6" i="18"/>
  <c r="AHE50" i="18"/>
  <c r="AHA27" i="18"/>
  <c r="AHA49" i="18"/>
  <c r="AHA5" i="18"/>
  <c r="AHM52" i="18"/>
  <c r="AHI51" i="18"/>
  <c r="AHW12" i="18"/>
  <c r="AHW34" i="18"/>
  <c r="AHW56" i="18"/>
  <c r="AHS55" i="18"/>
  <c r="AHS11" i="18"/>
  <c r="AHS33" i="18"/>
  <c r="AHV57" i="18"/>
  <c r="AHX57" i="18" s="1"/>
  <c r="D12" i="14" s="1"/>
  <c r="AHV35" i="18"/>
  <c r="AHX35" i="18" s="1"/>
  <c r="C12" i="14" s="1"/>
  <c r="AHV13" i="18"/>
  <c r="AHR56" i="18"/>
  <c r="AHR12" i="18"/>
  <c r="AHR34" i="18"/>
  <c r="AHD50" i="18"/>
  <c r="AHD6" i="18"/>
  <c r="AHD28" i="18"/>
  <c r="AGZ27" i="18"/>
  <c r="AGZ49" i="18"/>
  <c r="AGZ5" i="18"/>
  <c r="AHL9" i="18"/>
  <c r="AHL53" i="18"/>
  <c r="AHL31" i="18"/>
  <c r="AHH52" i="18"/>
  <c r="AHH30" i="18"/>
  <c r="AHH8" i="18"/>
  <c r="AHT35" i="18"/>
  <c r="AHX36" i="18"/>
  <c r="C13" i="14" s="1"/>
  <c r="AHB28" i="18"/>
  <c r="AHF51" i="18"/>
  <c r="AGW22" i="18"/>
  <c r="AHC49" i="18"/>
  <c r="AHC27" i="18"/>
  <c r="AHC5" i="18"/>
  <c r="AGY26" i="18"/>
  <c r="AGY48" i="18"/>
  <c r="AGY4" i="18"/>
  <c r="AHC50" i="18"/>
  <c r="AHC28" i="18"/>
  <c r="AHC6" i="18"/>
  <c r="AGY49" i="18"/>
  <c r="AGY5" i="18"/>
  <c r="AGY27" i="18"/>
  <c r="AHX58" i="18"/>
  <c r="D13" i="14" s="1"/>
  <c r="AHM8" i="18" l="1"/>
  <c r="AHT14" i="18"/>
  <c r="AHI29" i="18"/>
  <c r="AHT36" i="18"/>
  <c r="AHL30" i="18"/>
  <c r="AHQ33" i="18"/>
  <c r="AHU56" i="18"/>
  <c r="AHX56" i="18" s="1"/>
  <c r="D11" i="14" s="1"/>
  <c r="AHK9" i="18"/>
  <c r="AHI7" i="18"/>
  <c r="AHT58" i="18"/>
  <c r="AHH29" i="18"/>
  <c r="AHT12" i="18"/>
  <c r="AHI8" i="18"/>
  <c r="AHX59" i="18"/>
  <c r="D14" i="14" s="1"/>
  <c r="AHM53" i="18"/>
  <c r="AHO53" i="18" s="1"/>
  <c r="AHB27" i="18"/>
  <c r="AHI52" i="18"/>
  <c r="AHK52" i="18" s="1"/>
  <c r="AHM31" i="18"/>
  <c r="AHO31" i="18" s="1"/>
  <c r="AHI30" i="18"/>
  <c r="AHK30" i="18" s="1"/>
  <c r="AHX15" i="18"/>
  <c r="B14" i="14" s="1"/>
  <c r="AGZ44" i="18"/>
  <c r="AHD66" i="18"/>
  <c r="AHF28" i="18"/>
  <c r="AHM7" i="18" s="1"/>
  <c r="AHE66" i="18"/>
  <c r="AHA22" i="18"/>
  <c r="AHT56" i="18"/>
  <c r="AHF50" i="18"/>
  <c r="AHN51" i="18" s="1"/>
  <c r="AHT34" i="18"/>
  <c r="AGY44" i="18"/>
  <c r="AHB26" i="18"/>
  <c r="AHB5" i="18"/>
  <c r="AHF5" i="18"/>
  <c r="AHC22" i="18"/>
  <c r="AHU11" i="18"/>
  <c r="AHU33" i="18"/>
  <c r="AHU55" i="18"/>
  <c r="AHQ10" i="18"/>
  <c r="AHQ54" i="18"/>
  <c r="AHQ32" i="18"/>
  <c r="AHX12" i="18"/>
  <c r="B11" i="14" s="1"/>
  <c r="AHV33" i="18"/>
  <c r="AHV11" i="18"/>
  <c r="AHV55" i="18"/>
  <c r="AHR32" i="18"/>
  <c r="AHR10" i="18"/>
  <c r="AHR54" i="18"/>
  <c r="AHB49" i="18"/>
  <c r="AHB4" i="18"/>
  <c r="AHB22" i="18" s="1"/>
  <c r="AHF4" i="18" s="1"/>
  <c r="AGY22" i="18"/>
  <c r="AHF27" i="18"/>
  <c r="AHC44" i="18"/>
  <c r="AHK8" i="18"/>
  <c r="AHW11" i="18"/>
  <c r="AHW33" i="18"/>
  <c r="AHW55" i="18"/>
  <c r="AHS32" i="18"/>
  <c r="AHS54" i="18"/>
  <c r="AHS10" i="18"/>
  <c r="AHA66" i="18"/>
  <c r="AHE44" i="18"/>
  <c r="AHX13" i="18"/>
  <c r="B12" i="14" s="1"/>
  <c r="AHD44" i="18"/>
  <c r="AHT11" i="18"/>
  <c r="AHX34" i="18"/>
  <c r="C11" i="14" s="1"/>
  <c r="AHT55" i="18"/>
  <c r="AHN7" i="18"/>
  <c r="AHN52" i="18"/>
  <c r="AHO52" i="18" s="1"/>
  <c r="AHN8" i="18"/>
  <c r="AHO8" i="18" s="1"/>
  <c r="AHN30" i="18"/>
  <c r="AHO30" i="18" s="1"/>
  <c r="AHJ51" i="18"/>
  <c r="AHK51" i="18" s="1"/>
  <c r="AHJ7" i="18"/>
  <c r="AHK7" i="18" s="1"/>
  <c r="AHJ29" i="18"/>
  <c r="AHK29" i="18" s="1"/>
  <c r="AGZ22" i="18"/>
  <c r="AHF6" i="18"/>
  <c r="AGY66" i="18"/>
  <c r="AHB48" i="18"/>
  <c r="AHF49" i="18"/>
  <c r="AHC66" i="18"/>
  <c r="AHO9" i="18"/>
  <c r="AHA44" i="18"/>
  <c r="AHE22" i="18"/>
  <c r="AGZ66" i="18"/>
  <c r="AHD22" i="18"/>
  <c r="AHT33" i="18"/>
  <c r="AHJ28" i="18" l="1"/>
  <c r="AHI28" i="18"/>
  <c r="AHB44" i="18"/>
  <c r="AHF26" i="18" s="1"/>
  <c r="AHM5" i="18" s="1"/>
  <c r="AHJ6" i="18"/>
  <c r="AHM29" i="18"/>
  <c r="AHV32" i="18"/>
  <c r="AHV54" i="18"/>
  <c r="AHR53" i="18"/>
  <c r="AHR31" i="18"/>
  <c r="AHB66" i="18"/>
  <c r="AHF48" i="18" s="1"/>
  <c r="AHI50" i="18"/>
  <c r="AHI6" i="18"/>
  <c r="AHM51" i="18"/>
  <c r="AHJ50" i="18"/>
  <c r="AHN29" i="18"/>
  <c r="AHV10" i="18"/>
  <c r="AHR9" i="18"/>
  <c r="AHV53" i="18"/>
  <c r="AHV31" i="18"/>
  <c r="AHV9" i="18"/>
  <c r="AHR8" i="18"/>
  <c r="AHR52" i="18"/>
  <c r="AHR30" i="18"/>
  <c r="AHU9" i="18"/>
  <c r="AHU31" i="18"/>
  <c r="AHU53" i="18"/>
  <c r="AHQ52" i="18"/>
  <c r="AHQ30" i="18"/>
  <c r="AHQ8" i="18"/>
  <c r="AHF22" i="18"/>
  <c r="AHL49" i="18"/>
  <c r="AHL27" i="18"/>
  <c r="AHL5" i="18"/>
  <c r="AHH4" i="18"/>
  <c r="AHH48" i="18"/>
  <c r="AHH26" i="18"/>
  <c r="AHX55" i="18"/>
  <c r="D10" i="14" s="1"/>
  <c r="AHL50" i="18"/>
  <c r="AHL28" i="18"/>
  <c r="AHL6" i="18"/>
  <c r="AHH49" i="18"/>
  <c r="AHH5" i="18"/>
  <c r="AHH27" i="18"/>
  <c r="AHT32" i="18"/>
  <c r="AHL7" i="18"/>
  <c r="AHO7" i="18" s="1"/>
  <c r="AHL29" i="18"/>
  <c r="AHL51" i="18"/>
  <c r="AHH50" i="18"/>
  <c r="AHK50" i="18" s="1"/>
  <c r="AHH6" i="18"/>
  <c r="AHH28" i="18"/>
  <c r="AHK28" i="18" s="1"/>
  <c r="AHM6" i="18"/>
  <c r="AHM28" i="18"/>
  <c r="AHM50" i="18"/>
  <c r="AHI27" i="18"/>
  <c r="AHI49" i="18"/>
  <c r="AHI5" i="18"/>
  <c r="AHT54" i="18"/>
  <c r="AHX11" i="18"/>
  <c r="B10" i="14" s="1"/>
  <c r="AHF44" i="18"/>
  <c r="AHM49" i="18"/>
  <c r="AHI4" i="18"/>
  <c r="AHI48" i="18"/>
  <c r="AHF66" i="18"/>
  <c r="AHN5" i="18"/>
  <c r="AHN49" i="18"/>
  <c r="AHN27" i="18"/>
  <c r="AHJ26" i="18"/>
  <c r="AHJ4" i="18"/>
  <c r="AHJ48" i="18"/>
  <c r="AHX33" i="18"/>
  <c r="C10" i="14" s="1"/>
  <c r="AHU32" i="18"/>
  <c r="AHU54" i="18"/>
  <c r="AHU10" i="18"/>
  <c r="AHQ9" i="18"/>
  <c r="AHQ53" i="18"/>
  <c r="AHQ31" i="18"/>
  <c r="AHN28" i="18"/>
  <c r="AHN6" i="18"/>
  <c r="AHN50" i="18"/>
  <c r="AHJ27" i="18"/>
  <c r="AHJ49" i="18"/>
  <c r="AHJ5" i="18"/>
  <c r="AHW53" i="18"/>
  <c r="AHW31" i="18"/>
  <c r="AHW9" i="18"/>
  <c r="AHS8" i="18"/>
  <c r="AHS52" i="18"/>
  <c r="AHS30" i="18"/>
  <c r="AHW54" i="18"/>
  <c r="AHW10" i="18"/>
  <c r="AHW32" i="18"/>
  <c r="AHS9" i="18"/>
  <c r="AHS31" i="18"/>
  <c r="AHS53" i="18"/>
  <c r="AHT10" i="18"/>
  <c r="AHM27" i="18" l="1"/>
  <c r="AHT9" i="18"/>
  <c r="AHI26" i="18"/>
  <c r="AHK6" i="18"/>
  <c r="AHO51" i="18"/>
  <c r="AHX31" i="18"/>
  <c r="C8" i="14" s="1"/>
  <c r="AHT30" i="18"/>
  <c r="AHJ44" i="18"/>
  <c r="AHO29" i="18"/>
  <c r="AHV52" i="18" s="1"/>
  <c r="AHI22" i="18"/>
  <c r="AHM66" i="18"/>
  <c r="AHM44" i="18"/>
  <c r="AHJ22" i="18"/>
  <c r="AHN22" i="18"/>
  <c r="AHW8" i="18"/>
  <c r="AHW52" i="18"/>
  <c r="AHW30" i="18"/>
  <c r="AHS51" i="18"/>
  <c r="AHS7" i="18"/>
  <c r="AHS29" i="18"/>
  <c r="AHX10" i="18"/>
  <c r="B9" i="14" s="1"/>
  <c r="AHV8" i="18"/>
  <c r="AHR51" i="18"/>
  <c r="AHR7" i="18"/>
  <c r="AHO28" i="18"/>
  <c r="AHO49" i="18"/>
  <c r="AHL66" i="18"/>
  <c r="AHT31" i="18"/>
  <c r="AHX54" i="18"/>
  <c r="D9" i="14" s="1"/>
  <c r="AHN44" i="18"/>
  <c r="AHI44" i="18"/>
  <c r="AHM22" i="18"/>
  <c r="AHU30" i="18"/>
  <c r="AHU8" i="18"/>
  <c r="AHU52" i="18"/>
  <c r="AHQ51" i="18"/>
  <c r="AHQ7" i="18"/>
  <c r="AHQ29" i="18"/>
  <c r="AHK5" i="18"/>
  <c r="AHO50" i="18"/>
  <c r="AHH22" i="18"/>
  <c r="AHK4" i="18"/>
  <c r="AHT52" i="18"/>
  <c r="AHO6" i="18"/>
  <c r="AHK26" i="18"/>
  <c r="AHH44" i="18"/>
  <c r="AHL44" i="18"/>
  <c r="AHO27" i="18"/>
  <c r="AHT8" i="18"/>
  <c r="AHK27" i="18"/>
  <c r="AHH66" i="18"/>
  <c r="AHK48" i="18"/>
  <c r="AHX9" i="18"/>
  <c r="B8" i="14" s="1"/>
  <c r="AHT53" i="18"/>
  <c r="AHX32" i="18"/>
  <c r="C9" i="14" s="1"/>
  <c r="AHJ66" i="18"/>
  <c r="AHN66" i="18"/>
  <c r="AHI66" i="18"/>
  <c r="AHK49" i="18"/>
  <c r="AHL22" i="18"/>
  <c r="AHO5" i="18"/>
  <c r="AHX53" i="18"/>
  <c r="D8" i="14" s="1"/>
  <c r="AHV30" i="18" l="1"/>
  <c r="AHX52" i="18"/>
  <c r="D7" i="14" s="1"/>
  <c r="AHR29" i="18"/>
  <c r="AHT29" i="18"/>
  <c r="AHU50" i="18"/>
  <c r="AHU28" i="18"/>
  <c r="AHU6" i="18"/>
  <c r="AHQ27" i="18"/>
  <c r="AHQ49" i="18"/>
  <c r="AHQ5" i="18"/>
  <c r="AHV6" i="18"/>
  <c r="AHV28" i="18"/>
  <c r="AHV50" i="18"/>
  <c r="AHR27" i="18"/>
  <c r="AHR49" i="18"/>
  <c r="AHR5" i="18"/>
  <c r="AHX8" i="18"/>
  <c r="B7" i="14" s="1"/>
  <c r="AHK66" i="18"/>
  <c r="AHO48" i="18" s="1"/>
  <c r="AHK22" i="18"/>
  <c r="AHO4" i="18" s="1"/>
  <c r="AHW28" i="18"/>
  <c r="AHW6" i="18"/>
  <c r="AHW50" i="18"/>
  <c r="AHS27" i="18"/>
  <c r="AHS49" i="18"/>
  <c r="AHS5" i="18"/>
  <c r="AHT51" i="18"/>
  <c r="AHU7" i="18"/>
  <c r="AHU51" i="18"/>
  <c r="AHU29" i="18"/>
  <c r="AHQ6" i="18"/>
  <c r="AHQ28" i="18"/>
  <c r="AHQ50" i="18"/>
  <c r="AHW51" i="18"/>
  <c r="AHW7" i="18"/>
  <c r="AHW29" i="18"/>
  <c r="AHS28" i="18"/>
  <c r="AHS50" i="18"/>
  <c r="AHS6" i="18"/>
  <c r="AHT7" i="18"/>
  <c r="AHK44" i="18"/>
  <c r="AHO26" i="18" s="1"/>
  <c r="AHV29" i="18"/>
  <c r="AHV51" i="18"/>
  <c r="AHV7" i="18"/>
  <c r="AHR28" i="18"/>
  <c r="AHR50" i="18"/>
  <c r="AHR6" i="18"/>
  <c r="AHX30" i="18"/>
  <c r="C7" i="14" s="1"/>
  <c r="AHX6" i="18" l="1"/>
  <c r="B5" i="14" s="1"/>
  <c r="AHT6" i="18"/>
  <c r="AHO22" i="18"/>
  <c r="AHU49" i="18"/>
  <c r="AHU27" i="18"/>
  <c r="AHU5" i="18"/>
  <c r="AHQ4" i="18"/>
  <c r="AHQ48" i="18"/>
  <c r="AHQ26" i="18"/>
  <c r="AHT27" i="18"/>
  <c r="AHT50" i="18"/>
  <c r="AHX51" i="18"/>
  <c r="D6" i="14" s="1"/>
  <c r="AHT5" i="18"/>
  <c r="AHX28" i="18"/>
  <c r="C5" i="14" s="1"/>
  <c r="AHX29" i="18"/>
  <c r="C6" i="14" s="1"/>
  <c r="AHO66" i="18"/>
  <c r="AHW49" i="18"/>
  <c r="AHW66" i="18" s="1"/>
  <c r="AHW27" i="18"/>
  <c r="AHW44" i="18" s="1"/>
  <c r="AHW5" i="18"/>
  <c r="AHW22" i="18" s="1"/>
  <c r="AHS48" i="18"/>
  <c r="AHS66" i="18" s="1"/>
  <c r="AHS26" i="18"/>
  <c r="AHS44" i="18" s="1"/>
  <c r="AHS4" i="18"/>
  <c r="AHS22" i="18" s="1"/>
  <c r="AHO44" i="18"/>
  <c r="AHV49" i="18"/>
  <c r="AHV66" i="18" s="1"/>
  <c r="AHV5" i="18"/>
  <c r="AHV22" i="18" s="1"/>
  <c r="AHV27" i="18"/>
  <c r="AHV44" i="18" s="1"/>
  <c r="AHR48" i="18"/>
  <c r="AHR66" i="18" s="1"/>
  <c r="AHR4" i="18"/>
  <c r="AHR22" i="18" s="1"/>
  <c r="AHR26" i="18"/>
  <c r="AHR44" i="18" s="1"/>
  <c r="AHT28" i="18"/>
  <c r="AHX7" i="18"/>
  <c r="B6" i="14" s="1"/>
  <c r="AHT49" i="18"/>
  <c r="AHX50" i="18"/>
  <c r="D5" i="14" s="1"/>
  <c r="AHQ44" i="18" l="1"/>
  <c r="AHT26" i="18"/>
  <c r="AHT44" i="18" s="1"/>
  <c r="AHX26" i="18" s="1"/>
  <c r="AHU44" i="18"/>
  <c r="AHX27" i="18"/>
  <c r="C4" i="14" s="1"/>
  <c r="AHT48" i="18"/>
  <c r="AHT66" i="18" s="1"/>
  <c r="AHX48" i="18" s="1"/>
  <c r="AHQ66" i="18"/>
  <c r="AHX49" i="18"/>
  <c r="D4" i="14" s="1"/>
  <c r="AHU66" i="18"/>
  <c r="AHT4" i="18"/>
  <c r="AHT22" i="18" s="1"/>
  <c r="AHX4" i="18" s="1"/>
  <c r="AHQ22" i="18"/>
  <c r="AHU22" i="18"/>
  <c r="AHX5" i="18"/>
  <c r="B4" i="14" s="1"/>
  <c r="AHX66" i="18" l="1"/>
  <c r="D3" i="14"/>
  <c r="AHX44" i="18"/>
  <c r="C3" i="14"/>
  <c r="B3" i="14"/>
  <c r="AHX22" i="18"/>
  <c r="C21" i="14" l="1"/>
  <c r="F3" i="14" s="1"/>
  <c r="B21" i="14"/>
  <c r="E3" i="14" s="1"/>
  <c r="D21" i="14"/>
  <c r="G3" i="14" s="1"/>
  <c r="E20" i="14" l="1"/>
  <c r="E17" i="14"/>
  <c r="E18" i="14"/>
  <c r="E19" i="14"/>
  <c r="E15" i="14"/>
  <c r="E13" i="14"/>
  <c r="E16" i="14"/>
  <c r="E14" i="14"/>
  <c r="E12" i="14"/>
  <c r="E11" i="14"/>
  <c r="E10" i="14"/>
  <c r="E8" i="14"/>
  <c r="E9" i="14"/>
  <c r="E7" i="14"/>
  <c r="E5" i="14"/>
  <c r="E6" i="14"/>
  <c r="E4" i="14"/>
  <c r="G4" i="14"/>
  <c r="G20" i="14"/>
  <c r="G17" i="14"/>
  <c r="G19" i="14"/>
  <c r="G18" i="14"/>
  <c r="G16" i="14"/>
  <c r="G15" i="14"/>
  <c r="G13" i="14"/>
  <c r="G14" i="14"/>
  <c r="G12" i="14"/>
  <c r="G11" i="14"/>
  <c r="G10" i="14"/>
  <c r="G7" i="14"/>
  <c r="G8" i="14"/>
  <c r="G9" i="14"/>
  <c r="G6" i="14"/>
  <c r="G5" i="14"/>
  <c r="F20" i="14"/>
  <c r="F17" i="14"/>
  <c r="F19" i="14"/>
  <c r="F18" i="14"/>
  <c r="F16" i="14"/>
  <c r="F15" i="14"/>
  <c r="F12" i="14"/>
  <c r="F14" i="14"/>
  <c r="F13" i="14"/>
  <c r="F11" i="14"/>
  <c r="F8" i="14"/>
  <c r="F10" i="14"/>
  <c r="F9" i="14"/>
  <c r="F7" i="14"/>
  <c r="F5" i="14"/>
  <c r="F6" i="14"/>
  <c r="F4" i="14"/>
  <c r="F21" i="14" l="1"/>
  <c r="G21" i="14"/>
  <c r="E21" i="14"/>
</calcChain>
</file>

<file path=xl/sharedStrings.xml><?xml version="1.0" encoding="utf-8"?>
<sst xmlns="http://schemas.openxmlformats.org/spreadsheetml/2006/main" count="3003" uniqueCount="137">
  <si>
    <t>Lx</t>
  </si>
  <si>
    <t>Fx</t>
  </si>
  <si>
    <t>Sx</t>
  </si>
  <si>
    <t>x</t>
  </si>
  <si>
    <t>Nx</t>
  </si>
  <si>
    <t>State 1</t>
  </si>
  <si>
    <t>Px_11</t>
  </si>
  <si>
    <t>Bx_11</t>
  </si>
  <si>
    <t>Bx_12</t>
  </si>
  <si>
    <t>Px_12</t>
  </si>
  <si>
    <t>Sx_11</t>
  </si>
  <si>
    <t>Sx_12</t>
  </si>
  <si>
    <t>Sx_22</t>
  </si>
  <si>
    <t>Sx_21</t>
  </si>
  <si>
    <t>Px_22</t>
  </si>
  <si>
    <t>Px_21</t>
  </si>
  <si>
    <t>Bx_22</t>
  </si>
  <si>
    <t>Bx_21</t>
  </si>
  <si>
    <t>State 2</t>
  </si>
  <si>
    <t>Nx_11</t>
  </si>
  <si>
    <t>Nx_21</t>
  </si>
  <si>
    <t>Nx_22</t>
  </si>
  <si>
    <t>Fx_1</t>
  </si>
  <si>
    <t>Fx_2</t>
  </si>
  <si>
    <t>Lx_12</t>
  </si>
  <si>
    <t>Lx_11</t>
  </si>
  <si>
    <t>Lx_22</t>
  </si>
  <si>
    <t>Mx_12</t>
  </si>
  <si>
    <t>Mdx_1</t>
  </si>
  <si>
    <t>Mdx_2</t>
  </si>
  <si>
    <t>Mx_21</t>
  </si>
  <si>
    <t>Qx_1</t>
  </si>
  <si>
    <t>Qx_2</t>
  </si>
  <si>
    <t>migr rate 1-&gt;2</t>
  </si>
  <si>
    <t>outmigr prob 1-&gt;2</t>
  </si>
  <si>
    <t>prob death in 1</t>
  </si>
  <si>
    <t xml:space="preserve">mort rate 1 </t>
  </si>
  <si>
    <t>prob surv &amp; stay in 1</t>
  </si>
  <si>
    <t>denum</t>
  </si>
  <si>
    <t>lx_12</t>
  </si>
  <si>
    <t>lx_11</t>
  </si>
  <si>
    <t>lx_22</t>
  </si>
  <si>
    <t>lx_21</t>
  </si>
  <si>
    <t>lxt_12</t>
  </si>
  <si>
    <t>l0_i</t>
  </si>
  <si>
    <t>lxt_2_1</t>
  </si>
  <si>
    <t>lxt_21</t>
  </si>
  <si>
    <t>Lx_21</t>
  </si>
  <si>
    <t>Mx_13</t>
  </si>
  <si>
    <t>Mx_11</t>
  </si>
  <si>
    <t>Mx_22</t>
  </si>
  <si>
    <t>Mx23</t>
  </si>
  <si>
    <t>Px_13</t>
  </si>
  <si>
    <t>lx_13</t>
  </si>
  <si>
    <t>Px_23</t>
  </si>
  <si>
    <t>Mdx_3</t>
  </si>
  <si>
    <t>Mx_31</t>
  </si>
  <si>
    <t>Mx_32</t>
  </si>
  <si>
    <t>Mx33</t>
  </si>
  <si>
    <t>Px_31</t>
  </si>
  <si>
    <t>Px_32</t>
  </si>
  <si>
    <t>Px_33</t>
  </si>
  <si>
    <t>lx_33</t>
  </si>
  <si>
    <t>lx31</t>
  </si>
  <si>
    <t>lx32</t>
  </si>
  <si>
    <t>lx_23</t>
  </si>
  <si>
    <t>Lx_13</t>
  </si>
  <si>
    <t>lxt_13</t>
  </si>
  <si>
    <t>Lx_23</t>
  </si>
  <si>
    <t>Lx_31</t>
  </si>
  <si>
    <t>Lx_32</t>
  </si>
  <si>
    <t>Lx_33</t>
  </si>
  <si>
    <t>Lx-1</t>
  </si>
  <si>
    <t>TODO: moet uitkomen op 0/1?</t>
  </si>
  <si>
    <t>Sx_13</t>
  </si>
  <si>
    <t>Sx_23</t>
  </si>
  <si>
    <t>Sx_31</t>
  </si>
  <si>
    <t>Sx_32</t>
  </si>
  <si>
    <t>Sx_33</t>
  </si>
  <si>
    <t>Fx_3</t>
  </si>
  <si>
    <t>Bx_13</t>
  </si>
  <si>
    <t>Bx_23</t>
  </si>
  <si>
    <t>Bx_31</t>
  </si>
  <si>
    <t>Bx_33</t>
  </si>
  <si>
    <t>Bx_32</t>
  </si>
  <si>
    <t>I</t>
  </si>
  <si>
    <t>A = Fx + Fx5*Sx</t>
  </si>
  <si>
    <t>P0 + I</t>
  </si>
  <si>
    <t>State 3</t>
  </si>
  <si>
    <t>Nx_31</t>
  </si>
  <si>
    <t>Nx_23</t>
  </si>
  <si>
    <t>Nx_32</t>
  </si>
  <si>
    <t>Nx_33</t>
  </si>
  <si>
    <t>t100</t>
  </si>
  <si>
    <t>Nx_1</t>
  </si>
  <si>
    <t>Nx_2</t>
  </si>
  <si>
    <t>Nx_3</t>
  </si>
  <si>
    <t>abs. pop</t>
  </si>
  <si>
    <t>proportion</t>
  </si>
  <si>
    <t>fert rate 1</t>
  </si>
  <si>
    <t>mig.rate 1-&gt;3</t>
  </si>
  <si>
    <t>outmigr prob 1-&gt;3</t>
  </si>
  <si>
    <t>lxt_11</t>
  </si>
  <si>
    <t>number in 3, born in 1</t>
  </si>
  <si>
    <t>number in 2, born in 1</t>
  </si>
  <si>
    <t>number in 1, born in 1</t>
  </si>
  <si>
    <t>P0 + I * A</t>
  </si>
  <si>
    <t>5/4 * P0 + I *A</t>
  </si>
  <si>
    <t>xn</t>
  </si>
  <si>
    <t>i</t>
  </si>
  <si>
    <t>Mx_i1</t>
  </si>
  <si>
    <t>Mx_i2</t>
  </si>
  <si>
    <t>Mx_i3</t>
  </si>
  <si>
    <t>Px</t>
  </si>
  <si>
    <t>State 1 (Slovenia)</t>
  </si>
  <si>
    <t>State 2 (R.yug)</t>
  </si>
  <si>
    <t>State 3 (YU.hypo)</t>
  </si>
  <si>
    <t>Nx_t0</t>
  </si>
  <si>
    <t>Mdx_i</t>
  </si>
  <si>
    <t>t0</t>
  </si>
  <si>
    <t>t1</t>
  </si>
  <si>
    <t>Nbx_11</t>
  </si>
  <si>
    <t>Nbx_21</t>
  </si>
  <si>
    <t>Nbx</t>
  </si>
  <si>
    <t>total</t>
  </si>
  <si>
    <t>State 2 (r. Yugoslavia)</t>
  </si>
  <si>
    <t>Nbx_22</t>
  </si>
  <si>
    <t>Nbx_12</t>
  </si>
  <si>
    <t>Nx_12</t>
  </si>
  <si>
    <t>State 3 (h. Yugoslavia)</t>
  </si>
  <si>
    <t>Nbx_13</t>
  </si>
  <si>
    <t>Nbx_31</t>
  </si>
  <si>
    <t>State 2 (h. Yugoslavia)</t>
  </si>
  <si>
    <t>Nbx_23</t>
  </si>
  <si>
    <t>Nbx_33</t>
  </si>
  <si>
    <t>Nbx_32</t>
  </si>
  <si>
    <t>Nx_13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</si>
</sst>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/>
    <xf numFmtId="0" fontId="1" fillId="0" borderId="0" xfId="0" applyFont="1" applyBorder="1"/>
    <xf numFmtId="0" fontId="0" fillId="0" borderId="0" xfId="0" applyBorder="1"/>
    <xf numFmtId="0" fontId="0" fillId="0" borderId="1" xfId="0" applyBorder="1"/>
    <xf numFmtId="0" fontId="1" fillId="0" borderId="3" xfId="0" applyFont="1" applyBorder="1"/>
    <xf numFmtId="0" fontId="1" fillId="0" borderId="2" xfId="0" applyFont="1" applyBorder="1"/>
    <xf numFmtId="0" fontId="0" fillId="0" borderId="3" xfId="0" applyBorder="1"/>
    <xf numFmtId="0" fontId="0" fillId="0" borderId="2" xfId="0" applyBorder="1"/>
    <xf numFmtId="0" fontId="0" fillId="0" borderId="0" xfId="0" applyFill="1" applyBorder="1"/>
    <xf numFmtId="0" fontId="0" fillId="0" borderId="0" xfId="0" applyFont="1"/>
    <xf numFmtId="164" fontId="0" fillId="0" borderId="0" xfId="0" applyNumberFormat="1"/>
    <xf numFmtId="164" fontId="1" fillId="0" borderId="0" xfId="0" applyNumberFormat="1" applyFont="1"/>
    <xf numFmtId="164" fontId="0" fillId="0" borderId="0" xfId="0" applyNumberFormat="1" applyBorder="1"/>
    <xf numFmtId="164" fontId="0" fillId="0" borderId="0" xfId="0" applyNumberFormat="1" applyFill="1" applyBorder="1"/>
    <xf numFmtId="0" fontId="2" fillId="0" borderId="0" xfId="0" applyFont="1"/>
    <xf numFmtId="164" fontId="2" fillId="0" borderId="0" xfId="0" applyNumberFormat="1" applyFont="1"/>
    <xf numFmtId="164" fontId="0" fillId="0" borderId="0" xfId="0" applyNumberFormat="1" applyFont="1"/>
    <xf numFmtId="1" fontId="0" fillId="0" borderId="0" xfId="0" applyNumberFormat="1"/>
    <xf numFmtId="3" fontId="0" fillId="0" borderId="0" xfId="0" applyNumberFormat="1"/>
    <xf numFmtId="0" fontId="0" fillId="0" borderId="4" xfId="0" applyBorder="1"/>
    <xf numFmtId="3" fontId="0" fillId="0" borderId="1" xfId="0" applyNumberFormat="1" applyBorder="1"/>
    <xf numFmtId="3" fontId="0" fillId="0" borderId="5" xfId="0" applyNumberFormat="1" applyBorder="1"/>
    <xf numFmtId="3" fontId="0" fillId="0" borderId="3" xfId="0" applyNumberFormat="1" applyBorder="1"/>
    <xf numFmtId="3" fontId="0" fillId="0" borderId="2" xfId="0" applyNumberFormat="1" applyBorder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12" workbookViewId="0">
      <selection activeCell="B21" sqref="B21"/>
    </sheetView>
  </sheetViews>
  <sheetFormatPr defaultRowHeight="15" x14ac:dyDescent="0.25"/>
  <cols>
    <col min="3" max="4" width="12" customWidth="1"/>
    <col min="6" max="6" width="15.28515625" customWidth="1"/>
    <col min="7" max="7" width="12.140625" customWidth="1"/>
  </cols>
  <sheetData>
    <row r="1" spans="1:17" x14ac:dyDescent="0.25">
      <c r="A1" s="15" t="s">
        <v>114</v>
      </c>
      <c r="B1" s="15"/>
      <c r="E1" s="15"/>
      <c r="I1" s="1" t="s">
        <v>3</v>
      </c>
      <c r="J1" s="1" t="s">
        <v>108</v>
      </c>
      <c r="K1" s="1" t="s">
        <v>109</v>
      </c>
      <c r="L1" s="1" t="s">
        <v>110</v>
      </c>
      <c r="M1" s="1" t="s">
        <v>111</v>
      </c>
      <c r="N1" s="1" t="s">
        <v>112</v>
      </c>
      <c r="O1" s="1" t="s">
        <v>118</v>
      </c>
      <c r="P1" s="1" t="s">
        <v>1</v>
      </c>
      <c r="Q1" s="1" t="s">
        <v>4</v>
      </c>
    </row>
    <row r="2" spans="1:17" x14ac:dyDescent="0.25">
      <c r="A2" s="1" t="s">
        <v>3</v>
      </c>
      <c r="B2" s="1" t="s">
        <v>117</v>
      </c>
      <c r="C2" s="2" t="s">
        <v>22</v>
      </c>
      <c r="D2" s="1" t="s">
        <v>28</v>
      </c>
      <c r="E2" s="1" t="s">
        <v>49</v>
      </c>
      <c r="F2" s="1" t="s">
        <v>27</v>
      </c>
      <c r="G2" s="1" t="s">
        <v>48</v>
      </c>
      <c r="I2">
        <v>0</v>
      </c>
      <c r="J2">
        <v>4</v>
      </c>
      <c r="K2">
        <v>1</v>
      </c>
      <c r="L2" s="11">
        <f>E3</f>
        <v>0</v>
      </c>
      <c r="M2">
        <f>F3</f>
        <v>2.8319999999999999E-3</v>
      </c>
      <c r="N2">
        <f>G3</f>
        <v>4.248E-3</v>
      </c>
      <c r="O2">
        <f>D3</f>
        <v>6.1500000000000001E-3</v>
      </c>
      <c r="P2" s="11">
        <f>C3</f>
        <v>0</v>
      </c>
      <c r="Q2" s="18">
        <f>B3</f>
        <v>67800</v>
      </c>
    </row>
    <row r="3" spans="1:17" x14ac:dyDescent="0.25">
      <c r="A3">
        <v>0</v>
      </c>
      <c r="B3" s="3">
        <v>67800</v>
      </c>
      <c r="C3" s="14">
        <v>0</v>
      </c>
      <c r="D3">
        <v>6.1500000000000001E-3</v>
      </c>
      <c r="E3" s="11">
        <v>0</v>
      </c>
      <c r="F3">
        <v>2.8319999999999999E-3</v>
      </c>
      <c r="G3">
        <v>4.248E-3</v>
      </c>
      <c r="I3">
        <v>5</v>
      </c>
      <c r="J3">
        <v>9</v>
      </c>
      <c r="K3">
        <v>1</v>
      </c>
      <c r="L3" s="11">
        <f t="shared" ref="L3:L19" si="0">E4</f>
        <v>0</v>
      </c>
      <c r="M3">
        <f t="shared" ref="M3:M19" si="1">F4</f>
        <v>2.294E-3</v>
      </c>
      <c r="N3">
        <f t="shared" ref="N3:N19" si="2">G4</f>
        <v>3.441E-3</v>
      </c>
      <c r="O3">
        <f t="shared" ref="O3:O19" si="3">D4</f>
        <v>4.3199999999999998E-4</v>
      </c>
      <c r="P3" s="11">
        <f t="shared" ref="P3:P19" si="4">C4</f>
        <v>0</v>
      </c>
      <c r="Q3" s="18">
        <f t="shared" ref="Q3:Q19" si="5">B4</f>
        <v>74100</v>
      </c>
    </row>
    <row r="4" spans="1:17" x14ac:dyDescent="0.25">
      <c r="A4">
        <v>5</v>
      </c>
      <c r="B4" s="3">
        <v>74100</v>
      </c>
      <c r="C4" s="13">
        <v>0</v>
      </c>
      <c r="D4">
        <v>4.3199999999999998E-4</v>
      </c>
      <c r="E4" s="11">
        <v>0</v>
      </c>
      <c r="F4">
        <v>2.294E-3</v>
      </c>
      <c r="G4">
        <v>3.441E-3</v>
      </c>
      <c r="I4">
        <v>10</v>
      </c>
      <c r="J4">
        <v>14</v>
      </c>
      <c r="K4">
        <v>1</v>
      </c>
      <c r="L4" s="11">
        <f t="shared" si="0"/>
        <v>0</v>
      </c>
      <c r="M4">
        <f t="shared" si="1"/>
        <v>1.485E-3</v>
      </c>
      <c r="N4">
        <f t="shared" si="2"/>
        <v>2.2274999999999999E-3</v>
      </c>
      <c r="O4">
        <f t="shared" si="3"/>
        <v>2.9700000000000001E-4</v>
      </c>
      <c r="P4" s="11">
        <f t="shared" si="4"/>
        <v>7.0721357850070718E-5</v>
      </c>
      <c r="Q4" s="18">
        <f t="shared" si="5"/>
        <v>70700</v>
      </c>
    </row>
    <row r="5" spans="1:17" x14ac:dyDescent="0.25">
      <c r="A5">
        <v>10</v>
      </c>
      <c r="B5" s="3">
        <v>70700</v>
      </c>
      <c r="C5" s="13">
        <v>7.0721357850070718E-5</v>
      </c>
      <c r="D5">
        <v>2.9700000000000001E-4</v>
      </c>
      <c r="E5" s="11">
        <v>0</v>
      </c>
      <c r="F5">
        <v>1.485E-3</v>
      </c>
      <c r="G5">
        <v>2.2274999999999999E-3</v>
      </c>
      <c r="I5">
        <v>15</v>
      </c>
      <c r="J5">
        <v>19</v>
      </c>
      <c r="K5">
        <v>1</v>
      </c>
      <c r="L5" s="11">
        <f t="shared" si="0"/>
        <v>0</v>
      </c>
      <c r="M5">
        <f t="shared" si="1"/>
        <v>5.1580000000000003E-3</v>
      </c>
      <c r="N5">
        <f t="shared" si="2"/>
        <v>7.7370000000000008E-3</v>
      </c>
      <c r="O5">
        <f t="shared" si="3"/>
        <v>5.1599999999999997E-4</v>
      </c>
      <c r="P5" s="11">
        <f t="shared" si="4"/>
        <v>1.5856905158069885E-2</v>
      </c>
      <c r="Q5" s="18">
        <f t="shared" si="5"/>
        <v>60100</v>
      </c>
    </row>
    <row r="6" spans="1:17" x14ac:dyDescent="0.25">
      <c r="A6">
        <v>15</v>
      </c>
      <c r="B6" s="3">
        <v>60100</v>
      </c>
      <c r="C6" s="14">
        <v>1.5856905158069885E-2</v>
      </c>
      <c r="D6">
        <v>5.1599999999999997E-4</v>
      </c>
      <c r="E6" s="11">
        <v>0</v>
      </c>
      <c r="F6">
        <v>5.1580000000000003E-3</v>
      </c>
      <c r="G6">
        <v>7.7370000000000008E-3</v>
      </c>
      <c r="I6">
        <v>20</v>
      </c>
      <c r="J6">
        <v>24</v>
      </c>
      <c r="K6">
        <v>1</v>
      </c>
      <c r="L6" s="11">
        <f t="shared" si="0"/>
        <v>0</v>
      </c>
      <c r="M6">
        <f t="shared" si="1"/>
        <v>7.1700000000000002E-3</v>
      </c>
      <c r="N6">
        <f t="shared" si="2"/>
        <v>1.0755000000000001E-2</v>
      </c>
      <c r="O6">
        <f t="shared" si="3"/>
        <v>7.4700000000000005E-4</v>
      </c>
      <c r="P6" s="11">
        <f t="shared" si="4"/>
        <v>7.0651828298887123E-2</v>
      </c>
      <c r="Q6" s="18">
        <f t="shared" si="5"/>
        <v>62900</v>
      </c>
    </row>
    <row r="7" spans="1:17" x14ac:dyDescent="0.25">
      <c r="A7">
        <v>20</v>
      </c>
      <c r="B7" s="3">
        <v>62900</v>
      </c>
      <c r="C7" s="14">
        <v>7.0651828298887123E-2</v>
      </c>
      <c r="D7">
        <v>7.4700000000000005E-4</v>
      </c>
      <c r="E7" s="11">
        <v>0</v>
      </c>
      <c r="F7">
        <v>7.1700000000000002E-3</v>
      </c>
      <c r="G7">
        <v>1.0755000000000001E-2</v>
      </c>
      <c r="I7">
        <v>25</v>
      </c>
      <c r="J7">
        <v>29</v>
      </c>
      <c r="K7">
        <v>1</v>
      </c>
      <c r="L7" s="11">
        <f t="shared" si="0"/>
        <v>0</v>
      </c>
      <c r="M7">
        <f t="shared" si="1"/>
        <v>5.5339999999999999E-3</v>
      </c>
      <c r="N7">
        <f t="shared" si="2"/>
        <v>8.3009999999999994E-3</v>
      </c>
      <c r="O7">
        <f t="shared" si="3"/>
        <v>6.7699999999999998E-4</v>
      </c>
      <c r="P7" s="11">
        <f t="shared" si="4"/>
        <v>6.3218045112781951E-2</v>
      </c>
      <c r="Q7" s="18">
        <f t="shared" si="5"/>
        <v>66500</v>
      </c>
    </row>
    <row r="8" spans="1:17" x14ac:dyDescent="0.25">
      <c r="A8">
        <v>25</v>
      </c>
      <c r="B8" s="3">
        <v>66500</v>
      </c>
      <c r="C8" s="14">
        <v>6.3218045112781951E-2</v>
      </c>
      <c r="D8">
        <v>6.7699999999999998E-4</v>
      </c>
      <c r="E8" s="11">
        <v>0</v>
      </c>
      <c r="F8">
        <v>5.5339999999999999E-3</v>
      </c>
      <c r="G8">
        <v>8.3009999999999994E-3</v>
      </c>
      <c r="I8">
        <v>30</v>
      </c>
      <c r="J8">
        <v>34</v>
      </c>
      <c r="K8">
        <v>1</v>
      </c>
      <c r="L8" s="11">
        <f t="shared" si="0"/>
        <v>0</v>
      </c>
      <c r="M8">
        <f t="shared" si="1"/>
        <v>3.7559999999999998E-3</v>
      </c>
      <c r="N8">
        <f t="shared" si="2"/>
        <v>5.6340000000000001E-3</v>
      </c>
      <c r="O8">
        <f t="shared" si="3"/>
        <v>9.990000000000001E-4</v>
      </c>
      <c r="P8" s="11">
        <f t="shared" si="4"/>
        <v>4.1102831594634875E-2</v>
      </c>
      <c r="Q8" s="18">
        <f t="shared" si="5"/>
        <v>67100</v>
      </c>
    </row>
    <row r="9" spans="1:17" x14ac:dyDescent="0.25">
      <c r="A9">
        <v>30</v>
      </c>
      <c r="B9" s="3">
        <v>67100</v>
      </c>
      <c r="C9" s="14">
        <v>4.1102831594634875E-2</v>
      </c>
      <c r="D9">
        <v>9.990000000000001E-4</v>
      </c>
      <c r="E9" s="11">
        <v>0</v>
      </c>
      <c r="F9">
        <v>3.7559999999999998E-3</v>
      </c>
      <c r="G9">
        <v>5.6340000000000001E-3</v>
      </c>
      <c r="I9">
        <v>35</v>
      </c>
      <c r="J9">
        <v>39</v>
      </c>
      <c r="K9">
        <v>1</v>
      </c>
      <c r="L9" s="11">
        <f t="shared" si="0"/>
        <v>0</v>
      </c>
      <c r="M9">
        <f t="shared" si="1"/>
        <v>1.7650000000000001E-3</v>
      </c>
      <c r="N9">
        <f t="shared" si="2"/>
        <v>2.6475000000000001E-3</v>
      </c>
      <c r="O9">
        <f t="shared" si="3"/>
        <v>1.224E-3</v>
      </c>
      <c r="P9" s="11">
        <f t="shared" si="4"/>
        <v>2.2861685214626393E-2</v>
      </c>
      <c r="Q9" s="18">
        <f t="shared" si="5"/>
        <v>62900</v>
      </c>
    </row>
    <row r="10" spans="1:17" x14ac:dyDescent="0.25">
      <c r="A10">
        <v>35</v>
      </c>
      <c r="B10" s="3">
        <v>62900</v>
      </c>
      <c r="C10" s="14">
        <v>2.2861685214626393E-2</v>
      </c>
      <c r="D10">
        <v>1.224E-3</v>
      </c>
      <c r="E10" s="11">
        <v>0</v>
      </c>
      <c r="F10">
        <v>1.7650000000000001E-3</v>
      </c>
      <c r="G10">
        <v>2.6475000000000001E-3</v>
      </c>
      <c r="I10">
        <v>40</v>
      </c>
      <c r="J10">
        <v>44</v>
      </c>
      <c r="K10">
        <v>1</v>
      </c>
      <c r="L10" s="11">
        <f t="shared" si="0"/>
        <v>0</v>
      </c>
      <c r="M10">
        <f t="shared" si="1"/>
        <v>1.013E-3</v>
      </c>
      <c r="N10">
        <f t="shared" si="2"/>
        <v>1.5195E-3</v>
      </c>
      <c r="O10">
        <f t="shared" si="3"/>
        <v>1.9239999999999999E-3</v>
      </c>
      <c r="P10" s="11">
        <f t="shared" si="4"/>
        <v>7.7974683544303801E-3</v>
      </c>
      <c r="Q10" s="18">
        <f t="shared" si="5"/>
        <v>39500</v>
      </c>
    </row>
    <row r="11" spans="1:17" x14ac:dyDescent="0.25">
      <c r="A11">
        <v>40</v>
      </c>
      <c r="B11" s="3">
        <v>39500</v>
      </c>
      <c r="C11" s="14">
        <v>7.7974683544303801E-3</v>
      </c>
      <c r="D11">
        <v>1.9239999999999999E-3</v>
      </c>
      <c r="E11" s="11">
        <v>0</v>
      </c>
      <c r="F11">
        <v>1.013E-3</v>
      </c>
      <c r="G11">
        <v>1.5195E-3</v>
      </c>
      <c r="I11">
        <v>45</v>
      </c>
      <c r="J11">
        <v>49</v>
      </c>
      <c r="K11">
        <v>1</v>
      </c>
      <c r="L11" s="11">
        <f t="shared" si="0"/>
        <v>0</v>
      </c>
      <c r="M11">
        <f t="shared" si="1"/>
        <v>5.4299999999999997E-4</v>
      </c>
      <c r="N11">
        <f t="shared" si="2"/>
        <v>8.144999999999999E-4</v>
      </c>
      <c r="O11">
        <f t="shared" si="3"/>
        <v>3.5699999999999998E-3</v>
      </c>
      <c r="P11" s="11">
        <f t="shared" si="4"/>
        <v>7.0981210855949894E-4</v>
      </c>
      <c r="Q11" s="18">
        <f t="shared" si="5"/>
        <v>47900</v>
      </c>
    </row>
    <row r="12" spans="1:17" x14ac:dyDescent="0.25">
      <c r="A12">
        <v>45</v>
      </c>
      <c r="B12" s="3">
        <v>47900</v>
      </c>
      <c r="C12" s="14">
        <v>7.0981210855949894E-4</v>
      </c>
      <c r="D12">
        <v>3.5699999999999998E-3</v>
      </c>
      <c r="E12" s="11">
        <v>0</v>
      </c>
      <c r="F12">
        <v>5.4299999999999997E-4</v>
      </c>
      <c r="G12">
        <v>8.144999999999999E-4</v>
      </c>
      <c r="I12">
        <v>50</v>
      </c>
      <c r="J12">
        <v>54</v>
      </c>
      <c r="K12">
        <v>1</v>
      </c>
      <c r="L12" s="11">
        <f t="shared" si="0"/>
        <v>0</v>
      </c>
      <c r="M12">
        <f t="shared" si="1"/>
        <v>6.6299999999999996E-4</v>
      </c>
      <c r="N12">
        <f t="shared" si="2"/>
        <v>9.9449999999999994E-4</v>
      </c>
      <c r="O12">
        <f t="shared" si="3"/>
        <v>5.2240000000000003E-3</v>
      </c>
      <c r="P12" s="11">
        <f t="shared" si="4"/>
        <v>2.9239766081871346E-4</v>
      </c>
      <c r="Q12" s="18">
        <f t="shared" si="5"/>
        <v>51300</v>
      </c>
    </row>
    <row r="13" spans="1:17" x14ac:dyDescent="0.25">
      <c r="A13">
        <v>50</v>
      </c>
      <c r="B13" s="3">
        <v>51300</v>
      </c>
      <c r="C13" s="14">
        <v>2.9239766081871346E-4</v>
      </c>
      <c r="D13">
        <v>5.2240000000000003E-3</v>
      </c>
      <c r="E13" s="11">
        <v>0</v>
      </c>
      <c r="F13">
        <v>6.6299999999999996E-4</v>
      </c>
      <c r="G13">
        <v>9.9449999999999994E-4</v>
      </c>
      <c r="I13">
        <v>55</v>
      </c>
      <c r="J13">
        <v>59</v>
      </c>
      <c r="K13">
        <v>1</v>
      </c>
      <c r="L13" s="11">
        <f t="shared" si="0"/>
        <v>0</v>
      </c>
      <c r="M13">
        <f t="shared" si="1"/>
        <v>6.29E-4</v>
      </c>
      <c r="N13">
        <f t="shared" si="2"/>
        <v>9.435E-4</v>
      </c>
      <c r="O13">
        <f t="shared" si="3"/>
        <v>8.0040000000000007E-3</v>
      </c>
      <c r="P13" s="11">
        <f t="shared" si="4"/>
        <v>0</v>
      </c>
      <c r="Q13" s="18">
        <f t="shared" si="5"/>
        <v>46100</v>
      </c>
    </row>
    <row r="14" spans="1:17" x14ac:dyDescent="0.25">
      <c r="A14">
        <v>55</v>
      </c>
      <c r="B14" s="3">
        <v>46100</v>
      </c>
      <c r="C14" s="14">
        <v>0</v>
      </c>
      <c r="D14">
        <v>8.0040000000000007E-3</v>
      </c>
      <c r="E14" s="11">
        <v>0</v>
      </c>
      <c r="F14">
        <v>6.29E-4</v>
      </c>
      <c r="G14">
        <v>9.435E-4</v>
      </c>
      <c r="I14">
        <v>60</v>
      </c>
      <c r="J14">
        <v>64</v>
      </c>
      <c r="K14">
        <v>1</v>
      </c>
      <c r="L14" s="11">
        <f t="shared" si="0"/>
        <v>0</v>
      </c>
      <c r="M14">
        <f t="shared" si="1"/>
        <v>8.8400000000000002E-4</v>
      </c>
      <c r="N14">
        <f t="shared" si="2"/>
        <v>1.3259999999999999E-3</v>
      </c>
      <c r="O14">
        <f t="shared" si="3"/>
        <v>1.2955E-2</v>
      </c>
      <c r="P14" s="11">
        <f t="shared" si="4"/>
        <v>0</v>
      </c>
      <c r="Q14" s="18">
        <f t="shared" si="5"/>
        <v>39600</v>
      </c>
    </row>
    <row r="15" spans="1:17" x14ac:dyDescent="0.25">
      <c r="A15">
        <v>60</v>
      </c>
      <c r="B15" s="3">
        <v>39600</v>
      </c>
      <c r="C15" s="14">
        <v>0</v>
      </c>
      <c r="D15">
        <v>1.2955E-2</v>
      </c>
      <c r="E15" s="11">
        <v>0</v>
      </c>
      <c r="F15">
        <v>8.8400000000000002E-4</v>
      </c>
      <c r="G15">
        <v>1.3259999999999999E-3</v>
      </c>
      <c r="I15">
        <v>65</v>
      </c>
      <c r="J15">
        <v>69</v>
      </c>
      <c r="K15">
        <v>1</v>
      </c>
      <c r="L15" s="11">
        <f t="shared" si="0"/>
        <v>0</v>
      </c>
      <c r="M15">
        <f t="shared" si="1"/>
        <v>9.4899999999999997E-4</v>
      </c>
      <c r="N15">
        <f t="shared" si="2"/>
        <v>1.4234999999999999E-3</v>
      </c>
      <c r="O15">
        <f t="shared" si="3"/>
        <v>2.5864000000000002E-2</v>
      </c>
      <c r="P15" s="11">
        <f t="shared" si="4"/>
        <v>0</v>
      </c>
      <c r="Q15" s="18">
        <f t="shared" si="5"/>
        <v>29500</v>
      </c>
    </row>
    <row r="16" spans="1:17" x14ac:dyDescent="0.25">
      <c r="A16">
        <v>65</v>
      </c>
      <c r="B16" s="3">
        <v>29500</v>
      </c>
      <c r="C16" s="14">
        <v>0</v>
      </c>
      <c r="D16">
        <v>2.5864000000000002E-2</v>
      </c>
      <c r="E16" s="11">
        <v>0</v>
      </c>
      <c r="F16">
        <v>9.4899999999999997E-4</v>
      </c>
      <c r="G16">
        <v>1.4234999999999999E-3</v>
      </c>
      <c r="I16">
        <v>70</v>
      </c>
      <c r="J16">
        <v>74</v>
      </c>
      <c r="K16">
        <v>1</v>
      </c>
      <c r="L16" s="11">
        <f t="shared" si="0"/>
        <v>0</v>
      </c>
      <c r="M16">
        <f t="shared" si="1"/>
        <v>8.7600000000000004E-4</v>
      </c>
      <c r="N16">
        <f t="shared" si="2"/>
        <v>1.3140000000000001E-3</v>
      </c>
      <c r="O16">
        <f t="shared" si="3"/>
        <v>4.7742E-2</v>
      </c>
      <c r="P16" s="11">
        <f t="shared" si="4"/>
        <v>0</v>
      </c>
      <c r="Q16" s="18">
        <f t="shared" si="5"/>
        <v>21700</v>
      </c>
    </row>
    <row r="17" spans="1:17" x14ac:dyDescent="0.25">
      <c r="A17">
        <v>70</v>
      </c>
      <c r="B17" s="3">
        <v>21700</v>
      </c>
      <c r="C17" s="14">
        <v>0</v>
      </c>
      <c r="D17">
        <v>4.7742E-2</v>
      </c>
      <c r="E17" s="11">
        <v>0</v>
      </c>
      <c r="F17">
        <v>8.7600000000000004E-4</v>
      </c>
      <c r="G17">
        <v>1.3140000000000001E-3</v>
      </c>
      <c r="I17">
        <v>75</v>
      </c>
      <c r="J17">
        <v>79</v>
      </c>
      <c r="K17">
        <v>1</v>
      </c>
      <c r="L17" s="11">
        <f t="shared" si="0"/>
        <v>0</v>
      </c>
      <c r="M17">
        <f t="shared" si="1"/>
        <v>1.111E-3</v>
      </c>
      <c r="N17">
        <f t="shared" si="2"/>
        <v>1.6665E-3</v>
      </c>
      <c r="O17">
        <f t="shared" si="3"/>
        <v>7.5555999999999998E-2</v>
      </c>
      <c r="P17" s="11">
        <f t="shared" si="4"/>
        <v>0</v>
      </c>
      <c r="Q17" s="18">
        <f t="shared" si="5"/>
        <v>14400</v>
      </c>
    </row>
    <row r="18" spans="1:17" x14ac:dyDescent="0.25">
      <c r="A18">
        <v>75</v>
      </c>
      <c r="B18" s="3">
        <v>14400</v>
      </c>
      <c r="C18" s="14">
        <v>0</v>
      </c>
      <c r="D18">
        <v>7.5555999999999998E-2</v>
      </c>
      <c r="E18" s="11">
        <v>0</v>
      </c>
      <c r="F18">
        <v>1.111E-3</v>
      </c>
      <c r="G18">
        <v>1.6665E-3</v>
      </c>
      <c r="I18">
        <v>80</v>
      </c>
      <c r="J18">
        <v>84</v>
      </c>
      <c r="K18">
        <v>1</v>
      </c>
      <c r="L18" s="11">
        <f t="shared" si="0"/>
        <v>0</v>
      </c>
      <c r="M18">
        <f t="shared" si="1"/>
        <v>7.0399999999999998E-4</v>
      </c>
      <c r="N18">
        <f t="shared" si="2"/>
        <v>1.0560000000000001E-3</v>
      </c>
      <c r="O18">
        <f t="shared" si="3"/>
        <v>0.14662</v>
      </c>
      <c r="P18" s="11">
        <f t="shared" si="4"/>
        <v>0</v>
      </c>
      <c r="Q18" s="18">
        <f t="shared" si="5"/>
        <v>7100</v>
      </c>
    </row>
    <row r="19" spans="1:17" x14ac:dyDescent="0.25">
      <c r="A19">
        <v>80</v>
      </c>
      <c r="B19" s="3">
        <v>7100</v>
      </c>
      <c r="C19" s="14">
        <v>0</v>
      </c>
      <c r="D19">
        <v>0.14662</v>
      </c>
      <c r="E19" s="11">
        <v>0</v>
      </c>
      <c r="F19">
        <v>7.0399999999999998E-4</v>
      </c>
      <c r="G19">
        <v>1.0560000000000001E-3</v>
      </c>
      <c r="I19">
        <v>85</v>
      </c>
      <c r="J19">
        <v>89</v>
      </c>
      <c r="K19">
        <v>1</v>
      </c>
      <c r="L19" s="11">
        <f t="shared" si="0"/>
        <v>0</v>
      </c>
      <c r="M19">
        <f t="shared" si="1"/>
        <v>1.111E-3</v>
      </c>
      <c r="N19">
        <f t="shared" si="2"/>
        <v>1.6665E-3</v>
      </c>
      <c r="O19">
        <f t="shared" si="3"/>
        <v>0.20361099999999999</v>
      </c>
      <c r="P19" s="11">
        <f t="shared" si="4"/>
        <v>0</v>
      </c>
      <c r="Q19" s="18">
        <f t="shared" si="5"/>
        <v>3600</v>
      </c>
    </row>
    <row r="20" spans="1:17" x14ac:dyDescent="0.25">
      <c r="A20">
        <v>85</v>
      </c>
      <c r="B20" s="3">
        <v>3600</v>
      </c>
      <c r="C20" s="14">
        <v>0</v>
      </c>
      <c r="D20">
        <v>0.20361099999999999</v>
      </c>
      <c r="E20" s="11">
        <v>0</v>
      </c>
      <c r="F20">
        <v>1.111E-3</v>
      </c>
      <c r="G20">
        <v>1.6665E-3</v>
      </c>
      <c r="I20">
        <v>0</v>
      </c>
      <c r="J20">
        <v>4</v>
      </c>
      <c r="K20">
        <v>2</v>
      </c>
      <c r="L20" s="11">
        <f>E25</f>
        <v>2.72E-4</v>
      </c>
      <c r="M20" s="11">
        <f>F25</f>
        <v>0</v>
      </c>
      <c r="N20">
        <f>G25</f>
        <v>2.176E-4</v>
      </c>
      <c r="O20">
        <f>D25</f>
        <v>2.2467999999999998E-2</v>
      </c>
      <c r="P20" s="11">
        <f>C25</f>
        <v>0</v>
      </c>
      <c r="Q20" s="18">
        <f>B25</f>
        <v>847900</v>
      </c>
    </row>
    <row r="21" spans="1:17" x14ac:dyDescent="0.25">
      <c r="B21" s="3">
        <f>SUM(B3:B20)</f>
        <v>832800</v>
      </c>
      <c r="C21" s="14"/>
      <c r="E21" s="11"/>
      <c r="I21">
        <v>5</v>
      </c>
      <c r="J21">
        <v>9</v>
      </c>
      <c r="K21">
        <v>2</v>
      </c>
      <c r="L21" s="11">
        <f>E26</f>
        <v>1.66E-4</v>
      </c>
      <c r="M21" s="11">
        <f>F26</f>
        <v>0</v>
      </c>
      <c r="N21">
        <f>G26</f>
        <v>1.328E-4</v>
      </c>
      <c r="O21">
        <f>D26</f>
        <v>6.69E-4</v>
      </c>
      <c r="P21" s="11">
        <f>C26</f>
        <v>0</v>
      </c>
      <c r="Q21" s="18">
        <f>B26</f>
        <v>905200</v>
      </c>
    </row>
    <row r="22" spans="1:17" x14ac:dyDescent="0.25">
      <c r="I22">
        <v>10</v>
      </c>
      <c r="J22">
        <v>14</v>
      </c>
      <c r="K22">
        <v>2</v>
      </c>
      <c r="L22" s="11">
        <f>E27</f>
        <v>1.5699999999999999E-4</v>
      </c>
      <c r="M22" s="11">
        <f>F27</f>
        <v>0</v>
      </c>
      <c r="N22">
        <f>G27</f>
        <v>1.2559999999999999E-4</v>
      </c>
      <c r="O22">
        <f>D27</f>
        <v>4.7800000000000002E-4</v>
      </c>
      <c r="P22" s="11">
        <f>C27</f>
        <v>6.6823412943942584E-5</v>
      </c>
      <c r="Q22" s="18">
        <f>B27</f>
        <v>808100</v>
      </c>
    </row>
    <row r="23" spans="1:17" x14ac:dyDescent="0.25">
      <c r="A23" s="16" t="s">
        <v>115</v>
      </c>
      <c r="B23" s="16"/>
      <c r="E23" s="16"/>
      <c r="I23">
        <v>15</v>
      </c>
      <c r="J23">
        <v>19</v>
      </c>
      <c r="K23">
        <v>2</v>
      </c>
      <c r="L23" s="11">
        <f>E28</f>
        <v>6.7900000000000002E-4</v>
      </c>
      <c r="M23" s="11">
        <f>F28</f>
        <v>0</v>
      </c>
      <c r="N23">
        <f>G28</f>
        <v>5.4320000000000008E-4</v>
      </c>
      <c r="O23">
        <f>D28</f>
        <v>8.6499999999999999E-4</v>
      </c>
      <c r="P23" s="11">
        <f>C28</f>
        <v>2.6457725947521864E-2</v>
      </c>
      <c r="Q23" s="18">
        <f>B28</f>
        <v>617400</v>
      </c>
    </row>
    <row r="24" spans="1:17" x14ac:dyDescent="0.25">
      <c r="A24" s="1" t="s">
        <v>3</v>
      </c>
      <c r="B24" s="1" t="s">
        <v>117</v>
      </c>
      <c r="C24" s="12" t="s">
        <v>23</v>
      </c>
      <c r="D24" s="1" t="s">
        <v>29</v>
      </c>
      <c r="E24" s="1" t="s">
        <v>30</v>
      </c>
      <c r="F24" s="1" t="s">
        <v>50</v>
      </c>
      <c r="G24" s="1" t="s">
        <v>51</v>
      </c>
      <c r="I24">
        <v>20</v>
      </c>
      <c r="J24">
        <v>24</v>
      </c>
      <c r="K24">
        <v>2</v>
      </c>
      <c r="L24" s="11">
        <f>E29</f>
        <v>9.3700000000000001E-4</v>
      </c>
      <c r="M24" s="11">
        <f>F29</f>
        <v>0</v>
      </c>
      <c r="N24">
        <f>G29</f>
        <v>7.4960000000000001E-4</v>
      </c>
      <c r="O24">
        <f>D29</f>
        <v>1.2199999999999999E-3</v>
      </c>
      <c r="P24" s="11">
        <f>C29</f>
        <v>8.7977946243969679E-2</v>
      </c>
      <c r="Q24" s="18">
        <f>B29</f>
        <v>725500</v>
      </c>
    </row>
    <row r="25" spans="1:17" x14ac:dyDescent="0.25">
      <c r="A25">
        <v>0</v>
      </c>
      <c r="B25" s="3">
        <v>847900</v>
      </c>
      <c r="C25" s="11">
        <v>0</v>
      </c>
      <c r="D25">
        <v>2.2467999999999998E-2</v>
      </c>
      <c r="E25">
        <v>2.72E-4</v>
      </c>
      <c r="F25" s="11">
        <v>0</v>
      </c>
      <c r="G25">
        <v>2.176E-4</v>
      </c>
      <c r="I25">
        <v>25</v>
      </c>
      <c r="J25">
        <v>29</v>
      </c>
      <c r="K25">
        <v>2</v>
      </c>
      <c r="L25" s="11">
        <f>E30</f>
        <v>5.0600000000000005E-4</v>
      </c>
      <c r="M25" s="11">
        <f>F30</f>
        <v>0</v>
      </c>
      <c r="N25">
        <f>G30</f>
        <v>4.0480000000000008E-4</v>
      </c>
      <c r="O25">
        <f>D30</f>
        <v>1.585E-3</v>
      </c>
      <c r="P25" s="11">
        <f>C30</f>
        <v>7.4259689922480623E-2</v>
      </c>
      <c r="Q25" s="18">
        <f>B30</f>
        <v>774000</v>
      </c>
    </row>
    <row r="26" spans="1:17" x14ac:dyDescent="0.25">
      <c r="A26">
        <v>5</v>
      </c>
      <c r="B26" s="3">
        <v>905200</v>
      </c>
      <c r="C26" s="11">
        <v>0</v>
      </c>
      <c r="D26">
        <v>6.69E-4</v>
      </c>
      <c r="E26">
        <v>1.66E-4</v>
      </c>
      <c r="F26" s="11">
        <v>0</v>
      </c>
      <c r="G26">
        <v>1.328E-4</v>
      </c>
      <c r="I26">
        <v>30</v>
      </c>
      <c r="J26">
        <v>34</v>
      </c>
      <c r="K26">
        <v>2</v>
      </c>
      <c r="L26" s="11">
        <f>E31</f>
        <v>3.5E-4</v>
      </c>
      <c r="M26" s="11">
        <f>F31</f>
        <v>0</v>
      </c>
      <c r="N26">
        <f>G31</f>
        <v>2.8000000000000003E-4</v>
      </c>
      <c r="O26">
        <f>D31</f>
        <v>1.753E-3</v>
      </c>
      <c r="P26" s="11">
        <f>C31</f>
        <v>4.4290225151015924E-2</v>
      </c>
      <c r="Q26" s="18">
        <f>B31</f>
        <v>728400</v>
      </c>
    </row>
    <row r="27" spans="1:17" x14ac:dyDescent="0.25">
      <c r="A27">
        <v>10</v>
      </c>
      <c r="B27" s="3">
        <v>808100</v>
      </c>
      <c r="C27" s="11">
        <v>6.6823412943942584E-5</v>
      </c>
      <c r="D27">
        <v>4.7800000000000002E-4</v>
      </c>
      <c r="E27">
        <v>1.5699999999999999E-4</v>
      </c>
      <c r="F27" s="11">
        <v>0</v>
      </c>
      <c r="G27">
        <v>1.2559999999999999E-4</v>
      </c>
      <c r="I27">
        <v>35</v>
      </c>
      <c r="J27">
        <v>39</v>
      </c>
      <c r="K27">
        <v>2</v>
      </c>
      <c r="L27" s="11">
        <f>E32</f>
        <v>2.2599999999999999E-4</v>
      </c>
      <c r="M27" s="11">
        <f>F32</f>
        <v>0</v>
      </c>
      <c r="N27">
        <f>G32</f>
        <v>1.808E-4</v>
      </c>
      <c r="O27">
        <f>D32</f>
        <v>2.0730000000000002E-3</v>
      </c>
      <c r="P27" s="11">
        <f>C32</f>
        <v>2.3532291173219644E-2</v>
      </c>
      <c r="Q27" s="18">
        <f>B32</f>
        <v>633300</v>
      </c>
    </row>
    <row r="28" spans="1:17" x14ac:dyDescent="0.25">
      <c r="A28">
        <v>15</v>
      </c>
      <c r="B28" s="3">
        <v>617400</v>
      </c>
      <c r="C28" s="11">
        <v>2.6457725947521864E-2</v>
      </c>
      <c r="D28">
        <v>8.6499999999999999E-4</v>
      </c>
      <c r="E28">
        <v>6.7900000000000002E-4</v>
      </c>
      <c r="F28" s="11">
        <v>0</v>
      </c>
      <c r="G28">
        <v>5.4320000000000008E-4</v>
      </c>
      <c r="I28">
        <v>40</v>
      </c>
      <c r="J28">
        <v>44</v>
      </c>
      <c r="K28">
        <v>2</v>
      </c>
      <c r="L28" s="11">
        <f>E33</f>
        <v>1.83E-4</v>
      </c>
      <c r="M28" s="11">
        <f>F33</f>
        <v>0</v>
      </c>
      <c r="N28">
        <f>G33</f>
        <v>1.4640000000000001E-4</v>
      </c>
      <c r="O28">
        <f>D33</f>
        <v>2.872E-3</v>
      </c>
      <c r="P28" s="11">
        <f>C33</f>
        <v>1.2051478083588175E-2</v>
      </c>
      <c r="Q28" s="18">
        <f>B33</f>
        <v>392400</v>
      </c>
    </row>
    <row r="29" spans="1:17" x14ac:dyDescent="0.25">
      <c r="A29">
        <v>20</v>
      </c>
      <c r="B29" s="3">
        <v>725500</v>
      </c>
      <c r="C29" s="11">
        <v>8.7977946243969679E-2</v>
      </c>
      <c r="D29">
        <v>1.2199999999999999E-3</v>
      </c>
      <c r="E29">
        <v>9.3700000000000001E-4</v>
      </c>
      <c r="F29" s="11">
        <v>0</v>
      </c>
      <c r="G29">
        <v>7.4960000000000001E-4</v>
      </c>
      <c r="I29">
        <v>45</v>
      </c>
      <c r="J29">
        <v>49</v>
      </c>
      <c r="K29">
        <v>2</v>
      </c>
      <c r="L29" s="11">
        <f>E34</f>
        <v>9.3999999999999994E-5</v>
      </c>
      <c r="M29" s="11">
        <f>F34</f>
        <v>0</v>
      </c>
      <c r="N29">
        <f>G34</f>
        <v>7.5199999999999998E-5</v>
      </c>
      <c r="O29">
        <f>D34</f>
        <v>3.8890000000000001E-3</v>
      </c>
      <c r="P29" s="11">
        <f>C34</f>
        <v>2.1505376344086021E-3</v>
      </c>
      <c r="Q29" s="18">
        <f>B34</f>
        <v>437100</v>
      </c>
    </row>
    <row r="30" spans="1:17" x14ac:dyDescent="0.25">
      <c r="A30">
        <v>25</v>
      </c>
      <c r="B30" s="3">
        <v>774000</v>
      </c>
      <c r="C30" s="11">
        <v>7.4259689922480623E-2</v>
      </c>
      <c r="D30">
        <v>1.585E-3</v>
      </c>
      <c r="E30">
        <v>5.0600000000000005E-4</v>
      </c>
      <c r="F30" s="11">
        <v>0</v>
      </c>
      <c r="G30">
        <v>4.0480000000000008E-4</v>
      </c>
      <c r="I30">
        <v>50</v>
      </c>
      <c r="J30">
        <v>54</v>
      </c>
      <c r="K30">
        <v>2</v>
      </c>
      <c r="L30" s="11">
        <f>E35</f>
        <v>1.2999999999999999E-4</v>
      </c>
      <c r="M30" s="11">
        <f>F35</f>
        <v>0</v>
      </c>
      <c r="N30">
        <f>G35</f>
        <v>1.0399999999999999E-4</v>
      </c>
      <c r="O30">
        <f>D35</f>
        <v>6.3819999999999997E-3</v>
      </c>
      <c r="P30" s="11">
        <f>C35</f>
        <v>7.1397091229616566E-4</v>
      </c>
      <c r="Q30" s="18">
        <f>B35</f>
        <v>453800</v>
      </c>
    </row>
    <row r="31" spans="1:17" x14ac:dyDescent="0.25">
      <c r="A31">
        <v>30</v>
      </c>
      <c r="B31" s="3">
        <v>728400</v>
      </c>
      <c r="C31" s="11">
        <v>4.4290225151015924E-2</v>
      </c>
      <c r="D31">
        <v>1.753E-3</v>
      </c>
      <c r="E31">
        <v>3.5E-4</v>
      </c>
      <c r="F31" s="11">
        <v>0</v>
      </c>
      <c r="G31">
        <v>2.8000000000000003E-4</v>
      </c>
      <c r="I31">
        <v>55</v>
      </c>
      <c r="J31">
        <v>59</v>
      </c>
      <c r="K31">
        <v>2</v>
      </c>
      <c r="L31" s="11">
        <f>E36</f>
        <v>2.05E-4</v>
      </c>
      <c r="M31" s="11">
        <f>F36</f>
        <v>0</v>
      </c>
      <c r="N31">
        <f>G36</f>
        <v>1.64E-4</v>
      </c>
      <c r="O31">
        <f>D36</f>
        <v>9.6150000000000003E-3</v>
      </c>
      <c r="P31" s="11">
        <f>C36</f>
        <v>0</v>
      </c>
      <c r="Q31" s="18">
        <f>B36</f>
        <v>389300</v>
      </c>
    </row>
    <row r="32" spans="1:17" x14ac:dyDescent="0.25">
      <c r="A32">
        <v>35</v>
      </c>
      <c r="B32" s="3">
        <v>633300</v>
      </c>
      <c r="C32" s="11">
        <v>2.3532291173219644E-2</v>
      </c>
      <c r="D32">
        <v>2.0730000000000002E-3</v>
      </c>
      <c r="E32">
        <v>2.2599999999999999E-4</v>
      </c>
      <c r="F32" s="11">
        <v>0</v>
      </c>
      <c r="G32">
        <v>1.808E-4</v>
      </c>
      <c r="I32">
        <v>60</v>
      </c>
      <c r="J32">
        <v>64</v>
      </c>
      <c r="K32">
        <v>2</v>
      </c>
      <c r="L32" s="11">
        <f>E37</f>
        <v>2.03E-4</v>
      </c>
      <c r="M32" s="11">
        <f>F37</f>
        <v>0</v>
      </c>
      <c r="N32">
        <f>G37</f>
        <v>1.6240000000000002E-4</v>
      </c>
      <c r="O32">
        <f>D37</f>
        <v>1.6857E-2</v>
      </c>
      <c r="P32" s="11">
        <f>C37</f>
        <v>0</v>
      </c>
      <c r="Q32" s="18">
        <f>B37</f>
        <v>325800</v>
      </c>
    </row>
    <row r="33" spans="1:17" x14ac:dyDescent="0.25">
      <c r="A33">
        <v>40</v>
      </c>
      <c r="B33" s="3">
        <v>392400</v>
      </c>
      <c r="C33" s="11">
        <v>1.2051478083588175E-2</v>
      </c>
      <c r="D33">
        <v>2.872E-3</v>
      </c>
      <c r="E33">
        <v>1.83E-4</v>
      </c>
      <c r="F33" s="11">
        <v>0</v>
      </c>
      <c r="G33">
        <v>1.4640000000000001E-4</v>
      </c>
      <c r="I33">
        <v>65</v>
      </c>
      <c r="J33">
        <v>69</v>
      </c>
      <c r="K33">
        <v>2</v>
      </c>
      <c r="L33" s="11">
        <f>E38</f>
        <v>1.56E-4</v>
      </c>
      <c r="M33" s="11">
        <f>F38</f>
        <v>0</v>
      </c>
      <c r="N33">
        <f>G38</f>
        <v>1.248E-4</v>
      </c>
      <c r="O33">
        <f>D38</f>
        <v>2.7784E-2</v>
      </c>
      <c r="P33" s="11">
        <f>C38</f>
        <v>0</v>
      </c>
      <c r="Q33" s="18">
        <f>B38</f>
        <v>230600</v>
      </c>
    </row>
    <row r="34" spans="1:17" x14ac:dyDescent="0.25">
      <c r="A34">
        <v>45</v>
      </c>
      <c r="B34" s="3">
        <v>437100</v>
      </c>
      <c r="C34" s="11">
        <v>2.1505376344086021E-3</v>
      </c>
      <c r="D34">
        <v>3.8890000000000001E-3</v>
      </c>
      <c r="E34">
        <v>9.3999999999999994E-5</v>
      </c>
      <c r="F34" s="11">
        <v>0</v>
      </c>
      <c r="G34">
        <v>7.5199999999999998E-5</v>
      </c>
      <c r="I34">
        <v>70</v>
      </c>
      <c r="J34">
        <v>74</v>
      </c>
      <c r="K34">
        <v>2</v>
      </c>
      <c r="L34" s="11">
        <f>E39</f>
        <v>7.7999999999999999E-5</v>
      </c>
      <c r="M34" s="11">
        <f>F39</f>
        <v>0</v>
      </c>
      <c r="N34">
        <f>G39</f>
        <v>6.2399999999999999E-5</v>
      </c>
      <c r="O34">
        <f>D39</f>
        <v>4.8066999999999999E-2</v>
      </c>
      <c r="P34" s="11">
        <f>C39</f>
        <v>0</v>
      </c>
      <c r="Q34" s="18">
        <f>B39</f>
        <v>180000</v>
      </c>
    </row>
    <row r="35" spans="1:17" x14ac:dyDescent="0.25">
      <c r="A35">
        <v>50</v>
      </c>
      <c r="B35" s="3">
        <v>453800</v>
      </c>
      <c r="C35" s="11">
        <v>7.1397091229616566E-4</v>
      </c>
      <c r="D35">
        <v>6.3819999999999997E-3</v>
      </c>
      <c r="E35">
        <v>1.2999999999999999E-4</v>
      </c>
      <c r="F35" s="11">
        <v>0</v>
      </c>
      <c r="G35">
        <v>1.0399999999999999E-4</v>
      </c>
      <c r="I35">
        <v>75</v>
      </c>
      <c r="J35">
        <v>79</v>
      </c>
      <c r="K35">
        <v>2</v>
      </c>
      <c r="L35" s="11">
        <f>E40</f>
        <v>9.8999999999999994E-5</v>
      </c>
      <c r="M35" s="11">
        <f>F40</f>
        <v>0</v>
      </c>
      <c r="N35">
        <f>G40</f>
        <v>7.9200000000000001E-5</v>
      </c>
      <c r="O35">
        <f>D40</f>
        <v>7.2083999999999995E-2</v>
      </c>
      <c r="P35" s="11">
        <f>C40</f>
        <v>0</v>
      </c>
      <c r="Q35" s="18">
        <f>B40</f>
        <v>120900</v>
      </c>
    </row>
    <row r="36" spans="1:17" x14ac:dyDescent="0.25">
      <c r="A36">
        <v>55</v>
      </c>
      <c r="B36" s="3">
        <v>389300</v>
      </c>
      <c r="C36" s="11">
        <v>0</v>
      </c>
      <c r="D36">
        <v>9.6150000000000003E-3</v>
      </c>
      <c r="E36">
        <v>2.05E-4</v>
      </c>
      <c r="F36" s="11">
        <v>0</v>
      </c>
      <c r="G36">
        <v>1.64E-4</v>
      </c>
      <c r="I36">
        <v>80</v>
      </c>
      <c r="J36">
        <v>84</v>
      </c>
      <c r="K36">
        <v>2</v>
      </c>
      <c r="L36" s="11">
        <f>E41</f>
        <v>1.9599999999999999E-4</v>
      </c>
      <c r="M36" s="11">
        <f>F41</f>
        <v>0</v>
      </c>
      <c r="N36">
        <f>G41</f>
        <v>1.5680000000000002E-4</v>
      </c>
      <c r="O36">
        <f>D41</f>
        <v>0.111814</v>
      </c>
      <c r="P36" s="11">
        <f>C41</f>
        <v>0</v>
      </c>
      <c r="Q36" s="18">
        <f>B41</f>
        <v>61200</v>
      </c>
    </row>
    <row r="37" spans="1:17" x14ac:dyDescent="0.25">
      <c r="A37">
        <v>60</v>
      </c>
      <c r="B37" s="3">
        <v>325800</v>
      </c>
      <c r="C37" s="11">
        <v>0</v>
      </c>
      <c r="D37">
        <v>1.6857E-2</v>
      </c>
      <c r="E37">
        <v>2.03E-4</v>
      </c>
      <c r="F37" s="11">
        <v>0</v>
      </c>
      <c r="G37">
        <v>1.6240000000000002E-4</v>
      </c>
      <c r="I37">
        <v>85</v>
      </c>
      <c r="J37">
        <v>89</v>
      </c>
      <c r="K37">
        <v>2</v>
      </c>
      <c r="L37" s="11">
        <f>E42</f>
        <v>7.6000000000000004E-5</v>
      </c>
      <c r="M37" s="11">
        <f>F42</f>
        <v>0</v>
      </c>
      <c r="N37">
        <f>G42</f>
        <v>6.0800000000000007E-5</v>
      </c>
      <c r="O37">
        <f>D42</f>
        <v>0.143486</v>
      </c>
      <c r="P37" s="11">
        <f>C42</f>
        <v>0</v>
      </c>
      <c r="Q37" s="18">
        <f>B42</f>
        <v>39300</v>
      </c>
    </row>
    <row r="38" spans="1:17" x14ac:dyDescent="0.25">
      <c r="A38">
        <v>65</v>
      </c>
      <c r="B38" s="3">
        <v>230600</v>
      </c>
      <c r="C38" s="11">
        <v>0</v>
      </c>
      <c r="D38">
        <v>2.7784E-2</v>
      </c>
      <c r="E38">
        <v>1.56E-4</v>
      </c>
      <c r="F38" s="11">
        <v>0</v>
      </c>
      <c r="G38">
        <v>1.248E-4</v>
      </c>
      <c r="I38">
        <v>0</v>
      </c>
      <c r="J38">
        <v>4</v>
      </c>
      <c r="K38">
        <v>3</v>
      </c>
      <c r="L38" s="11">
        <f>E47</f>
        <v>2.3119999999999998E-4</v>
      </c>
      <c r="M38" s="11">
        <f>F47</f>
        <v>2.7743999999999995E-4</v>
      </c>
      <c r="N38" s="11">
        <f>G47</f>
        <v>0</v>
      </c>
      <c r="O38">
        <f>D47</f>
        <v>1.9097799999999998E-2</v>
      </c>
      <c r="P38" s="11">
        <f>C47</f>
        <v>0</v>
      </c>
      <c r="Q38" s="18">
        <f>B47</f>
        <v>508740</v>
      </c>
    </row>
    <row r="39" spans="1:17" x14ac:dyDescent="0.25">
      <c r="A39">
        <v>70</v>
      </c>
      <c r="B39" s="3">
        <v>180000</v>
      </c>
      <c r="C39" s="11">
        <v>0</v>
      </c>
      <c r="D39">
        <v>4.8066999999999999E-2</v>
      </c>
      <c r="E39">
        <v>7.7999999999999999E-5</v>
      </c>
      <c r="F39" s="11">
        <v>0</v>
      </c>
      <c r="G39">
        <v>6.2399999999999999E-5</v>
      </c>
      <c r="I39">
        <v>5</v>
      </c>
      <c r="J39">
        <v>9</v>
      </c>
      <c r="K39">
        <v>3</v>
      </c>
      <c r="L39" s="11">
        <f>E48</f>
        <v>1.4109999999999999E-4</v>
      </c>
      <c r="M39" s="11">
        <f>F48</f>
        <v>1.6931999999999998E-4</v>
      </c>
      <c r="N39" s="11">
        <f>G48</f>
        <v>0</v>
      </c>
      <c r="O39">
        <f>D48</f>
        <v>5.6864999999999997E-4</v>
      </c>
      <c r="P39" s="11">
        <f>C48</f>
        <v>0</v>
      </c>
      <c r="Q39" s="18">
        <f>B48</f>
        <v>543120</v>
      </c>
    </row>
    <row r="40" spans="1:17" x14ac:dyDescent="0.25">
      <c r="A40">
        <v>75</v>
      </c>
      <c r="B40" s="3">
        <v>120900</v>
      </c>
      <c r="C40" s="11">
        <v>0</v>
      </c>
      <c r="D40">
        <v>7.2083999999999995E-2</v>
      </c>
      <c r="E40">
        <v>9.8999999999999994E-5</v>
      </c>
      <c r="F40" s="11">
        <v>0</v>
      </c>
      <c r="G40">
        <v>7.9200000000000001E-5</v>
      </c>
      <c r="I40">
        <v>10</v>
      </c>
      <c r="J40">
        <v>14</v>
      </c>
      <c r="K40">
        <v>3</v>
      </c>
      <c r="L40" s="11">
        <f>E49</f>
        <v>1.3344999999999999E-4</v>
      </c>
      <c r="M40" s="11">
        <f>F49</f>
        <v>1.6013999999999999E-4</v>
      </c>
      <c r="N40" s="11">
        <f>G49</f>
        <v>0</v>
      </c>
      <c r="O40">
        <f>D49</f>
        <v>4.0630000000000001E-4</v>
      </c>
      <c r="P40" s="11">
        <f>C49</f>
        <v>5.3458730355154065E-6</v>
      </c>
      <c r="Q40" s="18">
        <f>B49</f>
        <v>484860</v>
      </c>
    </row>
    <row r="41" spans="1:17" x14ac:dyDescent="0.25">
      <c r="A41">
        <v>80</v>
      </c>
      <c r="B41" s="3">
        <v>61200</v>
      </c>
      <c r="C41" s="11">
        <v>0</v>
      </c>
      <c r="D41">
        <v>0.111814</v>
      </c>
      <c r="E41">
        <v>1.9599999999999999E-4</v>
      </c>
      <c r="F41" s="11">
        <v>0</v>
      </c>
      <c r="G41">
        <v>1.5680000000000002E-4</v>
      </c>
      <c r="I41">
        <v>15</v>
      </c>
      <c r="J41">
        <v>19</v>
      </c>
      <c r="K41">
        <v>3</v>
      </c>
      <c r="L41" s="11">
        <f>E50</f>
        <v>5.7715000000000002E-4</v>
      </c>
      <c r="M41" s="11">
        <f>F50</f>
        <v>6.9258000000000004E-4</v>
      </c>
      <c r="N41" s="11">
        <f>G50</f>
        <v>0</v>
      </c>
      <c r="O41">
        <f>D50</f>
        <v>7.3525000000000001E-4</v>
      </c>
      <c r="P41" s="11">
        <f>C50</f>
        <v>2.1166180758017492E-3</v>
      </c>
      <c r="Q41" s="18">
        <f>B50</f>
        <v>370440</v>
      </c>
    </row>
    <row r="42" spans="1:17" x14ac:dyDescent="0.25">
      <c r="A42">
        <v>85</v>
      </c>
      <c r="B42" s="3">
        <v>39300</v>
      </c>
      <c r="C42" s="11">
        <v>0</v>
      </c>
      <c r="D42">
        <v>0.143486</v>
      </c>
      <c r="E42">
        <v>7.6000000000000004E-5</v>
      </c>
      <c r="F42" s="11">
        <v>0</v>
      </c>
      <c r="G42">
        <v>6.0800000000000007E-5</v>
      </c>
      <c r="I42">
        <v>20</v>
      </c>
      <c r="J42">
        <v>24</v>
      </c>
      <c r="K42">
        <v>3</v>
      </c>
      <c r="L42" s="11">
        <f>E51</f>
        <v>7.9644999999999998E-4</v>
      </c>
      <c r="M42" s="11">
        <f>F51</f>
        <v>9.5573999999999995E-4</v>
      </c>
      <c r="N42" s="11">
        <f>G51</f>
        <v>0</v>
      </c>
      <c r="O42">
        <f>D51</f>
        <v>1.0369999999999999E-3</v>
      </c>
      <c r="P42" s="11">
        <f>C51</f>
        <v>7.0382356995175744E-3</v>
      </c>
      <c r="Q42" s="18">
        <f>B51</f>
        <v>435300</v>
      </c>
    </row>
    <row r="43" spans="1:17" x14ac:dyDescent="0.25">
      <c r="B43" s="3">
        <f>SUM(B25:B42)</f>
        <v>8670200</v>
      </c>
      <c r="C43" s="11"/>
      <c r="F43" s="11"/>
      <c r="I43">
        <v>25</v>
      </c>
      <c r="J43">
        <v>29</v>
      </c>
      <c r="K43">
        <v>3</v>
      </c>
      <c r="L43" s="11">
        <f>E52</f>
        <v>4.3010000000000005E-4</v>
      </c>
      <c r="M43" s="11">
        <f>F52</f>
        <v>5.1612000000000001E-4</v>
      </c>
      <c r="N43" s="11">
        <f>G52</f>
        <v>0</v>
      </c>
      <c r="O43">
        <f>D52</f>
        <v>1.3472499999999999E-3</v>
      </c>
      <c r="P43" s="11">
        <f>C52</f>
        <v>5.9407751937984501E-3</v>
      </c>
      <c r="Q43" s="18">
        <f>B52</f>
        <v>464400</v>
      </c>
    </row>
    <row r="44" spans="1:17" x14ac:dyDescent="0.25">
      <c r="I44">
        <v>30</v>
      </c>
      <c r="J44">
        <v>34</v>
      </c>
      <c r="K44">
        <v>3</v>
      </c>
      <c r="L44" s="11">
        <f>E53</f>
        <v>2.9749999999999997E-4</v>
      </c>
      <c r="M44" s="11">
        <f>F53</f>
        <v>3.5699999999999995E-4</v>
      </c>
      <c r="N44" s="11">
        <f>G53</f>
        <v>0</v>
      </c>
      <c r="O44">
        <f>D53</f>
        <v>1.4900499999999999E-3</v>
      </c>
      <c r="P44" s="11">
        <f>C53</f>
        <v>3.5432180120812742E-3</v>
      </c>
      <c r="Q44" s="18">
        <f>B53</f>
        <v>437040</v>
      </c>
    </row>
    <row r="45" spans="1:17" x14ac:dyDescent="0.25">
      <c r="A45" s="15" t="s">
        <v>116</v>
      </c>
      <c r="B45" s="15"/>
      <c r="E45" s="1"/>
      <c r="I45">
        <v>35</v>
      </c>
      <c r="J45">
        <v>39</v>
      </c>
      <c r="K45">
        <v>3</v>
      </c>
      <c r="L45" s="11">
        <f>E54</f>
        <v>1.9209999999999998E-4</v>
      </c>
      <c r="M45" s="11">
        <f>F54</f>
        <v>2.3051999999999995E-4</v>
      </c>
      <c r="N45" s="11">
        <f>G54</f>
        <v>0</v>
      </c>
      <c r="O45">
        <f>D54</f>
        <v>1.76205E-3</v>
      </c>
      <c r="P45" s="11">
        <f>C54</f>
        <v>1.8825832938575715E-3</v>
      </c>
      <c r="Q45" s="18">
        <f>B54</f>
        <v>379980</v>
      </c>
    </row>
    <row r="46" spans="1:17" x14ac:dyDescent="0.25">
      <c r="A46" s="1" t="s">
        <v>3</v>
      </c>
      <c r="B46" s="1" t="s">
        <v>117</v>
      </c>
      <c r="C46" s="12" t="s">
        <v>79</v>
      </c>
      <c r="D46" s="1" t="s">
        <v>55</v>
      </c>
      <c r="E46" s="1" t="s">
        <v>56</v>
      </c>
      <c r="F46" s="1" t="s">
        <v>57</v>
      </c>
      <c r="G46" s="1" t="s">
        <v>58</v>
      </c>
      <c r="I46">
        <v>40</v>
      </c>
      <c r="J46">
        <v>44</v>
      </c>
      <c r="K46">
        <v>3</v>
      </c>
      <c r="L46" s="11">
        <f>E55</f>
        <v>1.5554999999999999E-4</v>
      </c>
      <c r="M46" s="11">
        <f>F55</f>
        <v>1.8665999999999998E-4</v>
      </c>
      <c r="N46" s="11">
        <f>G55</f>
        <v>0</v>
      </c>
      <c r="O46">
        <f>D55</f>
        <v>2.4412000000000001E-3</v>
      </c>
      <c r="P46" s="11">
        <f>C55</f>
        <v>9.6411824668705406E-4</v>
      </c>
      <c r="Q46" s="18">
        <f>B55</f>
        <v>235440</v>
      </c>
    </row>
    <row r="47" spans="1:17" x14ac:dyDescent="0.25">
      <c r="A47">
        <v>0</v>
      </c>
      <c r="B47" s="3">
        <v>508740</v>
      </c>
      <c r="C47" s="11">
        <v>0</v>
      </c>
      <c r="D47">
        <v>1.9097799999999998E-2</v>
      </c>
      <c r="E47">
        <v>2.3119999999999998E-4</v>
      </c>
      <c r="F47">
        <v>2.7743999999999995E-4</v>
      </c>
      <c r="G47" s="11">
        <v>0</v>
      </c>
      <c r="I47">
        <v>45</v>
      </c>
      <c r="J47">
        <v>49</v>
      </c>
      <c r="K47">
        <v>3</v>
      </c>
      <c r="L47" s="11">
        <f>E56</f>
        <v>7.9899999999999991E-5</v>
      </c>
      <c r="M47" s="11">
        <f>F56</f>
        <v>9.5879999999999983E-5</v>
      </c>
      <c r="N47" s="11">
        <f>G56</f>
        <v>0</v>
      </c>
      <c r="O47">
        <f>D56</f>
        <v>3.3056499999999998E-3</v>
      </c>
      <c r="P47" s="11">
        <f>C56</f>
        <v>1.7204301075268819E-4</v>
      </c>
      <c r="Q47" s="18">
        <f>B56</f>
        <v>262260</v>
      </c>
    </row>
    <row r="48" spans="1:17" x14ac:dyDescent="0.25">
      <c r="A48">
        <v>5</v>
      </c>
      <c r="B48" s="3">
        <v>543120</v>
      </c>
      <c r="C48" s="11">
        <v>0</v>
      </c>
      <c r="D48">
        <v>5.6864999999999997E-4</v>
      </c>
      <c r="E48">
        <v>1.4109999999999999E-4</v>
      </c>
      <c r="F48">
        <v>1.6931999999999998E-4</v>
      </c>
      <c r="G48" s="11">
        <v>0</v>
      </c>
      <c r="I48">
        <v>50</v>
      </c>
      <c r="J48">
        <v>54</v>
      </c>
      <c r="K48">
        <v>3</v>
      </c>
      <c r="L48" s="11">
        <f>E57</f>
        <v>1.1049999999999999E-4</v>
      </c>
      <c r="M48" s="11">
        <f>F57</f>
        <v>1.3259999999999997E-4</v>
      </c>
      <c r="N48" s="11">
        <f>G57</f>
        <v>0</v>
      </c>
      <c r="O48">
        <f>D57</f>
        <v>5.4246999999999993E-3</v>
      </c>
      <c r="P48" s="11">
        <f>C57</f>
        <v>5.7117672983693257E-5</v>
      </c>
      <c r="Q48" s="18">
        <f>B57</f>
        <v>272280</v>
      </c>
    </row>
    <row r="49" spans="1:17" x14ac:dyDescent="0.25">
      <c r="A49">
        <v>10</v>
      </c>
      <c r="B49" s="3">
        <v>484860</v>
      </c>
      <c r="C49" s="11">
        <v>5.3458730355154065E-6</v>
      </c>
      <c r="D49">
        <v>4.0630000000000001E-4</v>
      </c>
      <c r="E49">
        <v>1.3344999999999999E-4</v>
      </c>
      <c r="F49">
        <v>1.6013999999999999E-4</v>
      </c>
      <c r="G49" s="11">
        <v>0</v>
      </c>
      <c r="I49">
        <v>55</v>
      </c>
      <c r="J49">
        <v>59</v>
      </c>
      <c r="K49">
        <v>3</v>
      </c>
      <c r="L49" s="11">
        <f>E58</f>
        <v>1.7424999999999998E-4</v>
      </c>
      <c r="M49" s="11">
        <f>F58</f>
        <v>2.0909999999999996E-4</v>
      </c>
      <c r="N49" s="11">
        <f>G58</f>
        <v>0</v>
      </c>
      <c r="O49">
        <f>D58</f>
        <v>8.1727499999999995E-3</v>
      </c>
      <c r="P49" s="11">
        <f>C58</f>
        <v>0</v>
      </c>
      <c r="Q49" s="18">
        <f>B58</f>
        <v>233580</v>
      </c>
    </row>
    <row r="50" spans="1:17" x14ac:dyDescent="0.25">
      <c r="A50">
        <v>15</v>
      </c>
      <c r="B50" s="3">
        <v>370440</v>
      </c>
      <c r="C50" s="11">
        <v>2.1166180758017492E-3</v>
      </c>
      <c r="D50">
        <v>7.3525000000000001E-4</v>
      </c>
      <c r="E50">
        <v>5.7715000000000002E-4</v>
      </c>
      <c r="F50">
        <v>6.9258000000000004E-4</v>
      </c>
      <c r="G50" s="11">
        <v>0</v>
      </c>
      <c r="I50">
        <v>60</v>
      </c>
      <c r="J50">
        <v>64</v>
      </c>
      <c r="K50">
        <v>3</v>
      </c>
      <c r="L50" s="11">
        <f>E59</f>
        <v>1.7254999999999999E-4</v>
      </c>
      <c r="M50" s="11">
        <f>F59</f>
        <v>2.0705999999999999E-4</v>
      </c>
      <c r="N50" s="11">
        <f>G59</f>
        <v>0</v>
      </c>
      <c r="O50">
        <f>D59</f>
        <v>1.432845E-2</v>
      </c>
      <c r="P50" s="11">
        <f>C59</f>
        <v>0</v>
      </c>
      <c r="Q50" s="18">
        <f>B59</f>
        <v>195480</v>
      </c>
    </row>
    <row r="51" spans="1:17" x14ac:dyDescent="0.25">
      <c r="A51">
        <v>20</v>
      </c>
      <c r="B51" s="3">
        <v>435300</v>
      </c>
      <c r="C51" s="11">
        <v>7.0382356995175744E-3</v>
      </c>
      <c r="D51">
        <v>1.0369999999999999E-3</v>
      </c>
      <c r="E51">
        <v>7.9644999999999998E-4</v>
      </c>
      <c r="F51">
        <v>9.5573999999999995E-4</v>
      </c>
      <c r="G51" s="11">
        <v>0</v>
      </c>
      <c r="I51">
        <v>65</v>
      </c>
      <c r="J51">
        <v>69</v>
      </c>
      <c r="K51">
        <v>3</v>
      </c>
      <c r="L51" s="11">
        <f>E60</f>
        <v>1.326E-4</v>
      </c>
      <c r="M51" s="11">
        <f>F60</f>
        <v>1.5911999999999998E-4</v>
      </c>
      <c r="N51" s="11">
        <f>G60</f>
        <v>0</v>
      </c>
      <c r="O51">
        <f>D60</f>
        <v>2.3616399999999999E-2</v>
      </c>
      <c r="P51" s="11">
        <f>C60</f>
        <v>0</v>
      </c>
      <c r="Q51" s="18">
        <f>B60</f>
        <v>138360</v>
      </c>
    </row>
    <row r="52" spans="1:17" x14ac:dyDescent="0.25">
      <c r="A52">
        <v>25</v>
      </c>
      <c r="B52" s="3">
        <v>464400</v>
      </c>
      <c r="C52" s="11">
        <v>5.9407751937984501E-3</v>
      </c>
      <c r="D52">
        <v>1.3472499999999999E-3</v>
      </c>
      <c r="E52">
        <v>4.3010000000000005E-4</v>
      </c>
      <c r="F52">
        <v>5.1612000000000001E-4</v>
      </c>
      <c r="G52" s="11">
        <v>0</v>
      </c>
      <c r="I52">
        <v>70</v>
      </c>
      <c r="J52">
        <v>74</v>
      </c>
      <c r="K52">
        <v>3</v>
      </c>
      <c r="L52" s="11">
        <f>E61</f>
        <v>6.6299999999999999E-5</v>
      </c>
      <c r="M52" s="11">
        <f>F61</f>
        <v>7.955999999999999E-5</v>
      </c>
      <c r="N52" s="11">
        <f>G61</f>
        <v>0</v>
      </c>
      <c r="O52">
        <f>D61</f>
        <v>4.0856949999999996E-2</v>
      </c>
      <c r="P52" s="11">
        <f>C61</f>
        <v>0</v>
      </c>
      <c r="Q52" s="18">
        <f>B61</f>
        <v>108000</v>
      </c>
    </row>
    <row r="53" spans="1:17" x14ac:dyDescent="0.25">
      <c r="A53">
        <v>30</v>
      </c>
      <c r="B53" s="3">
        <v>437040</v>
      </c>
      <c r="C53" s="11">
        <v>3.5432180120812742E-3</v>
      </c>
      <c r="D53">
        <v>1.4900499999999999E-3</v>
      </c>
      <c r="E53">
        <v>2.9749999999999997E-4</v>
      </c>
      <c r="F53">
        <v>3.5699999999999995E-4</v>
      </c>
      <c r="G53" s="11">
        <v>0</v>
      </c>
      <c r="I53">
        <v>75</v>
      </c>
      <c r="J53">
        <v>79</v>
      </c>
      <c r="K53">
        <v>3</v>
      </c>
      <c r="L53" s="11">
        <f>E62</f>
        <v>8.4149999999999999E-5</v>
      </c>
      <c r="M53" s="11">
        <f>F62</f>
        <v>1.0098E-4</v>
      </c>
      <c r="N53" s="11">
        <f>G62</f>
        <v>0</v>
      </c>
      <c r="O53">
        <f>D62</f>
        <v>6.1271399999999997E-2</v>
      </c>
      <c r="P53" s="11">
        <f>C62</f>
        <v>0</v>
      </c>
      <c r="Q53" s="18">
        <f>B62</f>
        <v>72540</v>
      </c>
    </row>
    <row r="54" spans="1:17" x14ac:dyDescent="0.25">
      <c r="A54">
        <v>35</v>
      </c>
      <c r="B54" s="3">
        <v>379980</v>
      </c>
      <c r="C54" s="11">
        <v>1.8825832938575715E-3</v>
      </c>
      <c r="D54">
        <v>1.76205E-3</v>
      </c>
      <c r="E54">
        <v>1.9209999999999998E-4</v>
      </c>
      <c r="F54">
        <v>2.3051999999999995E-4</v>
      </c>
      <c r="G54" s="11">
        <v>0</v>
      </c>
      <c r="I54">
        <v>80</v>
      </c>
      <c r="J54">
        <v>84</v>
      </c>
      <c r="K54">
        <v>3</v>
      </c>
      <c r="L54" s="11">
        <f>E63</f>
        <v>1.6659999999999998E-4</v>
      </c>
      <c r="M54" s="11">
        <f>F63</f>
        <v>1.9991999999999997E-4</v>
      </c>
      <c r="N54" s="11">
        <f>G63</f>
        <v>0</v>
      </c>
      <c r="O54">
        <f>D63</f>
        <v>9.5041899999999999E-2</v>
      </c>
      <c r="P54" s="11">
        <f>C63</f>
        <v>0</v>
      </c>
      <c r="Q54" s="18">
        <f>B63</f>
        <v>36720</v>
      </c>
    </row>
    <row r="55" spans="1:17" x14ac:dyDescent="0.25">
      <c r="A55">
        <v>40</v>
      </c>
      <c r="B55" s="3">
        <v>235440</v>
      </c>
      <c r="C55" s="11">
        <v>9.6411824668705406E-4</v>
      </c>
      <c r="D55">
        <v>2.4412000000000001E-3</v>
      </c>
      <c r="E55">
        <v>1.5554999999999999E-4</v>
      </c>
      <c r="F55">
        <v>1.8665999999999998E-4</v>
      </c>
      <c r="G55" s="11">
        <v>0</v>
      </c>
      <c r="I55">
        <v>85</v>
      </c>
      <c r="J55">
        <v>89</v>
      </c>
      <c r="K55">
        <v>3</v>
      </c>
      <c r="L55" s="11">
        <f>E64</f>
        <v>6.4599999999999998E-5</v>
      </c>
      <c r="M55" s="11">
        <f>F64</f>
        <v>7.751999999999999E-5</v>
      </c>
      <c r="N55" s="11">
        <f>G64</f>
        <v>0</v>
      </c>
      <c r="O55">
        <f>D64</f>
        <v>0.1219631</v>
      </c>
      <c r="P55" s="11">
        <f>C64</f>
        <v>0</v>
      </c>
      <c r="Q55" s="18">
        <f>B64</f>
        <v>23580</v>
      </c>
    </row>
    <row r="56" spans="1:17" x14ac:dyDescent="0.25">
      <c r="A56">
        <v>45</v>
      </c>
      <c r="B56" s="3">
        <v>262260</v>
      </c>
      <c r="C56" s="11">
        <v>1.7204301075268819E-4</v>
      </c>
      <c r="D56">
        <v>3.3056499999999998E-3</v>
      </c>
      <c r="E56">
        <v>7.9899999999999991E-5</v>
      </c>
      <c r="F56">
        <v>9.5879999999999983E-5</v>
      </c>
      <c r="G56" s="11">
        <v>0</v>
      </c>
    </row>
    <row r="57" spans="1:17" x14ac:dyDescent="0.25">
      <c r="A57">
        <v>50</v>
      </c>
      <c r="B57" s="3">
        <v>272280</v>
      </c>
      <c r="C57" s="11">
        <v>5.7117672983693257E-5</v>
      </c>
      <c r="D57">
        <v>5.4246999999999993E-3</v>
      </c>
      <c r="E57">
        <v>1.1049999999999999E-4</v>
      </c>
      <c r="F57">
        <v>1.3259999999999997E-4</v>
      </c>
      <c r="G57" s="11">
        <v>0</v>
      </c>
    </row>
    <row r="58" spans="1:17" x14ac:dyDescent="0.25">
      <c r="A58">
        <v>55</v>
      </c>
      <c r="B58" s="3">
        <v>233580</v>
      </c>
      <c r="C58" s="11">
        <v>0</v>
      </c>
      <c r="D58">
        <v>8.1727499999999995E-3</v>
      </c>
      <c r="E58">
        <v>1.7424999999999998E-4</v>
      </c>
      <c r="F58">
        <v>2.0909999999999996E-4</v>
      </c>
      <c r="G58" s="11">
        <v>0</v>
      </c>
    </row>
    <row r="59" spans="1:17" x14ac:dyDescent="0.25">
      <c r="A59">
        <v>60</v>
      </c>
      <c r="B59" s="3">
        <v>195480</v>
      </c>
      <c r="C59" s="11">
        <v>0</v>
      </c>
      <c r="D59">
        <v>1.432845E-2</v>
      </c>
      <c r="E59">
        <v>1.7254999999999999E-4</v>
      </c>
      <c r="F59">
        <v>2.0705999999999999E-4</v>
      </c>
      <c r="G59" s="11">
        <v>0</v>
      </c>
    </row>
    <row r="60" spans="1:17" x14ac:dyDescent="0.25">
      <c r="A60">
        <v>65</v>
      </c>
      <c r="B60" s="3">
        <v>138360</v>
      </c>
      <c r="C60" s="11">
        <v>0</v>
      </c>
      <c r="D60">
        <v>2.3616399999999999E-2</v>
      </c>
      <c r="E60">
        <v>1.326E-4</v>
      </c>
      <c r="F60">
        <v>1.5911999999999998E-4</v>
      </c>
      <c r="G60" s="11">
        <v>0</v>
      </c>
    </row>
    <row r="61" spans="1:17" x14ac:dyDescent="0.25">
      <c r="A61">
        <v>70</v>
      </c>
      <c r="B61" s="3">
        <v>108000</v>
      </c>
      <c r="C61" s="11">
        <v>0</v>
      </c>
      <c r="D61">
        <v>4.0856949999999996E-2</v>
      </c>
      <c r="E61">
        <v>6.6299999999999999E-5</v>
      </c>
      <c r="F61">
        <v>7.955999999999999E-5</v>
      </c>
      <c r="G61" s="11">
        <v>0</v>
      </c>
    </row>
    <row r="62" spans="1:17" x14ac:dyDescent="0.25">
      <c r="A62">
        <v>75</v>
      </c>
      <c r="B62" s="3">
        <v>72540</v>
      </c>
      <c r="C62" s="11">
        <v>0</v>
      </c>
      <c r="D62">
        <v>6.1271399999999997E-2</v>
      </c>
      <c r="E62">
        <v>8.4149999999999999E-5</v>
      </c>
      <c r="F62">
        <v>1.0098E-4</v>
      </c>
      <c r="G62" s="11">
        <v>0</v>
      </c>
    </row>
    <row r="63" spans="1:17" x14ac:dyDescent="0.25">
      <c r="A63">
        <v>80</v>
      </c>
      <c r="B63" s="3">
        <v>36720</v>
      </c>
      <c r="C63" s="11">
        <v>0</v>
      </c>
      <c r="D63">
        <v>9.5041899999999999E-2</v>
      </c>
      <c r="E63">
        <v>1.6659999999999998E-4</v>
      </c>
      <c r="F63">
        <v>1.9991999999999997E-4</v>
      </c>
      <c r="G63" s="11">
        <v>0</v>
      </c>
    </row>
    <row r="64" spans="1:17" x14ac:dyDescent="0.25">
      <c r="A64">
        <v>85</v>
      </c>
      <c r="B64" s="3">
        <v>23580</v>
      </c>
      <c r="C64" s="11">
        <v>0</v>
      </c>
      <c r="D64">
        <v>0.1219631</v>
      </c>
      <c r="E64">
        <v>6.4599999999999998E-5</v>
      </c>
      <c r="F64">
        <v>7.751999999999999E-5</v>
      </c>
      <c r="G64" s="11">
        <v>0</v>
      </c>
    </row>
    <row r="65" spans="2:2" x14ac:dyDescent="0.25">
      <c r="B65">
        <f>SUM(B47:B64)</f>
        <v>5202120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63"/>
  <sheetViews>
    <sheetView workbookViewId="0">
      <selection activeCell="AA14" sqref="AA14"/>
    </sheetView>
  </sheetViews>
  <sheetFormatPr defaultRowHeight="15" x14ac:dyDescent="0.25"/>
  <cols>
    <col min="2" max="3" width="12" customWidth="1"/>
    <col min="5" max="5" width="15.28515625" customWidth="1"/>
    <col min="6" max="6" width="12.140625" customWidth="1"/>
    <col min="7" max="7" width="10.5703125" bestFit="1" customWidth="1"/>
    <col min="8" max="8" width="18.140625" customWidth="1"/>
    <col min="9" max="9" width="18.85546875" customWidth="1"/>
    <col min="10" max="10" width="16.5703125" customWidth="1"/>
    <col min="11" max="11" width="20.85546875" customWidth="1"/>
    <col min="12" max="12" width="20.42578125" customWidth="1"/>
    <col min="13" max="13" width="20.85546875" customWidth="1"/>
    <col min="14" max="14" width="20" customWidth="1"/>
    <col min="21" max="21" width="12" bestFit="1" customWidth="1"/>
    <col min="23" max="23" width="11.140625" customWidth="1"/>
    <col min="24" max="28" width="12" customWidth="1"/>
    <col min="29" max="29" width="26.28515625" customWidth="1"/>
    <col min="30" max="31" width="20" customWidth="1"/>
    <col min="32" max="32" width="31.7109375" customWidth="1"/>
    <col min="33" max="33" width="32.140625" customWidth="1"/>
    <col min="34" max="34" width="31.85546875" customWidth="1"/>
    <col min="35" max="35" width="27.7109375" customWidth="1"/>
    <col min="36" max="36" width="25.140625" customWidth="1"/>
    <col min="37" max="37" width="26.42578125" customWidth="1"/>
  </cols>
  <sheetData>
    <row r="1" spans="1:68" x14ac:dyDescent="0.25">
      <c r="C1" s="15" t="s">
        <v>5</v>
      </c>
      <c r="D1" s="15"/>
    </row>
    <row r="2" spans="1:68" x14ac:dyDescent="0.25">
      <c r="B2" t="s">
        <v>99</v>
      </c>
      <c r="C2" t="s">
        <v>36</v>
      </c>
      <c r="E2" t="s">
        <v>33</v>
      </c>
      <c r="F2" t="s">
        <v>100</v>
      </c>
      <c r="H2" t="s">
        <v>34</v>
      </c>
      <c r="I2" t="s">
        <v>101</v>
      </c>
      <c r="J2" t="s">
        <v>35</v>
      </c>
      <c r="K2" t="s">
        <v>37</v>
      </c>
      <c r="L2" t="s">
        <v>105</v>
      </c>
      <c r="M2" t="s">
        <v>104</v>
      </c>
      <c r="N2" t="s">
        <v>103</v>
      </c>
      <c r="AC2" s="3"/>
      <c r="AD2" s="3"/>
      <c r="AE2" s="3"/>
      <c r="AF2" s="3"/>
      <c r="AG2" s="3"/>
      <c r="AH2" s="9"/>
      <c r="AI2" s="3"/>
      <c r="AJ2" s="9"/>
      <c r="AK2" s="9"/>
      <c r="BI2" s="3"/>
      <c r="BJ2" s="3"/>
      <c r="BK2" s="3"/>
      <c r="BL2" s="3"/>
      <c r="BM2" s="9"/>
      <c r="BN2" s="3"/>
      <c r="BO2" s="9"/>
      <c r="BP2" s="9"/>
    </row>
    <row r="3" spans="1:68" x14ac:dyDescent="0.25">
      <c r="A3" s="1" t="s">
        <v>3</v>
      </c>
      <c r="B3" s="2" t="s">
        <v>22</v>
      </c>
      <c r="C3" s="1" t="s">
        <v>28</v>
      </c>
      <c r="D3" s="1" t="s">
        <v>49</v>
      </c>
      <c r="E3" s="1" t="s">
        <v>27</v>
      </c>
      <c r="F3" s="1" t="s">
        <v>48</v>
      </c>
      <c r="G3" s="1" t="s">
        <v>38</v>
      </c>
      <c r="H3" s="1" t="s">
        <v>9</v>
      </c>
      <c r="I3" s="1" t="s">
        <v>52</v>
      </c>
      <c r="J3" s="1" t="s">
        <v>31</v>
      </c>
      <c r="K3" s="1" t="s">
        <v>6</v>
      </c>
      <c r="L3" s="1" t="s">
        <v>40</v>
      </c>
      <c r="M3" s="1" t="s">
        <v>39</v>
      </c>
      <c r="N3" s="1" t="s">
        <v>53</v>
      </c>
      <c r="O3" s="1" t="s">
        <v>102</v>
      </c>
      <c r="P3" s="1" t="s">
        <v>43</v>
      </c>
      <c r="Q3" s="1" t="s">
        <v>67</v>
      </c>
      <c r="R3" s="1" t="s">
        <v>44</v>
      </c>
      <c r="S3" s="1" t="s">
        <v>25</v>
      </c>
      <c r="T3" s="1" t="s">
        <v>24</v>
      </c>
      <c r="U3" s="1" t="s">
        <v>66</v>
      </c>
      <c r="V3" s="1" t="s">
        <v>10</v>
      </c>
      <c r="W3" s="1" t="s">
        <v>11</v>
      </c>
      <c r="X3" s="1" t="s">
        <v>74</v>
      </c>
      <c r="Y3" s="1" t="s">
        <v>7</v>
      </c>
      <c r="Z3" s="1" t="s">
        <v>8</v>
      </c>
      <c r="AA3" s="1" t="s">
        <v>80</v>
      </c>
      <c r="AB3" s="1"/>
      <c r="AC3" s="1"/>
      <c r="AD3" s="1"/>
      <c r="AE3" s="1"/>
      <c r="AF3" s="1"/>
      <c r="AG3" s="1"/>
      <c r="AH3" s="1"/>
      <c r="AI3" s="1"/>
      <c r="AJ3" s="1"/>
      <c r="AK3" s="1"/>
      <c r="BB3" s="1"/>
      <c r="BC3" s="1"/>
      <c r="BD3" s="1"/>
      <c r="BE3" s="1"/>
      <c r="BF3" s="1"/>
      <c r="BG3" s="1"/>
      <c r="BH3" s="2"/>
      <c r="BI3" s="1"/>
      <c r="BJ3" s="1"/>
      <c r="BK3" s="1"/>
      <c r="BL3" s="1"/>
      <c r="BM3" s="1"/>
      <c r="BN3" s="1"/>
      <c r="BO3" s="1"/>
      <c r="BP3" s="1"/>
    </row>
    <row r="4" spans="1:68" x14ac:dyDescent="0.25">
      <c r="A4">
        <v>0</v>
      </c>
      <c r="B4" s="14">
        <f>observed!C3</f>
        <v>0</v>
      </c>
      <c r="C4">
        <f>observed!D3</f>
        <v>6.1500000000000001E-3</v>
      </c>
      <c r="D4">
        <f>observed!E3</f>
        <v>0</v>
      </c>
      <c r="E4">
        <f>observed!F3</f>
        <v>2.8319999999999999E-3</v>
      </c>
      <c r="F4">
        <f>observed!G3</f>
        <v>4.248E-3</v>
      </c>
      <c r="G4">
        <f xml:space="preserve"> 1+2.5 * C4 + 2.5 *(E4 + F4 )</f>
        <v>1.033075</v>
      </c>
      <c r="H4">
        <f>(5*E4)/G4</f>
        <v>1.3706652469569005E-2</v>
      </c>
      <c r="I4">
        <f>(5*F4)/G4</f>
        <v>2.0559978704353509E-2</v>
      </c>
      <c r="J4">
        <f>5*C4/G4</f>
        <v>2.9765505892602184E-2</v>
      </c>
      <c r="K4">
        <f xml:space="preserve"> 1 - J4 - (H4 + I4)</f>
        <v>0.93596786293347534</v>
      </c>
      <c r="L4">
        <v>100000</v>
      </c>
      <c r="M4">
        <v>0</v>
      </c>
      <c r="N4">
        <v>0</v>
      </c>
      <c r="O4">
        <f>L4+L5</f>
        <v>193596.78629334754</v>
      </c>
      <c r="P4">
        <f>M4+M5</f>
        <v>1370.6652469569005</v>
      </c>
      <c r="Q4">
        <f>N4+N5</f>
        <v>2055.9978704353507</v>
      </c>
      <c r="R4">
        <v>1.0000000000000001E-5</v>
      </c>
      <c r="S4">
        <f xml:space="preserve"> 2.5 * (O4*R4)</f>
        <v>4.8399196573336889</v>
      </c>
      <c r="T4">
        <f>2.5 * (P4*R4)</f>
        <v>3.4266631173922514E-2</v>
      </c>
      <c r="U4">
        <f>2.5 * (Q4*R4)</f>
        <v>5.1399946760883775E-2</v>
      </c>
      <c r="V4">
        <f>calc_Sx!N2</f>
        <v>0.95223966149244843</v>
      </c>
      <c r="W4">
        <f>calc_Sx!O2</f>
        <v>1.2926352516043352E-2</v>
      </c>
      <c r="X4">
        <f>calc_Sx!P2</f>
        <v>1.9306273985573538E-2</v>
      </c>
      <c r="Y4" s="14">
        <f>calc_Bx!AG2</f>
        <v>0</v>
      </c>
      <c r="Z4" s="14">
        <f>calc_Bx!AH2</f>
        <v>0</v>
      </c>
      <c r="AA4" s="14">
        <f>calc_Bx!AI2</f>
        <v>0</v>
      </c>
      <c r="AB4" s="14"/>
      <c r="AC4" s="11"/>
      <c r="AD4" s="11"/>
      <c r="AE4" s="11"/>
      <c r="AF4" s="11"/>
      <c r="AG4" s="11"/>
      <c r="AH4" s="11"/>
      <c r="AI4" s="11"/>
      <c r="AJ4" s="11"/>
      <c r="AK4" s="11"/>
      <c r="BH4" s="14"/>
      <c r="BI4" s="11"/>
      <c r="BJ4" s="11"/>
      <c r="BK4" s="11"/>
      <c r="BL4" s="11"/>
      <c r="BM4" s="11"/>
      <c r="BN4" s="11"/>
      <c r="BO4" s="11"/>
      <c r="BP4" s="11"/>
    </row>
    <row r="5" spans="1:68" x14ac:dyDescent="0.25">
      <c r="A5">
        <v>5</v>
      </c>
      <c r="B5" s="14">
        <f>observed!C4</f>
        <v>0</v>
      </c>
      <c r="C5">
        <f>observed!D4</f>
        <v>4.3199999999999998E-4</v>
      </c>
      <c r="D5">
        <f>observed!E4</f>
        <v>0</v>
      </c>
      <c r="E5">
        <f>observed!F4</f>
        <v>2.294E-3</v>
      </c>
      <c r="F5">
        <f>observed!G4</f>
        <v>3.441E-3</v>
      </c>
      <c r="G5">
        <f t="shared" ref="G5:G21" si="0" xml:space="preserve"> 1+2.5 * C5 + 2.5 *(E5 + F5 )</f>
        <v>1.0154174999999999</v>
      </c>
      <c r="H5">
        <f t="shared" ref="H5:H20" si="1">(5*E5)/G5</f>
        <v>1.12958462898266E-2</v>
      </c>
      <c r="I5">
        <f t="shared" ref="I5:I20" si="2">(5*F5)/G5</f>
        <v>1.6943769434739901E-2</v>
      </c>
      <c r="J5">
        <f t="shared" ref="J5:J20" si="3">5*C5/G5</f>
        <v>2.1272038348758024E-3</v>
      </c>
      <c r="K5">
        <f t="shared" ref="K5:K21" si="4" xml:space="preserve"> 1 - J5 - (H5 + I5)</f>
        <v>0.96963318044055768</v>
      </c>
      <c r="L5">
        <f>K4*L4 + H25*M4+N4*H46</f>
        <v>93596.786293347541</v>
      </c>
      <c r="M5">
        <f>H4*L4 + K25*M4+I46*N4</f>
        <v>1370.6652469569005</v>
      </c>
      <c r="N5">
        <f>I4*L4 + I25 * M4 + K46*N4</f>
        <v>2055.9978704353507</v>
      </c>
      <c r="O5">
        <f t="shared" ref="O5:O21" si="5">L5+L6</f>
        <v>184353.9180979766</v>
      </c>
      <c r="P5">
        <f t="shared" ref="P5:P21" si="6">M5+M6</f>
        <v>3793.7055558312486</v>
      </c>
      <c r="Q5">
        <f t="shared" ref="Q5:Q21" si="7">N5+N6</f>
        <v>5689.7690188831766</v>
      </c>
      <c r="R5">
        <v>1.0000000000000001E-5</v>
      </c>
      <c r="S5">
        <f t="shared" ref="S5:S20" si="8" xml:space="preserve"> 2.5 * (O5*R5)</f>
        <v>4.6088479524494153</v>
      </c>
      <c r="T5">
        <f t="shared" ref="T5:T20" si="9">2.5 * (P5*R5)</f>
        <v>9.4842638895781234E-2</v>
      </c>
      <c r="U5">
        <f t="shared" ref="U5:U20" si="10">2.5 * (Q5*R5)</f>
        <v>0.14224422547207943</v>
      </c>
      <c r="V5">
        <f>calc_Sx!N3</f>
        <v>0.97481091597353908</v>
      </c>
      <c r="W5">
        <f>calc_Sx!O3</f>
        <v>9.3567649330581308E-3</v>
      </c>
      <c r="X5">
        <f>calc_Sx!P3</f>
        <v>1.4034740023170875E-2</v>
      </c>
      <c r="Y5" s="13">
        <f>calc_Bx!AG3</f>
        <v>1.6683302210397413E-4</v>
      </c>
      <c r="Z5" s="13">
        <f>calc_Bx!AH3</f>
        <v>2.6595768186099373E-6</v>
      </c>
      <c r="AA5" s="13">
        <f>calc_Bx!AI3</f>
        <v>1.9513646049561812E-6</v>
      </c>
      <c r="AB5" s="13"/>
      <c r="AC5" s="11"/>
      <c r="AD5" s="11"/>
      <c r="AE5" s="11"/>
      <c r="AF5" s="11"/>
      <c r="AG5" s="11"/>
      <c r="AH5" s="11"/>
      <c r="AI5" s="11"/>
      <c r="AJ5" s="11"/>
      <c r="AK5" s="11"/>
      <c r="BH5" s="13"/>
      <c r="BI5" s="11"/>
      <c r="BJ5" s="11"/>
      <c r="BK5" s="11"/>
      <c r="BL5" s="11"/>
      <c r="BM5" s="11"/>
      <c r="BN5" s="11"/>
      <c r="BO5" s="11"/>
      <c r="BP5" s="11"/>
    </row>
    <row r="6" spans="1:68" x14ac:dyDescent="0.25">
      <c r="A6">
        <v>10</v>
      </c>
      <c r="B6" s="14">
        <f>observed!C5</f>
        <v>7.0721357850070718E-5</v>
      </c>
      <c r="C6">
        <f>observed!D5</f>
        <v>2.9700000000000001E-4</v>
      </c>
      <c r="D6">
        <f>observed!E5</f>
        <v>0</v>
      </c>
      <c r="E6">
        <f>observed!F5</f>
        <v>1.485E-3</v>
      </c>
      <c r="F6">
        <f>observed!G5</f>
        <v>2.2274999999999999E-3</v>
      </c>
      <c r="G6">
        <f t="shared" si="0"/>
        <v>1.01002375</v>
      </c>
      <c r="H6">
        <f t="shared" si="1"/>
        <v>7.3513122834982843E-3</v>
      </c>
      <c r="I6">
        <f t="shared" si="2"/>
        <v>1.1026968425247426E-2</v>
      </c>
      <c r="J6">
        <f t="shared" si="3"/>
        <v>1.4702624566996568E-3</v>
      </c>
      <c r="K6">
        <f t="shared" si="4"/>
        <v>0.98015145683455462</v>
      </c>
      <c r="L6">
        <f t="shared" ref="L6:L21" si="11">K5*L5 + H26*M5+N5*H47</f>
        <v>90757.131804629069</v>
      </c>
      <c r="M6">
        <f t="shared" ref="M6:M21" si="12">H5*L5 + K26*M5+I47*N5</f>
        <v>2423.0403088743483</v>
      </c>
      <c r="N6">
        <f t="shared" ref="N6:N21" si="13">I5*L5 + I26 * M5 + K47*N5</f>
        <v>3633.7711484478259</v>
      </c>
      <c r="O6">
        <f t="shared" si="5"/>
        <v>179717.18563651753</v>
      </c>
      <c r="P6">
        <f t="shared" si="6"/>
        <v>5506.9717805541477</v>
      </c>
      <c r="Q6">
        <f t="shared" si="7"/>
        <v>8257.1431155678129</v>
      </c>
      <c r="R6">
        <v>1.0000000000000001E-5</v>
      </c>
      <c r="S6">
        <f t="shared" si="8"/>
        <v>4.4929296409129389</v>
      </c>
      <c r="T6">
        <f t="shared" si="9"/>
        <v>0.13767429451385371</v>
      </c>
      <c r="U6">
        <f t="shared" si="10"/>
        <v>0.20642857788919533</v>
      </c>
      <c r="V6">
        <f>calc_Sx!N4</f>
        <v>0.95787259326744167</v>
      </c>
      <c r="W6">
        <f>calc_Sx!O4</f>
        <v>1.6059233652770961E-2</v>
      </c>
      <c r="X6">
        <f>calc_Sx!P4</f>
        <v>2.4081924740088426E-2</v>
      </c>
      <c r="Y6" s="13">
        <f>calc_Bx!AG4</f>
        <v>3.6928411581425735E-2</v>
      </c>
      <c r="Z6" s="13">
        <f>calc_Bx!AH4</f>
        <v>1.2661027542409629E-3</v>
      </c>
      <c r="AA6" s="13">
        <f>calc_Bx!AI4</f>
        <v>5.1419451578262932E-4</v>
      </c>
      <c r="AB6" s="13"/>
      <c r="AC6" s="11"/>
      <c r="AD6" s="11"/>
      <c r="AE6" s="11"/>
      <c r="AF6" s="11"/>
      <c r="AG6" s="11"/>
      <c r="AH6" s="11"/>
      <c r="AI6" s="11"/>
      <c r="AJ6" s="11"/>
      <c r="AK6" s="11"/>
      <c r="BH6" s="13"/>
      <c r="BI6" s="11"/>
      <c r="BJ6" s="11"/>
      <c r="BK6" s="11"/>
      <c r="BL6" s="11"/>
      <c r="BM6" s="11"/>
      <c r="BN6" s="11"/>
      <c r="BO6" s="11"/>
      <c r="BP6" s="11"/>
    </row>
    <row r="7" spans="1:68" x14ac:dyDescent="0.25">
      <c r="A7">
        <v>15</v>
      </c>
      <c r="B7" s="14">
        <f>observed!C6</f>
        <v>1.5856905158069885E-2</v>
      </c>
      <c r="C7">
        <f>observed!D6</f>
        <v>5.1599999999999997E-4</v>
      </c>
      <c r="D7">
        <f>observed!E6</f>
        <v>0</v>
      </c>
      <c r="E7">
        <f>observed!F6</f>
        <v>5.1580000000000003E-3</v>
      </c>
      <c r="F7">
        <f>observed!G6</f>
        <v>7.7370000000000008E-3</v>
      </c>
      <c r="G7">
        <f t="shared" si="0"/>
        <v>1.0335274999999999</v>
      </c>
      <c r="H7">
        <f t="shared" si="1"/>
        <v>2.4953375696340933E-2</v>
      </c>
      <c r="I7">
        <f t="shared" si="2"/>
        <v>3.7430063544511401E-2</v>
      </c>
      <c r="J7">
        <f t="shared" si="3"/>
        <v>2.4963051297619077E-3</v>
      </c>
      <c r="K7">
        <f t="shared" si="4"/>
        <v>0.93512025562938572</v>
      </c>
      <c r="L7">
        <f t="shared" si="11"/>
        <v>88960.053831888479</v>
      </c>
      <c r="M7">
        <f t="shared" si="12"/>
        <v>3083.931471679799</v>
      </c>
      <c r="N7">
        <f t="shared" si="13"/>
        <v>4623.3719671199869</v>
      </c>
      <c r="O7">
        <f t="shared" si="5"/>
        <v>172172.09306432796</v>
      </c>
      <c r="P7">
        <f t="shared" si="6"/>
        <v>8371.6301679813878</v>
      </c>
      <c r="Q7">
        <f t="shared" si="7"/>
        <v>12538.739202019653</v>
      </c>
      <c r="R7">
        <v>1.0000000000000001E-5</v>
      </c>
      <c r="S7">
        <f t="shared" si="8"/>
        <v>4.304302326608199</v>
      </c>
      <c r="T7">
        <f t="shared" si="9"/>
        <v>0.20929075419953469</v>
      </c>
      <c r="U7">
        <f t="shared" si="10"/>
        <v>0.31346848005049138</v>
      </c>
      <c r="V7">
        <f>calc_Sx!N5</f>
        <v>0.92338898690333637</v>
      </c>
      <c r="W7">
        <f>calc_Sx!O5</f>
        <v>2.9432627888101543E-2</v>
      </c>
      <c r="X7">
        <f>calc_Sx!P5</f>
        <v>4.4138203111811228E-2</v>
      </c>
      <c r="Y7" s="14">
        <f>calc_Bx!AG5</f>
        <v>0.19625371452735024</v>
      </c>
      <c r="Z7" s="14">
        <f>calc_Bx!AH5</f>
        <v>7.5121363418877863E-3</v>
      </c>
      <c r="AA7" s="14">
        <f>calc_Bx!AI5</f>
        <v>2.8278448440891219E-3</v>
      </c>
      <c r="AB7" s="14"/>
      <c r="AC7" s="11"/>
      <c r="AD7" s="11"/>
      <c r="AE7" s="11"/>
      <c r="AF7" s="11"/>
      <c r="AG7" s="11"/>
      <c r="AH7" s="11"/>
      <c r="AI7" s="11"/>
      <c r="AJ7" s="11"/>
      <c r="AK7" s="11"/>
      <c r="BH7" s="14"/>
      <c r="BI7" s="11"/>
      <c r="BJ7" s="11"/>
      <c r="BK7" s="11"/>
      <c r="BL7" s="11"/>
      <c r="BM7" s="11"/>
      <c r="BN7" s="11"/>
      <c r="BO7" s="11"/>
      <c r="BP7" s="11"/>
    </row>
    <row r="8" spans="1:68" x14ac:dyDescent="0.25">
      <c r="A8">
        <v>20</v>
      </c>
      <c r="B8" s="14">
        <f>observed!C7</f>
        <v>7.0651828298887123E-2</v>
      </c>
      <c r="C8">
        <f>observed!D7</f>
        <v>7.4700000000000005E-4</v>
      </c>
      <c r="D8">
        <f>observed!E7</f>
        <v>0</v>
      </c>
      <c r="E8">
        <f>observed!F7</f>
        <v>7.1700000000000002E-3</v>
      </c>
      <c r="F8">
        <f>observed!G7</f>
        <v>1.0755000000000001E-2</v>
      </c>
      <c r="G8">
        <f t="shared" si="0"/>
        <v>1.0466799999999998</v>
      </c>
      <c r="H8">
        <f t="shared" si="1"/>
        <v>3.4251156036228844E-2</v>
      </c>
      <c r="I8">
        <f t="shared" si="2"/>
        <v>5.1376734054343266E-2</v>
      </c>
      <c r="J8">
        <f t="shared" si="3"/>
        <v>3.5684258799250977E-3</v>
      </c>
      <c r="K8">
        <f t="shared" si="4"/>
        <v>0.91080368402950274</v>
      </c>
      <c r="L8">
        <f t="shared" si="11"/>
        <v>83212.039232439463</v>
      </c>
      <c r="M8">
        <f t="shared" si="12"/>
        <v>5287.6986963015897</v>
      </c>
      <c r="N8">
        <f t="shared" si="13"/>
        <v>7915.3672348996661</v>
      </c>
      <c r="O8">
        <f t="shared" si="5"/>
        <v>159057.76797415689</v>
      </c>
      <c r="P8">
        <f t="shared" si="6"/>
        <v>13386.777419189306</v>
      </c>
      <c r="Q8">
        <f t="shared" si="7"/>
        <v>20015.949685711916</v>
      </c>
      <c r="R8">
        <v>1.0000000000000001E-5</v>
      </c>
      <c r="S8">
        <f t="shared" si="8"/>
        <v>3.9764441993539226</v>
      </c>
      <c r="T8">
        <f t="shared" si="9"/>
        <v>0.33466943547973271</v>
      </c>
      <c r="U8">
        <f t="shared" si="10"/>
        <v>0.50039874214279789</v>
      </c>
      <c r="V8">
        <f>calc_Sx!N6</f>
        <v>0.91989967444978105</v>
      </c>
      <c r="W8">
        <f>calc_Sx!O6</f>
        <v>3.0641564660228344E-2</v>
      </c>
      <c r="X8">
        <f>calc_Sx!P6</f>
        <v>4.5996925991225665E-2</v>
      </c>
      <c r="Y8" s="14">
        <f>calc_Bx!AG6</f>
        <v>0.31170959191832137</v>
      </c>
      <c r="Z8" s="14">
        <f>calc_Bx!AH6</f>
        <v>7.5871407321744973E-3</v>
      </c>
      <c r="AA8" s="14">
        <f>calc_Bx!AI6</f>
        <v>3.9644627133626513E-3</v>
      </c>
      <c r="AB8" s="14"/>
      <c r="AC8" s="11"/>
      <c r="AD8" s="11"/>
      <c r="AE8" s="11"/>
      <c r="AF8" s="11"/>
      <c r="AG8" s="11"/>
      <c r="AH8" s="11"/>
      <c r="AI8" s="11"/>
      <c r="AJ8" s="11"/>
      <c r="AK8" s="11"/>
      <c r="BH8" s="14"/>
      <c r="BI8" s="11"/>
      <c r="BJ8" s="11"/>
      <c r="BK8" s="11"/>
      <c r="BL8" s="11"/>
      <c r="BM8" s="11"/>
      <c r="BN8" s="11"/>
      <c r="BO8" s="11"/>
      <c r="BP8" s="11"/>
    </row>
    <row r="9" spans="1:68" x14ac:dyDescent="0.25">
      <c r="A9">
        <v>25</v>
      </c>
      <c r="B9" s="14">
        <f>observed!C8</f>
        <v>6.3218045112781951E-2</v>
      </c>
      <c r="C9">
        <f>observed!D8</f>
        <v>6.7699999999999998E-4</v>
      </c>
      <c r="D9">
        <f>observed!E8</f>
        <v>0</v>
      </c>
      <c r="E9">
        <f>observed!F8</f>
        <v>5.5339999999999999E-3</v>
      </c>
      <c r="F9">
        <f>observed!G8</f>
        <v>8.3009999999999994E-3</v>
      </c>
      <c r="G9">
        <f t="shared" si="0"/>
        <v>1.0362800000000001</v>
      </c>
      <c r="H9">
        <f t="shared" si="1"/>
        <v>2.6701277646967999E-2</v>
      </c>
      <c r="I9">
        <f t="shared" si="2"/>
        <v>4.0051916470451997E-2</v>
      </c>
      <c r="J9">
        <f t="shared" si="3"/>
        <v>3.2664916817848454E-3</v>
      </c>
      <c r="K9">
        <f t="shared" si="4"/>
        <v>0.92998031420079519</v>
      </c>
      <c r="L9">
        <f t="shared" si="11"/>
        <v>75845.728741717423</v>
      </c>
      <c r="M9">
        <f t="shared" si="12"/>
        <v>8099.0787228877161</v>
      </c>
      <c r="N9">
        <f t="shared" si="13"/>
        <v>12100.582450812248</v>
      </c>
      <c r="O9">
        <f t="shared" si="5"/>
        <v>146427.00094789144</v>
      </c>
      <c r="P9">
        <f t="shared" si="6"/>
        <v>18153.94234952276</v>
      </c>
      <c r="Q9">
        <f t="shared" si="7"/>
        <v>27117.252046211084</v>
      </c>
      <c r="R9">
        <v>1.0000000000000001E-5</v>
      </c>
      <c r="S9">
        <f t="shared" si="8"/>
        <v>3.6606750236972863</v>
      </c>
      <c r="T9">
        <f t="shared" si="9"/>
        <v>0.45384855873806906</v>
      </c>
      <c r="U9">
        <f t="shared" si="10"/>
        <v>0.67793130115527722</v>
      </c>
      <c r="V9">
        <f>calc_Sx!N7</f>
        <v>0.93931077145476372</v>
      </c>
      <c r="W9">
        <f>calc_Sx!O7</f>
        <v>2.2651047712046578E-2</v>
      </c>
      <c r="X9">
        <f>calc_Sx!P7</f>
        <v>3.3986504382748695E-2</v>
      </c>
      <c r="Y9" s="14">
        <f>calc_Bx!AG7</f>
        <v>0.24641752199212902</v>
      </c>
      <c r="Z9" s="14">
        <f>calc_Bx!AH7</f>
        <v>4.1167387627396718E-3</v>
      </c>
      <c r="AA9" s="14">
        <f>calc_Bx!AI7</f>
        <v>2.9052125179570183E-3</v>
      </c>
      <c r="AB9" s="14"/>
      <c r="AC9" s="11"/>
      <c r="AD9" s="11"/>
      <c r="AE9" s="11"/>
      <c r="AF9" s="11"/>
      <c r="AG9" s="11"/>
      <c r="AH9" s="11"/>
      <c r="AI9" s="11"/>
      <c r="AJ9" s="11"/>
      <c r="AK9" s="11"/>
      <c r="BH9" s="14"/>
      <c r="BI9" s="11"/>
      <c r="BJ9" s="11"/>
      <c r="BK9" s="11"/>
      <c r="BL9" s="11"/>
      <c r="BM9" s="11"/>
      <c r="BN9" s="11"/>
      <c r="BO9" s="11"/>
      <c r="BP9" s="11"/>
    </row>
    <row r="10" spans="1:68" x14ac:dyDescent="0.25">
      <c r="A10">
        <v>30</v>
      </c>
      <c r="B10" s="14">
        <f>observed!C9</f>
        <v>4.1102831594634875E-2</v>
      </c>
      <c r="C10">
        <f>observed!D9</f>
        <v>9.990000000000001E-4</v>
      </c>
      <c r="D10">
        <f>observed!E9</f>
        <v>0</v>
      </c>
      <c r="E10">
        <f>observed!F9</f>
        <v>3.7559999999999998E-3</v>
      </c>
      <c r="F10">
        <f>observed!G9</f>
        <v>5.6340000000000001E-3</v>
      </c>
      <c r="G10">
        <f t="shared" si="0"/>
        <v>1.0259725</v>
      </c>
      <c r="H10">
        <f t="shared" si="1"/>
        <v>1.8304584187197999E-2</v>
      </c>
      <c r="I10">
        <f t="shared" si="2"/>
        <v>2.7456876280797002E-2</v>
      </c>
      <c r="J10">
        <f t="shared" si="3"/>
        <v>4.8685515449975519E-3</v>
      </c>
      <c r="K10">
        <f t="shared" si="4"/>
        <v>0.94936998798700745</v>
      </c>
      <c r="L10">
        <f t="shared" si="11"/>
        <v>70581.272206174021</v>
      </c>
      <c r="M10">
        <f t="shared" si="12"/>
        <v>10054.863626635044</v>
      </c>
      <c r="N10">
        <f t="shared" si="13"/>
        <v>15016.669595398835</v>
      </c>
      <c r="O10">
        <f t="shared" si="5"/>
        <v>137628.72373263142</v>
      </c>
      <c r="P10">
        <f t="shared" si="6"/>
        <v>21309.255707230899</v>
      </c>
      <c r="Q10">
        <f t="shared" si="7"/>
        <v>31825.11258357796</v>
      </c>
      <c r="R10">
        <v>1.0000000000000001E-5</v>
      </c>
      <c r="S10">
        <f t="shared" si="8"/>
        <v>3.4407180933157862</v>
      </c>
      <c r="T10">
        <f t="shared" si="9"/>
        <v>0.53273139268077252</v>
      </c>
      <c r="U10">
        <f t="shared" si="10"/>
        <v>0.79562781458944909</v>
      </c>
      <c r="V10">
        <f>calc_Sx!N8</f>
        <v>0.96048611610554013</v>
      </c>
      <c r="W10">
        <f>calc_Sx!O8</f>
        <v>1.3621559261301663E-2</v>
      </c>
      <c r="X10">
        <f>calc_Sx!P8</f>
        <v>2.0438669642035973E-2</v>
      </c>
      <c r="Y10" s="14">
        <f>calc_Bx!AG8</f>
        <v>0.15260604916046572</v>
      </c>
      <c r="Z10" s="14">
        <f>calc_Bx!AH8</f>
        <v>1.8383795139315386E-3</v>
      </c>
      <c r="AA10" s="14">
        <f>calc_Bx!AI8</f>
        <v>1.7127815038309763E-3</v>
      </c>
      <c r="AB10" s="14"/>
      <c r="AC10" s="11"/>
      <c r="AD10" s="11"/>
      <c r="AE10" s="11"/>
      <c r="AF10" s="11"/>
      <c r="AG10" s="11"/>
      <c r="AH10" s="11"/>
      <c r="AI10" s="11"/>
      <c r="AJ10" s="11"/>
      <c r="AK10" s="11"/>
      <c r="BH10" s="14"/>
      <c r="BI10" s="11"/>
      <c r="BJ10" s="11"/>
      <c r="BK10" s="11"/>
      <c r="BL10" s="11"/>
      <c r="BM10" s="11"/>
      <c r="BN10" s="11"/>
      <c r="BO10" s="11"/>
      <c r="BP10" s="11"/>
    </row>
    <row r="11" spans="1:68" x14ac:dyDescent="0.25">
      <c r="A11">
        <v>35</v>
      </c>
      <c r="B11" s="14">
        <f>observed!C10</f>
        <v>2.2861685214626393E-2</v>
      </c>
      <c r="C11">
        <f>observed!D10</f>
        <v>1.224E-3</v>
      </c>
      <c r="D11">
        <f>observed!E10</f>
        <v>0</v>
      </c>
      <c r="E11">
        <f>observed!F10</f>
        <v>1.7650000000000001E-3</v>
      </c>
      <c r="F11">
        <f>observed!G10</f>
        <v>2.6475000000000001E-3</v>
      </c>
      <c r="G11">
        <f t="shared" si="0"/>
        <v>1.0140912500000001</v>
      </c>
      <c r="H11">
        <f t="shared" si="1"/>
        <v>8.7023726908204754E-3</v>
      </c>
      <c r="I11">
        <f t="shared" si="2"/>
        <v>1.3053559036230714E-2</v>
      </c>
      <c r="J11">
        <f t="shared" si="3"/>
        <v>6.0349598717077974E-3</v>
      </c>
      <c r="K11">
        <f t="shared" si="4"/>
        <v>0.97220910840124108</v>
      </c>
      <c r="L11">
        <f t="shared" si="11"/>
        <v>67047.4515264574</v>
      </c>
      <c r="M11">
        <f t="shared" si="12"/>
        <v>11254.392080595853</v>
      </c>
      <c r="N11">
        <f t="shared" si="13"/>
        <v>16808.442988179126</v>
      </c>
      <c r="O11">
        <f t="shared" si="5"/>
        <v>132260.29051487707</v>
      </c>
      <c r="P11">
        <f t="shared" si="6"/>
        <v>22972.840807799206</v>
      </c>
      <c r="Q11">
        <f t="shared" si="7"/>
        <v>34319.597963885411</v>
      </c>
      <c r="R11">
        <v>1.0000000000000001E-5</v>
      </c>
      <c r="S11">
        <f t="shared" si="8"/>
        <v>3.3065072628719268</v>
      </c>
      <c r="T11">
        <f t="shared" si="9"/>
        <v>0.57432102019498021</v>
      </c>
      <c r="U11">
        <f t="shared" si="10"/>
        <v>0.85798994909713533</v>
      </c>
      <c r="V11">
        <f>calc_Sx!N9</f>
        <v>0.97504442153606996</v>
      </c>
      <c r="W11">
        <f>calc_Sx!O9</f>
        <v>6.8731931163001064E-3</v>
      </c>
      <c r="X11">
        <f>calc_Sx!P9</f>
        <v>1.0312502164354642E-2</v>
      </c>
      <c r="Y11" s="14">
        <f>calc_Bx!AG9</f>
        <v>7.3723166095278458E-2</v>
      </c>
      <c r="Z11" s="14">
        <f>calc_Bx!AH9</f>
        <v>7.17815694112107E-4</v>
      </c>
      <c r="AA11" s="14">
        <f>calc_Bx!AI9</f>
        <v>8.0673975563590227E-4</v>
      </c>
      <c r="AB11" s="14"/>
      <c r="AC11" s="11"/>
      <c r="AD11" s="11"/>
      <c r="AE11" s="11"/>
      <c r="AF11" s="11"/>
      <c r="AG11" s="11"/>
      <c r="AH11" s="11"/>
      <c r="AI11" s="11"/>
      <c r="AJ11" s="11"/>
      <c r="AK11" s="11"/>
      <c r="BH11" s="14"/>
      <c r="BI11" s="11"/>
      <c r="BJ11" s="11"/>
      <c r="BK11" s="11"/>
      <c r="BL11" s="11"/>
      <c r="BM11" s="11"/>
      <c r="BN11" s="11"/>
      <c r="BO11" s="11"/>
      <c r="BP11" s="11"/>
    </row>
    <row r="12" spans="1:68" x14ac:dyDescent="0.25">
      <c r="A12">
        <v>40</v>
      </c>
      <c r="B12" s="14">
        <f>observed!C11</f>
        <v>7.7974683544303801E-3</v>
      </c>
      <c r="C12">
        <f>observed!D11</f>
        <v>1.9239999999999999E-3</v>
      </c>
      <c r="D12">
        <f>observed!E11</f>
        <v>0</v>
      </c>
      <c r="E12">
        <f>observed!F11</f>
        <v>1.013E-3</v>
      </c>
      <c r="F12">
        <f>observed!G11</f>
        <v>1.5195E-3</v>
      </c>
      <c r="G12">
        <f t="shared" si="0"/>
        <v>1.0111412499999999</v>
      </c>
      <c r="H12">
        <f t="shared" si="1"/>
        <v>5.0091913469062811E-3</v>
      </c>
      <c r="I12">
        <f t="shared" si="2"/>
        <v>7.5137870203594217E-3</v>
      </c>
      <c r="J12">
        <f t="shared" si="3"/>
        <v>9.514002123837793E-3</v>
      </c>
      <c r="K12">
        <f t="shared" si="4"/>
        <v>0.97796301950889652</v>
      </c>
      <c r="L12">
        <f t="shared" si="11"/>
        <v>65212.838988419666</v>
      </c>
      <c r="M12">
        <f t="shared" si="12"/>
        <v>11718.448727203353</v>
      </c>
      <c r="N12">
        <f t="shared" si="13"/>
        <v>17511.154975706286</v>
      </c>
      <c r="O12">
        <f t="shared" si="5"/>
        <v>129012.74634711529</v>
      </c>
      <c r="P12">
        <f t="shared" si="6"/>
        <v>23593.703411072493</v>
      </c>
      <c r="Q12">
        <f t="shared" si="7"/>
        <v>35278.795610407098</v>
      </c>
      <c r="R12">
        <v>1.0000000000000001E-5</v>
      </c>
      <c r="S12">
        <f t="shared" si="8"/>
        <v>3.2253186586778826</v>
      </c>
      <c r="T12">
        <f t="shared" si="9"/>
        <v>0.58984258527681233</v>
      </c>
      <c r="U12">
        <f t="shared" si="10"/>
        <v>0.88196989026017747</v>
      </c>
      <c r="V12">
        <f>calc_Sx!N10</f>
        <v>0.97682420024202099</v>
      </c>
      <c r="W12">
        <f>calc_Sx!O10</f>
        <v>3.8523138088504376E-3</v>
      </c>
      <c r="X12">
        <f>calc_Sx!P10</f>
        <v>5.7807938308271356E-3</v>
      </c>
      <c r="Y12" s="14">
        <f>calc_Bx!AG10</f>
        <v>2.0547482200552324E-2</v>
      </c>
      <c r="Z12" s="14">
        <f>calc_Bx!AH10</f>
        <v>1.6506489200662246E-4</v>
      </c>
      <c r="AA12" s="14">
        <f>calc_Bx!AI10</f>
        <v>2.2059494607461102E-4</v>
      </c>
      <c r="AB12" s="14"/>
      <c r="AC12" s="11"/>
      <c r="AD12" s="11"/>
      <c r="AE12" s="11"/>
      <c r="AF12" s="11"/>
      <c r="AG12" s="11"/>
      <c r="AH12" s="11"/>
      <c r="AI12" s="11"/>
      <c r="AJ12" s="11"/>
      <c r="AK12" s="11"/>
      <c r="BH12" s="14"/>
      <c r="BI12" s="11"/>
      <c r="BJ12" s="11"/>
      <c r="BK12" s="11"/>
      <c r="BL12" s="11"/>
      <c r="BM12" s="11"/>
      <c r="BN12" s="11"/>
      <c r="BO12" s="11"/>
      <c r="BP12" s="11"/>
    </row>
    <row r="13" spans="1:68" x14ac:dyDescent="0.25">
      <c r="A13">
        <v>45</v>
      </c>
      <c r="B13" s="14">
        <f>observed!C12</f>
        <v>7.0981210855949894E-4</v>
      </c>
      <c r="C13">
        <f>observed!D12</f>
        <v>3.5699999999999998E-3</v>
      </c>
      <c r="D13">
        <f>observed!E12</f>
        <v>0</v>
      </c>
      <c r="E13">
        <f>observed!F12</f>
        <v>5.4299999999999997E-4</v>
      </c>
      <c r="F13">
        <f>observed!G12</f>
        <v>8.144999999999999E-4</v>
      </c>
      <c r="G13">
        <f t="shared" si="0"/>
        <v>1.0123187500000002</v>
      </c>
      <c r="H13">
        <f t="shared" si="1"/>
        <v>2.681961585715961E-3</v>
      </c>
      <c r="I13">
        <f t="shared" si="2"/>
        <v>4.0229423785739411E-3</v>
      </c>
      <c r="J13">
        <f t="shared" si="3"/>
        <v>1.7632786116033111E-2</v>
      </c>
      <c r="K13">
        <f t="shared" si="4"/>
        <v>0.97566230991967695</v>
      </c>
      <c r="L13">
        <f t="shared" si="11"/>
        <v>63799.907358695615</v>
      </c>
      <c r="M13">
        <f t="shared" si="12"/>
        <v>11875.254683869138</v>
      </c>
      <c r="N13">
        <f t="shared" si="13"/>
        <v>17767.640634700812</v>
      </c>
      <c r="O13">
        <f t="shared" si="5"/>
        <v>126059.63458360416</v>
      </c>
      <c r="P13">
        <f t="shared" si="6"/>
        <v>23691.521901332439</v>
      </c>
      <c r="Q13">
        <f t="shared" si="7"/>
        <v>35489.749534477189</v>
      </c>
      <c r="R13">
        <v>1.0000000000000001E-5</v>
      </c>
      <c r="S13">
        <f t="shared" si="8"/>
        <v>3.1514908645901043</v>
      </c>
      <c r="T13">
        <f t="shared" si="9"/>
        <v>0.59228804753331099</v>
      </c>
      <c r="U13">
        <f t="shared" si="10"/>
        <v>0.88724373836192982</v>
      </c>
      <c r="V13">
        <f>calc_Sx!N11</f>
        <v>0.97097708330761801</v>
      </c>
      <c r="W13">
        <f>calc_Sx!O11</f>
        <v>2.9585408837055471E-3</v>
      </c>
      <c r="X13">
        <f>calc_Sx!P11</f>
        <v>4.4394631361366343E-3</v>
      </c>
      <c r="Y13" s="14">
        <f>calc_Bx!AG11</f>
        <v>2.4047747842645224E-3</v>
      </c>
      <c r="Z13" s="14">
        <f>calc_Bx!AH11</f>
        <v>2.2020344405955953E-5</v>
      </c>
      <c r="AA13" s="14">
        <f>calc_Bx!AI11</f>
        <v>2.6145693904875631E-5</v>
      </c>
      <c r="AB13" s="14"/>
      <c r="AC13" s="11"/>
      <c r="AD13" s="11"/>
      <c r="AE13" s="11"/>
      <c r="AF13" s="11"/>
      <c r="AG13" s="11"/>
      <c r="AH13" s="11"/>
      <c r="AI13" s="11"/>
      <c r="AJ13" s="11"/>
      <c r="AK13" s="11"/>
      <c r="BH13" s="14"/>
      <c r="BI13" s="11"/>
      <c r="BJ13" s="11"/>
      <c r="BK13" s="11"/>
      <c r="BL13" s="11"/>
      <c r="BM13" s="11"/>
      <c r="BN13" s="11"/>
      <c r="BO13" s="11"/>
      <c r="BP13" s="11"/>
    </row>
    <row r="14" spans="1:68" x14ac:dyDescent="0.25">
      <c r="A14">
        <v>50</v>
      </c>
      <c r="B14" s="14">
        <f>observed!C13</f>
        <v>2.9239766081871346E-4</v>
      </c>
      <c r="C14">
        <f>observed!D13</f>
        <v>5.2240000000000003E-3</v>
      </c>
      <c r="D14">
        <f>observed!E13</f>
        <v>0</v>
      </c>
      <c r="E14">
        <f>observed!F13</f>
        <v>6.6299999999999996E-4</v>
      </c>
      <c r="F14">
        <f>observed!G13</f>
        <v>9.9449999999999994E-4</v>
      </c>
      <c r="G14">
        <f t="shared" si="0"/>
        <v>1.01720375</v>
      </c>
      <c r="H14">
        <f t="shared" si="1"/>
        <v>3.258934112266102E-3</v>
      </c>
      <c r="I14">
        <f t="shared" si="2"/>
        <v>4.8884011683991528E-3</v>
      </c>
      <c r="J14" s="10">
        <f>5*C14/G14</f>
        <v>2.567823801278751E-2</v>
      </c>
      <c r="K14">
        <f t="shared" si="4"/>
        <v>0.9661744267065473</v>
      </c>
      <c r="L14">
        <f t="shared" si="11"/>
        <v>62259.727224908544</v>
      </c>
      <c r="M14">
        <f t="shared" si="12"/>
        <v>11816.267217463301</v>
      </c>
      <c r="N14">
        <f t="shared" si="13"/>
        <v>17722.108899776376</v>
      </c>
      <c r="O14">
        <f t="shared" si="5"/>
        <v>122430.69375075563</v>
      </c>
      <c r="P14">
        <f t="shared" si="6"/>
        <v>23462.498256268031</v>
      </c>
      <c r="Q14">
        <f t="shared" si="7"/>
        <v>35259.402839573566</v>
      </c>
      <c r="R14">
        <v>1.0000000000000001E-5</v>
      </c>
      <c r="S14">
        <f t="shared" si="8"/>
        <v>3.0607673437688909</v>
      </c>
      <c r="T14">
        <f t="shared" si="9"/>
        <v>0.58656245640670079</v>
      </c>
      <c r="U14">
        <f t="shared" si="10"/>
        <v>0.88148507098933915</v>
      </c>
      <c r="V14">
        <f>calc_Sx!N12</f>
        <v>0.95981773075408261</v>
      </c>
      <c r="W14">
        <f>calc_Sx!O12</f>
        <v>3.1536690896082804E-3</v>
      </c>
      <c r="X14">
        <f>calc_Sx!P12</f>
        <v>4.7328879199483587E-3</v>
      </c>
      <c r="Y14" s="14">
        <f>calc_Bx!AG12</f>
        <v>7.075905931774398E-4</v>
      </c>
      <c r="Z14" s="14">
        <f>calc_Bx!AH12</f>
        <v>5.0097413996962734E-6</v>
      </c>
      <c r="AA14" s="14">
        <f>calc_Bx!AI12</f>
        <v>7.5146120995444109E-6</v>
      </c>
      <c r="AB14" s="14"/>
      <c r="AC14" s="11"/>
      <c r="AD14" s="11"/>
      <c r="AE14" s="11"/>
      <c r="AF14" s="11"/>
      <c r="AG14" s="11"/>
      <c r="AH14" s="11"/>
      <c r="AI14" s="11"/>
      <c r="AJ14" s="11"/>
      <c r="AK14" s="11"/>
      <c r="BH14" s="14"/>
      <c r="BI14" s="11"/>
      <c r="BJ14" s="11"/>
      <c r="BK14" s="11"/>
      <c r="BL14" s="11"/>
      <c r="BM14" s="11"/>
      <c r="BN14" s="11"/>
      <c r="BO14" s="11"/>
      <c r="BP14" s="11"/>
    </row>
    <row r="15" spans="1:68" x14ac:dyDescent="0.25">
      <c r="A15">
        <v>55</v>
      </c>
      <c r="B15" s="14">
        <f>observed!C14</f>
        <v>0</v>
      </c>
      <c r="C15">
        <f>observed!D14</f>
        <v>8.0040000000000007E-3</v>
      </c>
      <c r="D15">
        <f>observed!E14</f>
        <v>0</v>
      </c>
      <c r="E15">
        <f>observed!F14</f>
        <v>6.29E-4</v>
      </c>
      <c r="F15">
        <f>observed!G14</f>
        <v>9.435E-4</v>
      </c>
      <c r="G15">
        <f t="shared" si="0"/>
        <v>1.02394125</v>
      </c>
      <c r="H15">
        <f t="shared" si="1"/>
        <v>3.0714652818215889E-3</v>
      </c>
      <c r="I15">
        <f t="shared" si="2"/>
        <v>4.6071979227323839E-3</v>
      </c>
      <c r="J15">
        <f t="shared" si="3"/>
        <v>3.908427363386327E-2</v>
      </c>
      <c r="K15">
        <f t="shared" si="4"/>
        <v>0.95323706316158274</v>
      </c>
      <c r="L15">
        <f t="shared" si="11"/>
        <v>60170.966525847085</v>
      </c>
      <c r="M15">
        <f t="shared" si="12"/>
        <v>11646.231038804732</v>
      </c>
      <c r="N15">
        <f t="shared" si="13"/>
        <v>17537.293939797193</v>
      </c>
      <c r="O15">
        <f t="shared" si="5"/>
        <v>117554.76801249842</v>
      </c>
      <c r="P15">
        <f t="shared" si="6"/>
        <v>22928.004378641919</v>
      </c>
      <c r="Q15">
        <f t="shared" si="7"/>
        <v>34626.582617124252</v>
      </c>
      <c r="R15">
        <v>1.0000000000000001E-5</v>
      </c>
      <c r="S15">
        <f t="shared" si="8"/>
        <v>2.9388692003124604</v>
      </c>
      <c r="T15">
        <f t="shared" si="9"/>
        <v>0.57320010946604805</v>
      </c>
      <c r="U15">
        <f t="shared" si="10"/>
        <v>0.86566456542810633</v>
      </c>
      <c r="V15">
        <f>calc_Sx!N13</f>
        <v>0.94040559972588667</v>
      </c>
      <c r="W15">
        <f>calc_Sx!O13</f>
        <v>3.6235051775282395E-3</v>
      </c>
      <c r="X15">
        <f>calc_Sx!P13</f>
        <v>5.4411943808569396E-3</v>
      </c>
      <c r="Y15" s="14">
        <f>calc_Bx!AG13</f>
        <v>0</v>
      </c>
      <c r="Z15" s="14">
        <f>calc_Bx!AH13</f>
        <v>0</v>
      </c>
      <c r="AA15" s="14">
        <f>calc_Bx!AI13</f>
        <v>0</v>
      </c>
      <c r="AB15" s="14"/>
      <c r="AC15" s="11"/>
      <c r="AD15" s="11"/>
      <c r="AE15" s="11"/>
      <c r="AF15" s="11"/>
      <c r="AG15" s="11"/>
      <c r="AH15" s="11"/>
      <c r="AI15" s="11"/>
      <c r="AJ15" s="11"/>
      <c r="AK15" s="11"/>
      <c r="BH15" s="14"/>
      <c r="BI15" s="11"/>
      <c r="BJ15" s="11"/>
      <c r="BK15" s="11"/>
      <c r="BL15" s="11"/>
      <c r="BM15" s="11"/>
      <c r="BN15" s="11"/>
      <c r="BO15" s="11"/>
      <c r="BP15" s="11"/>
    </row>
    <row r="16" spans="1:68" x14ac:dyDescent="0.25">
      <c r="A16">
        <v>60</v>
      </c>
      <c r="B16" s="14">
        <f>observed!C15</f>
        <v>0</v>
      </c>
      <c r="C16">
        <f>observed!D15</f>
        <v>1.2955E-2</v>
      </c>
      <c r="D16">
        <f>observed!E15</f>
        <v>0</v>
      </c>
      <c r="E16">
        <f>observed!F15</f>
        <v>8.8400000000000002E-4</v>
      </c>
      <c r="F16">
        <f>observed!G15</f>
        <v>1.3259999999999999E-3</v>
      </c>
      <c r="G16">
        <f t="shared" si="0"/>
        <v>1.0379125</v>
      </c>
      <c r="H16">
        <f t="shared" si="1"/>
        <v>4.2585478062938838E-3</v>
      </c>
      <c r="I16">
        <f t="shared" si="2"/>
        <v>6.3878217094408239E-3</v>
      </c>
      <c r="J16">
        <f t="shared" si="3"/>
        <v>6.2408921754001416E-2</v>
      </c>
      <c r="K16">
        <f t="shared" si="4"/>
        <v>0.92694470873026391</v>
      </c>
      <c r="L16">
        <f t="shared" si="11"/>
        <v>57383.801486651326</v>
      </c>
      <c r="M16">
        <f t="shared" si="12"/>
        <v>11281.773339837189</v>
      </c>
      <c r="N16">
        <f t="shared" si="13"/>
        <v>17089.288677327062</v>
      </c>
      <c r="O16">
        <f t="shared" si="5"/>
        <v>110600.61183895083</v>
      </c>
      <c r="P16">
        <f t="shared" si="6"/>
        <v>21893.58943032573</v>
      </c>
      <c r="Q16">
        <f t="shared" si="7"/>
        <v>33341.738103730022</v>
      </c>
      <c r="R16">
        <v>1.0000000000000001E-5</v>
      </c>
      <c r="S16">
        <f t="shared" si="8"/>
        <v>2.7650152959737713</v>
      </c>
      <c r="T16">
        <f t="shared" si="9"/>
        <v>0.54733973575814332</v>
      </c>
      <c r="U16">
        <f t="shared" si="10"/>
        <v>0.83354345259325058</v>
      </c>
      <c r="V16">
        <f>calc_Sx!N14</f>
        <v>0.89865007051757984</v>
      </c>
      <c r="W16">
        <f>calc_Sx!O14</f>
        <v>4.2856890740724015E-3</v>
      </c>
      <c r="X16">
        <f>calc_Sx!P14</f>
        <v>6.4409215199580649E-3</v>
      </c>
      <c r="Y16" s="14">
        <f>calc_Bx!AG14</f>
        <v>0</v>
      </c>
      <c r="Z16" s="14">
        <f>calc_Bx!AH14</f>
        <v>0</v>
      </c>
      <c r="AA16" s="14">
        <f>calc_Bx!AI14</f>
        <v>0</v>
      </c>
      <c r="AB16" s="14"/>
      <c r="AC16" s="11"/>
      <c r="AD16" s="11"/>
      <c r="AE16" s="11"/>
      <c r="AF16" s="11"/>
      <c r="AG16" s="11"/>
      <c r="AH16" s="11"/>
      <c r="AI16" s="11"/>
      <c r="AJ16" s="11"/>
      <c r="AK16" s="11"/>
      <c r="BH16" s="14"/>
      <c r="BI16" s="11"/>
      <c r="BJ16" s="11"/>
      <c r="BK16" s="11"/>
      <c r="BL16" s="11"/>
      <c r="BM16" s="11"/>
      <c r="BN16" s="11"/>
      <c r="BO16" s="11"/>
      <c r="BP16" s="11"/>
    </row>
    <row r="17" spans="1:68" x14ac:dyDescent="0.25">
      <c r="A17">
        <v>65</v>
      </c>
      <c r="B17" s="14">
        <f>observed!C16</f>
        <v>0</v>
      </c>
      <c r="C17">
        <f>observed!D16</f>
        <v>2.5864000000000002E-2</v>
      </c>
      <c r="D17">
        <f>observed!E16</f>
        <v>0</v>
      </c>
      <c r="E17">
        <f>observed!F16</f>
        <v>9.4899999999999997E-4</v>
      </c>
      <c r="F17">
        <f>observed!G16</f>
        <v>1.4234999999999999E-3</v>
      </c>
      <c r="G17">
        <f t="shared" si="0"/>
        <v>1.0705912499999999</v>
      </c>
      <c r="H17">
        <f t="shared" si="1"/>
        <v>4.4321303765559456E-3</v>
      </c>
      <c r="I17">
        <f t="shared" si="2"/>
        <v>6.6481955648339175E-3</v>
      </c>
      <c r="J17">
        <f t="shared" si="3"/>
        <v>0.12079306644809588</v>
      </c>
      <c r="K17">
        <f t="shared" si="4"/>
        <v>0.8681266076105143</v>
      </c>
      <c r="L17">
        <f t="shared" si="11"/>
        <v>53216.810352299508</v>
      </c>
      <c r="M17">
        <f t="shared" si="12"/>
        <v>10611.816090488541</v>
      </c>
      <c r="N17">
        <f t="shared" si="13"/>
        <v>16252.449426402964</v>
      </c>
      <c r="O17">
        <f t="shared" si="5"/>
        <v>99433.641587123057</v>
      </c>
      <c r="P17">
        <f t="shared" si="6"/>
        <v>20080.232657594064</v>
      </c>
      <c r="Q17">
        <f t="shared" si="7"/>
        <v>31031.628804290762</v>
      </c>
      <c r="R17">
        <v>1.0000000000000001E-5</v>
      </c>
      <c r="S17">
        <f t="shared" si="8"/>
        <v>2.4858410396780766</v>
      </c>
      <c r="T17">
        <f t="shared" si="9"/>
        <v>0.50200581643985165</v>
      </c>
      <c r="U17">
        <f t="shared" si="10"/>
        <v>0.77579072010726902</v>
      </c>
      <c r="V17">
        <f>calc_Sx!N15</f>
        <v>0.82626497480071726</v>
      </c>
      <c r="W17">
        <f>calc_Sx!O15</f>
        <v>4.0747303457690422E-3</v>
      </c>
      <c r="X17">
        <f>calc_Sx!P15</f>
        <v>6.1347278730870536E-3</v>
      </c>
      <c r="Y17" s="14">
        <f>calc_Bx!AG15</f>
        <v>0</v>
      </c>
      <c r="Z17" s="14">
        <f>calc_Bx!AH15</f>
        <v>0</v>
      </c>
      <c r="AA17" s="14">
        <f>calc_Bx!AI15</f>
        <v>0</v>
      </c>
      <c r="AB17" s="14"/>
      <c r="AC17" s="11"/>
      <c r="AD17" s="11"/>
      <c r="AE17" s="11"/>
      <c r="AF17" s="11"/>
      <c r="AG17" s="11"/>
      <c r="AH17" s="11"/>
      <c r="AI17" s="11"/>
      <c r="AJ17" s="11"/>
      <c r="AK17" s="11"/>
      <c r="BH17" s="14"/>
      <c r="BI17" s="11"/>
      <c r="BJ17" s="11"/>
      <c r="BK17" s="11"/>
      <c r="BL17" s="11"/>
      <c r="BM17" s="11"/>
      <c r="BN17" s="11"/>
      <c r="BO17" s="11"/>
      <c r="BP17" s="11"/>
    </row>
    <row r="18" spans="1:68" x14ac:dyDescent="0.25">
      <c r="A18">
        <v>70</v>
      </c>
      <c r="B18" s="14">
        <f>observed!C17</f>
        <v>0</v>
      </c>
      <c r="C18">
        <f>observed!D17</f>
        <v>4.7742E-2</v>
      </c>
      <c r="D18">
        <f>observed!E17</f>
        <v>0</v>
      </c>
      <c r="E18">
        <f>observed!F17</f>
        <v>8.7600000000000004E-4</v>
      </c>
      <c r="F18">
        <f>observed!G17</f>
        <v>1.3140000000000001E-3</v>
      </c>
      <c r="G18">
        <f t="shared" si="0"/>
        <v>1.12483</v>
      </c>
      <c r="H18">
        <f t="shared" si="1"/>
        <v>3.8939217481752798E-3</v>
      </c>
      <c r="I18">
        <f t="shared" si="2"/>
        <v>5.8408826222629204E-3</v>
      </c>
      <c r="J18">
        <f t="shared" si="3"/>
        <v>0.21221873527555277</v>
      </c>
      <c r="K18">
        <f t="shared" si="4"/>
        <v>0.77804646035400904</v>
      </c>
      <c r="L18">
        <f t="shared" si="11"/>
        <v>46216.831234823549</v>
      </c>
      <c r="M18">
        <f t="shared" si="12"/>
        <v>9468.4165671055234</v>
      </c>
      <c r="N18">
        <f t="shared" si="13"/>
        <v>14779.179377887798</v>
      </c>
      <c r="O18">
        <f t="shared" si="5"/>
        <v>82183.412477484395</v>
      </c>
      <c r="P18">
        <f t="shared" si="6"/>
        <v>17085.360162721481</v>
      </c>
      <c r="Q18">
        <f t="shared" si="7"/>
        <v>27082.715391556361</v>
      </c>
      <c r="R18">
        <v>1.0000000000000001E-5</v>
      </c>
      <c r="S18">
        <f t="shared" si="8"/>
        <v>2.0545853119371098</v>
      </c>
      <c r="T18">
        <f t="shared" si="9"/>
        <v>0.42713400406803709</v>
      </c>
      <c r="U18">
        <f t="shared" si="10"/>
        <v>0.677067884788909</v>
      </c>
      <c r="V18">
        <f>calc_Sx!N16</f>
        <v>0.73184948331766431</v>
      </c>
      <c r="W18">
        <f>calc_Sx!O16</f>
        <v>4.1113348836938051E-3</v>
      </c>
      <c r="X18">
        <f>calc_Sx!P16</f>
        <v>6.1885458768860535E-3</v>
      </c>
      <c r="Y18" s="14">
        <f>calc_Bx!AG16</f>
        <v>0</v>
      </c>
      <c r="Z18" s="14">
        <f>calc_Bx!AH16</f>
        <v>0</v>
      </c>
      <c r="AA18" s="14">
        <f>calc_Bx!AI16</f>
        <v>0</v>
      </c>
      <c r="AB18" s="14"/>
      <c r="AC18" s="11"/>
      <c r="AD18" s="11"/>
      <c r="AE18" s="11"/>
      <c r="AF18" s="11"/>
      <c r="AG18" s="11"/>
      <c r="AH18" s="11"/>
      <c r="AI18" s="11"/>
      <c r="AJ18" s="11"/>
      <c r="AK18" s="11"/>
      <c r="BH18" s="14"/>
      <c r="BI18" s="11"/>
      <c r="BJ18" s="11"/>
      <c r="BK18" s="11"/>
      <c r="BL18" s="11"/>
      <c r="BM18" s="11"/>
      <c r="BN18" s="11"/>
      <c r="BO18" s="11"/>
      <c r="BP18" s="11"/>
    </row>
    <row r="19" spans="1:68" x14ac:dyDescent="0.25">
      <c r="A19">
        <v>75</v>
      </c>
      <c r="B19" s="14">
        <f>observed!C18</f>
        <v>0</v>
      </c>
      <c r="C19">
        <f>observed!D18</f>
        <v>7.5555999999999998E-2</v>
      </c>
      <c r="D19">
        <f>observed!E18</f>
        <v>0</v>
      </c>
      <c r="E19">
        <f>observed!F18</f>
        <v>1.111E-3</v>
      </c>
      <c r="F19">
        <f>observed!G18</f>
        <v>1.6665E-3</v>
      </c>
      <c r="G19">
        <f t="shared" si="0"/>
        <v>1.19583375</v>
      </c>
      <c r="H19">
        <f t="shared" si="1"/>
        <v>4.6452945486778578E-3</v>
      </c>
      <c r="I19">
        <f t="shared" si="2"/>
        <v>6.9679418230167859E-3</v>
      </c>
      <c r="J19">
        <f t="shared" si="3"/>
        <v>0.31591347877579135</v>
      </c>
      <c r="K19">
        <f t="shared" si="4"/>
        <v>0.67247328485251401</v>
      </c>
      <c r="L19">
        <f t="shared" si="11"/>
        <v>35966.581242660846</v>
      </c>
      <c r="M19">
        <f t="shared" si="12"/>
        <v>7616.9435956159577</v>
      </c>
      <c r="N19">
        <f t="shared" si="13"/>
        <v>12303.536013668563</v>
      </c>
      <c r="O19">
        <f t="shared" si="5"/>
        <v>60160.827026098559</v>
      </c>
      <c r="P19">
        <f t="shared" si="6"/>
        <v>13075.36631808377</v>
      </c>
      <c r="Q19">
        <f t="shared" si="7"/>
        <v>21583.083362518555</v>
      </c>
      <c r="R19">
        <v>1.0000000000000001E-5</v>
      </c>
      <c r="S19">
        <f t="shared" si="8"/>
        <v>1.5040206756524641</v>
      </c>
      <c r="T19">
        <f t="shared" si="9"/>
        <v>0.3268841579520943</v>
      </c>
      <c r="U19">
        <f t="shared" si="10"/>
        <v>0.5395770840629639</v>
      </c>
      <c r="V19">
        <f>calc_Sx!N17</f>
        <v>0.58657742126923418</v>
      </c>
      <c r="W19">
        <f>calc_Sx!O17</f>
        <v>3.5944406892309483E-3</v>
      </c>
      <c r="X19">
        <f>calc_Sx!P17</f>
        <v>5.4297782342967449E-3</v>
      </c>
      <c r="Y19" s="14">
        <f>calc_Bx!AG17</f>
        <v>0</v>
      </c>
      <c r="Z19" s="14">
        <f>calc_Bx!AH17</f>
        <v>0</v>
      </c>
      <c r="AA19" s="14">
        <f>calc_Bx!AI17</f>
        <v>0</v>
      </c>
      <c r="AB19" s="14"/>
      <c r="AC19" s="11"/>
      <c r="AD19" s="11"/>
      <c r="AE19" s="11"/>
      <c r="AF19" s="11"/>
      <c r="AG19" s="11"/>
      <c r="AH19" s="11"/>
      <c r="AI19" s="11"/>
      <c r="AJ19" s="11"/>
      <c r="AK19" s="11"/>
      <c r="BH19" s="14"/>
      <c r="BI19" s="11"/>
      <c r="BJ19" s="11"/>
      <c r="BK19" s="11"/>
      <c r="BL19" s="11"/>
      <c r="BM19" s="11"/>
      <c r="BN19" s="11"/>
      <c r="BO19" s="11"/>
      <c r="BP19" s="11"/>
    </row>
    <row r="20" spans="1:68" x14ac:dyDescent="0.25">
      <c r="A20">
        <v>80</v>
      </c>
      <c r="B20" s="14">
        <f>observed!C19</f>
        <v>0</v>
      </c>
      <c r="C20">
        <f>observed!D19</f>
        <v>0.14662</v>
      </c>
      <c r="D20">
        <f>observed!E19</f>
        <v>0</v>
      </c>
      <c r="E20">
        <f>observed!F19</f>
        <v>7.0399999999999998E-4</v>
      </c>
      <c r="F20">
        <f>observed!G19</f>
        <v>1.0560000000000001E-3</v>
      </c>
      <c r="G20">
        <f t="shared" si="0"/>
        <v>1.3709499999999999</v>
      </c>
      <c r="H20">
        <f t="shared" si="1"/>
        <v>2.5675626390459171E-3</v>
      </c>
      <c r="I20">
        <f t="shared" si="2"/>
        <v>3.8513439585688759E-3</v>
      </c>
      <c r="J20">
        <f t="shared" si="3"/>
        <v>0.53473868485356868</v>
      </c>
      <c r="K20">
        <f t="shared" si="4"/>
        <v>0.45884240854881653</v>
      </c>
      <c r="L20">
        <f t="shared" si="11"/>
        <v>24194.245783437716</v>
      </c>
      <c r="M20">
        <f t="shared" si="12"/>
        <v>5458.4227224678125</v>
      </c>
      <c r="N20">
        <f t="shared" si="13"/>
        <v>9279.5473488499902</v>
      </c>
      <c r="O20">
        <f t="shared" si="5"/>
        <v>35306.010739929836</v>
      </c>
      <c r="P20">
        <f t="shared" si="6"/>
        <v>8595.6175770988666</v>
      </c>
      <c r="Q20">
        <f t="shared" si="7"/>
        <v>15081.406906138927</v>
      </c>
      <c r="R20">
        <v>1.0000000000000001E-5</v>
      </c>
      <c r="S20">
        <f t="shared" si="8"/>
        <v>0.88265026849824602</v>
      </c>
      <c r="T20">
        <f t="shared" si="9"/>
        <v>0.21489043942747169</v>
      </c>
      <c r="U20">
        <f t="shared" si="10"/>
        <v>0.37703517265347319</v>
      </c>
      <c r="V20">
        <f>calc_Sx!N18</f>
        <v>0.6178912843858726</v>
      </c>
      <c r="W20">
        <f>calc_Sx!O18</f>
        <v>3.1387721488386668E-3</v>
      </c>
      <c r="X20">
        <f>calc_Sx!P18</f>
        <v>5.3603887442869036E-3</v>
      </c>
      <c r="Y20" s="14">
        <f>calc_Bx!AG18</f>
        <v>0</v>
      </c>
      <c r="Z20" s="14">
        <f>calc_Bx!AH18</f>
        <v>0</v>
      </c>
      <c r="AA20" s="14">
        <f>calc_Bx!AI18</f>
        <v>0</v>
      </c>
      <c r="AB20" s="14"/>
      <c r="AC20" s="11"/>
      <c r="AD20" s="11"/>
      <c r="AE20" s="11"/>
      <c r="AF20" s="11"/>
      <c r="AG20" s="11"/>
      <c r="AH20" s="11"/>
      <c r="AI20" s="11"/>
      <c r="AJ20" s="11"/>
      <c r="AK20" s="11"/>
      <c r="BF20" s="1"/>
      <c r="BG20" s="1"/>
      <c r="BH20" s="14"/>
      <c r="BI20" s="11"/>
      <c r="BJ20" s="11"/>
      <c r="BK20" s="11"/>
      <c r="BL20" s="11"/>
      <c r="BM20" s="11"/>
      <c r="BN20" s="11"/>
      <c r="BO20" s="11"/>
      <c r="BP20" s="11"/>
    </row>
    <row r="21" spans="1:68" x14ac:dyDescent="0.25">
      <c r="A21">
        <v>85</v>
      </c>
      <c r="B21" s="14">
        <f>observed!C20</f>
        <v>0</v>
      </c>
      <c r="C21">
        <f>observed!D20</f>
        <v>0.20361099999999999</v>
      </c>
      <c r="D21">
        <f>observed!E20</f>
        <v>0</v>
      </c>
      <c r="E21">
        <f>observed!F20</f>
        <v>1.111E-3</v>
      </c>
      <c r="F21">
        <f>observed!G20</f>
        <v>1.6665E-3</v>
      </c>
      <c r="G21">
        <f t="shared" si="0"/>
        <v>1.51597125</v>
      </c>
      <c r="H21">
        <v>0</v>
      </c>
      <c r="I21">
        <v>0</v>
      </c>
      <c r="J21">
        <v>1</v>
      </c>
      <c r="K21">
        <f t="shared" si="4"/>
        <v>0</v>
      </c>
      <c r="L21">
        <f t="shared" si="11"/>
        <v>11111.764956492119</v>
      </c>
      <c r="M21">
        <f t="shared" si="12"/>
        <v>3137.194854631055</v>
      </c>
      <c r="N21">
        <f t="shared" si="13"/>
        <v>5801.859557288938</v>
      </c>
      <c r="O21">
        <f t="shared" si="5"/>
        <v>11111.764956492119</v>
      </c>
      <c r="P21">
        <f t="shared" si="6"/>
        <v>3137.194854631055</v>
      </c>
      <c r="Q21">
        <f t="shared" si="7"/>
        <v>5801.859557288938</v>
      </c>
      <c r="R21">
        <v>1.0000000000000001E-5</v>
      </c>
      <c r="S21" s="10">
        <f>L21/C21*0.00001</f>
        <v>0.54573500235704953</v>
      </c>
      <c r="T21" s="10">
        <f>M21/C42*0.00001</f>
        <v>0.21864118134389804</v>
      </c>
      <c r="U21" s="10">
        <f>N21/C63*0.00001</f>
        <v>0.47570614040549464</v>
      </c>
      <c r="V21">
        <f>calc_Sx!N19</f>
        <v>0</v>
      </c>
      <c r="W21">
        <f>calc_Sx!O19</f>
        <v>0</v>
      </c>
      <c r="X21">
        <f>calc_Sx!P19</f>
        <v>0</v>
      </c>
      <c r="AC21" s="11"/>
      <c r="AE21" s="11"/>
      <c r="AF21" s="11"/>
      <c r="AG21" s="11"/>
      <c r="AH21" s="11"/>
      <c r="AI21" s="11"/>
      <c r="AJ21" s="11"/>
      <c r="AK21" s="11"/>
      <c r="BI21" s="11"/>
      <c r="BJ21" s="11"/>
      <c r="BK21" s="11"/>
      <c r="BL21" s="11"/>
      <c r="BM21" s="11"/>
      <c r="BN21" s="11"/>
      <c r="BO21" s="11"/>
      <c r="BP21" s="11"/>
    </row>
    <row r="22" spans="1:68" x14ac:dyDescent="0.25">
      <c r="AD22" s="11"/>
      <c r="BB22" s="11"/>
      <c r="BC22" s="11"/>
      <c r="BD22" s="11"/>
      <c r="BE22" s="11"/>
    </row>
    <row r="23" spans="1:68" x14ac:dyDescent="0.25">
      <c r="C23" s="16" t="s">
        <v>18</v>
      </c>
      <c r="D23" s="16"/>
      <c r="BB23" s="11"/>
      <c r="BC23" s="11"/>
      <c r="BD23" s="11"/>
      <c r="BE23" s="11"/>
    </row>
    <row r="24" spans="1:68" x14ac:dyDescent="0.25">
      <c r="A24" s="1" t="s">
        <v>3</v>
      </c>
      <c r="B24" s="12" t="s">
        <v>23</v>
      </c>
      <c r="C24" s="1" t="s">
        <v>29</v>
      </c>
      <c r="D24" s="1" t="s">
        <v>30</v>
      </c>
      <c r="E24" s="1" t="s">
        <v>50</v>
      </c>
      <c r="F24" s="1" t="s">
        <v>51</v>
      </c>
      <c r="G24" s="1" t="s">
        <v>38</v>
      </c>
      <c r="H24" s="1" t="s">
        <v>15</v>
      </c>
      <c r="I24" s="1" t="s">
        <v>54</v>
      </c>
      <c r="J24" s="1" t="s">
        <v>32</v>
      </c>
      <c r="K24" s="1" t="s">
        <v>14</v>
      </c>
      <c r="L24" s="1" t="s">
        <v>41</v>
      </c>
      <c r="M24" s="1" t="s">
        <v>42</v>
      </c>
      <c r="N24" s="1" t="s">
        <v>65</v>
      </c>
      <c r="O24" s="1" t="s">
        <v>45</v>
      </c>
      <c r="P24" s="1" t="s">
        <v>46</v>
      </c>
      <c r="Q24" s="1" t="s">
        <v>67</v>
      </c>
      <c r="R24" s="1" t="s">
        <v>44</v>
      </c>
      <c r="S24" s="1" t="s">
        <v>47</v>
      </c>
      <c r="T24" s="1" t="s">
        <v>26</v>
      </c>
      <c r="U24" s="1" t="s">
        <v>68</v>
      </c>
      <c r="V24" s="1" t="s">
        <v>13</v>
      </c>
      <c r="W24" s="1" t="s">
        <v>12</v>
      </c>
      <c r="X24" s="1" t="s">
        <v>75</v>
      </c>
      <c r="Y24" s="1" t="s">
        <v>17</v>
      </c>
      <c r="Z24" s="1" t="s">
        <v>16</v>
      </c>
      <c r="AA24" s="1" t="s">
        <v>81</v>
      </c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BB24" s="1"/>
      <c r="BC24" s="1"/>
      <c r="BD24" s="1"/>
      <c r="BF24" s="1"/>
      <c r="BG24" s="1"/>
      <c r="BH24" s="12"/>
      <c r="BI24" s="12"/>
      <c r="BJ24" s="12"/>
      <c r="BK24" s="12"/>
      <c r="BL24" s="12"/>
      <c r="BM24" s="12"/>
      <c r="BN24" s="12"/>
      <c r="BO24" s="12"/>
      <c r="BP24" s="12"/>
    </row>
    <row r="25" spans="1:68" x14ac:dyDescent="0.25">
      <c r="A25">
        <v>0</v>
      </c>
      <c r="B25" s="11">
        <f>observed!C25</f>
        <v>0</v>
      </c>
      <c r="C25">
        <f>observed!D25</f>
        <v>2.2467999999999998E-2</v>
      </c>
      <c r="D25">
        <f>observed!E25</f>
        <v>2.72E-4</v>
      </c>
      <c r="E25">
        <f>observed!F25</f>
        <v>0</v>
      </c>
      <c r="F25">
        <f>observed!G25</f>
        <v>2.176E-4</v>
      </c>
      <c r="G25">
        <f xml:space="preserve"> 1+2.5 * C25 + 2.5 *( D25 + F25 )</f>
        <v>1.0573939999999999</v>
      </c>
      <c r="H25">
        <f t="shared" ref="H25:H41" si="14">(5*D25)/G25</f>
        <v>1.2861809316111121E-3</v>
      </c>
      <c r="I25">
        <f>(5*F25)/G25</f>
        <v>1.0289447452888896E-3</v>
      </c>
      <c r="J25">
        <f>5*C25/G25</f>
        <v>0.10624232783617081</v>
      </c>
      <c r="K25">
        <f xml:space="preserve"> 1 - J25 - (H25 + I25)</f>
        <v>0.89144254648692922</v>
      </c>
      <c r="L25">
        <v>100000</v>
      </c>
      <c r="M25">
        <v>0</v>
      </c>
      <c r="N25">
        <v>0</v>
      </c>
      <c r="O25">
        <f>L25+L26</f>
        <v>189144.25464869291</v>
      </c>
      <c r="P25">
        <f>M25+M26</f>
        <v>128.6180931611112</v>
      </c>
      <c r="Q25">
        <f>N25+N26</f>
        <v>102.89447452888896</v>
      </c>
      <c r="R25">
        <v>1.0000000000000001E-5</v>
      </c>
      <c r="S25">
        <f t="shared" ref="S25:S41" si="15">2.5 * (P25*R25)</f>
        <v>3.2154523290277804E-3</v>
      </c>
      <c r="T25">
        <f t="shared" ref="T25:T41" si="16" xml:space="preserve"> 2.5 * (O25*R25)</f>
        <v>4.7286063662173223</v>
      </c>
      <c r="U25">
        <f>2.5 * (Q25*R25)</f>
        <v>2.5723618632222246E-3</v>
      </c>
      <c r="V25">
        <f>calc_Sx!Q2</f>
        <v>1.0819459590192409E-3</v>
      </c>
      <c r="W25">
        <f>calc_Sx!R2</f>
        <v>0.94032960425076717</v>
      </c>
      <c r="X25">
        <f>calc_Sx!S2</f>
        <v>8.799975433839807E-4</v>
      </c>
      <c r="Y25" s="11">
        <f>calc_Bx!AJ2</f>
        <v>0</v>
      </c>
      <c r="Z25" s="11">
        <f>calc_Bx!AK2</f>
        <v>0</v>
      </c>
      <c r="AA25" s="11">
        <f>calc_Bx!AL2</f>
        <v>0</v>
      </c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BH25" s="11"/>
      <c r="BI25" s="11"/>
      <c r="BJ25" s="11"/>
      <c r="BK25" s="11"/>
      <c r="BL25" s="11"/>
      <c r="BM25" s="11"/>
      <c r="BN25" s="11"/>
      <c r="BO25" s="11"/>
      <c r="BP25" s="11"/>
    </row>
    <row r="26" spans="1:68" x14ac:dyDescent="0.25">
      <c r="A26">
        <v>5</v>
      </c>
      <c r="B26" s="11">
        <f>observed!C26</f>
        <v>0</v>
      </c>
      <c r="C26">
        <f>observed!D26</f>
        <v>6.69E-4</v>
      </c>
      <c r="D26">
        <f>observed!E26</f>
        <v>1.66E-4</v>
      </c>
      <c r="E26">
        <f>observed!F26</f>
        <v>0</v>
      </c>
      <c r="F26">
        <f>observed!G26</f>
        <v>1.328E-4</v>
      </c>
      <c r="G26">
        <f t="shared" ref="G26:G42" si="17" xml:space="preserve"> 1+2.5 * C26 + 2.5 *( D26 + F26 )</f>
        <v>1.0024195</v>
      </c>
      <c r="H26">
        <f t="shared" si="14"/>
        <v>8.2799666207610683E-4</v>
      </c>
      <c r="I26">
        <f t="shared" ref="I26:I41" si="18">(5*F26)/G26</f>
        <v>6.6239732966088551E-4</v>
      </c>
      <c r="J26">
        <f t="shared" ref="J26:J41" si="19">5*C26/G26</f>
        <v>3.3369263068006956E-3</v>
      </c>
      <c r="K26">
        <f t="shared" ref="K26:K42" si="20" xml:space="preserve"> 1 - J26 - (H26 + I26)</f>
        <v>0.99517267970146228</v>
      </c>
      <c r="L26">
        <f>K25*L25 + H4*M25 + I46*N25</f>
        <v>89144.25464869292</v>
      </c>
      <c r="M26">
        <f>K4*M25 + H25 * L25 + H46 * N25</f>
        <v>128.6180931611112</v>
      </c>
      <c r="N26">
        <f xml:space="preserve"> K46 * N25 + I25 * L25 + I4 * M25</f>
        <v>102.89447452888896</v>
      </c>
      <c r="O26">
        <f t="shared" ref="O26:O42" si="21">L26+L27</f>
        <v>177859.72119707408</v>
      </c>
      <c r="P26">
        <f t="shared" ref="P26:P42" si="22">M26+M27</f>
        <v>327.21404205537681</v>
      </c>
      <c r="Q26">
        <f t="shared" ref="Q26:Q42" si="23">N26+N27</f>
        <v>266.56587511361329</v>
      </c>
      <c r="R26">
        <v>1.0000000000000001E-5</v>
      </c>
      <c r="S26">
        <f t="shared" si="15"/>
        <v>8.1803510513844199E-3</v>
      </c>
      <c r="T26">
        <f t="shared" si="16"/>
        <v>4.4464930299268524</v>
      </c>
      <c r="U26">
        <f t="shared" ref="U26:U41" si="24">2.5 * (Q26*R26)</f>
        <v>6.6641468778403327E-3</v>
      </c>
      <c r="V26">
        <f>calc_Sx!Q3</f>
        <v>8.0801662879361044E-4</v>
      </c>
      <c r="W26">
        <f>calc_Sx!R3</f>
        <v>0.99568636112697528</v>
      </c>
      <c r="X26">
        <f>calc_Sx!S3</f>
        <v>6.4354637007213748E-4</v>
      </c>
      <c r="Y26" s="11">
        <f>calc_Bx!AJ3</f>
        <v>2.4526132264684094E-7</v>
      </c>
      <c r="Z26" s="11">
        <f>calc_Bx!AK3</f>
        <v>1.5731027739240329E-4</v>
      </c>
      <c r="AA26" s="11">
        <f>calc_Bx!AL3</f>
        <v>9.5243769496771256E-8</v>
      </c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BH26" s="11"/>
      <c r="BI26" s="11"/>
      <c r="BJ26" s="11"/>
      <c r="BK26" s="11"/>
      <c r="BL26" s="11"/>
      <c r="BM26" s="11"/>
      <c r="BN26" s="11"/>
      <c r="BO26" s="11"/>
      <c r="BP26" s="11"/>
    </row>
    <row r="27" spans="1:68" x14ac:dyDescent="0.25">
      <c r="A27">
        <v>10</v>
      </c>
      <c r="B27" s="11">
        <f>observed!C27</f>
        <v>6.6823412943942584E-5</v>
      </c>
      <c r="C27">
        <f>observed!D27</f>
        <v>4.7800000000000002E-4</v>
      </c>
      <c r="D27">
        <f>observed!E27</f>
        <v>1.5699999999999999E-4</v>
      </c>
      <c r="E27">
        <f>observed!F27</f>
        <v>0</v>
      </c>
      <c r="F27">
        <f>observed!G27</f>
        <v>1.2559999999999999E-4</v>
      </c>
      <c r="G27">
        <f t="shared" si="17"/>
        <v>1.0019015</v>
      </c>
      <c r="H27">
        <f t="shared" si="14"/>
        <v>7.835101554394319E-4</v>
      </c>
      <c r="I27">
        <f t="shared" si="18"/>
        <v>6.2680812435154552E-4</v>
      </c>
      <c r="J27">
        <f t="shared" si="19"/>
        <v>2.3854640401276975E-3</v>
      </c>
      <c r="K27">
        <f t="shared" si="20"/>
        <v>0.99620421768008127</v>
      </c>
      <c r="L27">
        <f t="shared" ref="L27:L42" si="25">K26*L26 + H5*M26 + I47*N26</f>
        <v>88715.466548381155</v>
      </c>
      <c r="M27">
        <f t="shared" ref="M27:M42" si="26">K5*M26 + H26 * L26 + H47 * N26</f>
        <v>198.5959488942656</v>
      </c>
      <c r="N27">
        <f t="shared" ref="N27:N42" si="27" xml:space="preserve"> K47 * N26 + I26 * L26 + I5 * M26</f>
        <v>163.6714005847243</v>
      </c>
      <c r="O27">
        <f t="shared" si="21"/>
        <v>177095.77926095971</v>
      </c>
      <c r="P27">
        <f t="shared" si="22"/>
        <v>462.86854549841462</v>
      </c>
      <c r="Q27">
        <f t="shared" si="23"/>
        <v>384.56852815449741</v>
      </c>
      <c r="R27">
        <v>1.0000000000000001E-5</v>
      </c>
      <c r="S27">
        <f t="shared" si="15"/>
        <v>1.1571713637460367E-2</v>
      </c>
      <c r="T27">
        <f t="shared" si="16"/>
        <v>4.4273944815239927</v>
      </c>
      <c r="U27">
        <f t="shared" si="24"/>
        <v>9.6142132038624373E-3</v>
      </c>
      <c r="V27">
        <f>calc_Sx!Q4</f>
        <v>2.0693961429661218E-3</v>
      </c>
      <c r="W27">
        <f>calc_Sx!R4</f>
        <v>0.99292136334552761</v>
      </c>
      <c r="X27">
        <f>calc_Sx!S4</f>
        <v>1.6666001361903232E-3</v>
      </c>
      <c r="Y27" s="11">
        <f>calc_Bx!AJ4</f>
        <v>1.2175705902613941E-4</v>
      </c>
      <c r="Z27" s="11">
        <f>calc_Bx!AK4</f>
        <v>6.2269846887051977E-2</v>
      </c>
      <c r="AA27" s="17">
        <f>calc_Bx!AL4</f>
        <v>4.3124632612328403E-5</v>
      </c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BH27" s="11"/>
      <c r="BI27" s="11"/>
      <c r="BJ27" s="11"/>
      <c r="BK27" s="11"/>
      <c r="BL27" s="11"/>
      <c r="BM27" s="11"/>
      <c r="BN27" s="11"/>
      <c r="BO27" s="11"/>
      <c r="BP27" s="11"/>
    </row>
    <row r="28" spans="1:68" x14ac:dyDescent="0.25">
      <c r="A28">
        <v>15</v>
      </c>
      <c r="B28" s="11">
        <f>observed!C28</f>
        <v>2.6457725947521864E-2</v>
      </c>
      <c r="C28">
        <f>observed!D28</f>
        <v>8.6499999999999999E-4</v>
      </c>
      <c r="D28">
        <f>observed!E28</f>
        <v>6.7900000000000002E-4</v>
      </c>
      <c r="E28">
        <f>observed!F28</f>
        <v>0</v>
      </c>
      <c r="F28">
        <f>observed!G28</f>
        <v>5.4320000000000008E-4</v>
      </c>
      <c r="G28">
        <f t="shared" si="17"/>
        <v>1.0052180000000002</v>
      </c>
      <c r="H28">
        <f t="shared" si="14"/>
        <v>3.3773768476091748E-3</v>
      </c>
      <c r="I28">
        <f t="shared" si="18"/>
        <v>2.7019014780873402E-3</v>
      </c>
      <c r="J28">
        <f t="shared" si="19"/>
        <v>4.3025492977642648E-3</v>
      </c>
      <c r="K28">
        <f t="shared" si="20"/>
        <v>0.98961817237653915</v>
      </c>
      <c r="L28">
        <f t="shared" si="25"/>
        <v>88380.312712578569</v>
      </c>
      <c r="M28">
        <f t="shared" si="26"/>
        <v>264.27259660414904</v>
      </c>
      <c r="N28">
        <f t="shared" si="27"/>
        <v>220.89712756977312</v>
      </c>
      <c r="O28">
        <f t="shared" si="21"/>
        <v>175850.43187619618</v>
      </c>
      <c r="P28">
        <f t="shared" si="22"/>
        <v>810.52715125246925</v>
      </c>
      <c r="Q28">
        <f t="shared" si="23"/>
        <v>688.27746572917385</v>
      </c>
      <c r="R28">
        <v>1.0000000000000001E-5</v>
      </c>
      <c r="S28">
        <f t="shared" si="15"/>
        <v>2.0263178781311734E-2</v>
      </c>
      <c r="T28">
        <f t="shared" si="16"/>
        <v>4.3962607969049046</v>
      </c>
      <c r="U28">
        <f t="shared" si="24"/>
        <v>1.7206936643229347E-2</v>
      </c>
      <c r="V28">
        <f>calc_Sx!Q5</f>
        <v>3.9903648476019883E-3</v>
      </c>
      <c r="W28">
        <f>calc_Sx!R5</f>
        <v>0.98761462609204231</v>
      </c>
      <c r="X28">
        <f>calc_Sx!S5</f>
        <v>3.2184009117910855E-3</v>
      </c>
      <c r="Y28" s="11">
        <f>calc_Bx!AJ5</f>
        <v>8.6451156352760727E-4</v>
      </c>
      <c r="Z28" s="11">
        <f>calc_Bx!AK5</f>
        <v>0.26798925305073629</v>
      </c>
      <c r="AA28" s="17">
        <f>calc_Bx!AL5</f>
        <v>2.070126061665749E-4</v>
      </c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BH28" s="11"/>
      <c r="BI28" s="11"/>
      <c r="BJ28" s="11"/>
      <c r="BK28" s="11"/>
      <c r="BL28" s="11"/>
      <c r="BM28" s="11"/>
      <c r="BN28" s="11"/>
      <c r="BO28" s="11"/>
      <c r="BP28" s="11"/>
    </row>
    <row r="29" spans="1:68" x14ac:dyDescent="0.25">
      <c r="A29">
        <v>20</v>
      </c>
      <c r="B29" s="11">
        <f>observed!C29</f>
        <v>8.7977946243969679E-2</v>
      </c>
      <c r="C29">
        <f>observed!D29</f>
        <v>1.2199999999999999E-3</v>
      </c>
      <c r="D29">
        <f>observed!E29</f>
        <v>9.3700000000000001E-4</v>
      </c>
      <c r="E29">
        <f>observed!F29</f>
        <v>0</v>
      </c>
      <c r="F29">
        <f>observed!G29</f>
        <v>7.4960000000000001E-4</v>
      </c>
      <c r="G29">
        <f t="shared" si="17"/>
        <v>1.0072665000000001</v>
      </c>
      <c r="H29">
        <f t="shared" si="14"/>
        <v>4.6512020403736247E-3</v>
      </c>
      <c r="I29">
        <f t="shared" si="18"/>
        <v>3.7209616322988999E-3</v>
      </c>
      <c r="J29">
        <f t="shared" si="19"/>
        <v>6.0559941187362026E-3</v>
      </c>
      <c r="K29">
        <f t="shared" si="20"/>
        <v>0.98557184220859118</v>
      </c>
      <c r="L29">
        <f t="shared" si="25"/>
        <v>87470.119163617623</v>
      </c>
      <c r="M29">
        <f t="shared" si="26"/>
        <v>546.25455464832021</v>
      </c>
      <c r="N29">
        <f t="shared" si="27"/>
        <v>467.38033815940071</v>
      </c>
      <c r="O29">
        <f t="shared" si="21"/>
        <v>173699.13350022919</v>
      </c>
      <c r="P29">
        <f t="shared" si="22"/>
        <v>1452.4747491097787</v>
      </c>
      <c r="Q29">
        <f t="shared" si="23"/>
        <v>1281.8254814124309</v>
      </c>
      <c r="R29">
        <v>1.0000000000000001E-5</v>
      </c>
      <c r="S29">
        <f t="shared" si="15"/>
        <v>3.6311868727744473E-2</v>
      </c>
      <c r="T29">
        <f t="shared" si="16"/>
        <v>4.3424783375057299</v>
      </c>
      <c r="U29">
        <f t="shared" si="24"/>
        <v>3.2045637035310777E-2</v>
      </c>
      <c r="V29">
        <f>calc_Sx!Q6</f>
        <v>3.6123881854533552E-3</v>
      </c>
      <c r="W29">
        <f>calc_Sx!R6</f>
        <v>0.98656647146016507</v>
      </c>
      <c r="X29">
        <f>calc_Sx!S6</f>
        <v>2.8608256904897669E-3</v>
      </c>
      <c r="Y29" s="11">
        <f>calc_Bx!AJ6</f>
        <v>8.1189495948575828E-4</v>
      </c>
      <c r="Z29" s="11">
        <f>calc_Bx!AK6</f>
        <v>0.38122434327282739</v>
      </c>
      <c r="AA29" s="17">
        <f>calc_Bx!AL6</f>
        <v>2.5375643650159469E-4</v>
      </c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BH29" s="11"/>
      <c r="BI29" s="11"/>
      <c r="BJ29" s="11"/>
      <c r="BK29" s="11"/>
      <c r="BL29" s="11"/>
      <c r="BM29" s="11"/>
      <c r="BN29" s="11"/>
      <c r="BO29" s="11"/>
      <c r="BP29" s="11"/>
    </row>
    <row r="30" spans="1:68" x14ac:dyDescent="0.25">
      <c r="A30">
        <v>25</v>
      </c>
      <c r="B30" s="11">
        <f>observed!C30</f>
        <v>7.4259689922480623E-2</v>
      </c>
      <c r="C30">
        <f>observed!D30</f>
        <v>1.585E-3</v>
      </c>
      <c r="D30">
        <f>observed!E30</f>
        <v>5.0600000000000005E-4</v>
      </c>
      <c r="E30">
        <f>observed!F30</f>
        <v>0</v>
      </c>
      <c r="F30">
        <f>observed!G30</f>
        <v>4.0480000000000008E-4</v>
      </c>
      <c r="G30">
        <f t="shared" si="17"/>
        <v>1.0062395000000002</v>
      </c>
      <c r="H30">
        <f t="shared" si="14"/>
        <v>2.5143119505843287E-3</v>
      </c>
      <c r="I30">
        <f t="shared" si="18"/>
        <v>2.0114495604674635E-3</v>
      </c>
      <c r="J30">
        <f t="shared" si="19"/>
        <v>7.8758585803876697E-3</v>
      </c>
      <c r="K30">
        <f t="shared" si="20"/>
        <v>0.98759837990856059</v>
      </c>
      <c r="L30">
        <f t="shared" si="25"/>
        <v>86229.014336611566</v>
      </c>
      <c r="M30">
        <f t="shared" si="26"/>
        <v>906.22019446145862</v>
      </c>
      <c r="N30">
        <f t="shared" si="27"/>
        <v>814.44514325303021</v>
      </c>
      <c r="O30">
        <f t="shared" si="21"/>
        <v>171414.93620862853</v>
      </c>
      <c r="P30">
        <f t="shared" si="22"/>
        <v>1967.5352560802676</v>
      </c>
      <c r="Q30">
        <f t="shared" si="23"/>
        <v>1829.3451720404983</v>
      </c>
      <c r="R30">
        <v>1.0000000000000001E-5</v>
      </c>
      <c r="S30">
        <f t="shared" si="15"/>
        <v>4.9188381402006695E-2</v>
      </c>
      <c r="T30">
        <f t="shared" si="16"/>
        <v>4.2853734052157133</v>
      </c>
      <c r="U30">
        <f t="shared" si="24"/>
        <v>4.5733629301012463E-2</v>
      </c>
      <c r="V30">
        <f>calc_Sx!Q7</f>
        <v>2.1417701179085938E-3</v>
      </c>
      <c r="W30">
        <f>calc_Sx!R7</f>
        <v>0.98786933713801028</v>
      </c>
      <c r="X30">
        <f>calc_Sx!S7</f>
        <v>1.6956349442352227E-3</v>
      </c>
      <c r="Y30" s="11">
        <f>calc_Bx!AJ7</f>
        <v>4.0277617294372887E-4</v>
      </c>
      <c r="Z30" s="11">
        <f>calc_Bx!AK7</f>
        <v>0.2790191911174123</v>
      </c>
      <c r="AA30" s="17">
        <f>calc_Bx!AL7</f>
        <v>1.6836624400463627E-4</v>
      </c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BH30" s="11"/>
      <c r="BI30" s="11"/>
      <c r="BJ30" s="11"/>
      <c r="BK30" s="11"/>
      <c r="BL30" s="11"/>
      <c r="BM30" s="11"/>
      <c r="BN30" s="11"/>
      <c r="BO30" s="11"/>
      <c r="BP30" s="11"/>
    </row>
    <row r="31" spans="1:68" x14ac:dyDescent="0.25">
      <c r="A31">
        <v>30</v>
      </c>
      <c r="B31" s="11">
        <f>observed!C31</f>
        <v>4.4290225151015924E-2</v>
      </c>
      <c r="C31">
        <f>observed!D31</f>
        <v>1.753E-3</v>
      </c>
      <c r="D31">
        <f>observed!E31</f>
        <v>3.5E-4</v>
      </c>
      <c r="E31">
        <f>observed!F31</f>
        <v>0</v>
      </c>
      <c r="F31">
        <f>observed!G31</f>
        <v>2.8000000000000003E-4</v>
      </c>
      <c r="G31">
        <f t="shared" si="17"/>
        <v>1.0059575000000001</v>
      </c>
      <c r="H31">
        <f t="shared" si="14"/>
        <v>1.7396361178280393E-3</v>
      </c>
      <c r="I31">
        <f t="shared" si="18"/>
        <v>1.3917088942624316E-3</v>
      </c>
      <c r="J31">
        <f t="shared" si="19"/>
        <v>8.7130917558644379E-3</v>
      </c>
      <c r="K31">
        <f t="shared" si="20"/>
        <v>0.98815556323204512</v>
      </c>
      <c r="L31">
        <f t="shared" si="25"/>
        <v>85185.921872016974</v>
      </c>
      <c r="M31">
        <f t="shared" si="26"/>
        <v>1061.3150616188091</v>
      </c>
      <c r="N31">
        <f t="shared" si="27"/>
        <v>1014.900028787468</v>
      </c>
      <c r="O31">
        <f t="shared" si="21"/>
        <v>169384.09334549383</v>
      </c>
      <c r="P31">
        <f t="shared" si="22"/>
        <v>2218.5898484193103</v>
      </c>
      <c r="Q31">
        <f t="shared" si="23"/>
        <v>2166.6699738924226</v>
      </c>
      <c r="R31">
        <v>1.0000000000000001E-5</v>
      </c>
      <c r="S31">
        <f t="shared" si="15"/>
        <v>5.5464746210482765E-2</v>
      </c>
      <c r="T31">
        <f t="shared" si="16"/>
        <v>4.234602333637346</v>
      </c>
      <c r="U31">
        <f t="shared" si="24"/>
        <v>5.4166749347310569E-2</v>
      </c>
      <c r="V31">
        <f>calc_Sx!Q8</f>
        <v>1.4432408466603149E-3</v>
      </c>
      <c r="W31">
        <f>calc_Sx!R8</f>
        <v>0.98791338000058826</v>
      </c>
      <c r="X31">
        <f>calc_Sx!S8</f>
        <v>1.1400110875402093E-3</v>
      </c>
      <c r="Y31" s="11">
        <f>calc_Bx!AJ8</f>
        <v>1.8843208737125483E-4</v>
      </c>
      <c r="Z31" s="11">
        <f>calc_Bx!AK8</f>
        <v>0.15968109112291556</v>
      </c>
      <c r="AA31" s="17">
        <f>calc_Bx!AL8</f>
        <v>9.282888399016293E-5</v>
      </c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BH31" s="11"/>
      <c r="BI31" s="11"/>
      <c r="BJ31" s="11"/>
      <c r="BK31" s="11"/>
      <c r="BL31" s="11"/>
      <c r="BM31" s="11"/>
      <c r="BN31" s="11"/>
      <c r="BO31" s="11"/>
      <c r="BP31" s="11"/>
    </row>
    <row r="32" spans="1:68" x14ac:dyDescent="0.25">
      <c r="A32">
        <v>35</v>
      </c>
      <c r="B32" s="11">
        <f>observed!C32</f>
        <v>2.3532291173219644E-2</v>
      </c>
      <c r="C32">
        <f>observed!D32</f>
        <v>2.0730000000000002E-3</v>
      </c>
      <c r="D32">
        <f>observed!E32</f>
        <v>2.2599999999999999E-4</v>
      </c>
      <c r="E32">
        <f>observed!F32</f>
        <v>0</v>
      </c>
      <c r="F32">
        <f>observed!G32</f>
        <v>1.808E-4</v>
      </c>
      <c r="G32">
        <f t="shared" si="17"/>
        <v>1.0061995000000001</v>
      </c>
      <c r="H32">
        <f t="shared" si="14"/>
        <v>1.1230377276076958E-3</v>
      </c>
      <c r="I32">
        <f t="shared" si="18"/>
        <v>8.9843018208615678E-4</v>
      </c>
      <c r="J32">
        <f t="shared" si="19"/>
        <v>1.0301138094383867E-2</v>
      </c>
      <c r="K32">
        <f t="shared" si="20"/>
        <v>0.98767739399592236</v>
      </c>
      <c r="L32">
        <f t="shared" si="25"/>
        <v>84198.171473476847</v>
      </c>
      <c r="M32">
        <f t="shared" si="26"/>
        <v>1157.274786800501</v>
      </c>
      <c r="N32">
        <f t="shared" si="27"/>
        <v>1151.7699451049543</v>
      </c>
      <c r="O32">
        <f t="shared" si="21"/>
        <v>167370.19340900879</v>
      </c>
      <c r="P32">
        <f t="shared" si="22"/>
        <v>2378.0458643497454</v>
      </c>
      <c r="Q32">
        <f t="shared" si="23"/>
        <v>2381.7797783523856</v>
      </c>
      <c r="R32">
        <v>1.0000000000000001E-5</v>
      </c>
      <c r="S32">
        <f t="shared" si="15"/>
        <v>5.9451146608743642E-2</v>
      </c>
      <c r="T32">
        <f t="shared" si="16"/>
        <v>4.1842548352252198</v>
      </c>
      <c r="U32">
        <f t="shared" si="24"/>
        <v>5.9544494458809646E-2</v>
      </c>
      <c r="V32">
        <f>calc_Sx!Q9</f>
        <v>1.0176605604542595E-3</v>
      </c>
      <c r="W32">
        <f>calc_Sx!R9</f>
        <v>0.98590866898081186</v>
      </c>
      <c r="X32">
        <f>calc_Sx!S9</f>
        <v>8.1059043093284835E-4</v>
      </c>
      <c r="Y32" s="11">
        <f>calc_Bx!AJ9</f>
        <v>7.6139814311154122E-5</v>
      </c>
      <c r="Z32" s="11">
        <f>calc_Bx!AK9</f>
        <v>8.3729446970128921E-2</v>
      </c>
      <c r="AA32" s="17">
        <f>calc_Bx!AL9</f>
        <v>4.7615149775967166E-5</v>
      </c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BH32" s="11"/>
      <c r="BI32" s="11"/>
      <c r="BJ32" s="11"/>
      <c r="BK32" s="11"/>
      <c r="BL32" s="11"/>
      <c r="BM32" s="11"/>
      <c r="BN32" s="11"/>
      <c r="BO32" s="11"/>
      <c r="BP32" s="11"/>
    </row>
    <row r="33" spans="1:68" x14ac:dyDescent="0.25">
      <c r="A33">
        <v>40</v>
      </c>
      <c r="B33" s="11">
        <f>observed!C33</f>
        <v>1.2051478083588175E-2</v>
      </c>
      <c r="C33">
        <f>observed!D33</f>
        <v>2.872E-3</v>
      </c>
      <c r="D33">
        <f>observed!E33</f>
        <v>1.83E-4</v>
      </c>
      <c r="E33">
        <f>observed!F33</f>
        <v>0</v>
      </c>
      <c r="F33">
        <f>observed!G33</f>
        <v>1.4640000000000001E-4</v>
      </c>
      <c r="G33">
        <f t="shared" si="17"/>
        <v>1.0080035000000001</v>
      </c>
      <c r="H33">
        <f t="shared" si="14"/>
        <v>9.0773494338065289E-4</v>
      </c>
      <c r="I33">
        <f t="shared" si="18"/>
        <v>7.2618795470452235E-4</v>
      </c>
      <c r="J33">
        <f t="shared" si="19"/>
        <v>1.4245982280815491E-2</v>
      </c>
      <c r="K33">
        <f t="shared" si="20"/>
        <v>0.9841200948210993</v>
      </c>
      <c r="L33">
        <f t="shared" si="25"/>
        <v>83172.021935531942</v>
      </c>
      <c r="M33">
        <f t="shared" si="26"/>
        <v>1220.7710775492444</v>
      </c>
      <c r="N33">
        <f t="shared" si="27"/>
        <v>1230.0098332474313</v>
      </c>
      <c r="O33">
        <f t="shared" si="21"/>
        <v>165030.53516032224</v>
      </c>
      <c r="P33">
        <f t="shared" si="22"/>
        <v>2491.0882266457984</v>
      </c>
      <c r="Q33">
        <f t="shared" si="23"/>
        <v>2512.5909861560731</v>
      </c>
      <c r="R33">
        <v>1.0000000000000001E-5</v>
      </c>
      <c r="S33">
        <f t="shared" si="15"/>
        <v>6.2277205666144968E-2</v>
      </c>
      <c r="T33">
        <f t="shared" si="16"/>
        <v>4.1257633790080561</v>
      </c>
      <c r="U33">
        <f t="shared" si="24"/>
        <v>6.2814774653901839E-2</v>
      </c>
      <c r="V33">
        <f>calc_Sx!Q10</f>
        <v>6.8767711342018593E-4</v>
      </c>
      <c r="W33">
        <f>calc_Sx!R10</f>
        <v>0.98203266322114324</v>
      </c>
      <c r="X33">
        <f>calc_Sx!S10</f>
        <v>5.4918514287609008E-4</v>
      </c>
      <c r="Y33" s="11">
        <f>calc_Bx!AJ10</f>
        <v>2.3952195301814465E-5</v>
      </c>
      <c r="Z33" s="11">
        <f>calc_Bx!AK10</f>
        <v>3.3486524151297117E-2</v>
      </c>
      <c r="AA33" s="11">
        <f>calc_Bx!AL10</f>
        <v>1.8454380842969604E-5</v>
      </c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BH33" s="11"/>
      <c r="BI33" s="11"/>
      <c r="BJ33" s="11"/>
      <c r="BK33" s="11"/>
      <c r="BL33" s="11"/>
      <c r="BM33" s="11"/>
      <c r="BN33" s="11"/>
      <c r="BO33" s="11"/>
      <c r="BP33" s="11"/>
    </row>
    <row r="34" spans="1:68" x14ac:dyDescent="0.25">
      <c r="A34">
        <v>45</v>
      </c>
      <c r="B34" s="11">
        <f>observed!C34</f>
        <v>2.1505376344086021E-3</v>
      </c>
      <c r="C34">
        <f>observed!D34</f>
        <v>3.8890000000000001E-3</v>
      </c>
      <c r="D34">
        <f>observed!E34</f>
        <v>9.3999999999999994E-5</v>
      </c>
      <c r="E34">
        <f>observed!F34</f>
        <v>0</v>
      </c>
      <c r="F34">
        <f>observed!G34</f>
        <v>7.5199999999999998E-5</v>
      </c>
      <c r="G34">
        <f t="shared" si="17"/>
        <v>1.0101455000000001</v>
      </c>
      <c r="H34">
        <f t="shared" si="14"/>
        <v>4.6527950676412451E-4</v>
      </c>
      <c r="I34">
        <f t="shared" si="18"/>
        <v>3.7222360541129957E-4</v>
      </c>
      <c r="J34">
        <f t="shared" si="19"/>
        <v>1.9249702146868938E-2</v>
      </c>
      <c r="K34">
        <f t="shared" si="20"/>
        <v>0.97991279474095561</v>
      </c>
      <c r="L34">
        <f t="shared" si="25"/>
        <v>81858.513224790295</v>
      </c>
      <c r="M34">
        <f t="shared" si="26"/>
        <v>1270.317149096554</v>
      </c>
      <c r="N34">
        <f t="shared" si="27"/>
        <v>1282.581152908642</v>
      </c>
      <c r="O34">
        <f t="shared" si="21"/>
        <v>162076.73419804813</v>
      </c>
      <c r="P34">
        <f t="shared" si="22"/>
        <v>2548.3127717878115</v>
      </c>
      <c r="Q34">
        <f t="shared" si="23"/>
        <v>2578.6089469971812</v>
      </c>
      <c r="R34">
        <v>1.0000000000000001E-5</v>
      </c>
      <c r="S34">
        <f t="shared" si="15"/>
        <v>6.3707819294695295E-2</v>
      </c>
      <c r="T34">
        <f t="shared" si="16"/>
        <v>4.0519183549512032</v>
      </c>
      <c r="U34">
        <f t="shared" si="24"/>
        <v>6.4465223674929531E-2</v>
      </c>
      <c r="V34">
        <f>calc_Sx!Q11</f>
        <v>5.503539805140667E-4</v>
      </c>
      <c r="W34">
        <f>calc_Sx!R11</f>
        <v>0.97374878434603029</v>
      </c>
      <c r="X34">
        <f>calc_Sx!S11</f>
        <v>4.4026690463156229E-4</v>
      </c>
      <c r="Y34" s="11">
        <f>calc_Bx!AJ11</f>
        <v>4.9646723026223682E-6</v>
      </c>
      <c r="Z34" s="11">
        <f>calc_Bx!AK11</f>
        <v>6.7282562744971474E-3</v>
      </c>
      <c r="AA34" s="11">
        <f>calc_Bx!AL11</f>
        <v>3.7242356045196634E-6</v>
      </c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BH34" s="11"/>
      <c r="BI34" s="11"/>
      <c r="BJ34" s="11"/>
      <c r="BK34" s="11"/>
      <c r="BL34" s="11"/>
      <c r="BM34" s="11"/>
      <c r="BN34" s="11"/>
      <c r="BO34" s="11"/>
      <c r="BP34" s="11"/>
    </row>
    <row r="35" spans="1:68" x14ac:dyDescent="0.25">
      <c r="A35">
        <v>50</v>
      </c>
      <c r="B35" s="11">
        <f>observed!C35</f>
        <v>7.1397091229616566E-4</v>
      </c>
      <c r="C35">
        <f>observed!D35</f>
        <v>6.3819999999999997E-3</v>
      </c>
      <c r="D35">
        <f>observed!E35</f>
        <v>1.2999999999999999E-4</v>
      </c>
      <c r="E35">
        <f>observed!F35</f>
        <v>0</v>
      </c>
      <c r="F35">
        <f>observed!G35</f>
        <v>1.0399999999999999E-4</v>
      </c>
      <c r="G35">
        <f t="shared" si="17"/>
        <v>1.01654</v>
      </c>
      <c r="H35">
        <f t="shared" si="14"/>
        <v>6.3942392822712339E-4</v>
      </c>
      <c r="I35">
        <f t="shared" si="18"/>
        <v>5.1153914258169871E-4</v>
      </c>
      <c r="J35">
        <f t="shared" si="19"/>
        <v>3.1390796230350008E-2</v>
      </c>
      <c r="K35">
        <f t="shared" si="20"/>
        <v>0.96745824069884112</v>
      </c>
      <c r="L35">
        <f t="shared" si="25"/>
        <v>80218.220973257834</v>
      </c>
      <c r="M35">
        <f t="shared" si="26"/>
        <v>1277.9956226912573</v>
      </c>
      <c r="N35">
        <f t="shared" si="27"/>
        <v>1296.0277940885392</v>
      </c>
      <c r="O35">
        <f t="shared" si="21"/>
        <v>157831.01207272732</v>
      </c>
      <c r="P35">
        <f t="shared" si="22"/>
        <v>2564.761811715628</v>
      </c>
      <c r="Q35">
        <f t="shared" si="23"/>
        <v>2603.122719999642</v>
      </c>
      <c r="R35">
        <v>1.0000000000000001E-5</v>
      </c>
      <c r="S35">
        <f t="shared" si="15"/>
        <v>6.4119045292890697E-2</v>
      </c>
      <c r="T35">
        <f t="shared" si="16"/>
        <v>3.9457753018181836</v>
      </c>
      <c r="U35">
        <f t="shared" si="24"/>
        <v>6.5078067999991052E-2</v>
      </c>
      <c r="V35">
        <f>calc_Sx!Q12</f>
        <v>8.1465156670989082E-4</v>
      </c>
      <c r="W35">
        <f>calc_Sx!R12</f>
        <v>0.95951063781025236</v>
      </c>
      <c r="X35">
        <f>calc_Sx!S12</f>
        <v>6.5152042109731072E-4</v>
      </c>
      <c r="Y35" s="11">
        <f>calc_Bx!AJ12</f>
        <v>1.1478697164003974E-6</v>
      </c>
      <c r="Z35" s="11">
        <f>calc_Bx!AK12</f>
        <v>1.6880437005888193E-3</v>
      </c>
      <c r="AA35" s="11">
        <f>calc_Bx!AL12</f>
        <v>9.1829577312031794E-7</v>
      </c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BH35" s="11"/>
      <c r="BI35" s="11"/>
      <c r="BJ35" s="11"/>
      <c r="BK35" s="11"/>
      <c r="BL35" s="11"/>
      <c r="BM35" s="11"/>
      <c r="BN35" s="11"/>
      <c r="BO35" s="11"/>
      <c r="BP35" s="11"/>
    </row>
    <row r="36" spans="1:68" x14ac:dyDescent="0.25">
      <c r="A36">
        <v>55</v>
      </c>
      <c r="B36" s="11">
        <f>observed!C36</f>
        <v>0</v>
      </c>
      <c r="C36">
        <f>observed!D36</f>
        <v>9.6150000000000003E-3</v>
      </c>
      <c r="D36">
        <f>observed!E36</f>
        <v>2.05E-4</v>
      </c>
      <c r="E36">
        <f>observed!F36</f>
        <v>0</v>
      </c>
      <c r="F36">
        <f>observed!G36</f>
        <v>1.64E-4</v>
      </c>
      <c r="G36">
        <f t="shared" si="17"/>
        <v>1.0249599999999999</v>
      </c>
      <c r="H36">
        <f t="shared" si="14"/>
        <v>1.0000390259132064E-3</v>
      </c>
      <c r="I36">
        <f t="shared" si="18"/>
        <v>8.0003122073056521E-4</v>
      </c>
      <c r="J36">
        <f t="shared" si="19"/>
        <v>4.6904269434904784E-2</v>
      </c>
      <c r="K36">
        <f t="shared" si="20"/>
        <v>0.95129566031845147</v>
      </c>
      <c r="L36">
        <f t="shared" si="25"/>
        <v>77612.791099469483</v>
      </c>
      <c r="M36">
        <f t="shared" si="26"/>
        <v>1286.7661890243705</v>
      </c>
      <c r="N36">
        <f t="shared" si="27"/>
        <v>1307.0949259111028</v>
      </c>
      <c r="O36">
        <f t="shared" si="21"/>
        <v>151450.79266396086</v>
      </c>
      <c r="P36">
        <f t="shared" si="22"/>
        <v>2592.0901892751972</v>
      </c>
      <c r="Q36">
        <f t="shared" si="23"/>
        <v>2627.4637744463635</v>
      </c>
      <c r="R36">
        <v>1.0000000000000001E-5</v>
      </c>
      <c r="S36">
        <f t="shared" si="15"/>
        <v>6.4802254731879935E-2</v>
      </c>
      <c r="T36">
        <f t="shared" si="16"/>
        <v>3.7862698165990216</v>
      </c>
      <c r="U36">
        <f t="shared" si="24"/>
        <v>6.568659436115909E-2</v>
      </c>
      <c r="V36">
        <f>calc_Sx!Q13</f>
        <v>9.8000607613191312E-4</v>
      </c>
      <c r="W36">
        <f>calc_Sx!R13</f>
        <v>0.93479193616408418</v>
      </c>
      <c r="X36">
        <f>calc_Sx!S13</f>
        <v>7.8392825462214599E-4</v>
      </c>
      <c r="Y36" s="11">
        <f>calc_Bx!AJ13</f>
        <v>0</v>
      </c>
      <c r="Z36" s="11">
        <f>calc_Bx!AK13</f>
        <v>0</v>
      </c>
      <c r="AA36" s="11">
        <f>calc_Bx!AL13</f>
        <v>0</v>
      </c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BH36" s="11"/>
      <c r="BI36" s="11"/>
      <c r="BJ36" s="11"/>
      <c r="BK36" s="11"/>
      <c r="BL36" s="11"/>
      <c r="BM36" s="11"/>
      <c r="BN36" s="11"/>
      <c r="BO36" s="11"/>
      <c r="BP36" s="11"/>
    </row>
    <row r="37" spans="1:68" x14ac:dyDescent="0.25">
      <c r="A37">
        <v>60</v>
      </c>
      <c r="B37" s="11">
        <f>observed!C37</f>
        <v>0</v>
      </c>
      <c r="C37">
        <f>observed!D37</f>
        <v>1.6857E-2</v>
      </c>
      <c r="D37">
        <f>observed!E37</f>
        <v>2.03E-4</v>
      </c>
      <c r="E37">
        <f>observed!F37</f>
        <v>0</v>
      </c>
      <c r="F37">
        <f>observed!G37</f>
        <v>1.6240000000000002E-4</v>
      </c>
      <c r="G37">
        <f t="shared" si="17"/>
        <v>1.043056</v>
      </c>
      <c r="H37">
        <f t="shared" si="14"/>
        <v>9.7310211532266732E-4</v>
      </c>
      <c r="I37">
        <f t="shared" si="18"/>
        <v>7.7848169225813388E-4</v>
      </c>
      <c r="J37">
        <f t="shared" si="19"/>
        <v>8.0805824423616751E-2</v>
      </c>
      <c r="K37">
        <f t="shared" si="20"/>
        <v>0.9174425917688025</v>
      </c>
      <c r="L37">
        <f t="shared" si="25"/>
        <v>73838.00156449138</v>
      </c>
      <c r="M37">
        <f t="shared" si="26"/>
        <v>1305.3240002508267</v>
      </c>
      <c r="N37">
        <f t="shared" si="27"/>
        <v>1320.3688485352609</v>
      </c>
      <c r="O37">
        <f t="shared" si="21"/>
        <v>141587.00637205789</v>
      </c>
      <c r="P37">
        <f t="shared" si="22"/>
        <v>2588.2378381029448</v>
      </c>
      <c r="Q37">
        <f t="shared" si="23"/>
        <v>2612.9008508352272</v>
      </c>
      <c r="R37">
        <v>1.0000000000000001E-5</v>
      </c>
      <c r="S37">
        <f t="shared" si="15"/>
        <v>6.4705945952573618E-2</v>
      </c>
      <c r="T37">
        <f t="shared" si="16"/>
        <v>3.5396751593014475</v>
      </c>
      <c r="U37">
        <f t="shared" si="24"/>
        <v>6.5322521270880674E-2</v>
      </c>
      <c r="V37">
        <f>calc_Sx!Q14</f>
        <v>8.4071111470669169E-4</v>
      </c>
      <c r="W37">
        <f>calc_Sx!R14</f>
        <v>0.89420483008966767</v>
      </c>
      <c r="X37">
        <f>calc_Sx!S14</f>
        <v>6.7628567245669145E-4</v>
      </c>
      <c r="Y37" s="11">
        <f>calc_Bx!AJ14</f>
        <v>0</v>
      </c>
      <c r="Z37" s="11">
        <f>calc_Bx!AK14</f>
        <v>0</v>
      </c>
      <c r="AA37" s="11">
        <f>calc_Bx!AL14</f>
        <v>0</v>
      </c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BH37" s="11"/>
      <c r="BI37" s="11"/>
      <c r="BJ37" s="11"/>
      <c r="BK37" s="11"/>
      <c r="BL37" s="11"/>
      <c r="BM37" s="11"/>
      <c r="BN37" s="11"/>
      <c r="BO37" s="11"/>
      <c r="BP37" s="11"/>
    </row>
    <row r="38" spans="1:68" x14ac:dyDescent="0.25">
      <c r="A38">
        <v>65</v>
      </c>
      <c r="B38" s="11">
        <f>observed!C38</f>
        <v>0</v>
      </c>
      <c r="C38">
        <f>observed!D38</f>
        <v>2.7784E-2</v>
      </c>
      <c r="D38">
        <f>observed!E38</f>
        <v>1.56E-4</v>
      </c>
      <c r="E38">
        <f>observed!F38</f>
        <v>0</v>
      </c>
      <c r="F38">
        <f>observed!G38</f>
        <v>1.248E-4</v>
      </c>
      <c r="G38">
        <f t="shared" si="17"/>
        <v>1.0701620000000001</v>
      </c>
      <c r="H38">
        <f t="shared" si="14"/>
        <v>7.28861611606467E-4</v>
      </c>
      <c r="I38">
        <f t="shared" si="18"/>
        <v>5.8308928928517358E-4</v>
      </c>
      <c r="J38">
        <f t="shared" si="19"/>
        <v>0.12981212190303895</v>
      </c>
      <c r="K38">
        <f t="shared" si="20"/>
        <v>0.86887592719606943</v>
      </c>
      <c r="L38">
        <f t="shared" si="25"/>
        <v>67749.004807566496</v>
      </c>
      <c r="M38">
        <f t="shared" si="26"/>
        <v>1282.9138378521181</v>
      </c>
      <c r="N38">
        <f t="shared" si="27"/>
        <v>1292.5320022999663</v>
      </c>
      <c r="O38">
        <f t="shared" si="21"/>
        <v>126621.14055863771</v>
      </c>
      <c r="P38">
        <f t="shared" si="22"/>
        <v>2446.8337420042517</v>
      </c>
      <c r="Q38">
        <f t="shared" si="23"/>
        <v>2487.3009929500668</v>
      </c>
      <c r="R38">
        <v>1.0000000000000001E-5</v>
      </c>
      <c r="S38">
        <f t="shared" si="15"/>
        <v>6.1170843550106296E-2</v>
      </c>
      <c r="T38">
        <f t="shared" si="16"/>
        <v>3.1655285139659428</v>
      </c>
      <c r="U38">
        <f t="shared" si="24"/>
        <v>6.2182524823751674E-2</v>
      </c>
      <c r="V38">
        <f>calc_Sx!Q15</f>
        <v>5.3296259597641026E-4</v>
      </c>
      <c r="W38">
        <f>calc_Sx!R15</f>
        <v>0.8298282045551959</v>
      </c>
      <c r="X38">
        <f>calc_Sx!S15</f>
        <v>4.2924454416803579E-4</v>
      </c>
      <c r="Y38" s="11">
        <f>calc_Bx!AJ15</f>
        <v>0</v>
      </c>
      <c r="Z38" s="11">
        <f>calc_Bx!AK15</f>
        <v>0</v>
      </c>
      <c r="AA38" s="11">
        <f>calc_Bx!AL15</f>
        <v>0</v>
      </c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BH38" s="11"/>
      <c r="BI38" s="11"/>
      <c r="BJ38" s="11"/>
      <c r="BK38" s="11"/>
      <c r="BL38" s="11"/>
      <c r="BM38" s="11"/>
      <c r="BN38" s="11"/>
      <c r="BO38" s="11"/>
      <c r="BP38" s="11"/>
    </row>
    <row r="39" spans="1:68" x14ac:dyDescent="0.25">
      <c r="A39">
        <v>70</v>
      </c>
      <c r="B39" s="11">
        <f>observed!C39</f>
        <v>0</v>
      </c>
      <c r="C39">
        <f>observed!D39</f>
        <v>4.8066999999999999E-2</v>
      </c>
      <c r="D39">
        <f>observed!E39</f>
        <v>7.7999999999999999E-5</v>
      </c>
      <c r="E39">
        <f>observed!F39</f>
        <v>0</v>
      </c>
      <c r="F39">
        <f>observed!G39</f>
        <v>6.2399999999999999E-5</v>
      </c>
      <c r="G39">
        <f t="shared" si="17"/>
        <v>1.1205185</v>
      </c>
      <c r="H39">
        <f t="shared" si="14"/>
        <v>3.4805315574887877E-4</v>
      </c>
      <c r="I39">
        <f t="shared" si="18"/>
        <v>2.7844252459910298E-4</v>
      </c>
      <c r="J39">
        <f t="shared" si="19"/>
        <v>0.21448552612027377</v>
      </c>
      <c r="K39">
        <f t="shared" si="20"/>
        <v>0.78488797819937817</v>
      </c>
      <c r="L39">
        <f t="shared" si="25"/>
        <v>58872.135751071204</v>
      </c>
      <c r="M39">
        <f t="shared" si="26"/>
        <v>1163.9199041521338</v>
      </c>
      <c r="N39">
        <f t="shared" si="27"/>
        <v>1194.7689906501007</v>
      </c>
      <c r="O39">
        <f t="shared" si="21"/>
        <v>105085.13065544813</v>
      </c>
      <c r="P39">
        <f t="shared" si="22"/>
        <v>2090.3535395232893</v>
      </c>
      <c r="Q39">
        <f t="shared" si="23"/>
        <v>2190.5584043727117</v>
      </c>
      <c r="R39">
        <v>1.0000000000000001E-5</v>
      </c>
      <c r="S39">
        <f t="shared" si="15"/>
        <v>5.2258838488082243E-2</v>
      </c>
      <c r="T39">
        <f t="shared" si="16"/>
        <v>2.6271282663862032</v>
      </c>
      <c r="U39">
        <f t="shared" si="24"/>
        <v>5.4763960109317791E-2</v>
      </c>
      <c r="V39">
        <f>calc_Sx!Q16</f>
        <v>3.6779378346910344E-4</v>
      </c>
      <c r="W39">
        <f>calc_Sx!R16</f>
        <v>0.7449096138408301</v>
      </c>
      <c r="X39">
        <f>calc_Sx!S16</f>
        <v>2.9672945733666585E-4</v>
      </c>
      <c r="Y39" s="11">
        <f>calc_Bx!AJ16</f>
        <v>0</v>
      </c>
      <c r="Z39" s="11">
        <f>calc_Bx!AK16</f>
        <v>0</v>
      </c>
      <c r="AA39" s="11">
        <f>calc_Bx!AL16</f>
        <v>0</v>
      </c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BH39" s="11"/>
      <c r="BI39" s="11"/>
      <c r="BJ39" s="11"/>
      <c r="BK39" s="11"/>
      <c r="BL39" s="11"/>
      <c r="BM39" s="11"/>
      <c r="BN39" s="11"/>
      <c r="BO39" s="11"/>
      <c r="BP39" s="11"/>
    </row>
    <row r="40" spans="1:68" x14ac:dyDescent="0.25">
      <c r="A40">
        <v>75</v>
      </c>
      <c r="B40" s="11">
        <f>observed!C40</f>
        <v>0</v>
      </c>
      <c r="C40">
        <f>observed!D40</f>
        <v>7.2083999999999995E-2</v>
      </c>
      <c r="D40">
        <f>observed!E40</f>
        <v>9.8999999999999994E-5</v>
      </c>
      <c r="E40">
        <f>observed!F40</f>
        <v>0</v>
      </c>
      <c r="F40">
        <f>observed!G40</f>
        <v>7.9200000000000001E-5</v>
      </c>
      <c r="G40">
        <f t="shared" si="17"/>
        <v>1.1806555000000001</v>
      </c>
      <c r="H40">
        <f t="shared" si="14"/>
        <v>4.1925862370522136E-4</v>
      </c>
      <c r="I40">
        <f t="shared" si="18"/>
        <v>3.3540689896417709E-4</v>
      </c>
      <c r="J40">
        <f t="shared" si="19"/>
        <v>0.3052710972845169</v>
      </c>
      <c r="K40">
        <f t="shared" si="20"/>
        <v>0.69397423719281359</v>
      </c>
      <c r="L40">
        <f t="shared" si="25"/>
        <v>46212.994904376923</v>
      </c>
      <c r="M40">
        <f t="shared" si="26"/>
        <v>926.43363537115533</v>
      </c>
      <c r="N40">
        <f t="shared" si="27"/>
        <v>995.7894137226109</v>
      </c>
      <c r="O40">
        <f t="shared" si="21"/>
        <v>78288.362163550177</v>
      </c>
      <c r="P40">
        <f t="shared" si="22"/>
        <v>1569.173881068617</v>
      </c>
      <c r="Q40">
        <f t="shared" si="23"/>
        <v>1748.2969340281134</v>
      </c>
      <c r="R40">
        <v>1.0000000000000001E-5</v>
      </c>
      <c r="S40">
        <f t="shared" si="15"/>
        <v>3.9229347026715426E-2</v>
      </c>
      <c r="T40">
        <f t="shared" si="16"/>
        <v>1.9572090540887546</v>
      </c>
      <c r="U40">
        <f t="shared" si="24"/>
        <v>4.3707423350702837E-2</v>
      </c>
      <c r="V40">
        <f>calc_Sx!Q17</f>
        <v>5.2947922095852873E-4</v>
      </c>
      <c r="W40">
        <f>calc_Sx!R17</f>
        <v>0.63990421374078121</v>
      </c>
      <c r="X40">
        <f>calc_Sx!S17</f>
        <v>4.3488236784841941E-4</v>
      </c>
      <c r="Y40" s="11">
        <f>calc_Bx!AJ17</f>
        <v>0</v>
      </c>
      <c r="Z40" s="11">
        <f>calc_Bx!AK17</f>
        <v>0</v>
      </c>
      <c r="AA40" s="11">
        <f>calc_Bx!AL17</f>
        <v>0</v>
      </c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BH40" s="11"/>
      <c r="BI40" s="11"/>
      <c r="BJ40" s="11"/>
      <c r="BK40" s="11"/>
      <c r="BL40" s="11"/>
      <c r="BM40" s="11"/>
      <c r="BN40" s="11"/>
      <c r="BO40" s="11"/>
      <c r="BP40" s="11"/>
    </row>
    <row r="41" spans="1:68" x14ac:dyDescent="0.25">
      <c r="A41">
        <v>80</v>
      </c>
      <c r="B41" s="11">
        <f>observed!C41</f>
        <v>0</v>
      </c>
      <c r="C41">
        <f>observed!D41</f>
        <v>0.111814</v>
      </c>
      <c r="D41">
        <f>observed!E41</f>
        <v>1.9599999999999999E-4</v>
      </c>
      <c r="E41">
        <f>observed!F41</f>
        <v>0</v>
      </c>
      <c r="F41">
        <f>observed!G41</f>
        <v>1.5680000000000002E-4</v>
      </c>
      <c r="G41">
        <f t="shared" si="17"/>
        <v>1.2804170000000001</v>
      </c>
      <c r="H41">
        <f t="shared" si="14"/>
        <v>7.6537565496240668E-4</v>
      </c>
      <c r="I41">
        <f t="shared" si="18"/>
        <v>6.1230052396992547E-4</v>
      </c>
      <c r="J41">
        <f t="shared" si="19"/>
        <v>0.43663119124472721</v>
      </c>
      <c r="K41">
        <f t="shared" si="20"/>
        <v>0.56199113257634048</v>
      </c>
      <c r="L41">
        <f t="shared" si="25"/>
        <v>32075.36725917325</v>
      </c>
      <c r="M41">
        <f t="shared" si="26"/>
        <v>642.74024569746166</v>
      </c>
      <c r="N41">
        <f t="shared" si="27"/>
        <v>752.50752030550245</v>
      </c>
      <c r="O41">
        <f t="shared" si="21"/>
        <v>50103.696851337096</v>
      </c>
      <c r="P41">
        <f t="shared" si="22"/>
        <v>962.71255210997163</v>
      </c>
      <c r="Q41">
        <f t="shared" si="23"/>
        <v>1237.2863214687127</v>
      </c>
      <c r="R41">
        <v>1.0000000000000001E-5</v>
      </c>
      <c r="S41">
        <f t="shared" si="15"/>
        <v>2.4067813802749295E-2</v>
      </c>
      <c r="T41">
        <f t="shared" si="16"/>
        <v>1.2525924212834274</v>
      </c>
      <c r="U41">
        <f t="shared" si="24"/>
        <v>3.0932158036717818E-2</v>
      </c>
      <c r="V41">
        <f>calc_Sx!Q18</f>
        <v>6.5963343455784432E-4</v>
      </c>
      <c r="W41">
        <f>calc_Sx!R18</f>
        <v>1.0029991024906741</v>
      </c>
      <c r="X41">
        <f>calc_Sx!S18</f>
        <v>7.9351729254975925E-4</v>
      </c>
      <c r="Y41" s="11">
        <f>calc_Bx!AJ18</f>
        <v>0</v>
      </c>
      <c r="Z41" s="11">
        <f>calc_Bx!AK18</f>
        <v>0</v>
      </c>
      <c r="AA41" s="11">
        <f>calc_Bx!AL18</f>
        <v>0</v>
      </c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BF41" s="1"/>
      <c r="BG41" s="1"/>
      <c r="BH41" s="11"/>
      <c r="BI41" s="11"/>
      <c r="BJ41" s="11"/>
      <c r="BK41" s="11"/>
      <c r="BL41" s="11"/>
      <c r="BM41" s="11"/>
      <c r="BN41" s="11"/>
      <c r="BO41" s="11"/>
      <c r="BP41" s="11"/>
    </row>
    <row r="42" spans="1:68" x14ac:dyDescent="0.25">
      <c r="A42">
        <v>85</v>
      </c>
      <c r="B42" s="11">
        <f>observed!C42</f>
        <v>0</v>
      </c>
      <c r="C42">
        <f>observed!D42</f>
        <v>0.143486</v>
      </c>
      <c r="D42">
        <f>observed!E42</f>
        <v>7.6000000000000004E-5</v>
      </c>
      <c r="E42">
        <f>observed!F42</f>
        <v>0</v>
      </c>
      <c r="F42">
        <f>observed!G42</f>
        <v>6.0800000000000007E-5</v>
      </c>
      <c r="G42">
        <f t="shared" si="17"/>
        <v>1.3590570000000002</v>
      </c>
      <c r="H42">
        <v>0</v>
      </c>
      <c r="I42">
        <v>0</v>
      </c>
      <c r="J42">
        <v>1</v>
      </c>
      <c r="K42">
        <f t="shared" si="20"/>
        <v>0</v>
      </c>
      <c r="L42">
        <f t="shared" si="25"/>
        <v>18028.329592163846</v>
      </c>
      <c r="M42">
        <f t="shared" si="26"/>
        <v>319.97230641250997</v>
      </c>
      <c r="N42">
        <f t="shared" si="27"/>
        <v>484.77880116321035</v>
      </c>
      <c r="O42">
        <f t="shared" si="21"/>
        <v>18028.329592163846</v>
      </c>
      <c r="P42">
        <f t="shared" si="22"/>
        <v>319.97230641250997</v>
      </c>
      <c r="Q42">
        <f t="shared" si="23"/>
        <v>484.77880116321035</v>
      </c>
      <c r="R42">
        <v>1.0000000000000001E-5</v>
      </c>
      <c r="S42" s="10">
        <f xml:space="preserve"> M42/C21*0.00001</f>
        <v>1.5714883106144068E-2</v>
      </c>
      <c r="T42" s="10">
        <f>L42/C42*0.00001</f>
        <v>1.2564521690035158</v>
      </c>
      <c r="U42" s="10">
        <f>N42/C63*0.00001</f>
        <v>3.9747989446251401E-2</v>
      </c>
      <c r="V42">
        <f>calc_Sx!Q19</f>
        <v>0</v>
      </c>
      <c r="W42">
        <f>calc_Sx!R19</f>
        <v>0</v>
      </c>
      <c r="X42">
        <f>calc_Sx!S19</f>
        <v>0</v>
      </c>
    </row>
    <row r="44" spans="1:68" x14ac:dyDescent="0.25">
      <c r="C44" s="1" t="s">
        <v>88</v>
      </c>
      <c r="D44" s="1"/>
    </row>
    <row r="45" spans="1:68" x14ac:dyDescent="0.25">
      <c r="A45" s="1" t="s">
        <v>3</v>
      </c>
      <c r="B45" s="12" t="s">
        <v>79</v>
      </c>
      <c r="C45" s="1" t="s">
        <v>55</v>
      </c>
      <c r="D45" s="1" t="s">
        <v>56</v>
      </c>
      <c r="E45" s="1" t="s">
        <v>57</v>
      </c>
      <c r="F45" s="1" t="s">
        <v>58</v>
      </c>
      <c r="G45" s="1" t="s">
        <v>38</v>
      </c>
      <c r="H45" s="1" t="s">
        <v>59</v>
      </c>
      <c r="I45" s="1" t="s">
        <v>60</v>
      </c>
      <c r="J45" s="1" t="s">
        <v>32</v>
      </c>
      <c r="K45" s="1" t="s">
        <v>61</v>
      </c>
      <c r="L45" s="1" t="s">
        <v>62</v>
      </c>
      <c r="M45" s="1" t="s">
        <v>63</v>
      </c>
      <c r="N45" s="1" t="s">
        <v>64</v>
      </c>
      <c r="O45" s="1" t="s">
        <v>45</v>
      </c>
      <c r="P45" s="1" t="s">
        <v>46</v>
      </c>
      <c r="Q45" s="1" t="s">
        <v>67</v>
      </c>
      <c r="R45" s="1" t="s">
        <v>44</v>
      </c>
      <c r="S45" s="1" t="s">
        <v>69</v>
      </c>
      <c r="T45" s="1" t="s">
        <v>70</v>
      </c>
      <c r="U45" s="1" t="s">
        <v>71</v>
      </c>
      <c r="V45" s="1" t="s">
        <v>76</v>
      </c>
      <c r="W45" s="1" t="s">
        <v>77</v>
      </c>
      <c r="X45" s="1" t="s">
        <v>78</v>
      </c>
      <c r="Y45" s="1" t="s">
        <v>82</v>
      </c>
      <c r="Z45" s="1" t="s">
        <v>84</v>
      </c>
      <c r="AA45" s="1" t="s">
        <v>83</v>
      </c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BB45" s="1"/>
      <c r="BC45" s="1"/>
      <c r="BD45" s="1"/>
      <c r="BF45" s="1"/>
      <c r="BG45" s="1"/>
      <c r="BH45" s="12"/>
      <c r="BI45" s="12"/>
      <c r="BJ45" s="12"/>
      <c r="BK45" s="12"/>
      <c r="BL45" s="12"/>
      <c r="BM45" s="12"/>
      <c r="BN45" s="12"/>
      <c r="BO45" s="12"/>
      <c r="BP45" s="12"/>
    </row>
    <row r="46" spans="1:68" x14ac:dyDescent="0.25">
      <c r="A46">
        <v>0</v>
      </c>
      <c r="B46">
        <f>observed!C47</f>
        <v>0</v>
      </c>
      <c r="C46">
        <f>observed!D47</f>
        <v>1.9097799999999998E-2</v>
      </c>
      <c r="D46">
        <f>observed!E47</f>
        <v>2.3119999999999998E-4</v>
      </c>
      <c r="E46">
        <f>observed!F47</f>
        <v>2.7743999999999995E-4</v>
      </c>
      <c r="F46">
        <f>observed!G47</f>
        <v>0</v>
      </c>
      <c r="G46">
        <f xml:space="preserve"> 1+2.5 * C46 + 2.5 *( D46 + E46 )</f>
        <v>1.0490161</v>
      </c>
      <c r="H46">
        <f>(5*D46)/G46</f>
        <v>1.1019849933666412E-3</v>
      </c>
      <c r="I46">
        <f>(5*E46)/G46</f>
        <v>1.3223819920399693E-3</v>
      </c>
      <c r="J46">
        <f>5*C46/G46</f>
        <v>9.1027201584418002E-2</v>
      </c>
      <c r="K46">
        <f xml:space="preserve"> 1 - J46 - (H46 + I46)</f>
        <v>0.90654843143017538</v>
      </c>
      <c r="L46">
        <v>100000</v>
      </c>
      <c r="M46">
        <v>0</v>
      </c>
      <c r="N46">
        <v>0</v>
      </c>
      <c r="O46">
        <f>L46+L47</f>
        <v>190654.84314301756</v>
      </c>
      <c r="P46">
        <f>M46+M47</f>
        <v>110.19849933666411</v>
      </c>
      <c r="Q46">
        <f>N46+N47</f>
        <v>132.23819920399694</v>
      </c>
      <c r="R46">
        <v>1.0000000000000001E-5</v>
      </c>
      <c r="S46">
        <f t="shared" ref="S46:S62" si="28">2.5 * (P46*R46)</f>
        <v>2.7549624834166029E-3</v>
      </c>
      <c r="T46">
        <f t="shared" ref="T46:T62" si="29">2.5 * (Q46*R46)</f>
        <v>3.3059549800999238E-3</v>
      </c>
      <c r="U46">
        <f t="shared" ref="U46:U62" si="30" xml:space="preserve"> 2.5 * (O46*R46)</f>
        <v>4.766371078575439</v>
      </c>
      <c r="V46">
        <f>calc_Sx!T2</f>
        <v>9.2260127097408572E-4</v>
      </c>
      <c r="W46">
        <f>calc_Sx!U2</f>
        <v>1.1323654720391744E-3</v>
      </c>
      <c r="X46">
        <f>calc_Sx!V2</f>
        <v>0.94889701296920859</v>
      </c>
      <c r="Y46">
        <f>calc_Bx!AM2</f>
        <v>0</v>
      </c>
      <c r="Z46">
        <f>calc_Bx!AN2</f>
        <v>0</v>
      </c>
      <c r="AA46">
        <f>calc_Bx!AO2</f>
        <v>0</v>
      </c>
    </row>
    <row r="47" spans="1:68" x14ac:dyDescent="0.25">
      <c r="A47">
        <v>5</v>
      </c>
      <c r="B47">
        <f>observed!C48</f>
        <v>0</v>
      </c>
      <c r="C47">
        <f>observed!D48</f>
        <v>5.6864999999999997E-4</v>
      </c>
      <c r="D47">
        <f>observed!E48</f>
        <v>1.4109999999999999E-4</v>
      </c>
      <c r="E47">
        <f>observed!F48</f>
        <v>1.6931999999999998E-4</v>
      </c>
      <c r="F47">
        <f>observed!G48</f>
        <v>0</v>
      </c>
      <c r="G47">
        <f t="shared" ref="G47:G63" si="31" xml:space="preserve"> 1+2.5 * C47 + 2.5 *( D47 + E47 )</f>
        <v>1.0021976750000001</v>
      </c>
      <c r="H47">
        <f t="shared" ref="H47:H62" si="32">(5*D47)/G47</f>
        <v>7.0395294022209732E-4</v>
      </c>
      <c r="I47">
        <f t="shared" ref="I47:I62" si="33">(5*E47)/G47</f>
        <v>8.447435282665167E-4</v>
      </c>
      <c r="J47">
        <f t="shared" ref="J47:J62" si="34">5*C47/G47</f>
        <v>2.8370151627023078E-3</v>
      </c>
      <c r="K47">
        <f t="shared" ref="K47:K63" si="35" xml:space="preserve"> 1 - J47 - (H47 + I47)</f>
        <v>0.99561428836880905</v>
      </c>
      <c r="L47">
        <f>K46*L46 + I25*N46 +  I4 * M46</f>
        <v>90654.843143017541</v>
      </c>
      <c r="M47">
        <f xml:space="preserve"> K4 * M46 + H46 * L46 + H25 * N46</f>
        <v>110.19849933666411</v>
      </c>
      <c r="N47">
        <f>K25 * N46 + I46 * L46 + H4 * M46</f>
        <v>132.23819920399694</v>
      </c>
      <c r="O47">
        <f t="shared" ref="O47:O63" si="36">L47+L48</f>
        <v>180914.05505823379</v>
      </c>
      <c r="P47">
        <f t="shared" ref="P47:P63" si="37">M47+M48</f>
        <v>280.97685689169055</v>
      </c>
      <c r="Q47">
        <f t="shared" ref="Q47:Q63" si="38">N47+N48</f>
        <v>341.66291962569113</v>
      </c>
      <c r="R47">
        <v>1.0000000000000001E-5</v>
      </c>
      <c r="S47">
        <f t="shared" si="28"/>
        <v>7.024421422292264E-3</v>
      </c>
      <c r="T47">
        <f t="shared" si="29"/>
        <v>8.541572990642279E-3</v>
      </c>
      <c r="U47">
        <f t="shared" si="30"/>
        <v>4.5228513764558453</v>
      </c>
      <c r="V47">
        <f>calc_Sx!T3</f>
        <v>6.8693385115135581E-4</v>
      </c>
      <c r="W47">
        <f>calc_Sx!U3</f>
        <v>8.2158420400016202E-4</v>
      </c>
      <c r="X47">
        <f>calc_Sx!V3</f>
        <v>0.99605842672372991</v>
      </c>
      <c r="Y47">
        <f>calc_Bx!AM3</f>
        <v>1.2498689421485218E-7</v>
      </c>
      <c r="Z47">
        <f>calc_Bx!AN3</f>
        <v>1.3943688162789004E-7</v>
      </c>
      <c r="AA47">
        <f>calc_Bx!AO3</f>
        <v>1.2691309992826912E-5</v>
      </c>
    </row>
    <row r="48" spans="1:68" x14ac:dyDescent="0.25">
      <c r="A48">
        <v>10</v>
      </c>
      <c r="B48">
        <f>observed!C49</f>
        <v>5.3458730355154065E-6</v>
      </c>
      <c r="C48">
        <f>observed!D49</f>
        <v>4.0630000000000001E-4</v>
      </c>
      <c r="D48">
        <f>observed!E49</f>
        <v>1.3344999999999999E-4</v>
      </c>
      <c r="E48">
        <f>observed!F49</f>
        <v>1.6013999999999999E-4</v>
      </c>
      <c r="F48">
        <f>observed!G49</f>
        <v>0</v>
      </c>
      <c r="G48">
        <f t="shared" si="31"/>
        <v>1.001749725</v>
      </c>
      <c r="H48">
        <f t="shared" si="32"/>
        <v>6.6608453523658308E-4</v>
      </c>
      <c r="I48">
        <f t="shared" si="33"/>
        <v>7.9930144228389981E-4</v>
      </c>
      <c r="J48">
        <f t="shared" si="34"/>
        <v>2.0279516423126545E-3</v>
      </c>
      <c r="K48">
        <f t="shared" si="35"/>
        <v>0.99650666238016694</v>
      </c>
      <c r="L48">
        <f t="shared" ref="L48:L63" si="39">K47*L47 + I26*N47 +  I5 * M47</f>
        <v>90259.211915216263</v>
      </c>
      <c r="M48">
        <f t="shared" ref="M48:M63" si="40" xml:space="preserve"> K5 * M47 + H47 * L47 + H26 * N47</f>
        <v>170.77835755502642</v>
      </c>
      <c r="N48">
        <f t="shared" ref="N48:N63" si="41">K26 * N47 + I47 * L47 + H5 * M47</f>
        <v>209.42472042169419</v>
      </c>
      <c r="O48">
        <f t="shared" si="36"/>
        <v>180205.13236658531</v>
      </c>
      <c r="P48">
        <f t="shared" si="37"/>
        <v>398.45136512301559</v>
      </c>
      <c r="Q48">
        <f t="shared" si="38"/>
        <v>491.45427349314821</v>
      </c>
      <c r="R48">
        <v>1.0000000000000001E-5</v>
      </c>
      <c r="S48">
        <f t="shared" si="28"/>
        <v>9.9612841280753896E-3</v>
      </c>
      <c r="T48">
        <f t="shared" si="29"/>
        <v>1.2286356837328708E-2</v>
      </c>
      <c r="U48">
        <f t="shared" si="30"/>
        <v>4.5051283091646335</v>
      </c>
      <c r="V48">
        <f>calc_Sx!T4</f>
        <v>1.7597245906001042E-3</v>
      </c>
      <c r="W48">
        <f>calc_Sx!U4</f>
        <v>2.1217949026382478E-3</v>
      </c>
      <c r="X48">
        <f>calc_Sx!V4</f>
        <v>0.99327641876981987</v>
      </c>
      <c r="Y48">
        <f>calc_Bx!AM4</f>
        <v>7.0519657605951227E-5</v>
      </c>
      <c r="Z48">
        <f>calc_Bx!AN4</f>
        <v>1.3668905919642601E-4</v>
      </c>
      <c r="AA48">
        <f>calc_Bx!AO4</f>
        <v>5.0239074100658304E-3</v>
      </c>
    </row>
    <row r="49" spans="1:27" x14ac:dyDescent="0.25">
      <c r="A49">
        <v>15</v>
      </c>
      <c r="B49">
        <f>observed!C50</f>
        <v>2.1166180758017492E-3</v>
      </c>
      <c r="C49">
        <f>observed!D50</f>
        <v>7.3525000000000001E-4</v>
      </c>
      <c r="D49">
        <f>observed!E50</f>
        <v>5.7715000000000002E-4</v>
      </c>
      <c r="E49">
        <f>observed!F50</f>
        <v>6.9258000000000004E-4</v>
      </c>
      <c r="F49">
        <f>observed!G50</f>
        <v>0</v>
      </c>
      <c r="G49">
        <f t="shared" si="31"/>
        <v>1.0050124499999999</v>
      </c>
      <c r="H49">
        <f t="shared" si="32"/>
        <v>2.8713574642781794E-3</v>
      </c>
      <c r="I49">
        <f t="shared" si="33"/>
        <v>3.445628957133815E-3</v>
      </c>
      <c r="J49">
        <f t="shared" si="34"/>
        <v>3.6579148845370026E-3</v>
      </c>
      <c r="K49">
        <f t="shared" si="35"/>
        <v>0.99002509869405098</v>
      </c>
      <c r="L49">
        <f t="shared" si="39"/>
        <v>89945.920451369035</v>
      </c>
      <c r="M49">
        <f t="shared" si="40"/>
        <v>227.67300756798917</v>
      </c>
      <c r="N49">
        <f t="shared" si="41"/>
        <v>282.02955307145402</v>
      </c>
      <c r="O49">
        <f t="shared" si="36"/>
        <v>179003.92305456987</v>
      </c>
      <c r="P49">
        <f t="shared" si="37"/>
        <v>699.79405875717316</v>
      </c>
      <c r="Q49">
        <f t="shared" si="38"/>
        <v>876.73260211525007</v>
      </c>
      <c r="R49">
        <v>1.0000000000000001E-5</v>
      </c>
      <c r="S49">
        <f t="shared" si="28"/>
        <v>1.7494851468929332E-2</v>
      </c>
      <c r="T49">
        <f t="shared" si="29"/>
        <v>2.1918315052881256E-2</v>
      </c>
      <c r="U49">
        <f t="shared" si="30"/>
        <v>4.4750980763642474</v>
      </c>
      <c r="V49">
        <f>calc_Sx!T5</f>
        <v>3.3932859624253892E-3</v>
      </c>
      <c r="W49">
        <f>calc_Sx!U5</f>
        <v>4.0957764853491859E-3</v>
      </c>
      <c r="X49">
        <f>calc_Sx!V5</f>
        <v>0.98810888479852066</v>
      </c>
      <c r="Y49">
        <f>calc_Bx!AM5</f>
        <v>5.9324034301355601E-4</v>
      </c>
      <c r="Z49">
        <f>calc_Bx!AN5</f>
        <v>8.7105028690691387E-4</v>
      </c>
      <c r="AA49">
        <f>calc_Bx!AO5</f>
        <v>2.1624885262982192E-2</v>
      </c>
    </row>
    <row r="50" spans="1:27" x14ac:dyDescent="0.25">
      <c r="A50">
        <v>20</v>
      </c>
      <c r="B50">
        <f>observed!C51</f>
        <v>7.0382356995175744E-3</v>
      </c>
      <c r="C50">
        <f>observed!D51</f>
        <v>1.0369999999999999E-3</v>
      </c>
      <c r="D50">
        <f>observed!E51</f>
        <v>7.9644999999999998E-4</v>
      </c>
      <c r="E50">
        <f>observed!F51</f>
        <v>9.5573999999999995E-4</v>
      </c>
      <c r="F50">
        <f>observed!G51</f>
        <v>0</v>
      </c>
      <c r="G50">
        <f t="shared" si="31"/>
        <v>1.006972975</v>
      </c>
      <c r="H50">
        <f t="shared" si="32"/>
        <v>3.9546741559772242E-3</v>
      </c>
      <c r="I50">
        <f t="shared" si="33"/>
        <v>4.7456089871726692E-3</v>
      </c>
      <c r="J50">
        <f t="shared" si="34"/>
        <v>5.1490954859041765E-3</v>
      </c>
      <c r="K50">
        <f t="shared" si="35"/>
        <v>0.986150621370946</v>
      </c>
      <c r="L50">
        <f t="shared" si="39"/>
        <v>89058.002603200832</v>
      </c>
      <c r="M50">
        <f t="shared" si="40"/>
        <v>472.12105118918402</v>
      </c>
      <c r="N50">
        <f t="shared" si="41"/>
        <v>594.70304904379611</v>
      </c>
      <c r="O50">
        <f t="shared" si="36"/>
        <v>176909.07611331914</v>
      </c>
      <c r="P50">
        <f t="shared" si="37"/>
        <v>1257.0921092331339</v>
      </c>
      <c r="Q50">
        <f t="shared" si="38"/>
        <v>1619.6307779826225</v>
      </c>
      <c r="R50">
        <v>1.0000000000000001E-5</v>
      </c>
      <c r="S50">
        <f t="shared" si="28"/>
        <v>3.1427302730828346E-2</v>
      </c>
      <c r="T50">
        <f t="shared" si="29"/>
        <v>4.0490769449565561E-2</v>
      </c>
      <c r="U50">
        <f t="shared" si="30"/>
        <v>4.422726902832979</v>
      </c>
      <c r="V50">
        <f>calc_Sx!T6</f>
        <v>3.0702381915553578E-3</v>
      </c>
      <c r="W50">
        <f>calc_Sx!U6</f>
        <v>3.6579680658913784E-3</v>
      </c>
      <c r="X50">
        <f>calc_Sx!V6</f>
        <v>0.98735192373749481</v>
      </c>
      <c r="Y50">
        <f>calc_Bx!AM6</f>
        <v>4.8791235070780997E-4</v>
      </c>
      <c r="Z50">
        <f>calc_Bx!AN6</f>
        <v>6.6689360094841104E-4</v>
      </c>
      <c r="AA50">
        <f>calc_Bx!AO6</f>
        <v>3.0757657596826148E-2</v>
      </c>
    </row>
    <row r="51" spans="1:27" x14ac:dyDescent="0.25">
      <c r="A51">
        <v>25</v>
      </c>
      <c r="B51">
        <f>observed!C52</f>
        <v>5.9407751937984501E-3</v>
      </c>
      <c r="C51">
        <f>observed!D52</f>
        <v>1.3472499999999999E-3</v>
      </c>
      <c r="D51">
        <f>observed!E52</f>
        <v>4.3010000000000005E-4</v>
      </c>
      <c r="E51">
        <f>observed!F52</f>
        <v>5.1612000000000001E-4</v>
      </c>
      <c r="F51">
        <f>observed!G52</f>
        <v>0</v>
      </c>
      <c r="G51">
        <f t="shared" si="31"/>
        <v>1.0057336749999999</v>
      </c>
      <c r="H51">
        <f t="shared" si="32"/>
        <v>2.1382400266153961E-3</v>
      </c>
      <c r="I51">
        <f t="shared" si="33"/>
        <v>2.5658880319384758E-3</v>
      </c>
      <c r="J51">
        <f t="shared" si="34"/>
        <v>6.6978467236865668E-3</v>
      </c>
      <c r="K51">
        <f t="shared" si="35"/>
        <v>0.98859802521775952</v>
      </c>
      <c r="L51">
        <f t="shared" si="39"/>
        <v>87851.073510118324</v>
      </c>
      <c r="M51">
        <f t="shared" si="40"/>
        <v>784.97105804394982</v>
      </c>
      <c r="N51">
        <f t="shared" si="41"/>
        <v>1024.9277289388262</v>
      </c>
      <c r="O51">
        <f t="shared" si="36"/>
        <v>174733.9724811599</v>
      </c>
      <c r="P51">
        <f t="shared" si="37"/>
        <v>1705.4023590400157</v>
      </c>
      <c r="Q51">
        <f t="shared" si="38"/>
        <v>2283.5204418403969</v>
      </c>
      <c r="R51">
        <v>1.0000000000000001E-5</v>
      </c>
      <c r="S51">
        <f t="shared" si="28"/>
        <v>4.2635058976000395E-2</v>
      </c>
      <c r="T51">
        <f t="shared" si="29"/>
        <v>5.7088011046009926E-2</v>
      </c>
      <c r="U51">
        <f t="shared" si="30"/>
        <v>4.3683493120289976</v>
      </c>
      <c r="V51">
        <f>calc_Sx!T7</f>
        <v>1.8210893614699717E-3</v>
      </c>
      <c r="W51">
        <f>calc_Sx!U7</f>
        <v>2.168646257496817E-3</v>
      </c>
      <c r="X51">
        <f>calc_Sx!V7</f>
        <v>0.98895670436611527</v>
      </c>
      <c r="Y51">
        <f>calc_Bx!AM7</f>
        <v>1.9430320747943795E-4</v>
      </c>
      <c r="Z51">
        <f>calc_Bx!AN7</f>
        <v>2.4398553119219559E-4</v>
      </c>
      <c r="AA51">
        <f>calc_Bx!AO7</f>
        <v>2.2510911493139368E-2</v>
      </c>
    </row>
    <row r="52" spans="1:27" x14ac:dyDescent="0.25">
      <c r="A52">
        <v>30</v>
      </c>
      <c r="B52">
        <f>observed!C53</f>
        <v>3.5432180120812742E-3</v>
      </c>
      <c r="C52">
        <f>observed!D53</f>
        <v>1.4900499999999999E-3</v>
      </c>
      <c r="D52">
        <f>observed!E53</f>
        <v>2.9749999999999997E-4</v>
      </c>
      <c r="E52">
        <f>observed!F53</f>
        <v>3.5699999999999995E-4</v>
      </c>
      <c r="F52">
        <f>observed!G53</f>
        <v>0</v>
      </c>
      <c r="G52">
        <f t="shared" si="31"/>
        <v>1.0053613750000001</v>
      </c>
      <c r="H52">
        <f t="shared" si="32"/>
        <v>1.4795674838811066E-3</v>
      </c>
      <c r="I52">
        <f t="shared" si="33"/>
        <v>1.7754809806573278E-3</v>
      </c>
      <c r="J52">
        <f t="shared" si="34"/>
        <v>7.4105194264102283E-3</v>
      </c>
      <c r="K52">
        <f t="shared" si="35"/>
        <v>0.98933443210905136</v>
      </c>
      <c r="L52">
        <f t="shared" si="39"/>
        <v>86882.898971041577</v>
      </c>
      <c r="M52">
        <f t="shared" si="40"/>
        <v>920.43130099606583</v>
      </c>
      <c r="N52">
        <f t="shared" si="41"/>
        <v>1258.5927129015706</v>
      </c>
      <c r="O52">
        <f t="shared" si="36"/>
        <v>172866.16624757429</v>
      </c>
      <c r="P52">
        <f t="shared" si="37"/>
        <v>1924.9997597294455</v>
      </c>
      <c r="Q52">
        <f t="shared" si="38"/>
        <v>2673.3851509036413</v>
      </c>
      <c r="R52">
        <v>1.0000000000000001E-5</v>
      </c>
      <c r="S52">
        <f t="shared" si="28"/>
        <v>4.8124993993236137E-2</v>
      </c>
      <c r="T52">
        <f t="shared" si="29"/>
        <v>6.6834628772591026E-2</v>
      </c>
      <c r="U52">
        <f t="shared" si="30"/>
        <v>4.321654156189358</v>
      </c>
      <c r="V52">
        <f>calc_Sx!T8</f>
        <v>1.2272636587961488E-3</v>
      </c>
      <c r="W52">
        <f>calc_Sx!U8</f>
        <v>1.4587272949510045E-3</v>
      </c>
      <c r="X52">
        <f>calc_Sx!V8</f>
        <v>0.98923003259793119</v>
      </c>
      <c r="Y52">
        <f>calc_Bx!AM8</f>
        <v>7.5398775593084317E-5</v>
      </c>
      <c r="Z52">
        <f>calc_Bx!AN8</f>
        <v>9.0575825012149125E-5</v>
      </c>
      <c r="AA52">
        <f>calc_Bx!AO8</f>
        <v>1.2883136488166472E-2</v>
      </c>
    </row>
    <row r="53" spans="1:27" x14ac:dyDescent="0.25">
      <c r="A53">
        <v>35</v>
      </c>
      <c r="B53">
        <f>observed!C54</f>
        <v>1.8825832938575715E-3</v>
      </c>
      <c r="C53">
        <f>observed!D54</f>
        <v>1.76205E-3</v>
      </c>
      <c r="D53">
        <f>observed!E54</f>
        <v>1.9209999999999998E-4</v>
      </c>
      <c r="E53">
        <f>observed!F54</f>
        <v>2.3051999999999995E-4</v>
      </c>
      <c r="F53">
        <f>observed!G54</f>
        <v>0</v>
      </c>
      <c r="G53">
        <f t="shared" si="31"/>
        <v>1.0054616749999998</v>
      </c>
      <c r="H53">
        <f t="shared" si="32"/>
        <v>9.5528255713973388E-4</v>
      </c>
      <c r="I53">
        <f t="shared" si="33"/>
        <v>1.1463390685676805E-3</v>
      </c>
      <c r="J53">
        <f t="shared" si="34"/>
        <v>8.7623926590737547E-3</v>
      </c>
      <c r="K53">
        <f t="shared" si="35"/>
        <v>0.98913598571521888</v>
      </c>
      <c r="L53">
        <f t="shared" si="39"/>
        <v>85983.267276532715</v>
      </c>
      <c r="M53">
        <f t="shared" si="40"/>
        <v>1004.5684587333798</v>
      </c>
      <c r="N53">
        <f t="shared" si="41"/>
        <v>1414.7924380020704</v>
      </c>
      <c r="O53">
        <f t="shared" si="36"/>
        <v>171046.79539503073</v>
      </c>
      <c r="P53">
        <f t="shared" si="37"/>
        <v>2064.9462450463334</v>
      </c>
      <c r="Q53">
        <f t="shared" si="38"/>
        <v>2919.4590538566199</v>
      </c>
      <c r="R53">
        <v>1.0000000000000001E-5</v>
      </c>
      <c r="S53">
        <f t="shared" si="28"/>
        <v>5.1623656126158345E-2</v>
      </c>
      <c r="T53">
        <f t="shared" si="29"/>
        <v>7.2986476346415502E-2</v>
      </c>
      <c r="U53">
        <f t="shared" si="30"/>
        <v>4.2761698848757685</v>
      </c>
      <c r="V53">
        <f>calc_Sx!T9</f>
        <v>8.6566677803188823E-4</v>
      </c>
      <c r="W53">
        <f>calc_Sx!U9</f>
        <v>1.0352682236482759E-3</v>
      </c>
      <c r="X53">
        <f>calc_Sx!V9</f>
        <v>0.98766423630466749</v>
      </c>
      <c r="Y53">
        <f>calc_Bx!AM9</f>
        <v>2.0259705584455246E-5</v>
      </c>
      <c r="Z53">
        <f>calc_Bx!AN9</f>
        <v>3.4299782286606063E-5</v>
      </c>
      <c r="AA53">
        <f>calc_Bx!AO9</f>
        <v>6.7560639211775271E-3</v>
      </c>
    </row>
    <row r="54" spans="1:27" x14ac:dyDescent="0.25">
      <c r="A54">
        <v>40</v>
      </c>
      <c r="B54">
        <f>observed!C55</f>
        <v>9.6411824668705406E-4</v>
      </c>
      <c r="C54">
        <f>observed!D55</f>
        <v>2.4412000000000001E-3</v>
      </c>
      <c r="D54">
        <f>observed!E55</f>
        <v>1.5554999999999999E-4</v>
      </c>
      <c r="E54">
        <f>observed!F55</f>
        <v>1.8665999999999998E-4</v>
      </c>
      <c r="F54">
        <f>observed!G55</f>
        <v>0</v>
      </c>
      <c r="G54">
        <f t="shared" si="31"/>
        <v>1.0069585249999999</v>
      </c>
      <c r="H54">
        <f t="shared" si="32"/>
        <v>7.7237540642500634E-4</v>
      </c>
      <c r="I54">
        <f t="shared" si="33"/>
        <v>9.2685048771000769E-4</v>
      </c>
      <c r="J54">
        <f t="shared" si="34"/>
        <v>1.2121651187172781E-2</v>
      </c>
      <c r="K54">
        <f t="shared" si="35"/>
        <v>0.98617912291869225</v>
      </c>
      <c r="L54">
        <f t="shared" si="39"/>
        <v>85063.528118498012</v>
      </c>
      <c r="M54">
        <f t="shared" si="40"/>
        <v>1060.3777863129537</v>
      </c>
      <c r="N54">
        <f t="shared" si="41"/>
        <v>1504.6666158545497</v>
      </c>
      <c r="O54">
        <f t="shared" si="36"/>
        <v>168960.46379438764</v>
      </c>
      <c r="P54">
        <f t="shared" si="37"/>
        <v>2164.4548636035488</v>
      </c>
      <c r="Q54">
        <f t="shared" si="38"/>
        <v>3069.5920762780861</v>
      </c>
      <c r="R54">
        <v>1.0000000000000001E-5</v>
      </c>
      <c r="S54">
        <f t="shared" si="28"/>
        <v>5.4111371590088726E-2</v>
      </c>
      <c r="T54">
        <f t="shared" si="29"/>
        <v>7.6739801906952163E-2</v>
      </c>
      <c r="U54">
        <f t="shared" si="30"/>
        <v>4.2240115948596912</v>
      </c>
      <c r="V54">
        <f>calc_Sx!T10</f>
        <v>5.8496787780980622E-4</v>
      </c>
      <c r="W54">
        <f>calc_Sx!U10</f>
        <v>7.011838303554209E-4</v>
      </c>
      <c r="X54">
        <f>calc_Sx!V10</f>
        <v>0.98447227389677183</v>
      </c>
      <c r="Y54">
        <f>calc_Bx!AM10</f>
        <v>2.5685944361838705E-6</v>
      </c>
      <c r="Z54">
        <f>calc_Bx!AN10</f>
        <v>5.4459325022848447E-6</v>
      </c>
      <c r="AA54">
        <f>calc_Bx!AO10</f>
        <v>2.7013291601340589E-3</v>
      </c>
    </row>
    <row r="55" spans="1:27" x14ac:dyDescent="0.25">
      <c r="A55">
        <v>45</v>
      </c>
      <c r="B55">
        <f>observed!C56</f>
        <v>1.7204301075268819E-4</v>
      </c>
      <c r="C55">
        <f>observed!D56</f>
        <v>3.3056499999999998E-3</v>
      </c>
      <c r="D55">
        <f>observed!E56</f>
        <v>7.9899999999999991E-5</v>
      </c>
      <c r="E55">
        <f>observed!F56</f>
        <v>9.5879999999999983E-5</v>
      </c>
      <c r="F55">
        <f>observed!G56</f>
        <v>0</v>
      </c>
      <c r="G55">
        <f t="shared" si="31"/>
        <v>1.008703575</v>
      </c>
      <c r="H55">
        <f t="shared" si="32"/>
        <v>3.9605292367482682E-4</v>
      </c>
      <c r="I55">
        <f t="shared" si="33"/>
        <v>4.752635084097922E-4</v>
      </c>
      <c r="J55">
        <f t="shared" si="34"/>
        <v>1.6385636384802144E-2</v>
      </c>
      <c r="K55">
        <f t="shared" si="35"/>
        <v>0.98274304718311323</v>
      </c>
      <c r="L55">
        <f t="shared" si="39"/>
        <v>83896.935675889647</v>
      </c>
      <c r="M55">
        <f t="shared" si="40"/>
        <v>1104.0770772905948</v>
      </c>
      <c r="N55">
        <f t="shared" si="41"/>
        <v>1564.9254604235366</v>
      </c>
      <c r="O55">
        <f t="shared" si="36"/>
        <v>166351.0900319996</v>
      </c>
      <c r="P55">
        <f t="shared" si="37"/>
        <v>2215.2392232574457</v>
      </c>
      <c r="Q55">
        <f t="shared" si="38"/>
        <v>3141.2501862115578</v>
      </c>
      <c r="R55">
        <v>1.0000000000000001E-5</v>
      </c>
      <c r="S55">
        <f t="shared" si="28"/>
        <v>5.5380980581436146E-2</v>
      </c>
      <c r="T55">
        <f t="shared" si="29"/>
        <v>7.8531254655288957E-2</v>
      </c>
      <c r="U55">
        <f t="shared" si="30"/>
        <v>4.1587772507999903</v>
      </c>
      <c r="V55">
        <f>calc_Sx!T11</f>
        <v>4.6883161416872571E-4</v>
      </c>
      <c r="W55">
        <f>calc_Sx!U11</f>
        <v>5.6227567394515066E-4</v>
      </c>
      <c r="X55">
        <f>calc_Sx!V11</f>
        <v>0.97744660362203106</v>
      </c>
      <c r="Y55">
        <f>calc_Bx!AM11</f>
        <v>6.4627633445426788E-7</v>
      </c>
      <c r="Z55">
        <f>calc_Bx!AN11</f>
        <v>1.328162724863503E-6</v>
      </c>
      <c r="AA55">
        <f>calc_Bx!AO11</f>
        <v>5.4306645337792638E-4</v>
      </c>
    </row>
    <row r="56" spans="1:27" x14ac:dyDescent="0.25">
      <c r="A56">
        <v>50</v>
      </c>
      <c r="B56">
        <f>observed!C57</f>
        <v>5.7117672983693257E-5</v>
      </c>
      <c r="C56">
        <f>observed!D57</f>
        <v>5.4246999999999993E-3</v>
      </c>
      <c r="D56">
        <f>observed!E57</f>
        <v>1.1049999999999999E-4</v>
      </c>
      <c r="E56">
        <f>observed!F57</f>
        <v>1.3259999999999997E-4</v>
      </c>
      <c r="F56">
        <f>observed!G57</f>
        <v>0</v>
      </c>
      <c r="G56">
        <f t="shared" si="31"/>
        <v>1.0141694999999999</v>
      </c>
      <c r="H56">
        <f t="shared" si="32"/>
        <v>5.4478072945400146E-4</v>
      </c>
      <c r="I56">
        <f t="shared" si="33"/>
        <v>6.5373687534480177E-4</v>
      </c>
      <c r="J56">
        <f t="shared" si="34"/>
        <v>2.6744543195195671E-2</v>
      </c>
      <c r="K56">
        <f t="shared" si="35"/>
        <v>0.97205693920000547</v>
      </c>
      <c r="L56">
        <f t="shared" si="39"/>
        <v>82454.154356109953</v>
      </c>
      <c r="M56">
        <f t="shared" si="40"/>
        <v>1111.1621459668511</v>
      </c>
      <c r="N56">
        <f t="shared" si="41"/>
        <v>1576.3247257880212</v>
      </c>
      <c r="O56">
        <f t="shared" si="36"/>
        <v>162610.52542196627</v>
      </c>
      <c r="P56">
        <f t="shared" si="37"/>
        <v>2230.6659694293494</v>
      </c>
      <c r="Q56">
        <f t="shared" si="38"/>
        <v>3158.8775972186945</v>
      </c>
      <c r="R56">
        <v>1.0000000000000001E-5</v>
      </c>
      <c r="S56">
        <f t="shared" si="28"/>
        <v>5.576664923573374E-2</v>
      </c>
      <c r="T56">
        <f t="shared" si="29"/>
        <v>7.8971939930467375E-2</v>
      </c>
      <c r="U56">
        <f t="shared" si="30"/>
        <v>4.0652631355491566</v>
      </c>
      <c r="V56">
        <f>calc_Sx!T12</f>
        <v>6.9495224148287231E-4</v>
      </c>
      <c r="W56">
        <f>calc_Sx!U12</f>
        <v>8.333044601146547E-4</v>
      </c>
      <c r="X56">
        <f>calc_Sx!V12</f>
        <v>0.96518496707779389</v>
      </c>
      <c r="Y56">
        <f>calc_Bx!AM12</f>
        <v>7.8678523105066486E-8</v>
      </c>
      <c r="Z56">
        <f>calc_Bx!AN12</f>
        <v>9.4414227726079796E-8</v>
      </c>
      <c r="AA56">
        <f>calc_Bx!AO12</f>
        <v>1.361220122925026E-4</v>
      </c>
    </row>
    <row r="57" spans="1:27" x14ac:dyDescent="0.25">
      <c r="A57">
        <v>55</v>
      </c>
      <c r="B57">
        <f>observed!C58</f>
        <v>0</v>
      </c>
      <c r="C57">
        <f>observed!D58</f>
        <v>8.1727499999999995E-3</v>
      </c>
      <c r="D57">
        <f>observed!E58</f>
        <v>1.7424999999999998E-4</v>
      </c>
      <c r="E57">
        <f>observed!F58</f>
        <v>2.0909999999999996E-4</v>
      </c>
      <c r="F57">
        <f>observed!G58</f>
        <v>0</v>
      </c>
      <c r="G57">
        <f t="shared" si="31"/>
        <v>1.0213902500000001</v>
      </c>
      <c r="H57">
        <f t="shared" si="32"/>
        <v>8.5300403053583079E-4</v>
      </c>
      <c r="I57">
        <f t="shared" si="33"/>
        <v>1.0236048366429969E-3</v>
      </c>
      <c r="J57">
        <f t="shared" si="34"/>
        <v>4.0007969529765923E-2</v>
      </c>
      <c r="K57">
        <f t="shared" si="35"/>
        <v>0.9581154216030553</v>
      </c>
      <c r="L57">
        <f t="shared" si="39"/>
        <v>80156.371065856321</v>
      </c>
      <c r="M57">
        <f t="shared" si="40"/>
        <v>1119.5038234624983</v>
      </c>
      <c r="N57">
        <f t="shared" si="41"/>
        <v>1582.5528714306733</v>
      </c>
      <c r="O57">
        <f t="shared" si="36"/>
        <v>156961.85019118575</v>
      </c>
      <c r="P57">
        <f t="shared" si="37"/>
        <v>2256.612682562356</v>
      </c>
      <c r="Q57">
        <f t="shared" si="38"/>
        <v>3173.5155164845701</v>
      </c>
      <c r="R57">
        <v>1.0000000000000001E-5</v>
      </c>
      <c r="S57">
        <f t="shared" si="28"/>
        <v>5.6415317064058904E-2</v>
      </c>
      <c r="T57">
        <f t="shared" si="29"/>
        <v>7.9337887912114255E-2</v>
      </c>
      <c r="U57">
        <f t="shared" si="30"/>
        <v>3.9240462547796442</v>
      </c>
      <c r="V57">
        <f>calc_Sx!T13</f>
        <v>8.3693335364955559E-4</v>
      </c>
      <c r="W57">
        <f>calc_Sx!U13</f>
        <v>1.0025683066645745E-3</v>
      </c>
      <c r="X57">
        <f>calc_Sx!V13</f>
        <v>0.94390272963175215</v>
      </c>
      <c r="Y57">
        <f>calc_Bx!AM13</f>
        <v>0</v>
      </c>
      <c r="Z57">
        <f>calc_Bx!AN13</f>
        <v>0</v>
      </c>
      <c r="AA57">
        <f>calc_Bx!AO13</f>
        <v>0</v>
      </c>
    </row>
    <row r="58" spans="1:27" x14ac:dyDescent="0.25">
      <c r="A58">
        <v>60</v>
      </c>
      <c r="B58">
        <f>observed!C59</f>
        <v>0</v>
      </c>
      <c r="C58">
        <f>observed!D59</f>
        <v>1.432845E-2</v>
      </c>
      <c r="D58">
        <f>observed!E59</f>
        <v>1.7254999999999999E-4</v>
      </c>
      <c r="E58">
        <f>observed!F59</f>
        <v>2.0705999999999999E-4</v>
      </c>
      <c r="F58">
        <f>observed!G59</f>
        <v>0</v>
      </c>
      <c r="G58">
        <f t="shared" si="31"/>
        <v>1.0367701499999999</v>
      </c>
      <c r="H58">
        <f t="shared" si="32"/>
        <v>8.3215165868731861E-4</v>
      </c>
      <c r="I58">
        <f t="shared" si="33"/>
        <v>9.9858199042478202E-4</v>
      </c>
      <c r="J58">
        <f t="shared" si="34"/>
        <v>6.9101381825084365E-2</v>
      </c>
      <c r="K58">
        <f t="shared" si="35"/>
        <v>0.92906788452580347</v>
      </c>
      <c r="L58">
        <f t="shared" si="39"/>
        <v>76805.479125329424</v>
      </c>
      <c r="M58">
        <f t="shared" si="40"/>
        <v>1137.1088590998577</v>
      </c>
      <c r="N58">
        <f t="shared" si="41"/>
        <v>1590.9626450538967</v>
      </c>
      <c r="O58">
        <f t="shared" si="36"/>
        <v>148171.4853202384</v>
      </c>
      <c r="P58">
        <f t="shared" si="37"/>
        <v>2256.6078752584963</v>
      </c>
      <c r="Q58">
        <f t="shared" si="38"/>
        <v>3132.118538197431</v>
      </c>
      <c r="R58">
        <v>1.0000000000000001E-5</v>
      </c>
      <c r="S58">
        <f t="shared" si="28"/>
        <v>5.6415196881462404E-2</v>
      </c>
      <c r="T58">
        <f t="shared" si="29"/>
        <v>7.8302963454935787E-2</v>
      </c>
      <c r="U58">
        <f t="shared" si="30"/>
        <v>3.7042871330059599</v>
      </c>
      <c r="V58">
        <f>calc_Sx!T14</f>
        <v>7.194518388004105E-4</v>
      </c>
      <c r="W58">
        <f>calc_Sx!U14</f>
        <v>8.6616382034266151E-4</v>
      </c>
      <c r="X58">
        <f>calc_Sx!V14</f>
        <v>0.90890440469077183</v>
      </c>
      <c r="Y58">
        <f>calc_Bx!AM14</f>
        <v>0</v>
      </c>
      <c r="Z58">
        <f>calc_Bx!AN14</f>
        <v>0</v>
      </c>
      <c r="AA58">
        <f>calc_Bx!AO14</f>
        <v>0</v>
      </c>
    </row>
    <row r="59" spans="1:27" x14ac:dyDescent="0.25">
      <c r="A59">
        <v>65</v>
      </c>
      <c r="B59">
        <f>observed!C60</f>
        <v>0</v>
      </c>
      <c r="C59">
        <f>observed!D60</f>
        <v>2.3616399999999999E-2</v>
      </c>
      <c r="D59">
        <f>observed!E60</f>
        <v>1.326E-4</v>
      </c>
      <c r="E59">
        <f>observed!F60</f>
        <v>1.5911999999999998E-4</v>
      </c>
      <c r="F59">
        <f>observed!G60</f>
        <v>0</v>
      </c>
      <c r="G59">
        <f t="shared" si="31"/>
        <v>1.0597702999999998</v>
      </c>
      <c r="H59">
        <f t="shared" si="32"/>
        <v>6.2560726602736466E-4</v>
      </c>
      <c r="I59">
        <f t="shared" si="33"/>
        <v>7.5072871923283755E-4</v>
      </c>
      <c r="J59">
        <f t="shared" si="34"/>
        <v>0.11142225820066859</v>
      </c>
      <c r="K59">
        <f t="shared" si="35"/>
        <v>0.88720140581407125</v>
      </c>
      <c r="L59">
        <f t="shared" si="39"/>
        <v>71366.006194908958</v>
      </c>
      <c r="M59">
        <f t="shared" si="40"/>
        <v>1119.4990161586388</v>
      </c>
      <c r="N59">
        <f t="shared" si="41"/>
        <v>1541.1558931435341</v>
      </c>
      <c r="O59">
        <f t="shared" si="36"/>
        <v>134690.36849825637</v>
      </c>
      <c r="P59">
        <f t="shared" si="37"/>
        <v>2137.1362806706484</v>
      </c>
      <c r="Q59">
        <f t="shared" si="38"/>
        <v>2938.7674247758168</v>
      </c>
      <c r="R59">
        <v>1.0000000000000001E-5</v>
      </c>
      <c r="S59">
        <f t="shared" si="28"/>
        <v>5.3428407016766211E-2</v>
      </c>
      <c r="T59">
        <f t="shared" si="29"/>
        <v>7.346918561939543E-2</v>
      </c>
      <c r="U59">
        <f t="shared" si="30"/>
        <v>3.3672592124564096</v>
      </c>
      <c r="V59">
        <f>calc_Sx!T15</f>
        <v>4.567953658190637E-4</v>
      </c>
      <c r="W59">
        <f>calc_Sx!U15</f>
        <v>5.4948687230570864E-4</v>
      </c>
      <c r="X59">
        <f>calc_Sx!V15</f>
        <v>0.85281046301430974</v>
      </c>
      <c r="Y59">
        <f>calc_Bx!AM15</f>
        <v>0</v>
      </c>
      <c r="Z59">
        <f>calc_Bx!AN15</f>
        <v>0</v>
      </c>
      <c r="AA59">
        <f>calc_Bx!AO15</f>
        <v>0</v>
      </c>
    </row>
    <row r="60" spans="1:27" x14ac:dyDescent="0.25">
      <c r="A60">
        <v>70</v>
      </c>
      <c r="B60">
        <f>observed!C61</f>
        <v>0</v>
      </c>
      <c r="C60">
        <f>observed!D61</f>
        <v>4.0856949999999996E-2</v>
      </c>
      <c r="D60">
        <f>observed!E61</f>
        <v>6.6299999999999999E-5</v>
      </c>
      <c r="E60">
        <f>observed!F61</f>
        <v>7.955999999999999E-5</v>
      </c>
      <c r="F60">
        <f>observed!G61</f>
        <v>0</v>
      </c>
      <c r="G60">
        <f t="shared" si="31"/>
        <v>1.102507025</v>
      </c>
      <c r="H60">
        <f t="shared" si="32"/>
        <v>3.0067835622181184E-4</v>
      </c>
      <c r="I60">
        <f t="shared" si="33"/>
        <v>3.6081402746617418E-4</v>
      </c>
      <c r="J60">
        <f t="shared" si="34"/>
        <v>0.18529110959633113</v>
      </c>
      <c r="K60">
        <f t="shared" si="35"/>
        <v>0.81404739801998094</v>
      </c>
      <c r="L60">
        <f t="shared" si="39"/>
        <v>63324.362303347421</v>
      </c>
      <c r="M60">
        <f t="shared" si="40"/>
        <v>1017.6372645120098</v>
      </c>
      <c r="N60">
        <f t="shared" si="41"/>
        <v>1397.6115316322825</v>
      </c>
      <c r="O60">
        <f t="shared" si="36"/>
        <v>114879.72772195929</v>
      </c>
      <c r="P60">
        <f t="shared" si="37"/>
        <v>1828.9330443601762</v>
      </c>
      <c r="Q60">
        <f t="shared" si="38"/>
        <v>2521.3909390787157</v>
      </c>
      <c r="R60">
        <v>1.0000000000000001E-5</v>
      </c>
      <c r="S60">
        <f t="shared" si="28"/>
        <v>4.5723326109004404E-2</v>
      </c>
      <c r="T60">
        <f t="shared" si="29"/>
        <v>6.3034773476967898E-2</v>
      </c>
      <c r="U60">
        <f t="shared" si="30"/>
        <v>2.8719931930489828</v>
      </c>
      <c r="V60">
        <f>calc_Sx!T16</f>
        <v>3.1958309157018375E-4</v>
      </c>
      <c r="W60">
        <f>calc_Sx!U16</f>
        <v>3.852548095300487E-4</v>
      </c>
      <c r="X60">
        <f>calc_Sx!V16</f>
        <v>0.77796548498980911</v>
      </c>
      <c r="Y60">
        <f>calc_Bx!AM16</f>
        <v>0</v>
      </c>
      <c r="Z60">
        <f>calc_Bx!AN16</f>
        <v>0</v>
      </c>
      <c r="AA60">
        <f>calc_Bx!AO16</f>
        <v>0</v>
      </c>
    </row>
    <row r="61" spans="1:27" x14ac:dyDescent="0.25">
      <c r="A61">
        <v>75</v>
      </c>
      <c r="B61">
        <f>observed!C62</f>
        <v>0</v>
      </c>
      <c r="C61">
        <f>observed!D62</f>
        <v>6.1271399999999997E-2</v>
      </c>
      <c r="D61">
        <f>observed!E62</f>
        <v>8.4149999999999999E-5</v>
      </c>
      <c r="E61">
        <f>observed!F62</f>
        <v>1.0098E-4</v>
      </c>
      <c r="F61">
        <f>observed!G62</f>
        <v>0</v>
      </c>
      <c r="G61">
        <f t="shared" si="31"/>
        <v>1.1536413250000002</v>
      </c>
      <c r="H61">
        <f t="shared" si="32"/>
        <v>3.6471474355341765E-4</v>
      </c>
      <c r="I61">
        <f t="shared" si="33"/>
        <v>4.3765769226410112E-4</v>
      </c>
      <c r="J61">
        <f t="shared" si="34"/>
        <v>0.26555654115459149</v>
      </c>
      <c r="K61">
        <f t="shared" si="35"/>
        <v>0.73364108640959103</v>
      </c>
      <c r="L61">
        <f t="shared" si="39"/>
        <v>51555.365418611866</v>
      </c>
      <c r="M61">
        <f t="shared" si="40"/>
        <v>811.29577984816626</v>
      </c>
      <c r="N61">
        <f t="shared" si="41"/>
        <v>1123.7794074464332</v>
      </c>
      <c r="O61">
        <f t="shared" si="36"/>
        <v>89384.529699727136</v>
      </c>
      <c r="P61">
        <f t="shared" si="37"/>
        <v>1376.1446739948105</v>
      </c>
      <c r="Q61">
        <f t="shared" si="38"/>
        <v>1929.9856746184998</v>
      </c>
      <c r="R61">
        <v>1.0000000000000001E-5</v>
      </c>
      <c r="S61">
        <f t="shared" si="28"/>
        <v>3.4403616849870269E-2</v>
      </c>
      <c r="T61">
        <f t="shared" si="29"/>
        <v>4.8249641865462503E-2</v>
      </c>
      <c r="U61">
        <f t="shared" si="30"/>
        <v>2.2346132424931788</v>
      </c>
      <c r="V61">
        <f>calc_Sx!T17</f>
        <v>4.6818272416956734E-4</v>
      </c>
      <c r="W61">
        <f>calc_Sx!U17</f>
        <v>5.7410932368926609E-4</v>
      </c>
      <c r="X61">
        <f>calc_Sx!V17</f>
        <v>0.68336207867054932</v>
      </c>
      <c r="Y61">
        <f>calc_Bx!AM17</f>
        <v>0</v>
      </c>
      <c r="Z61">
        <f>calc_Bx!AN17</f>
        <v>0</v>
      </c>
      <c r="AA61">
        <f>calc_Bx!AO17</f>
        <v>0</v>
      </c>
    </row>
    <row r="62" spans="1:27" x14ac:dyDescent="0.25">
      <c r="A62">
        <v>80</v>
      </c>
      <c r="B62">
        <f>observed!C63</f>
        <v>0</v>
      </c>
      <c r="C62">
        <f>observed!D63</f>
        <v>9.5041899999999999E-2</v>
      </c>
      <c r="D62">
        <f>observed!E63</f>
        <v>1.6659999999999998E-4</v>
      </c>
      <c r="E62">
        <f>observed!F63</f>
        <v>1.9991999999999997E-4</v>
      </c>
      <c r="F62">
        <f>observed!G63</f>
        <v>0</v>
      </c>
      <c r="G62">
        <f t="shared" si="31"/>
        <v>1.2385210500000001</v>
      </c>
      <c r="H62">
        <f t="shared" si="32"/>
        <v>6.7257637647741221E-4</v>
      </c>
      <c r="I62">
        <f t="shared" si="33"/>
        <v>8.0709165177289457E-4</v>
      </c>
      <c r="J62">
        <f t="shared" si="34"/>
        <v>0.38369109673186413</v>
      </c>
      <c r="K62">
        <f t="shared" si="35"/>
        <v>0.61482923523988564</v>
      </c>
      <c r="L62">
        <f t="shared" si="39"/>
        <v>37829.164281115278</v>
      </c>
      <c r="M62">
        <f t="shared" si="40"/>
        <v>564.8488941466444</v>
      </c>
      <c r="N62">
        <f t="shared" si="41"/>
        <v>806.20626717206665</v>
      </c>
      <c r="O62">
        <f t="shared" si="36"/>
        <v>61090.309493733177</v>
      </c>
      <c r="P62">
        <f t="shared" si="37"/>
        <v>850.08557409015907</v>
      </c>
      <c r="Q62">
        <f t="shared" si="38"/>
        <v>1291.2689279523911</v>
      </c>
      <c r="R62">
        <v>1.0000000000000001E-5</v>
      </c>
      <c r="S62">
        <f t="shared" si="28"/>
        <v>2.1252139352253979E-2</v>
      </c>
      <c r="T62">
        <f t="shared" si="29"/>
        <v>3.2281723198809779E-2</v>
      </c>
      <c r="U62">
        <f t="shared" si="30"/>
        <v>1.5272577373433296</v>
      </c>
      <c r="V62">
        <f>calc_Sx!T18</f>
        <v>5.6054550834695738E-4</v>
      </c>
      <c r="W62">
        <f>calc_Sx!U18</f>
        <v>8.907004140399459E-4</v>
      </c>
      <c r="X62">
        <f>calc_Sx!V18</f>
        <v>1.2487012000710975</v>
      </c>
      <c r="Y62">
        <f>calc_Bx!AM18</f>
        <v>0</v>
      </c>
      <c r="Z62">
        <f>calc_Bx!AN18</f>
        <v>0</v>
      </c>
      <c r="AA62">
        <f>calc_Bx!AO18</f>
        <v>0</v>
      </c>
    </row>
    <row r="63" spans="1:27" x14ac:dyDescent="0.25">
      <c r="A63">
        <v>85</v>
      </c>
      <c r="B63">
        <f>observed!C64</f>
        <v>0</v>
      </c>
      <c r="C63">
        <f>observed!D64</f>
        <v>0.1219631</v>
      </c>
      <c r="D63">
        <f>observed!E64</f>
        <v>6.4599999999999998E-5</v>
      </c>
      <c r="E63">
        <f>observed!F64</f>
        <v>7.751999999999999E-5</v>
      </c>
      <c r="F63">
        <f>observed!G64</f>
        <v>0</v>
      </c>
      <c r="G63">
        <f t="shared" si="31"/>
        <v>1.30526305</v>
      </c>
      <c r="H63">
        <v>0</v>
      </c>
      <c r="I63">
        <v>0</v>
      </c>
      <c r="J63">
        <v>1</v>
      </c>
      <c r="K63">
        <f t="shared" si="35"/>
        <v>0</v>
      </c>
      <c r="L63">
        <f t="shared" si="39"/>
        <v>23261.145212617899</v>
      </c>
      <c r="M63">
        <f t="shared" si="40"/>
        <v>285.23667994351473</v>
      </c>
      <c r="N63">
        <f t="shared" si="41"/>
        <v>485.06266078032434</v>
      </c>
      <c r="O63">
        <f t="shared" si="36"/>
        <v>23261.145212617899</v>
      </c>
      <c r="P63">
        <f t="shared" si="37"/>
        <v>285.23667994351473</v>
      </c>
      <c r="Q63">
        <f t="shared" si="38"/>
        <v>485.06266078032434</v>
      </c>
      <c r="R63">
        <v>1.0000000000000001E-5</v>
      </c>
      <c r="S63" s="10">
        <f xml:space="preserve"> M63/C21*0.00001</f>
        <v>1.4008903249014775E-2</v>
      </c>
      <c r="T63" s="10">
        <f>N63/C42*0.00001</f>
        <v>3.3805574117358093E-2</v>
      </c>
      <c r="U63" s="10">
        <f>L63/C63*0.00001</f>
        <v>1.9072281052726521</v>
      </c>
      <c r="V63">
        <f>calc_Sx!T19</f>
        <v>0</v>
      </c>
      <c r="W63">
        <f>calc_Sx!U19</f>
        <v>0</v>
      </c>
      <c r="X63">
        <f>calc_Sx!V19</f>
        <v>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V72"/>
  <sheetViews>
    <sheetView topLeftCell="A40" workbookViewId="0">
      <selection activeCell="K68" sqref="K68"/>
    </sheetView>
  </sheetViews>
  <sheetFormatPr defaultRowHeight="15" x14ac:dyDescent="0.25"/>
  <cols>
    <col min="9" max="10" width="10.5703125" bestFit="1" customWidth="1"/>
    <col min="14" max="14" width="10.7109375" customWidth="1"/>
    <col min="15" max="15" width="12.28515625" customWidth="1"/>
    <col min="16" max="16" width="11.5703125" customWidth="1"/>
  </cols>
  <sheetData>
    <row r="1" spans="2:22" x14ac:dyDescent="0.25">
      <c r="B1" t="s">
        <v>0</v>
      </c>
      <c r="F1" t="s">
        <v>72</v>
      </c>
      <c r="J1" t="s">
        <v>2</v>
      </c>
      <c r="N1" t="s">
        <v>10</v>
      </c>
      <c r="O1" t="s">
        <v>11</v>
      </c>
      <c r="P1" t="s">
        <v>74</v>
      </c>
      <c r="Q1" t="s">
        <v>13</v>
      </c>
      <c r="R1" t="s">
        <v>12</v>
      </c>
      <c r="S1" t="s">
        <v>75</v>
      </c>
      <c r="T1" t="s">
        <v>76</v>
      </c>
      <c r="U1" t="s">
        <v>77</v>
      </c>
      <c r="V1" t="s">
        <v>78</v>
      </c>
    </row>
    <row r="2" spans="2:22" x14ac:dyDescent="0.25">
      <c r="B2">
        <f>calc_proj_matrix!S4</f>
        <v>4.8399196573336889</v>
      </c>
      <c r="C2">
        <f>calc_proj_matrix!S25</f>
        <v>3.2154523290277804E-3</v>
      </c>
      <c r="D2">
        <f>calc_proj_matrix!S46</f>
        <v>2.7549624834166029E-3</v>
      </c>
      <c r="F2">
        <f t="array" ref="F2:H4">MINVERSE(B2:D4)</f>
        <v>0.20661726153523829</v>
      </c>
      <c r="G2">
        <v>-1.4043482375382602E-4</v>
      </c>
      <c r="H2">
        <v>-1.1932737157361203E-4</v>
      </c>
      <c r="J2">
        <f t="array" ref="J2:L4">MMULT(B6:D8,F2:H4)</f>
        <v>0.95223966149244843</v>
      </c>
      <c r="K2">
        <v>1.0819459590192409E-3</v>
      </c>
      <c r="L2">
        <v>9.2260127097408572E-4</v>
      </c>
      <c r="N2">
        <f>J2</f>
        <v>0.95223966149244843</v>
      </c>
      <c r="O2">
        <f>J3</f>
        <v>1.2926352516043352E-2</v>
      </c>
      <c r="P2">
        <f>J4</f>
        <v>1.9306273985573538E-2</v>
      </c>
      <c r="Q2">
        <f>K2</f>
        <v>1.0819459590192409E-3</v>
      </c>
      <c r="R2">
        <f>K3</f>
        <v>0.94032960425076717</v>
      </c>
      <c r="S2">
        <f>K4</f>
        <v>8.799975433839807E-4</v>
      </c>
      <c r="T2">
        <f>L2</f>
        <v>9.2260127097408572E-4</v>
      </c>
      <c r="U2">
        <f>L3</f>
        <v>1.1323654720391744E-3</v>
      </c>
      <c r="V2">
        <f>L4</f>
        <v>0.94889701296920859</v>
      </c>
    </row>
    <row r="3" spans="2:22" x14ac:dyDescent="0.25">
      <c r="B3">
        <f>calc_proj_matrix!T4</f>
        <v>3.4266631173922514E-2</v>
      </c>
      <c r="C3">
        <f>calc_proj_matrix!T25</f>
        <v>4.7286063662173223</v>
      </c>
      <c r="D3">
        <f>calc_proj_matrix!T46</f>
        <v>3.3059549800999238E-3</v>
      </c>
      <c r="F3">
        <v>-1.4957290802979034E-3</v>
      </c>
      <c r="G3">
        <v>0.2114798964207257</v>
      </c>
      <c r="H3">
        <v>-1.4581792474900311E-4</v>
      </c>
      <c r="J3">
        <v>1.2926352516043352E-2</v>
      </c>
      <c r="K3">
        <v>0.94032960425076717</v>
      </c>
      <c r="L3">
        <v>1.1323654720391744E-3</v>
      </c>
      <c r="N3">
        <f>J6</f>
        <v>0.97481091597353908</v>
      </c>
      <c r="O3">
        <f>J7</f>
        <v>9.3567649330581308E-3</v>
      </c>
      <c r="P3">
        <f>J8</f>
        <v>1.4034740023170875E-2</v>
      </c>
      <c r="Q3">
        <f>K6</f>
        <v>8.0801662879361044E-4</v>
      </c>
      <c r="R3">
        <f>K7</f>
        <v>0.99568636112697528</v>
      </c>
      <c r="S3">
        <f>K8</f>
        <v>6.4354637007213748E-4</v>
      </c>
      <c r="T3">
        <f>L6</f>
        <v>6.8693385115135581E-4</v>
      </c>
      <c r="U3">
        <f>L7</f>
        <v>8.2158420400016202E-4</v>
      </c>
      <c r="V3">
        <f>L8</f>
        <v>0.99605842672372991</v>
      </c>
    </row>
    <row r="4" spans="2:22" x14ac:dyDescent="0.25">
      <c r="B4">
        <f>calc_proj_matrix!U4</f>
        <v>5.1399946760883775E-2</v>
      </c>
      <c r="C4">
        <f>calc_proj_matrix!U25</f>
        <v>2.5723618632222246E-3</v>
      </c>
      <c r="D4">
        <f>calc_proj_matrix!U46</f>
        <v>4.766371078575439</v>
      </c>
      <c r="F4">
        <v>-2.2273273547807645E-3</v>
      </c>
      <c r="G4">
        <v>-1.1261911191500705E-4</v>
      </c>
      <c r="H4">
        <v>0.20980458550782705</v>
      </c>
      <c r="J4">
        <v>1.9306273985573538E-2</v>
      </c>
      <c r="K4">
        <v>8.799975433839807E-4</v>
      </c>
      <c r="L4">
        <v>0.94889701296920859</v>
      </c>
      <c r="N4">
        <f>J10</f>
        <v>0.95787259326744167</v>
      </c>
      <c r="O4">
        <f>J11</f>
        <v>1.6059233652770961E-2</v>
      </c>
      <c r="P4">
        <f>J12</f>
        <v>2.4081924740088426E-2</v>
      </c>
      <c r="Q4">
        <f>K10</f>
        <v>2.0693961429661218E-3</v>
      </c>
      <c r="R4">
        <f>K11</f>
        <v>0.99292136334552761</v>
      </c>
      <c r="S4">
        <f>K12</f>
        <v>1.6666001361903232E-3</v>
      </c>
      <c r="T4">
        <f>L10</f>
        <v>1.7597245906001042E-3</v>
      </c>
      <c r="U4">
        <f>L11</f>
        <v>2.1217949026382478E-3</v>
      </c>
      <c r="V4">
        <f>L12</f>
        <v>0.99327641876981987</v>
      </c>
    </row>
    <row r="5" spans="2:22" x14ac:dyDescent="0.25">
      <c r="N5">
        <f>J14</f>
        <v>0.92338898690333637</v>
      </c>
      <c r="O5">
        <f>J15</f>
        <v>2.9432627888101543E-2</v>
      </c>
      <c r="P5">
        <f>J16</f>
        <v>4.4138203111811228E-2</v>
      </c>
      <c r="Q5">
        <f>K14</f>
        <v>3.9903648476019883E-3</v>
      </c>
      <c r="R5">
        <f>K15</f>
        <v>0.98761462609204231</v>
      </c>
      <c r="S5">
        <f>K16</f>
        <v>3.2184009117910855E-3</v>
      </c>
      <c r="T5">
        <f>L14</f>
        <v>3.3932859624253892E-3</v>
      </c>
      <c r="U5">
        <f>L15</f>
        <v>4.0957764853491859E-3</v>
      </c>
      <c r="V5">
        <f>L16</f>
        <v>0.98810888479852066</v>
      </c>
    </row>
    <row r="6" spans="2:22" x14ac:dyDescent="0.25">
      <c r="B6">
        <f>calc_proj_matrix!S5</f>
        <v>4.6088479524494153</v>
      </c>
      <c r="C6">
        <f>calc_proj_matrix!S26</f>
        <v>8.1803510513844199E-3</v>
      </c>
      <c r="D6">
        <f>calc_proj_matrix!S47</f>
        <v>7.024421422292264E-3</v>
      </c>
      <c r="F6">
        <f t="array" ref="F6:H8">MINVERSE(B6:D8)</f>
        <v>0.2169925445801752</v>
      </c>
      <c r="G6">
        <v>-3.9870394727540675E-4</v>
      </c>
      <c r="H6">
        <v>-3.3625723977495127E-4</v>
      </c>
      <c r="J6">
        <f t="array" ref="J6:L8">MMULT(B10:D12,F6:H8)</f>
        <v>0.97481091597353908</v>
      </c>
      <c r="K6">
        <v>8.0801662879361044E-4</v>
      </c>
      <c r="L6">
        <v>6.8693385115135581E-4</v>
      </c>
      <c r="N6">
        <f>J18</f>
        <v>0.91989967444978105</v>
      </c>
      <c r="O6">
        <f>J19</f>
        <v>3.0641564660228344E-2</v>
      </c>
      <c r="P6">
        <f>J20</f>
        <v>4.5996925991225665E-2</v>
      </c>
      <c r="Q6">
        <f>K18</f>
        <v>3.6123881854533552E-3</v>
      </c>
      <c r="R6">
        <f>K19</f>
        <v>0.98656647146016507</v>
      </c>
      <c r="S6">
        <f>K20</f>
        <v>2.8608256904897669E-3</v>
      </c>
      <c r="T6">
        <f>L18</f>
        <v>3.0702381915553578E-3</v>
      </c>
      <c r="U6">
        <f>L19</f>
        <v>3.6579680658913784E-3</v>
      </c>
      <c r="V6">
        <f>L20</f>
        <v>0.98735192373749481</v>
      </c>
    </row>
    <row r="7" spans="2:22" x14ac:dyDescent="0.25">
      <c r="B7">
        <f>calc_proj_matrix!T5</f>
        <v>9.4842638895781234E-2</v>
      </c>
      <c r="C7">
        <f>calc_proj_matrix!T26</f>
        <v>4.4464930299268524</v>
      </c>
      <c r="D7">
        <f>calc_proj_matrix!T47</f>
        <v>8.541572990642279E-3</v>
      </c>
      <c r="F7">
        <v>-4.6153028977703467E-3</v>
      </c>
      <c r="G7">
        <v>0.22490545489303818</v>
      </c>
      <c r="H7">
        <v>-4.1757430638743933E-4</v>
      </c>
      <c r="J7">
        <v>9.3567649330581308E-3</v>
      </c>
      <c r="K7">
        <v>0.99568636112697528</v>
      </c>
      <c r="L7">
        <v>8.2158420400016202E-4</v>
      </c>
      <c r="N7">
        <f>J22</f>
        <v>0.93931077145476372</v>
      </c>
      <c r="O7">
        <f>J23</f>
        <v>2.2651047712046578E-2</v>
      </c>
      <c r="P7">
        <f>J24</f>
        <v>3.3986504382748695E-2</v>
      </c>
      <c r="Q7">
        <f>K22</f>
        <v>2.1417701179085938E-3</v>
      </c>
      <c r="R7">
        <f>K23</f>
        <v>0.98786933713801028</v>
      </c>
      <c r="S7">
        <f>K24</f>
        <v>1.6956349442352227E-3</v>
      </c>
      <c r="T7">
        <f>L22</f>
        <v>1.8210893614699717E-3</v>
      </c>
      <c r="U7">
        <f>L23</f>
        <v>2.168646257496817E-3</v>
      </c>
      <c r="V7">
        <f>L24</f>
        <v>0.98895670436611527</v>
      </c>
    </row>
    <row r="8" spans="2:22" x14ac:dyDescent="0.25">
      <c r="B8">
        <f>calc_proj_matrix!U5</f>
        <v>0.14224422547207943</v>
      </c>
      <c r="C8">
        <f>calc_proj_matrix!U26</f>
        <v>6.6641468778403327E-3</v>
      </c>
      <c r="D8">
        <f>calc_proj_matrix!U47</f>
        <v>4.5228513764558453</v>
      </c>
      <c r="F8">
        <v>-6.8176415305490311E-3</v>
      </c>
      <c r="G8">
        <v>-3.1884524403538679E-4</v>
      </c>
      <c r="H8">
        <v>0.22111065126592588</v>
      </c>
      <c r="J8">
        <v>1.4034740023170875E-2</v>
      </c>
      <c r="K8">
        <v>6.4354637007213748E-4</v>
      </c>
      <c r="L8">
        <v>0.99605842672372991</v>
      </c>
      <c r="N8">
        <f>J26</f>
        <v>0.96048611610554013</v>
      </c>
      <c r="O8">
        <f>J27</f>
        <v>1.3621559261301663E-2</v>
      </c>
      <c r="P8">
        <f>J28</f>
        <v>2.0438669642035973E-2</v>
      </c>
      <c r="Q8">
        <f>K26</f>
        <v>1.4432408466603149E-3</v>
      </c>
      <c r="R8">
        <f>K27</f>
        <v>0.98791338000058826</v>
      </c>
      <c r="S8">
        <f>K28</f>
        <v>1.1400110875402093E-3</v>
      </c>
      <c r="T8">
        <f>L26</f>
        <v>1.2272636587961488E-3</v>
      </c>
      <c r="U8">
        <f>L27</f>
        <v>1.4587272949510045E-3</v>
      </c>
      <c r="V8">
        <f>L28</f>
        <v>0.98923003259793119</v>
      </c>
    </row>
    <row r="9" spans="2:22" x14ac:dyDescent="0.25">
      <c r="N9">
        <f>J30</f>
        <v>0.97504442153606996</v>
      </c>
      <c r="O9">
        <f>J31</f>
        <v>6.8731931163001064E-3</v>
      </c>
      <c r="P9">
        <f>J32</f>
        <v>1.0312502164354642E-2</v>
      </c>
      <c r="Q9">
        <f>K30</f>
        <v>1.0176605604542595E-3</v>
      </c>
      <c r="R9">
        <f>K31</f>
        <v>0.98590866898081186</v>
      </c>
      <c r="S9">
        <f>K32</f>
        <v>8.1059043093284835E-4</v>
      </c>
      <c r="T9">
        <f>L30</f>
        <v>8.6566677803188823E-4</v>
      </c>
      <c r="U9">
        <f>L31</f>
        <v>1.0352682236482759E-3</v>
      </c>
      <c r="V9">
        <f>L32</f>
        <v>0.98766423630466749</v>
      </c>
    </row>
    <row r="10" spans="2:22" x14ac:dyDescent="0.25">
      <c r="B10">
        <f>calc_proj_matrix!S6</f>
        <v>4.4929296409129389</v>
      </c>
      <c r="C10">
        <f>calc_proj_matrix!S27</f>
        <v>1.1571713637460367E-2</v>
      </c>
      <c r="D10">
        <f>calc_proj_matrix!S48</f>
        <v>9.9612841280753896E-3</v>
      </c>
      <c r="F10">
        <f t="array" ref="F10:H12">MINVERSE(B10:D12)</f>
        <v>0.2226122636206064</v>
      </c>
      <c r="G10">
        <v>-5.8076783512507005E-4</v>
      </c>
      <c r="H10">
        <v>-4.9063385896477396E-4</v>
      </c>
      <c r="J10">
        <f t="array" ref="J10:L12">MMULT(B14:D16,F10:H12)</f>
        <v>0.95787259326744167</v>
      </c>
      <c r="K10">
        <v>2.0693961429661218E-3</v>
      </c>
      <c r="L10">
        <v>1.7597245906001042E-3</v>
      </c>
      <c r="N10">
        <f>J34</f>
        <v>0.97682420024202099</v>
      </c>
      <c r="O10">
        <f>J35</f>
        <v>3.8523138088504376E-3</v>
      </c>
      <c r="P10">
        <f>J36</f>
        <v>5.7807938308271356E-3</v>
      </c>
      <c r="Q10">
        <f>K34</f>
        <v>6.8767711342018593E-4</v>
      </c>
      <c r="R10">
        <f>K35</f>
        <v>0.98203266322114324</v>
      </c>
      <c r="S10">
        <f>K36</f>
        <v>5.4918514287609008E-4</v>
      </c>
      <c r="T10">
        <f>L34</f>
        <v>5.8496787780980622E-4</v>
      </c>
      <c r="U10">
        <f>L35</f>
        <v>7.011838303554209E-4</v>
      </c>
      <c r="V10">
        <f>L36</f>
        <v>0.98447227389677183</v>
      </c>
    </row>
    <row r="11" spans="2:22" x14ac:dyDescent="0.25">
      <c r="B11">
        <f>calc_proj_matrix!T6</f>
        <v>0.13767429451385371</v>
      </c>
      <c r="C11">
        <f>calc_proj_matrix!T27</f>
        <v>4.4273944815239927</v>
      </c>
      <c r="D11">
        <f>calc_proj_matrix!T48</f>
        <v>1.2286356837328708E-2</v>
      </c>
      <c r="F11">
        <v>-6.8940870425481761E-3</v>
      </c>
      <c r="G11">
        <v>0.22588580184243426</v>
      </c>
      <c r="H11">
        <v>-6.007907922581776E-4</v>
      </c>
      <c r="J11">
        <v>1.6059233652770961E-2</v>
      </c>
      <c r="K11">
        <v>0.99292136334552761</v>
      </c>
      <c r="L11">
        <v>2.1217949026382478E-3</v>
      </c>
      <c r="N11">
        <f>J38</f>
        <v>0.97097708330761801</v>
      </c>
      <c r="O11">
        <f>J39</f>
        <v>2.9585408837055471E-3</v>
      </c>
      <c r="P11">
        <f>J40</f>
        <v>4.4394631361366343E-3</v>
      </c>
      <c r="Q11">
        <f>K38</f>
        <v>5.503539805140667E-4</v>
      </c>
      <c r="R11">
        <f>K39</f>
        <v>0.97374878434603029</v>
      </c>
      <c r="S11">
        <f>K40</f>
        <v>4.4026690463156229E-4</v>
      </c>
      <c r="T11">
        <f>L38</f>
        <v>4.6883161416872571E-4</v>
      </c>
      <c r="U11">
        <f>L39</f>
        <v>5.6227567394515066E-4</v>
      </c>
      <c r="V11">
        <f>L40</f>
        <v>0.97744660362203106</v>
      </c>
    </row>
    <row r="12" spans="2:22" x14ac:dyDescent="0.25">
      <c r="B12">
        <f>calc_proj_matrix!U6</f>
        <v>0.20642857788919533</v>
      </c>
      <c r="C12">
        <f>calc_proj_matrix!U27</f>
        <v>9.6142132038624373E-3</v>
      </c>
      <c r="D12">
        <f>calc_proj_matrix!U48</f>
        <v>4.5051283091646335</v>
      </c>
      <c r="F12">
        <v>-1.0185559351079183E-2</v>
      </c>
      <c r="G12">
        <v>-4.5544256224089476E-4</v>
      </c>
      <c r="H12">
        <v>0.22199302402687471</v>
      </c>
      <c r="J12">
        <v>2.4081924740088426E-2</v>
      </c>
      <c r="K12">
        <v>1.6666001361903232E-3</v>
      </c>
      <c r="L12">
        <v>0.99327641876981987</v>
      </c>
      <c r="N12">
        <f>J42</f>
        <v>0.95981773075408261</v>
      </c>
      <c r="O12">
        <f>J43</f>
        <v>3.1536690896082804E-3</v>
      </c>
      <c r="P12">
        <f>J44</f>
        <v>4.7328879199483587E-3</v>
      </c>
      <c r="Q12">
        <f>K42</f>
        <v>8.1465156670989082E-4</v>
      </c>
      <c r="R12">
        <f>K43</f>
        <v>0.95951063781025236</v>
      </c>
      <c r="S12">
        <f>K44</f>
        <v>6.5152042109731072E-4</v>
      </c>
      <c r="T12">
        <f>L42</f>
        <v>6.9495224148287231E-4</v>
      </c>
      <c r="U12">
        <f>L43</f>
        <v>8.333044601146547E-4</v>
      </c>
      <c r="V12">
        <f>L44</f>
        <v>0.96518496707779389</v>
      </c>
    </row>
    <row r="13" spans="2:22" x14ac:dyDescent="0.25">
      <c r="N13">
        <f>J46</f>
        <v>0.94040559972588667</v>
      </c>
      <c r="O13">
        <f>J47</f>
        <v>3.6235051775282395E-3</v>
      </c>
      <c r="P13">
        <f>J48</f>
        <v>5.4411943808569396E-3</v>
      </c>
      <c r="Q13">
        <f>K46</f>
        <v>9.8000607613191312E-4</v>
      </c>
      <c r="R13">
        <f>K47</f>
        <v>0.93479193616408418</v>
      </c>
      <c r="S13">
        <f>K48</f>
        <v>7.8392825462214599E-4</v>
      </c>
      <c r="T13">
        <f>L46</f>
        <v>8.3693335364955559E-4</v>
      </c>
      <c r="U13">
        <f>L47</f>
        <v>1.0025683066645745E-3</v>
      </c>
      <c r="V13">
        <f>L48</f>
        <v>0.94390272963175215</v>
      </c>
    </row>
    <row r="14" spans="2:22" x14ac:dyDescent="0.25">
      <c r="B14">
        <f>calc_proj_matrix!S7</f>
        <v>4.304302326608199</v>
      </c>
      <c r="C14">
        <f>calc_proj_matrix!S28</f>
        <v>2.0263178781311734E-2</v>
      </c>
      <c r="D14">
        <f>calc_proj_matrix!S49</f>
        <v>1.7494851468929332E-2</v>
      </c>
      <c r="F14">
        <f t="array" ref="F14:H16">MINVERSE(B14:D16)</f>
        <v>0.23244340778571196</v>
      </c>
      <c r="G14">
        <v>-1.0678384284699557E-3</v>
      </c>
      <c r="H14">
        <v>-9.0347912069155148E-4</v>
      </c>
      <c r="J14">
        <f t="array" ref="J14:L16">MMULT(B18:D20,F14:H16)</f>
        <v>0.92338898690333637</v>
      </c>
      <c r="K14">
        <v>3.9903648476019883E-3</v>
      </c>
      <c r="L14">
        <v>3.3932859624253892E-3</v>
      </c>
      <c r="N14">
        <f>J50</f>
        <v>0.89865007051757984</v>
      </c>
      <c r="O14">
        <f>J51</f>
        <v>4.2856890740724015E-3</v>
      </c>
      <c r="P14">
        <f>J52</f>
        <v>6.4409215199580649E-3</v>
      </c>
      <c r="Q14">
        <f>K50</f>
        <v>8.4071111470669169E-4</v>
      </c>
      <c r="R14">
        <f>K51</f>
        <v>0.89420483008966767</v>
      </c>
      <c r="S14">
        <f>K52</f>
        <v>6.7628567245669145E-4</v>
      </c>
      <c r="T14">
        <f>L50</f>
        <v>7.194518388004105E-4</v>
      </c>
      <c r="U14">
        <f>L51</f>
        <v>8.6616382034266151E-4</v>
      </c>
      <c r="V14">
        <f>L52</f>
        <v>0.90890440469077183</v>
      </c>
    </row>
    <row r="15" spans="2:22" x14ac:dyDescent="0.25">
      <c r="B15">
        <f>calc_proj_matrix!T7</f>
        <v>0.20929075419953469</v>
      </c>
      <c r="C15">
        <f>calc_proj_matrix!T28</f>
        <v>4.3962607969049046</v>
      </c>
      <c r="D15">
        <f>calc_proj_matrix!T49</f>
        <v>2.1918315052881256E-2</v>
      </c>
      <c r="F15">
        <v>-1.0984859510852265E-2</v>
      </c>
      <c r="G15">
        <v>0.22752085696955252</v>
      </c>
      <c r="H15">
        <v>-1.0714168174178155E-3</v>
      </c>
      <c r="J15">
        <v>2.9432627888101543E-2</v>
      </c>
      <c r="K15">
        <v>0.98761462609204231</v>
      </c>
      <c r="L15">
        <v>4.0957764853491859E-3</v>
      </c>
      <c r="N15">
        <f>J54</f>
        <v>0.82626497480071726</v>
      </c>
      <c r="O15">
        <f>J55</f>
        <v>4.0747303457690422E-3</v>
      </c>
      <c r="P15">
        <f>J56</f>
        <v>6.1347278730870536E-3</v>
      </c>
      <c r="Q15">
        <f>K54</f>
        <v>5.3296259597641026E-4</v>
      </c>
      <c r="R15">
        <f>K55</f>
        <v>0.8298282045551959</v>
      </c>
      <c r="S15">
        <f>K56</f>
        <v>4.2924454416803579E-4</v>
      </c>
      <c r="T15">
        <f>L54</f>
        <v>4.567953658190637E-4</v>
      </c>
      <c r="U15">
        <f>L55</f>
        <v>5.4948687230570864E-4</v>
      </c>
      <c r="V15">
        <f>L56</f>
        <v>0.85281046301430974</v>
      </c>
    </row>
    <row r="16" spans="2:22" x14ac:dyDescent="0.25">
      <c r="B16">
        <f>calc_proj_matrix!U7</f>
        <v>0.31346848005049138</v>
      </c>
      <c r="C16">
        <f>calc_proj_matrix!U28</f>
        <v>1.7206936643229347E-2</v>
      </c>
      <c r="D16">
        <f>calc_proj_matrix!U49</f>
        <v>4.4750980763642474</v>
      </c>
      <c r="F16">
        <v>-1.6239792897175906E-2</v>
      </c>
      <c r="G16">
        <v>-8.0002789227919164E-4</v>
      </c>
      <c r="H16">
        <v>0.223526195618198</v>
      </c>
      <c r="J16">
        <v>4.4138203111811228E-2</v>
      </c>
      <c r="K16">
        <v>3.2184009117910855E-3</v>
      </c>
      <c r="L16">
        <v>0.98810888479852066</v>
      </c>
      <c r="N16">
        <f>J58</f>
        <v>0.73184948331766431</v>
      </c>
      <c r="O16">
        <f>J59</f>
        <v>4.1113348836938051E-3</v>
      </c>
      <c r="P16">
        <f>J60</f>
        <v>6.1885458768860535E-3</v>
      </c>
      <c r="Q16">
        <f>K58</f>
        <v>3.6779378346910344E-4</v>
      </c>
      <c r="R16">
        <f>K59</f>
        <v>0.7449096138408301</v>
      </c>
      <c r="S16">
        <f>K60</f>
        <v>2.9672945733666585E-4</v>
      </c>
      <c r="T16">
        <f>L58</f>
        <v>3.1958309157018375E-4</v>
      </c>
      <c r="U16">
        <f>L59</f>
        <v>3.852548095300487E-4</v>
      </c>
      <c r="V16">
        <f>L60</f>
        <v>0.77796548498980911</v>
      </c>
    </row>
    <row r="17" spans="2:22" x14ac:dyDescent="0.25">
      <c r="N17">
        <f>J62</f>
        <v>0.58657742126923418</v>
      </c>
      <c r="O17">
        <f>J63</f>
        <v>3.5944406892309483E-3</v>
      </c>
      <c r="P17">
        <f>J64</f>
        <v>5.4297782342967449E-3</v>
      </c>
      <c r="Q17">
        <f>K62</f>
        <v>5.2947922095852873E-4</v>
      </c>
      <c r="R17">
        <f>K63</f>
        <v>0.63990421374078121</v>
      </c>
      <c r="S17">
        <f>K64</f>
        <v>4.3488236784841941E-4</v>
      </c>
      <c r="T17">
        <f>L62</f>
        <v>4.6818272416956734E-4</v>
      </c>
      <c r="U17">
        <f>L63</f>
        <v>5.7410932368926609E-4</v>
      </c>
      <c r="V17">
        <f>L64</f>
        <v>0.68336207867054932</v>
      </c>
    </row>
    <row r="18" spans="2:22" x14ac:dyDescent="0.25">
      <c r="B18">
        <f>calc_proj_matrix!S8</f>
        <v>3.9764441993539226</v>
      </c>
      <c r="C18">
        <f>calc_proj_matrix!S29</f>
        <v>3.6311868727744473E-2</v>
      </c>
      <c r="D18">
        <f>calc_proj_matrix!S50</f>
        <v>3.1427302730828346E-2</v>
      </c>
      <c r="F18">
        <f t="array" ref="F18:H20">MINVERSE(B18:D20)</f>
        <v>0.25187994662295193</v>
      </c>
      <c r="G18">
        <v>-2.0931571475040008E-3</v>
      </c>
      <c r="H18">
        <v>-1.7706618479759293E-3</v>
      </c>
      <c r="J18">
        <f t="array" ref="J18:L20">MMULT(B22:D24,F18:H20)</f>
        <v>0.91989967444978105</v>
      </c>
      <c r="K18">
        <v>3.6123881854533552E-3</v>
      </c>
      <c r="L18">
        <v>3.0702381915553578E-3</v>
      </c>
      <c r="N18">
        <f>J66</f>
        <v>0.6178912843858726</v>
      </c>
      <c r="O18">
        <f>J67</f>
        <v>3.1387721488386668E-3</v>
      </c>
      <c r="P18">
        <f>J68</f>
        <v>5.3603887442869036E-3</v>
      </c>
      <c r="Q18">
        <f>K66</f>
        <v>6.5963343455784432E-4</v>
      </c>
      <c r="R18">
        <f>K67</f>
        <v>1.0029991024906741</v>
      </c>
      <c r="S18">
        <f>K68</f>
        <v>7.9351729254975925E-4</v>
      </c>
      <c r="T18">
        <f>L66</f>
        <v>5.6054550834695738E-4</v>
      </c>
      <c r="U18">
        <f>L67</f>
        <v>8.907004140399459E-4</v>
      </c>
      <c r="V18">
        <f>L68</f>
        <v>1.2487012000710975</v>
      </c>
    </row>
    <row r="19" spans="2:22" x14ac:dyDescent="0.25">
      <c r="B19">
        <f>calc_proj_matrix!T8</f>
        <v>0.33466943547973271</v>
      </c>
      <c r="C19">
        <f>calc_proj_matrix!T29</f>
        <v>4.3424783375057299</v>
      </c>
      <c r="D19">
        <f>calc_proj_matrix!T50</f>
        <v>4.0490769449565561E-2</v>
      </c>
      <c r="F19">
        <v>-1.9147641197568979E-2</v>
      </c>
      <c r="G19">
        <v>0.23045792313099828</v>
      </c>
      <c r="H19">
        <v>-1.9738184402102437E-3</v>
      </c>
      <c r="J19">
        <v>3.0641564660228344E-2</v>
      </c>
      <c r="K19">
        <v>0.98656647146016507</v>
      </c>
      <c r="L19">
        <v>3.6579680658913784E-3</v>
      </c>
      <c r="N19">
        <f>J70</f>
        <v>0</v>
      </c>
      <c r="O19">
        <f>J71</f>
        <v>0</v>
      </c>
      <c r="P19">
        <f>J72</f>
        <v>0</v>
      </c>
      <c r="Q19">
        <f>K70</f>
        <v>0</v>
      </c>
      <c r="R19">
        <f>K71</f>
        <v>0</v>
      </c>
      <c r="S19">
        <f>K72</f>
        <v>0</v>
      </c>
      <c r="T19">
        <f>L70</f>
        <v>0</v>
      </c>
      <c r="U19">
        <f>L71</f>
        <v>0</v>
      </c>
      <c r="V19">
        <f>L72</f>
        <v>0</v>
      </c>
    </row>
    <row r="20" spans="2:22" x14ac:dyDescent="0.25">
      <c r="B20">
        <f>calc_proj_matrix!U8</f>
        <v>0.50039874214279789</v>
      </c>
      <c r="C20">
        <f>calc_proj_matrix!U29</f>
        <v>3.2045637035310777E-2</v>
      </c>
      <c r="D20">
        <f>calc_proj_matrix!U50</f>
        <v>4.422726902832979</v>
      </c>
      <c r="F20">
        <v>-2.8359610000083517E-2</v>
      </c>
      <c r="G20">
        <v>-1.432997761808368E-3</v>
      </c>
      <c r="H20">
        <v>0.22631948823013184</v>
      </c>
      <c r="J20">
        <v>4.5996925991225665E-2</v>
      </c>
      <c r="K20">
        <v>2.8608256904897669E-3</v>
      </c>
      <c r="L20">
        <v>0.98735192373749481</v>
      </c>
    </row>
    <row r="22" spans="2:22" x14ac:dyDescent="0.25">
      <c r="B22">
        <f>calc_proj_matrix!S9</f>
        <v>3.6606750236972863</v>
      </c>
      <c r="C22">
        <f>calc_proj_matrix!S30</f>
        <v>4.9188381402006695E-2</v>
      </c>
      <c r="D22">
        <f>calc_proj_matrix!S51</f>
        <v>4.2635058976000395E-2</v>
      </c>
      <c r="F22">
        <f t="array" ref="F22:H24">MINVERSE(B22:D24)</f>
        <v>0.2740479554802886</v>
      </c>
      <c r="G22">
        <v>-3.1174680240802751E-3</v>
      </c>
      <c r="H22">
        <v>-2.6339653432650625E-3</v>
      </c>
      <c r="J22">
        <f t="array" ref="J22:L24">MMULT(B26:D28,F22:H24)</f>
        <v>0.93931077145476372</v>
      </c>
      <c r="K22">
        <v>2.1417701179085938E-3</v>
      </c>
      <c r="L22">
        <v>1.8210893614699717E-3</v>
      </c>
    </row>
    <row r="23" spans="2:22" x14ac:dyDescent="0.25">
      <c r="B23">
        <f>calc_proj_matrix!T9</f>
        <v>0.45384855873806906</v>
      </c>
      <c r="C23">
        <f>calc_proj_matrix!T30</f>
        <v>4.2853734052157133</v>
      </c>
      <c r="D23">
        <f>calc_proj_matrix!T51</f>
        <v>5.7088011046009926E-2</v>
      </c>
      <c r="F23">
        <v>-2.8460840624828496E-2</v>
      </c>
      <c r="G23">
        <v>0.23370820349885404</v>
      </c>
      <c r="H23">
        <v>-2.7764507867861403E-3</v>
      </c>
      <c r="J23">
        <v>2.2651047712046578E-2</v>
      </c>
      <c r="K23">
        <v>0.98786933713801028</v>
      </c>
      <c r="L23">
        <v>2.168646257496817E-3</v>
      </c>
    </row>
    <row r="24" spans="2:22" x14ac:dyDescent="0.25">
      <c r="B24">
        <f>calc_proj_matrix!U9</f>
        <v>0.67793130115527722</v>
      </c>
      <c r="C24">
        <f>calc_proj_matrix!U30</f>
        <v>4.5733629301012463E-2</v>
      </c>
      <c r="D24">
        <f>calc_proj_matrix!U51</f>
        <v>4.3683493120289976</v>
      </c>
      <c r="F24">
        <v>-4.2231986575559786E-2</v>
      </c>
      <c r="G24">
        <v>-1.962960051279558E-3</v>
      </c>
      <c r="H24">
        <v>0.2293572590370635</v>
      </c>
      <c r="J24">
        <v>3.3986504382748695E-2</v>
      </c>
      <c r="K24">
        <v>1.6956349442352227E-3</v>
      </c>
      <c r="L24">
        <v>0.98895670436611527</v>
      </c>
    </row>
    <row r="26" spans="2:22" x14ac:dyDescent="0.25">
      <c r="B26">
        <f>calc_proj_matrix!S10</f>
        <v>3.4407180933157862</v>
      </c>
      <c r="C26">
        <f>calc_proj_matrix!S31</f>
        <v>5.5464746210482765E-2</v>
      </c>
      <c r="D26">
        <f>calc_proj_matrix!S52</f>
        <v>4.8124993993236137E-2</v>
      </c>
      <c r="F26">
        <f t="array" ref="F26:H28">MINVERSE(B26:D28)</f>
        <v>0.29196105012395329</v>
      </c>
      <c r="G26">
        <v>-3.7832612801691145E-3</v>
      </c>
      <c r="H26">
        <v>-3.1927059458248283E-3</v>
      </c>
      <c r="J26">
        <f t="array" ref="J26:L28">MMULT(B30:D32,F26:H28)</f>
        <v>0.96048611610554013</v>
      </c>
      <c r="K26">
        <v>1.4432408466603149E-3</v>
      </c>
      <c r="L26">
        <v>1.2272636587961488E-3</v>
      </c>
    </row>
    <row r="27" spans="2:22" x14ac:dyDescent="0.25">
      <c r="B27">
        <f>calc_proj_matrix!T10</f>
        <v>0.53273139268077252</v>
      </c>
      <c r="C27">
        <f>calc_proj_matrix!T31</f>
        <v>4.234602333637346</v>
      </c>
      <c r="D27">
        <f>calc_proj_matrix!T52</f>
        <v>6.6834628772591026E-2</v>
      </c>
      <c r="F27">
        <v>-3.5888722092464201E-2</v>
      </c>
      <c r="G27">
        <v>0.23666145758207421</v>
      </c>
      <c r="H27">
        <v>-3.2603340336648857E-3</v>
      </c>
      <c r="J27">
        <v>1.3621559261301663E-2</v>
      </c>
      <c r="K27">
        <v>0.98791338000058826</v>
      </c>
      <c r="L27">
        <v>1.4587272949510045E-3</v>
      </c>
    </row>
    <row r="28" spans="2:22" x14ac:dyDescent="0.25">
      <c r="B28">
        <f>calc_proj_matrix!U10</f>
        <v>0.79562781458944909</v>
      </c>
      <c r="C28">
        <f>calc_proj_matrix!U31</f>
        <v>5.4166749347310569E-2</v>
      </c>
      <c r="D28">
        <f>calc_proj_matrix!U52</f>
        <v>4.321654156189358</v>
      </c>
      <c r="F28">
        <v>-5.3300969609399437E-2</v>
      </c>
      <c r="G28">
        <v>-2.2697591232762578E-3</v>
      </c>
      <c r="H28">
        <v>0.23202152951425534</v>
      </c>
      <c r="J28">
        <v>2.0438669642035973E-2</v>
      </c>
      <c r="K28">
        <v>1.1400110875402093E-3</v>
      </c>
      <c r="L28">
        <v>0.98923003259793119</v>
      </c>
    </row>
    <row r="30" spans="2:22" x14ac:dyDescent="0.25">
      <c r="B30">
        <f>calc_proj_matrix!S11</f>
        <v>3.3065072628719268</v>
      </c>
      <c r="C30">
        <f>calc_proj_matrix!S32</f>
        <v>5.9451146608743642E-2</v>
      </c>
      <c r="D30">
        <f>calc_proj_matrix!S53</f>
        <v>5.1623656126158345E-2</v>
      </c>
      <c r="F30">
        <f t="array" ref="F30:H32">MINVERSE(B30:D32)</f>
        <v>0.3041092967365821</v>
      </c>
      <c r="G30">
        <v>-4.2696678126193594E-3</v>
      </c>
      <c r="H30">
        <v>-3.5984551982156353E-3</v>
      </c>
      <c r="J30">
        <f t="array" ref="J30:L32">MMULT(B34:D36,F30:H32)</f>
        <v>0.97504442153606996</v>
      </c>
      <c r="K30">
        <v>1.0176605604542595E-3</v>
      </c>
      <c r="L30">
        <v>8.6566677803188823E-4</v>
      </c>
    </row>
    <row r="31" spans="2:22" x14ac:dyDescent="0.25">
      <c r="B31">
        <f>calc_proj_matrix!T11</f>
        <v>0.57432102019498021</v>
      </c>
      <c r="C31">
        <f>calc_proj_matrix!T32</f>
        <v>4.1842548352252198</v>
      </c>
      <c r="D31">
        <f>calc_proj_matrix!T53</f>
        <v>7.2986476346415502E-2</v>
      </c>
      <c r="F31">
        <v>-4.0686870343352805E-2</v>
      </c>
      <c r="G31">
        <v>0.23962048281223997</v>
      </c>
      <c r="H31">
        <v>-3.5986993294782176E-3</v>
      </c>
      <c r="J31">
        <v>6.8731931163001064E-3</v>
      </c>
      <c r="K31">
        <v>0.98590866898081186</v>
      </c>
      <c r="L31">
        <v>1.0352682236482759E-3</v>
      </c>
    </row>
    <row r="32" spans="2:22" x14ac:dyDescent="0.25">
      <c r="B32">
        <f>calc_proj_matrix!U11</f>
        <v>0.85798994909713533</v>
      </c>
      <c r="C32">
        <f>calc_proj_matrix!U32</f>
        <v>5.9544494458809646E-2</v>
      </c>
      <c r="D32">
        <f>calc_proj_matrix!U53</f>
        <v>4.2761698848757685</v>
      </c>
      <c r="F32">
        <v>-6.0451302885687279E-2</v>
      </c>
      <c r="G32">
        <v>-2.4799642500938296E-3</v>
      </c>
      <c r="H32">
        <v>0.23462625389911893</v>
      </c>
      <c r="J32">
        <v>1.0312502164354642E-2</v>
      </c>
      <c r="K32">
        <v>8.1059043093284835E-4</v>
      </c>
      <c r="L32">
        <v>0.98766423630466749</v>
      </c>
    </row>
    <row r="34" spans="2:12" x14ac:dyDescent="0.25">
      <c r="B34">
        <f>calc_proj_matrix!S12</f>
        <v>3.2253186586778826</v>
      </c>
      <c r="C34">
        <f>calc_proj_matrix!S33</f>
        <v>6.2277205666144968E-2</v>
      </c>
      <c r="D34">
        <f>calc_proj_matrix!S54</f>
        <v>5.4111371590088726E-2</v>
      </c>
      <c r="F34">
        <f t="array" ref="F34:H36">MINVERSE(B34:D36)</f>
        <v>0.31196691037078089</v>
      </c>
      <c r="G34">
        <v>-4.6494907509025997E-3</v>
      </c>
      <c r="H34">
        <v>-3.9119581091589407E-3</v>
      </c>
      <c r="J34">
        <f t="array" ref="J34:L36">MMULT(B38:D40,F34:H36)</f>
        <v>0.97682420024202099</v>
      </c>
      <c r="K34">
        <v>6.8767711342018593E-4</v>
      </c>
      <c r="L34">
        <v>5.8496787780980622E-4</v>
      </c>
    </row>
    <row r="35" spans="2:12" x14ac:dyDescent="0.25">
      <c r="B35">
        <f>calc_proj_matrix!T12</f>
        <v>0.58984258527681233</v>
      </c>
      <c r="C35">
        <f>calc_proj_matrix!T33</f>
        <v>4.1257633790080561</v>
      </c>
      <c r="D35">
        <f>calc_proj_matrix!T54</f>
        <v>7.6739801906952163E-2</v>
      </c>
      <c r="F35">
        <v>-4.3400983550572661E-2</v>
      </c>
      <c r="G35">
        <v>0.24309328748057488</v>
      </c>
      <c r="H35">
        <v>-3.8604164812739757E-3</v>
      </c>
      <c r="J35">
        <v>3.8523138088504376E-3</v>
      </c>
      <c r="K35">
        <v>0.98203266322114324</v>
      </c>
      <c r="L35">
        <v>7.011838303554209E-4</v>
      </c>
    </row>
    <row r="36" spans="2:12" x14ac:dyDescent="0.25">
      <c r="B36">
        <f>calc_proj_matrix!U12</f>
        <v>0.88196989026017747</v>
      </c>
      <c r="C36">
        <f>calc_proj_matrix!U33</f>
        <v>6.2814774653901839E-2</v>
      </c>
      <c r="D36">
        <f>calc_proj_matrix!U54</f>
        <v>4.2240115948596912</v>
      </c>
      <c r="F36">
        <v>-6.4493004478148527E-2</v>
      </c>
      <c r="G36">
        <v>-2.6442018386552786E-3</v>
      </c>
      <c r="H36">
        <v>0.23761599558036212</v>
      </c>
      <c r="J36">
        <v>5.7807938308271356E-3</v>
      </c>
      <c r="K36">
        <v>5.4918514287609008E-4</v>
      </c>
      <c r="L36">
        <v>0.98447227389677183</v>
      </c>
    </row>
    <row r="38" spans="2:12" x14ac:dyDescent="0.25">
      <c r="B38">
        <f>calc_proj_matrix!S13</f>
        <v>3.1514908645901043</v>
      </c>
      <c r="C38">
        <f>calc_proj_matrix!S34</f>
        <v>6.3707819294695295E-2</v>
      </c>
      <c r="D38">
        <f>calc_proj_matrix!S55</f>
        <v>5.5380980581436146E-2</v>
      </c>
      <c r="F38">
        <f t="array" ref="F38:H40">MINVERSE(B38:D40)</f>
        <v>0.31941269437032704</v>
      </c>
      <c r="G38">
        <v>-4.9559033672581087E-3</v>
      </c>
      <c r="H38">
        <v>-4.15992342741565E-3</v>
      </c>
      <c r="J38">
        <f t="array" ref="J38:L40">MMULT(B42:D44,F38:H40)</f>
        <v>0.97097708330761801</v>
      </c>
      <c r="K38">
        <v>5.503539805140667E-4</v>
      </c>
      <c r="L38">
        <v>4.6883161416872571E-4</v>
      </c>
    </row>
    <row r="39" spans="2:12" x14ac:dyDescent="0.25">
      <c r="B39">
        <f>calc_proj_matrix!T13</f>
        <v>0.59228804753331099</v>
      </c>
      <c r="C39">
        <f>calc_proj_matrix!T34</f>
        <v>4.0519183549512032</v>
      </c>
      <c r="D39">
        <f>calc_proj_matrix!T55</f>
        <v>7.8531254655288957E-2</v>
      </c>
      <c r="F39">
        <v>-4.5382975147627749E-2</v>
      </c>
      <c r="G39">
        <v>0.24757499518341608</v>
      </c>
      <c r="H39">
        <v>-4.0706727739254888E-3</v>
      </c>
      <c r="J39">
        <v>2.9585408837055471E-3</v>
      </c>
      <c r="K39">
        <v>0.97374878434603029</v>
      </c>
      <c r="L39">
        <v>5.6227567394515066E-4</v>
      </c>
    </row>
    <row r="40" spans="2:12" x14ac:dyDescent="0.25">
      <c r="B40">
        <f>calc_proj_matrix!U13</f>
        <v>0.88724373836192982</v>
      </c>
      <c r="C40">
        <f>calc_proj_matrix!U34</f>
        <v>6.4465223674929531E-2</v>
      </c>
      <c r="D40">
        <f>calc_proj_matrix!U55</f>
        <v>4.1587772507999903</v>
      </c>
      <c r="F40">
        <v>-6.7440805908878118E-2</v>
      </c>
      <c r="G40">
        <v>-2.7803564636859788E-3</v>
      </c>
      <c r="H40">
        <v>0.24140588021414125</v>
      </c>
      <c r="J40">
        <v>4.4394631361366343E-3</v>
      </c>
      <c r="K40">
        <v>4.4026690463156229E-4</v>
      </c>
      <c r="L40">
        <v>0.97744660362203106</v>
      </c>
    </row>
    <row r="42" spans="2:12" x14ac:dyDescent="0.25">
      <c r="B42">
        <f>calc_proj_matrix!S14</f>
        <v>3.0607673437688909</v>
      </c>
      <c r="C42">
        <f>calc_proj_matrix!S35</f>
        <v>6.4119045292890697E-2</v>
      </c>
      <c r="D42">
        <f>calc_proj_matrix!S56</f>
        <v>5.576664923573374E-2</v>
      </c>
      <c r="F42">
        <f t="array" ref="F42:H44">MINVERSE(B42:D44)</f>
        <v>0.32899630964841947</v>
      </c>
      <c r="G42">
        <v>-5.2734606737176865E-3</v>
      </c>
      <c r="H42">
        <v>-4.4106779272583508E-3</v>
      </c>
      <c r="J42">
        <f t="array" ref="J42:L44">MMULT(B46:D48,F42:H44)</f>
        <v>0.95981773075408261</v>
      </c>
      <c r="K42">
        <v>8.1465156670989082E-4</v>
      </c>
      <c r="L42">
        <v>6.9495224148287231E-4</v>
      </c>
    </row>
    <row r="43" spans="2:12" x14ac:dyDescent="0.25">
      <c r="B43">
        <f>calc_proj_matrix!T14</f>
        <v>0.58656245640670079</v>
      </c>
      <c r="C43">
        <f>calc_proj_matrix!T35</f>
        <v>3.9457753018181836</v>
      </c>
      <c r="D43">
        <f>calc_proj_matrix!T56</f>
        <v>7.8971939930467375E-2</v>
      </c>
      <c r="F43">
        <v>-4.7494664258404699E-2</v>
      </c>
      <c r="G43">
        <v>0.25427813204601285</v>
      </c>
      <c r="H43">
        <v>-4.2880912024768469E-3</v>
      </c>
      <c r="J43">
        <v>3.1536690896082804E-3</v>
      </c>
      <c r="K43">
        <v>0.95951063781025236</v>
      </c>
      <c r="L43">
        <v>8.333044601146547E-4</v>
      </c>
    </row>
    <row r="44" spans="2:12" x14ac:dyDescent="0.25">
      <c r="B44">
        <f>calc_proj_matrix!U14</f>
        <v>0.88148507098933915</v>
      </c>
      <c r="C44">
        <f>calc_proj_matrix!U35</f>
        <v>6.5078067999991052E-2</v>
      </c>
      <c r="D44">
        <f>calc_proj_matrix!U56</f>
        <v>4.0652631355491566</v>
      </c>
      <c r="F44">
        <v>-7.0577097916852211E-2</v>
      </c>
      <c r="G44">
        <v>-2.9271051627171394E-3</v>
      </c>
      <c r="H44">
        <v>0.24701156455424311</v>
      </c>
      <c r="J44">
        <v>4.7328879199483587E-3</v>
      </c>
      <c r="K44">
        <v>6.5152042109731072E-4</v>
      </c>
      <c r="L44">
        <v>0.96518496707779389</v>
      </c>
    </row>
    <row r="46" spans="2:12" x14ac:dyDescent="0.25">
      <c r="B46">
        <f>calc_proj_matrix!S15</f>
        <v>2.9388692003124604</v>
      </c>
      <c r="C46">
        <f>calc_proj_matrix!S36</f>
        <v>6.4802254731879935E-2</v>
      </c>
      <c r="D46">
        <f>calc_proj_matrix!S57</f>
        <v>5.6415317064058904E-2</v>
      </c>
      <c r="F46">
        <f t="array" ref="F46:H48">MINVERSE(B46:D48)</f>
        <v>0.34281229868778496</v>
      </c>
      <c r="G46">
        <v>-5.7837799469566591E-3</v>
      </c>
      <c r="H46">
        <v>-4.8116129150599252E-3</v>
      </c>
      <c r="J46">
        <f t="array" ref="J46:L48">MMULT(B50:D52,F46:H48)</f>
        <v>0.94040559972588667</v>
      </c>
      <c r="K46">
        <v>9.8000607613191312E-4</v>
      </c>
      <c r="L46">
        <v>8.3693335364955559E-4</v>
      </c>
    </row>
    <row r="47" spans="2:12" x14ac:dyDescent="0.25">
      <c r="B47">
        <f>calc_proj_matrix!T15</f>
        <v>0.57320010946604805</v>
      </c>
      <c r="C47">
        <f>calc_proj_matrix!T36</f>
        <v>3.7862698165990216</v>
      </c>
      <c r="D47">
        <f>calc_proj_matrix!T57</f>
        <v>7.9337887912114255E-2</v>
      </c>
      <c r="F47">
        <v>-5.0331033411548494E-2</v>
      </c>
      <c r="G47">
        <v>0.26505402265923689</v>
      </c>
      <c r="H47">
        <v>-4.6353646087030406E-3</v>
      </c>
      <c r="J47">
        <v>3.6235051775282395E-3</v>
      </c>
      <c r="K47">
        <v>0.93479193616408418</v>
      </c>
      <c r="L47">
        <v>1.0025683066645745E-3</v>
      </c>
    </row>
    <row r="48" spans="2:12" x14ac:dyDescent="0.25">
      <c r="B48">
        <f>calc_proj_matrix!U15</f>
        <v>0.86566456542810633</v>
      </c>
      <c r="C48">
        <f>calc_proj_matrix!U36</f>
        <v>6.568659436115909E-2</v>
      </c>
      <c r="D48">
        <f>calc_proj_matrix!U57</f>
        <v>3.9240462547796442</v>
      </c>
      <c r="F48">
        <v>-7.478362035973711E-2</v>
      </c>
      <c r="G48">
        <v>-3.1609420252853935E-3</v>
      </c>
      <c r="H48">
        <v>0.25597805400341739</v>
      </c>
      <c r="J48">
        <v>5.4411943808569396E-3</v>
      </c>
      <c r="K48">
        <v>7.8392825462214599E-4</v>
      </c>
      <c r="L48">
        <v>0.94390272963175215</v>
      </c>
    </row>
    <row r="50" spans="2:12" x14ac:dyDescent="0.25">
      <c r="B50">
        <f>calc_proj_matrix!S16</f>
        <v>2.7650152959737713</v>
      </c>
      <c r="C50">
        <f>calc_proj_matrix!S37</f>
        <v>6.4705945952573618E-2</v>
      </c>
      <c r="D50">
        <f>calc_proj_matrix!S58</f>
        <v>5.6415196881462404E-2</v>
      </c>
      <c r="F50">
        <f t="array" ref="F50:H52">MINVERSE(B50:D52)</f>
        <v>0.36459326143494164</v>
      </c>
      <c r="G50">
        <v>-6.5649255534693286E-3</v>
      </c>
      <c r="H50">
        <v>-5.4138749993538297E-3</v>
      </c>
      <c r="J50">
        <f t="array" ref="J50:L52">MMULT(B54:D56,F50:H52)</f>
        <v>0.89865007051757984</v>
      </c>
      <c r="K50">
        <v>8.4071111470669169E-4</v>
      </c>
      <c r="L50">
        <v>7.194518388004105E-4</v>
      </c>
    </row>
    <row r="51" spans="2:12" x14ac:dyDescent="0.25">
      <c r="B51">
        <f>calc_proj_matrix!T16</f>
        <v>0.54733973575814332</v>
      </c>
      <c r="C51">
        <f>calc_proj_matrix!T37</f>
        <v>3.5396751593014475</v>
      </c>
      <c r="D51">
        <f>calc_proj_matrix!T58</f>
        <v>7.8302963454935787E-2</v>
      </c>
      <c r="F51">
        <v>-5.4583448462083538E-2</v>
      </c>
      <c r="G51">
        <v>0.28360488839457537</v>
      </c>
      <c r="H51">
        <v>-5.1636837354511857E-3</v>
      </c>
      <c r="J51">
        <v>4.2856890740724015E-3</v>
      </c>
      <c r="K51">
        <v>0.89420483008966767</v>
      </c>
      <c r="L51">
        <v>8.6616382034266151E-4</v>
      </c>
    </row>
    <row r="52" spans="2:12" x14ac:dyDescent="0.25">
      <c r="B52">
        <f>calc_proj_matrix!U16</f>
        <v>0.83354345259325058</v>
      </c>
      <c r="C52">
        <f>calc_proj_matrix!U37</f>
        <v>6.5322521270880674E-2</v>
      </c>
      <c r="D52">
        <f>calc_proj_matrix!U58</f>
        <v>3.7042871330059599</v>
      </c>
      <c r="F52">
        <v>-8.1078703316336348E-2</v>
      </c>
      <c r="G52">
        <v>-3.5239265138259208E-3</v>
      </c>
      <c r="H52">
        <v>0.2712667697776705</v>
      </c>
      <c r="J52">
        <v>6.4409215199580649E-3</v>
      </c>
      <c r="K52">
        <v>6.7628567245669145E-4</v>
      </c>
      <c r="L52">
        <v>0.90890440469077183</v>
      </c>
    </row>
    <row r="54" spans="2:12" x14ac:dyDescent="0.25">
      <c r="B54">
        <f>calc_proj_matrix!S17</f>
        <v>2.4858410396780766</v>
      </c>
      <c r="C54">
        <f>calc_proj_matrix!S38</f>
        <v>6.1170843550106296E-2</v>
      </c>
      <c r="D54">
        <f>calc_proj_matrix!S59</f>
        <v>5.3428407016766211E-2</v>
      </c>
      <c r="F54">
        <f t="array" ref="F54:H56">MINVERSE(B54:D56)</f>
        <v>0.40579391119008718</v>
      </c>
      <c r="G54">
        <v>-7.7184110756203352E-3</v>
      </c>
      <c r="H54">
        <v>-6.2703390335623679E-3</v>
      </c>
      <c r="J54">
        <f t="array" ref="J54:L56">MMULT(B58:D60,F54:H56)</f>
        <v>0.82626497480071726</v>
      </c>
      <c r="K54">
        <v>5.3296259597641026E-4</v>
      </c>
      <c r="L54">
        <v>4.567953658190637E-4</v>
      </c>
    </row>
    <row r="55" spans="2:12" x14ac:dyDescent="0.25">
      <c r="B55">
        <f>calc_proj_matrix!T17</f>
        <v>0.50200581643985165</v>
      </c>
      <c r="C55">
        <f>calc_proj_matrix!T38</f>
        <v>3.1655285139659428</v>
      </c>
      <c r="D55">
        <f>calc_proj_matrix!T59</f>
        <v>7.346918561939543E-2</v>
      </c>
      <c r="F55">
        <v>-6.2209687356641619E-2</v>
      </c>
      <c r="G55">
        <v>0.31722172872851523</v>
      </c>
      <c r="H55">
        <v>-5.934279576714661E-3</v>
      </c>
      <c r="J55">
        <v>4.0747303457690422E-3</v>
      </c>
      <c r="K55">
        <v>0.8298282045551959</v>
      </c>
      <c r="L55">
        <v>5.4948687230570864E-4</v>
      </c>
    </row>
    <row r="56" spans="2:12" x14ac:dyDescent="0.25">
      <c r="B56">
        <f>calc_proj_matrix!U17</f>
        <v>0.77579072010726902</v>
      </c>
      <c r="C56">
        <f>calc_proj_matrix!U38</f>
        <v>6.2182524823751674E-2</v>
      </c>
      <c r="D56">
        <f>calc_proj_matrix!U59</f>
        <v>3.3672592124564096</v>
      </c>
      <c r="F56">
        <v>-9.2342993375356577E-2</v>
      </c>
      <c r="G56">
        <v>-4.079809562636318E-3</v>
      </c>
      <c r="H56">
        <v>0.29853165910204404</v>
      </c>
      <c r="J56">
        <v>6.1347278730870536E-3</v>
      </c>
      <c r="K56">
        <v>4.2924454416803579E-4</v>
      </c>
      <c r="L56">
        <v>0.85281046301430974</v>
      </c>
    </row>
    <row r="58" spans="2:12" x14ac:dyDescent="0.25">
      <c r="B58">
        <f>calc_proj_matrix!S18</f>
        <v>2.0545853119371098</v>
      </c>
      <c r="C58">
        <f>calc_proj_matrix!S39</f>
        <v>5.2258838488082243E-2</v>
      </c>
      <c r="D58">
        <f>calc_proj_matrix!S60</f>
        <v>4.5723326109004404E-2</v>
      </c>
      <c r="F58">
        <f t="array" ref="F58:H60">MINVERSE(B58:D60)</f>
        <v>0.49122227748983172</v>
      </c>
      <c r="G58">
        <v>-9.6127702141814049E-3</v>
      </c>
      <c r="H58">
        <v>-7.6094809854118017E-3</v>
      </c>
      <c r="J58">
        <f t="array" ref="J58:L60">MMULT(B62:D64,F58:H60)</f>
        <v>0.73184948331766431</v>
      </c>
      <c r="K58">
        <v>3.6779378346910344E-4</v>
      </c>
      <c r="L58">
        <v>3.1958309157018375E-4</v>
      </c>
    </row>
    <row r="59" spans="2:12" x14ac:dyDescent="0.25">
      <c r="B59">
        <f>calc_proj_matrix!T18</f>
        <v>0.42713400406803709</v>
      </c>
      <c r="C59">
        <f>calc_proj_matrix!T39</f>
        <v>2.6271282663862032</v>
      </c>
      <c r="D59">
        <f>calc_proj_matrix!T60</f>
        <v>6.3034773476967898E-2</v>
      </c>
      <c r="F59">
        <v>-7.7122501007818409E-2</v>
      </c>
      <c r="G59">
        <v>0.38232721580427148</v>
      </c>
      <c r="H59">
        <v>-7.1635309680306361E-3</v>
      </c>
      <c r="J59">
        <v>4.1113348836938051E-3</v>
      </c>
      <c r="K59">
        <v>0.7449096138408301</v>
      </c>
      <c r="L59">
        <v>3.852548095300487E-4</v>
      </c>
    </row>
    <row r="60" spans="2:12" x14ac:dyDescent="0.25">
      <c r="B60">
        <f>calc_proj_matrix!U18</f>
        <v>0.677067884788909</v>
      </c>
      <c r="C60">
        <f>calc_proj_matrix!U39</f>
        <v>5.4763960109317791E-2</v>
      </c>
      <c r="D60">
        <f>calc_proj_matrix!U60</f>
        <v>2.8719931930489828</v>
      </c>
      <c r="F60">
        <v>-0.11433428728426219</v>
      </c>
      <c r="G60">
        <v>-5.0241255564451928E-3</v>
      </c>
      <c r="H60">
        <v>0.35012075967067219</v>
      </c>
      <c r="J60">
        <v>6.1885458768860535E-3</v>
      </c>
      <c r="K60">
        <v>2.9672945733666585E-4</v>
      </c>
      <c r="L60">
        <v>0.77796548498980911</v>
      </c>
    </row>
    <row r="62" spans="2:12" x14ac:dyDescent="0.25">
      <c r="B62">
        <f>calc_proj_matrix!S19</f>
        <v>1.5040206756524641</v>
      </c>
      <c r="C62">
        <f>calc_proj_matrix!S40</f>
        <v>3.9229347026715426E-2</v>
      </c>
      <c r="D62">
        <f>calc_proj_matrix!S61</f>
        <v>3.4403616849870269E-2</v>
      </c>
      <c r="F62">
        <f t="array" ref="F62:H64">MINVERSE(B62:D64)</f>
        <v>0.67136602295512138</v>
      </c>
      <c r="G62">
        <v>-1.3232091520796841E-2</v>
      </c>
      <c r="H62">
        <v>-1.0050497918692208E-2</v>
      </c>
      <c r="J62">
        <f t="array" ref="J62:L64">MMULT(B66:D68,F62:H64)</f>
        <v>0.58657742126923418</v>
      </c>
      <c r="K62">
        <v>5.2947922095852873E-4</v>
      </c>
      <c r="L62">
        <v>4.6818272416956734E-4</v>
      </c>
    </row>
    <row r="63" spans="2:12" x14ac:dyDescent="0.25">
      <c r="B63">
        <f>calc_proj_matrix!T19</f>
        <v>0.3268841579520943</v>
      </c>
      <c r="C63">
        <f>calc_proj_matrix!T40</f>
        <v>1.9572090540887546</v>
      </c>
      <c r="D63">
        <f>calc_proj_matrix!T61</f>
        <v>4.8249641865462503E-2</v>
      </c>
      <c r="F63">
        <v>-0.10818427979955998</v>
      </c>
      <c r="G63">
        <v>0.51331033019269601</v>
      </c>
      <c r="H63">
        <v>-9.4177858996111734E-3</v>
      </c>
      <c r="J63">
        <v>3.5944406892309483E-3</v>
      </c>
      <c r="K63">
        <v>0.63990421374078121</v>
      </c>
      <c r="L63">
        <v>5.7410932368926609E-4</v>
      </c>
    </row>
    <row r="64" spans="2:12" x14ac:dyDescent="0.25">
      <c r="B64">
        <f>calc_proj_matrix!U19</f>
        <v>0.5395770840629639</v>
      </c>
      <c r="C64">
        <f>calc_proj_matrix!U40</f>
        <v>4.3707423350702837E-2</v>
      </c>
      <c r="D64">
        <f>calc_proj_matrix!U61</f>
        <v>2.2346132424931788</v>
      </c>
      <c r="F64">
        <v>-0.15999424781403732</v>
      </c>
      <c r="G64">
        <v>-6.8449153805737756E-3</v>
      </c>
      <c r="H64">
        <v>0.45011576338528742</v>
      </c>
      <c r="J64">
        <v>5.4297782342967449E-3</v>
      </c>
      <c r="K64">
        <v>4.3488236784841941E-4</v>
      </c>
      <c r="L64">
        <v>0.68336207867054932</v>
      </c>
    </row>
    <row r="66" spans="2:15" x14ac:dyDescent="0.25">
      <c r="B66">
        <f>calc_proj_matrix!S20</f>
        <v>0.88265026849824602</v>
      </c>
      <c r="C66">
        <f>calc_proj_matrix!S41</f>
        <v>2.4067813802749295E-2</v>
      </c>
      <c r="D66">
        <f>calc_proj_matrix!S62</f>
        <v>2.1252139352253979E-2</v>
      </c>
      <c r="F66">
        <f t="array" ref="F66:H68">MINVERSE(B66:D68)</f>
        <v>1.1448237021215122</v>
      </c>
      <c r="G66">
        <v>-2.1614989224195254E-2</v>
      </c>
      <c r="H66">
        <v>-1.5473605518134237E-2</v>
      </c>
      <c r="J66">
        <f t="array" ref="J66:L68">MMULT(B70:D72,F66:H68)</f>
        <v>0.6178912843858726</v>
      </c>
      <c r="K66">
        <v>6.5963343455784432E-4</v>
      </c>
      <c r="L66">
        <v>5.6054550834695738E-4</v>
      </c>
    </row>
    <row r="67" spans="2:15" x14ac:dyDescent="0.25">
      <c r="B67">
        <f>calc_proj_matrix!T20</f>
        <v>0.21489043942747169</v>
      </c>
      <c r="C67">
        <f>calc_proj_matrix!T41</f>
        <v>1.2525924212834274</v>
      </c>
      <c r="D67">
        <f>calc_proj_matrix!T62</f>
        <v>3.2281723198809779E-2</v>
      </c>
      <c r="F67">
        <v>-0.18921702405404051</v>
      </c>
      <c r="G67">
        <v>0.8023337489619623</v>
      </c>
      <c r="H67">
        <v>-1.4325970593606237E-2</v>
      </c>
      <c r="J67">
        <v>3.1387721488386668E-3</v>
      </c>
      <c r="K67">
        <v>1.0029991024906741</v>
      </c>
      <c r="L67">
        <v>8.907004140399459E-4</v>
      </c>
    </row>
    <row r="68" spans="2:15" x14ac:dyDescent="0.25">
      <c r="B68">
        <f>calc_proj_matrix!U20</f>
        <v>0.37703517265347319</v>
      </c>
      <c r="C68">
        <f>calc_proj_matrix!U41</f>
        <v>3.0932158036717818E-2</v>
      </c>
      <c r="D68">
        <f>calc_proj_matrix!U62</f>
        <v>1.5272577373433296</v>
      </c>
      <c r="F68">
        <v>-0.27879113058975358</v>
      </c>
      <c r="G68">
        <v>-1.0913877022506267E-2</v>
      </c>
      <c r="H68">
        <v>0.65887846046532739</v>
      </c>
      <c r="J68">
        <v>5.3603887442869036E-3</v>
      </c>
      <c r="K68">
        <v>7.9351729254975925E-4</v>
      </c>
      <c r="L68">
        <v>1.2487012000710975</v>
      </c>
    </row>
    <row r="70" spans="2:15" x14ac:dyDescent="0.25">
      <c r="B70">
        <f>calc_proj_matrix!S21</f>
        <v>0.54573500235704953</v>
      </c>
      <c r="C70">
        <f>calc_proj_matrix!S42</f>
        <v>1.5714883106144068E-2</v>
      </c>
      <c r="D70">
        <f>calc_proj_matrix!S63</f>
        <v>1.4008903249014775E-2</v>
      </c>
      <c r="F70">
        <f t="array" ref="F70:H72">MINVERSE(B70:D72)</f>
        <v>1.8530216586029316</v>
      </c>
      <c r="G70">
        <v>-2.2758568722113938E-2</v>
      </c>
      <c r="H70">
        <v>-1.3207352902528629E-2</v>
      </c>
      <c r="J70">
        <v>0</v>
      </c>
      <c r="K70">
        <v>0</v>
      </c>
      <c r="L70">
        <v>0</v>
      </c>
      <c r="O70" t="s">
        <v>73</v>
      </c>
    </row>
    <row r="71" spans="2:15" x14ac:dyDescent="0.25">
      <c r="B71">
        <f>calc_proj_matrix!T21</f>
        <v>0.21864118134389804</v>
      </c>
      <c r="C71">
        <f>calc_proj_matrix!T42</f>
        <v>1.2564521690035158</v>
      </c>
      <c r="D71">
        <f>calc_proj_matrix!T63</f>
        <v>3.3805574117358093E-2</v>
      </c>
      <c r="F71">
        <v>-0.31019161506669302</v>
      </c>
      <c r="G71">
        <v>0.80014808180428421</v>
      </c>
      <c r="H71">
        <v>-1.1904197981041181E-2</v>
      </c>
      <c r="J71">
        <v>0</v>
      </c>
      <c r="K71">
        <v>0</v>
      </c>
      <c r="L71">
        <v>0</v>
      </c>
    </row>
    <row r="72" spans="2:15" x14ac:dyDescent="0.25">
      <c r="B72">
        <f>calc_proj_matrix!U21</f>
        <v>0.47570614040549464</v>
      </c>
      <c r="C72">
        <f>calc_proj_matrix!U42</f>
        <v>3.9747989446251401E-2</v>
      </c>
      <c r="D72">
        <f>calc_proj_matrix!U63</f>
        <v>1.9072281052726521</v>
      </c>
      <c r="F72">
        <v>-0.45572120390683352</v>
      </c>
      <c r="G72">
        <v>-1.0999149270635365E-2</v>
      </c>
      <c r="H72">
        <v>0.52786343910658162</v>
      </c>
      <c r="J72">
        <v>0</v>
      </c>
      <c r="K72">
        <v>0</v>
      </c>
      <c r="L7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72"/>
  <sheetViews>
    <sheetView topLeftCell="E1" workbookViewId="0">
      <selection activeCell="M14" sqref="M14"/>
    </sheetView>
  </sheetViews>
  <sheetFormatPr defaultRowHeight="15" x14ac:dyDescent="0.25"/>
  <cols>
    <col min="1" max="11" width="9.140625" customWidth="1"/>
    <col min="21" max="21" width="10.5703125" bestFit="1" customWidth="1"/>
    <col min="25" max="25" width="11.85546875" customWidth="1"/>
  </cols>
  <sheetData>
    <row r="1" spans="1:41" x14ac:dyDescent="0.25">
      <c r="A1" t="s">
        <v>113</v>
      </c>
      <c r="E1" t="s">
        <v>85</v>
      </c>
      <c r="I1" t="s">
        <v>87</v>
      </c>
      <c r="M1" t="s">
        <v>1</v>
      </c>
      <c r="Q1" t="s">
        <v>2</v>
      </c>
      <c r="U1" t="s">
        <v>86</v>
      </c>
      <c r="Y1" t="s">
        <v>106</v>
      </c>
      <c r="AC1" t="s">
        <v>107</v>
      </c>
      <c r="AG1" t="s">
        <v>7</v>
      </c>
      <c r="AH1" t="s">
        <v>8</v>
      </c>
      <c r="AI1" t="s">
        <v>80</v>
      </c>
      <c r="AJ1" t="s">
        <v>17</v>
      </c>
      <c r="AK1" t="s">
        <v>16</v>
      </c>
      <c r="AL1" t="s">
        <v>81</v>
      </c>
      <c r="AM1" t="s">
        <v>82</v>
      </c>
      <c r="AN1" t="s">
        <v>84</v>
      </c>
      <c r="AO1" t="s">
        <v>83</v>
      </c>
    </row>
    <row r="2" spans="1:41" x14ac:dyDescent="0.25">
      <c r="A2">
        <f>calc_proj_matrix!$K$4</f>
        <v>0.93596786293347534</v>
      </c>
      <c r="B2">
        <f>calc_proj_matrix!$H$25</f>
        <v>1.2861809316111121E-3</v>
      </c>
      <c r="C2">
        <f>calc_proj_matrix!$H$46</f>
        <v>1.1019849933666412E-3</v>
      </c>
      <c r="E2">
        <v>1</v>
      </c>
      <c r="F2">
        <v>0</v>
      </c>
      <c r="G2">
        <v>0</v>
      </c>
      <c r="I2">
        <f t="array" ref="I2:K4">A2:C4+E2:G4</f>
        <v>1.9359678629334753</v>
      </c>
      <c r="J2">
        <v>1.2861809316111121E-3</v>
      </c>
      <c r="K2">
        <v>1.1019849933666412E-3</v>
      </c>
      <c r="M2">
        <f>calc_proj_matrix!B4</f>
        <v>0</v>
      </c>
      <c r="N2">
        <v>0</v>
      </c>
      <c r="O2">
        <v>0</v>
      </c>
      <c r="Q2">
        <f>calc_Sx!J2</f>
        <v>0.95223966149244843</v>
      </c>
      <c r="R2">
        <f>calc_Sx!K2</f>
        <v>1.0819459590192409E-3</v>
      </c>
      <c r="S2">
        <f>calc_Sx!L2</f>
        <v>9.2260127097408572E-4</v>
      </c>
      <c r="U2">
        <f t="array" ref="U2:W4">M2:O4 + MMULT(M6:O8,Q2:S4)</f>
        <v>0</v>
      </c>
      <c r="V2">
        <v>0</v>
      </c>
      <c r="W2">
        <v>0</v>
      </c>
      <c r="Y2">
        <f t="array" ref="Y2:AA4">MMULT(P0_I,U2:W4)</f>
        <v>0</v>
      </c>
      <c r="Z2">
        <v>0</v>
      </c>
      <c r="AA2">
        <v>0</v>
      </c>
      <c r="AC2">
        <f t="array" ref="AC2:AE4">5/4 * Y2:AA4</f>
        <v>0</v>
      </c>
      <c r="AD2">
        <v>0</v>
      </c>
      <c r="AE2">
        <v>0</v>
      </c>
      <c r="AG2">
        <f>AC2</f>
        <v>0</v>
      </c>
      <c r="AH2">
        <f>AC3</f>
        <v>0</v>
      </c>
      <c r="AI2">
        <f>AC4</f>
        <v>0</v>
      </c>
      <c r="AJ2">
        <f>AD2</f>
        <v>0</v>
      </c>
      <c r="AK2">
        <f>AD3</f>
        <v>0</v>
      </c>
      <c r="AL2">
        <f>AD4</f>
        <v>0</v>
      </c>
      <c r="AM2">
        <f>AE2</f>
        <v>0</v>
      </c>
      <c r="AN2">
        <f>AE3</f>
        <v>0</v>
      </c>
      <c r="AO2">
        <f>AE4</f>
        <v>0</v>
      </c>
    </row>
    <row r="3" spans="1:41" x14ac:dyDescent="0.25">
      <c r="A3">
        <f>calc_proj_matrix!$H$4</f>
        <v>1.3706652469569005E-2</v>
      </c>
      <c r="B3">
        <f>calc_proj_matrix!$K$25</f>
        <v>0.89144254648692922</v>
      </c>
      <c r="C3">
        <f>calc_proj_matrix!$I$46</f>
        <v>1.3223819920399693E-3</v>
      </c>
      <c r="E3">
        <v>0</v>
      </c>
      <c r="F3">
        <v>1</v>
      </c>
      <c r="G3">
        <v>0</v>
      </c>
      <c r="I3">
        <v>1.3706652469569005E-2</v>
      </c>
      <c r="J3">
        <v>1.8914425464869291</v>
      </c>
      <c r="K3">
        <v>1.3223819920399693E-3</v>
      </c>
      <c r="M3">
        <v>0</v>
      </c>
      <c r="N3">
        <f>calc_proj_matrix!B25</f>
        <v>0</v>
      </c>
      <c r="O3">
        <v>0</v>
      </c>
      <c r="Q3">
        <f>calc_Sx!J3</f>
        <v>1.2926352516043352E-2</v>
      </c>
      <c r="R3">
        <f>calc_Sx!K3</f>
        <v>0.94032960425076717</v>
      </c>
      <c r="S3">
        <f>calc_Sx!L3</f>
        <v>1.1323654720391744E-3</v>
      </c>
      <c r="U3">
        <v>0</v>
      </c>
      <c r="V3">
        <v>0</v>
      </c>
      <c r="W3">
        <v>0</v>
      </c>
      <c r="Y3">
        <v>0</v>
      </c>
      <c r="Z3">
        <v>0</v>
      </c>
      <c r="AA3">
        <v>0</v>
      </c>
      <c r="AC3">
        <v>0</v>
      </c>
      <c r="AD3">
        <v>0</v>
      </c>
      <c r="AE3">
        <v>0</v>
      </c>
      <c r="AG3">
        <f>AC6</f>
        <v>1.6683302210397413E-4</v>
      </c>
      <c r="AH3">
        <f>AC7</f>
        <v>2.6595768186099373E-6</v>
      </c>
      <c r="AI3">
        <f>AC8</f>
        <v>1.9513646049561812E-6</v>
      </c>
      <c r="AJ3">
        <f>AD6</f>
        <v>2.4526132264684094E-7</v>
      </c>
      <c r="AK3">
        <f>AD7</f>
        <v>1.5731027739240329E-4</v>
      </c>
      <c r="AL3">
        <f>AD8</f>
        <v>9.5243769496771256E-8</v>
      </c>
      <c r="AM3">
        <f>AE6</f>
        <v>1.2498689421485218E-7</v>
      </c>
      <c r="AN3">
        <f>AE7</f>
        <v>1.3943688162789004E-7</v>
      </c>
      <c r="AO3">
        <f>AE8</f>
        <v>1.2691309992826912E-5</v>
      </c>
    </row>
    <row r="4" spans="1:41" x14ac:dyDescent="0.25">
      <c r="A4">
        <f>calc_proj_matrix!$I$4</f>
        <v>2.0559978704353509E-2</v>
      </c>
      <c r="B4">
        <f>calc_proj_matrix!$I$25</f>
        <v>1.0289447452888896E-3</v>
      </c>
      <c r="C4">
        <f>calc_proj_matrix!$K$46</f>
        <v>0.90654843143017538</v>
      </c>
      <c r="E4">
        <v>0</v>
      </c>
      <c r="F4">
        <v>0</v>
      </c>
      <c r="G4">
        <v>1</v>
      </c>
      <c r="I4">
        <v>2.0559978704353509E-2</v>
      </c>
      <c r="J4">
        <v>1.0289447452888896E-3</v>
      </c>
      <c r="K4">
        <v>1.9065484314301755</v>
      </c>
      <c r="M4">
        <v>0</v>
      </c>
      <c r="N4">
        <v>0</v>
      </c>
      <c r="O4">
        <f>calc_proj_matrix!B46</f>
        <v>0</v>
      </c>
      <c r="Q4">
        <f>calc_Sx!J4</f>
        <v>1.9306273985573538E-2</v>
      </c>
      <c r="R4">
        <f>calc_Sx!K4</f>
        <v>8.799975433839807E-4</v>
      </c>
      <c r="S4">
        <f>calc_Sx!L4</f>
        <v>0.94889701296920859</v>
      </c>
      <c r="U4">
        <v>0</v>
      </c>
      <c r="V4">
        <v>0</v>
      </c>
      <c r="W4">
        <v>0</v>
      </c>
      <c r="Y4">
        <v>0</v>
      </c>
      <c r="Z4">
        <v>0</v>
      </c>
      <c r="AA4">
        <v>0</v>
      </c>
      <c r="AC4">
        <v>0</v>
      </c>
      <c r="AD4">
        <v>0</v>
      </c>
      <c r="AE4">
        <v>0</v>
      </c>
      <c r="AG4">
        <f>AC10</f>
        <v>3.6928411581425735E-2</v>
      </c>
      <c r="AH4">
        <f>AC11</f>
        <v>1.2661027542409629E-3</v>
      </c>
      <c r="AI4">
        <f>AC12</f>
        <v>5.1419451578262932E-4</v>
      </c>
      <c r="AJ4">
        <f>AD10</f>
        <v>1.2175705902613941E-4</v>
      </c>
      <c r="AK4">
        <f>AD11</f>
        <v>6.2269846887051977E-2</v>
      </c>
      <c r="AL4">
        <f>AD12</f>
        <v>4.3124632612328403E-5</v>
      </c>
      <c r="AM4">
        <f>AE10</f>
        <v>7.0519657605951227E-5</v>
      </c>
      <c r="AN4">
        <f>AE11</f>
        <v>1.3668905919642601E-4</v>
      </c>
      <c r="AO4">
        <f>AE12</f>
        <v>5.0239074100658304E-3</v>
      </c>
    </row>
    <row r="5" spans="1:41" x14ac:dyDescent="0.25">
      <c r="AG5">
        <f>AC14</f>
        <v>0.19625371452735024</v>
      </c>
      <c r="AH5">
        <f>AC15</f>
        <v>7.5121363418877863E-3</v>
      </c>
      <c r="AI5">
        <f>AC16</f>
        <v>2.8278448440891219E-3</v>
      </c>
      <c r="AJ5">
        <f>AD14</f>
        <v>8.6451156352760727E-4</v>
      </c>
      <c r="AK5">
        <f>AD15</f>
        <v>0.26798925305073629</v>
      </c>
      <c r="AL5">
        <f>AD16</f>
        <v>2.070126061665749E-4</v>
      </c>
      <c r="AM5">
        <f>AE14</f>
        <v>5.9324034301355601E-4</v>
      </c>
      <c r="AN5">
        <f>AE15</f>
        <v>8.7105028690691387E-4</v>
      </c>
      <c r="AO5">
        <f>AE16</f>
        <v>2.1624885262982192E-2</v>
      </c>
    </row>
    <row r="6" spans="1:41" x14ac:dyDescent="0.25">
      <c r="A6">
        <f>calc_proj_matrix!$K$4</f>
        <v>0.93596786293347534</v>
      </c>
      <c r="B6">
        <f>calc_proj_matrix!$H$25</f>
        <v>1.2861809316111121E-3</v>
      </c>
      <c r="C6">
        <f>calc_proj_matrix!$H$46</f>
        <v>1.1019849933666412E-3</v>
      </c>
      <c r="M6">
        <f>calc_proj_matrix!B5</f>
        <v>0</v>
      </c>
      <c r="N6">
        <v>0</v>
      </c>
      <c r="O6">
        <v>0</v>
      </c>
      <c r="Q6">
        <f>calc_Sx!J6</f>
        <v>0.97481091597353908</v>
      </c>
      <c r="R6">
        <f>calc_Sx!K6</f>
        <v>8.0801662879361044E-4</v>
      </c>
      <c r="S6">
        <f>calc_Sx!L6</f>
        <v>6.8693385115135581E-4</v>
      </c>
      <c r="U6">
        <f t="array" ref="U6:W8">M6:O8 + MMULT(M10:O12,Q6:S8)</f>
        <v>6.8939951624719873E-5</v>
      </c>
      <c r="V6">
        <v>5.7144033153720677E-8</v>
      </c>
      <c r="W6">
        <v>4.8580894706602246E-8</v>
      </c>
      <c r="Y6">
        <f t="array" ref="Y6:AA8">MMULT(P0_I,U6:W8)</f>
        <v>1.334664176831793E-4</v>
      </c>
      <c r="Z6">
        <v>1.9620905811747273E-7</v>
      </c>
      <c r="AA6">
        <v>9.998951537188174E-8</v>
      </c>
      <c r="AC6">
        <f t="array" ref="AC6:AE8">5/4 * Y6:AA8</f>
        <v>1.6683302210397413E-4</v>
      </c>
      <c r="AD6">
        <v>2.4526132264684094E-7</v>
      </c>
      <c r="AE6">
        <v>1.2498689421485218E-7</v>
      </c>
      <c r="AG6">
        <f>AC18</f>
        <v>0.31170959191832137</v>
      </c>
      <c r="AH6">
        <f>AC19</f>
        <v>7.5871407321744973E-3</v>
      </c>
      <c r="AI6">
        <f>AC20</f>
        <v>3.9644627133626513E-3</v>
      </c>
      <c r="AJ6">
        <f>AD18</f>
        <v>8.1189495948575828E-4</v>
      </c>
      <c r="AK6">
        <f>AD19</f>
        <v>0.38122434327282739</v>
      </c>
      <c r="AL6">
        <f>AD20</f>
        <v>2.5375643650159469E-4</v>
      </c>
      <c r="AM6">
        <f>AE18</f>
        <v>4.8791235070780997E-4</v>
      </c>
      <c r="AN6">
        <f>AE19</f>
        <v>6.6689360094841104E-4</v>
      </c>
      <c r="AO6">
        <f>AE20</f>
        <v>3.0757657596826148E-2</v>
      </c>
    </row>
    <row r="7" spans="1:41" x14ac:dyDescent="0.25">
      <c r="A7">
        <f>calc_proj_matrix!$H$4</f>
        <v>1.3706652469569005E-2</v>
      </c>
      <c r="B7">
        <f>calc_proj_matrix!$K$25</f>
        <v>0.89144254648692922</v>
      </c>
      <c r="C7">
        <f>calc_proj_matrix!$I$46</f>
        <v>1.3223819920399693E-3</v>
      </c>
      <c r="M7">
        <v>0</v>
      </c>
      <c r="N7">
        <f>calc_proj_matrix!B26</f>
        <v>0</v>
      </c>
      <c r="O7">
        <v>0</v>
      </c>
      <c r="Q7">
        <f>calc_Sx!J7</f>
        <v>9.3567649330581308E-3</v>
      </c>
      <c r="R7">
        <f>calc_Sx!K7</f>
        <v>0.99568636112697528</v>
      </c>
      <c r="S7">
        <f>calc_Sx!L7</f>
        <v>8.2158420400016202E-4</v>
      </c>
      <c r="U7">
        <v>6.2525096694114474E-7</v>
      </c>
      <c r="V7">
        <v>6.6535160872239411E-5</v>
      </c>
      <c r="W7">
        <v>5.4901060532123193E-8</v>
      </c>
      <c r="Y7">
        <v>2.1276614548879498E-6</v>
      </c>
      <c r="Z7">
        <v>1.2584822191392264E-4</v>
      </c>
      <c r="AA7">
        <v>1.1154950530231204E-7</v>
      </c>
      <c r="AC7">
        <v>2.6595768186099373E-6</v>
      </c>
      <c r="AD7">
        <v>1.5731027739240329E-4</v>
      </c>
      <c r="AE7">
        <v>1.3943688162789004E-7</v>
      </c>
      <c r="AG7">
        <f>AC22</f>
        <v>0.24641752199212902</v>
      </c>
      <c r="AH7">
        <f>AC23</f>
        <v>4.1167387627396718E-3</v>
      </c>
      <c r="AI7">
        <f>AC24</f>
        <v>2.9052125179570183E-3</v>
      </c>
      <c r="AJ7">
        <f>AD22</f>
        <v>4.0277617294372887E-4</v>
      </c>
      <c r="AK7">
        <f>AD23</f>
        <v>0.2790191911174123</v>
      </c>
      <c r="AL7">
        <f>AD24</f>
        <v>1.6836624400463627E-4</v>
      </c>
      <c r="AM7">
        <f>AE22</f>
        <v>1.9430320747943795E-4</v>
      </c>
      <c r="AN7">
        <f>AE23</f>
        <v>2.4398553119219559E-4</v>
      </c>
      <c r="AO7">
        <f>AE24</f>
        <v>2.2510911493139368E-2</v>
      </c>
    </row>
    <row r="8" spans="1:41" x14ac:dyDescent="0.25">
      <c r="A8">
        <f>calc_proj_matrix!$I$4</f>
        <v>2.0559978704353509E-2</v>
      </c>
      <c r="B8">
        <f>calc_proj_matrix!$I$25</f>
        <v>1.0289447452888896E-3</v>
      </c>
      <c r="C8">
        <f>calc_proj_matrix!$K$46</f>
        <v>0.90654843143017538</v>
      </c>
      <c r="M8">
        <v>0</v>
      </c>
      <c r="N8">
        <v>0</v>
      </c>
      <c r="O8">
        <f>calc_proj_matrix!B47</f>
        <v>0</v>
      </c>
      <c r="Q8">
        <f>calc_Sx!J8</f>
        <v>1.4034740023170875E-2</v>
      </c>
      <c r="R8">
        <f>calc_Sx!K8</f>
        <v>6.4354637007213748E-4</v>
      </c>
      <c r="S8">
        <f>calc_Sx!L8</f>
        <v>0.99605842672372991</v>
      </c>
      <c r="U8">
        <v>7.5027938250338048E-8</v>
      </c>
      <c r="V8">
        <v>3.4403171868724587E-9</v>
      </c>
      <c r="W8">
        <v>5.3248018852202864E-6</v>
      </c>
      <c r="Y8">
        <v>1.5610916839649448E-6</v>
      </c>
      <c r="Z8">
        <v>7.6195015597417E-8</v>
      </c>
      <c r="AA8">
        <v>1.015304799426153E-5</v>
      </c>
      <c r="AC8">
        <v>1.9513646049561812E-6</v>
      </c>
      <c r="AD8">
        <v>9.5243769496771256E-8</v>
      </c>
      <c r="AE8">
        <v>1.2691309992826912E-5</v>
      </c>
      <c r="AG8">
        <f>AC26</f>
        <v>0.15260604916046572</v>
      </c>
      <c r="AH8">
        <f>AC27</f>
        <v>1.8383795139315386E-3</v>
      </c>
      <c r="AI8">
        <f>AC28</f>
        <v>1.7127815038309763E-3</v>
      </c>
      <c r="AJ8">
        <f>AD26</f>
        <v>1.8843208737125483E-4</v>
      </c>
      <c r="AK8">
        <f>AD27</f>
        <v>0.15968109112291556</v>
      </c>
      <c r="AL8">
        <f>AD28</f>
        <v>9.282888399016293E-5</v>
      </c>
      <c r="AM8">
        <f>AE26</f>
        <v>7.5398775593084317E-5</v>
      </c>
      <c r="AN8">
        <f>AE27</f>
        <v>9.0575825012149125E-5</v>
      </c>
      <c r="AO8">
        <f>AE28</f>
        <v>1.2883136488166472E-2</v>
      </c>
    </row>
    <row r="9" spans="1:41" x14ac:dyDescent="0.25">
      <c r="AG9">
        <f>AC30</f>
        <v>7.3723166095278458E-2</v>
      </c>
      <c r="AH9">
        <f>AC31</f>
        <v>7.17815694112107E-4</v>
      </c>
      <c r="AI9">
        <f>AC32</f>
        <v>8.0673975563590227E-4</v>
      </c>
      <c r="AJ9">
        <f>AD30</f>
        <v>7.6139814311154122E-5</v>
      </c>
      <c r="AK9">
        <f>AD31</f>
        <v>8.3729446970128921E-2</v>
      </c>
      <c r="AL9">
        <f>AD32</f>
        <v>4.7615149775967166E-5</v>
      </c>
      <c r="AM9">
        <f>AE30</f>
        <v>2.0259705584455246E-5</v>
      </c>
      <c r="AN9">
        <f>AE31</f>
        <v>3.4299782286606063E-5</v>
      </c>
      <c r="AO9">
        <f>AE32</f>
        <v>6.7560639211775271E-3</v>
      </c>
    </row>
    <row r="10" spans="1:41" x14ac:dyDescent="0.25">
      <c r="A10">
        <f>calc_proj_matrix!$K$4</f>
        <v>0.93596786293347534</v>
      </c>
      <c r="B10">
        <f>calc_proj_matrix!$H$25</f>
        <v>1.2861809316111121E-3</v>
      </c>
      <c r="C10">
        <f>calc_proj_matrix!$H$46</f>
        <v>1.1019849933666412E-3</v>
      </c>
      <c r="M10">
        <f>calc_proj_matrix!B6</f>
        <v>7.0721357850070718E-5</v>
      </c>
      <c r="N10">
        <v>0</v>
      </c>
      <c r="O10">
        <v>0</v>
      </c>
      <c r="Q10">
        <f>calc_Sx!J10</f>
        <v>0.95787259326744167</v>
      </c>
      <c r="R10">
        <f>calc_Sx!K10</f>
        <v>2.0693961429661218E-3</v>
      </c>
      <c r="S10">
        <f>calc_Sx!L10</f>
        <v>1.7597245906001042E-3</v>
      </c>
      <c r="U10">
        <f t="array" ref="U10:W12">M10:O12 + MMULT(M14:O16,Q10:S12)</f>
        <v>1.5259616222806343E-2</v>
      </c>
      <c r="V10">
        <v>3.2814218373489425E-5</v>
      </c>
      <c r="W10">
        <v>2.7903785937469209E-5</v>
      </c>
      <c r="Y10">
        <f t="array" ref="Y10:AA12">MMULT(P0_I,U10:W12)</f>
        <v>2.9542729265140587E-2</v>
      </c>
      <c r="Z10">
        <v>9.7405647220911529E-5</v>
      </c>
      <c r="AA10">
        <v>5.6415726084760981E-5</v>
      </c>
      <c r="AC10">
        <f t="array" ref="AC10:AE12">5/4 * Y10:AA12</f>
        <v>3.6928411581425735E-2</v>
      </c>
      <c r="AD10">
        <v>1.2175705902613941E-4</v>
      </c>
      <c r="AE10">
        <v>7.0519657605951227E-5</v>
      </c>
      <c r="AG10">
        <f>AC34</f>
        <v>2.0547482200552324E-2</v>
      </c>
      <c r="AH10">
        <f>AC35</f>
        <v>1.6506489200662246E-4</v>
      </c>
      <c r="AI10">
        <f>AC36</f>
        <v>2.2059494607461102E-4</v>
      </c>
      <c r="AJ10">
        <f>AD34</f>
        <v>2.3952195301814465E-5</v>
      </c>
      <c r="AK10">
        <f>AD35</f>
        <v>3.3486524151297117E-2</v>
      </c>
      <c r="AL10">
        <f>AD36</f>
        <v>1.8454380842969604E-5</v>
      </c>
      <c r="AM10">
        <f>AE34</f>
        <v>2.5685944361838705E-6</v>
      </c>
      <c r="AN10">
        <f>AE35</f>
        <v>5.4459325022848447E-6</v>
      </c>
      <c r="AO10">
        <f>AE36</f>
        <v>2.7013291601340589E-3</v>
      </c>
    </row>
    <row r="11" spans="1:41" x14ac:dyDescent="0.25">
      <c r="A11">
        <f>calc_proj_matrix!$H$4</f>
        <v>1.3706652469569005E-2</v>
      </c>
      <c r="B11">
        <f>calc_proj_matrix!$K$25</f>
        <v>0.89144254648692922</v>
      </c>
      <c r="C11">
        <f>calc_proj_matrix!$I$46</f>
        <v>1.3223819920399693E-3</v>
      </c>
      <c r="M11">
        <v>0</v>
      </c>
      <c r="N11">
        <f>calc_proj_matrix!B27</f>
        <v>6.6823412943942584E-5</v>
      </c>
      <c r="O11">
        <v>0</v>
      </c>
      <c r="Q11">
        <f>calc_Sx!J11</f>
        <v>1.6059233652770961E-2</v>
      </c>
      <c r="R11">
        <f>calc_Sx!K11</f>
        <v>0.99292136334552761</v>
      </c>
      <c r="S11">
        <f>calc_Sx!L11</f>
        <v>2.1217949026382478E-3</v>
      </c>
      <c r="U11">
        <v>4.2489080291223462E-4</v>
      </c>
      <c r="V11">
        <v>2.6337264731779695E-2</v>
      </c>
      <c r="W11">
        <v>5.6137868050851598E-5</v>
      </c>
      <c r="Y11">
        <v>1.0128822033927704E-3</v>
      </c>
      <c r="Z11">
        <v>4.981587750964158E-2</v>
      </c>
      <c r="AA11">
        <v>1.0935124735714081E-4</v>
      </c>
      <c r="AC11">
        <v>1.2661027542409629E-3</v>
      </c>
      <c r="AD11">
        <v>6.2269846887051977E-2</v>
      </c>
      <c r="AE11">
        <v>1.3668905919642601E-4</v>
      </c>
      <c r="AG11">
        <f>AC38</f>
        <v>2.4047747842645224E-3</v>
      </c>
      <c r="AH11">
        <f>AC39</f>
        <v>2.2020344405955953E-5</v>
      </c>
      <c r="AI11">
        <f>AC40</f>
        <v>2.6145693904875631E-5</v>
      </c>
      <c r="AJ11">
        <f>AD38</f>
        <v>4.9646723026223682E-6</v>
      </c>
      <c r="AK11">
        <f>AD39</f>
        <v>6.7282562744971474E-3</v>
      </c>
      <c r="AL11">
        <f>AD40</f>
        <v>3.7242356045196634E-6</v>
      </c>
      <c r="AM11">
        <f>AE38</f>
        <v>6.4627633445426788E-7</v>
      </c>
      <c r="AN11">
        <f>AE39</f>
        <v>1.328162724863503E-6</v>
      </c>
      <c r="AO11">
        <f>AE40</f>
        <v>5.4306645337792638E-4</v>
      </c>
    </row>
    <row r="12" spans="1:41" x14ac:dyDescent="0.25">
      <c r="A12">
        <f>calc_proj_matrix!$I$4</f>
        <v>2.0559978704353509E-2</v>
      </c>
      <c r="B12">
        <f>calc_proj_matrix!$I$25</f>
        <v>1.0289447452888896E-3</v>
      </c>
      <c r="C12">
        <f>calc_proj_matrix!$K$46</f>
        <v>0.90654843143017538</v>
      </c>
      <c r="M12">
        <v>0</v>
      </c>
      <c r="N12">
        <v>0</v>
      </c>
      <c r="O12">
        <f>calc_proj_matrix!B48</f>
        <v>5.3458730355154065E-6</v>
      </c>
      <c r="Q12">
        <f>calc_Sx!J12</f>
        <v>2.4081924740088426E-2</v>
      </c>
      <c r="R12">
        <f>calc_Sx!K12</f>
        <v>1.6666001361903232E-3</v>
      </c>
      <c r="S12">
        <f>calc_Sx!L12</f>
        <v>0.99327641876981987</v>
      </c>
      <c r="U12">
        <v>5.0972237204968503E-5</v>
      </c>
      <c r="V12">
        <v>3.527555973394095E-6</v>
      </c>
      <c r="W12">
        <v>2.1077326952713437E-3</v>
      </c>
      <c r="Y12">
        <v>4.1135561262610346E-4</v>
      </c>
      <c r="Z12">
        <v>3.4499706089862722E-5</v>
      </c>
      <c r="AA12">
        <v>4.0191259280526644E-3</v>
      </c>
      <c r="AC12">
        <v>5.1419451578262932E-4</v>
      </c>
      <c r="AD12">
        <v>4.3124632612328403E-5</v>
      </c>
      <c r="AE12">
        <v>5.0239074100658304E-3</v>
      </c>
      <c r="AG12">
        <f>AC42</f>
        <v>7.075905931774398E-4</v>
      </c>
      <c r="AH12">
        <f>AC43</f>
        <v>5.0097413996962734E-6</v>
      </c>
      <c r="AI12">
        <f>AC44</f>
        <v>7.5146120995444109E-6</v>
      </c>
      <c r="AJ12">
        <f>AD42</f>
        <v>1.1478697164003974E-6</v>
      </c>
      <c r="AK12">
        <f>AD43</f>
        <v>1.6880437005888193E-3</v>
      </c>
      <c r="AL12">
        <f>AD44</f>
        <v>9.1829577312031794E-7</v>
      </c>
      <c r="AM12">
        <f>AE42</f>
        <v>7.8678523105066486E-8</v>
      </c>
      <c r="AN12">
        <f>AE43</f>
        <v>9.4414227726079796E-8</v>
      </c>
      <c r="AO12">
        <f>AE44</f>
        <v>1.361220122925026E-4</v>
      </c>
    </row>
    <row r="13" spans="1:41" x14ac:dyDescent="0.25">
      <c r="AG13">
        <f>AC46</f>
        <v>0</v>
      </c>
      <c r="AH13">
        <f>AC47</f>
        <v>0</v>
      </c>
      <c r="AI13">
        <f>AC48</f>
        <v>0</v>
      </c>
      <c r="AJ13">
        <f>AD46</f>
        <v>0</v>
      </c>
      <c r="AK13">
        <f>AD47</f>
        <v>0</v>
      </c>
      <c r="AL13">
        <f>AD48</f>
        <v>0</v>
      </c>
      <c r="AM13">
        <f>AE46</f>
        <v>0</v>
      </c>
      <c r="AN13">
        <f>AE47</f>
        <v>0</v>
      </c>
      <c r="AO13">
        <f>AE48</f>
        <v>0</v>
      </c>
    </row>
    <row r="14" spans="1:41" x14ac:dyDescent="0.25">
      <c r="A14">
        <f>calc_proj_matrix!$K$4</f>
        <v>0.93596786293347534</v>
      </c>
      <c r="B14">
        <f>calc_proj_matrix!$H$25</f>
        <v>1.2861809316111121E-3</v>
      </c>
      <c r="C14">
        <f>calc_proj_matrix!$H$46</f>
        <v>1.1019849933666412E-3</v>
      </c>
      <c r="M14">
        <f>calc_proj_matrix!B7</f>
        <v>1.5856905158069885E-2</v>
      </c>
      <c r="N14">
        <v>0</v>
      </c>
      <c r="O14">
        <v>0</v>
      </c>
      <c r="Q14">
        <f>calc_Sx!J14</f>
        <v>0.92338898690333637</v>
      </c>
      <c r="R14">
        <f>calc_Sx!K14</f>
        <v>3.9903648476019883E-3</v>
      </c>
      <c r="S14">
        <f>calc_Sx!L14</f>
        <v>3.3932859624253892E-3</v>
      </c>
      <c r="U14">
        <f t="array" ref="U14:W16">M14:O16 + MMULT(M18:O20,Q14:S16)</f>
        <v>8.1096025313847728E-2</v>
      </c>
      <c r="V14">
        <v>2.8192657206269056E-4</v>
      </c>
      <c r="W14">
        <v>2.3974185718630254E-4</v>
      </c>
      <c r="Y14">
        <f t="array" ref="Y14:AA16">MMULT(P0_I,U14:W16)</f>
        <v>0.15700297162188021</v>
      </c>
      <c r="Z14">
        <v>6.916092508220858E-4</v>
      </c>
      <c r="AA14">
        <v>4.7459227441084477E-4</v>
      </c>
      <c r="AC14">
        <f t="array" ref="AC14:AE16">5/4 * Y14:AA16</f>
        <v>0.19625371452735024</v>
      </c>
      <c r="AD14">
        <v>8.6451156352760727E-4</v>
      </c>
      <c r="AE14">
        <v>5.9324034301355601E-4</v>
      </c>
      <c r="AG14">
        <f>AC50</f>
        <v>0</v>
      </c>
      <c r="AH14">
        <f>AC51</f>
        <v>0</v>
      </c>
      <c r="AI14">
        <f>AC52</f>
        <v>0</v>
      </c>
      <c r="AJ14">
        <f>AD50</f>
        <v>0</v>
      </c>
      <c r="AK14">
        <f>AD51</f>
        <v>0</v>
      </c>
      <c r="AL14">
        <f>AD52</f>
        <v>0</v>
      </c>
      <c r="AM14">
        <f>AE50</f>
        <v>0</v>
      </c>
      <c r="AN14">
        <f>AE51</f>
        <v>0</v>
      </c>
      <c r="AO14">
        <f>AE52</f>
        <v>0</v>
      </c>
    </row>
    <row r="15" spans="1:41" x14ac:dyDescent="0.25">
      <c r="A15">
        <f>calc_proj_matrix!$H$4</f>
        <v>1.3706652469569005E-2</v>
      </c>
      <c r="B15">
        <f>calc_proj_matrix!$K$25</f>
        <v>0.89144254648692922</v>
      </c>
      <c r="C15">
        <f>calc_proj_matrix!$I$46</f>
        <v>1.3223819920399693E-3</v>
      </c>
      <c r="M15">
        <v>0</v>
      </c>
      <c r="N15">
        <f>calc_proj_matrix!B28</f>
        <v>2.6457725947521864E-2</v>
      </c>
      <c r="O15">
        <v>0</v>
      </c>
      <c r="Q15">
        <f>calc_Sx!J15</f>
        <v>2.9432627888101543E-2</v>
      </c>
      <c r="R15">
        <f>calc_Sx!K15</f>
        <v>0.98761462609204231</v>
      </c>
      <c r="S15">
        <f>calc_Sx!L15</f>
        <v>4.0957764853491859E-3</v>
      </c>
      <c r="U15">
        <v>2.5894221541581603E-3</v>
      </c>
      <c r="V15">
        <v>0.11334603243160578</v>
      </c>
      <c r="W15">
        <v>3.6033800345536575E-4</v>
      </c>
      <c r="Y15">
        <v>6.0097090735102294E-3</v>
      </c>
      <c r="Z15">
        <v>0.21439140244058902</v>
      </c>
      <c r="AA15">
        <v>6.9684022952553107E-4</v>
      </c>
      <c r="AC15">
        <v>7.5121363418877863E-3</v>
      </c>
      <c r="AD15">
        <v>0.26798925305073629</v>
      </c>
      <c r="AE15">
        <v>8.7105028690691387E-4</v>
      </c>
      <c r="AG15">
        <f>AC54</f>
        <v>0</v>
      </c>
      <c r="AH15">
        <f>AC55</f>
        <v>0</v>
      </c>
      <c r="AI15">
        <f>AC56</f>
        <v>0</v>
      </c>
      <c r="AJ15">
        <f>AD54</f>
        <v>0</v>
      </c>
      <c r="AK15">
        <f>AD55</f>
        <v>0</v>
      </c>
      <c r="AL15">
        <f>AD56</f>
        <v>0</v>
      </c>
      <c r="AM15">
        <f>AE54</f>
        <v>0</v>
      </c>
      <c r="AN15">
        <f>AE55</f>
        <v>0</v>
      </c>
      <c r="AO15">
        <f>AE56</f>
        <v>0</v>
      </c>
    </row>
    <row r="16" spans="1:41" x14ac:dyDescent="0.25">
      <c r="A16">
        <f>calc_proj_matrix!$I$4</f>
        <v>2.0559978704353509E-2</v>
      </c>
      <c r="B16">
        <f>calc_proj_matrix!$I$25</f>
        <v>1.0289447452888896E-3</v>
      </c>
      <c r="C16">
        <f>calc_proj_matrix!$K$46</f>
        <v>0.90654843143017538</v>
      </c>
      <c r="M16">
        <v>0</v>
      </c>
      <c r="N16">
        <v>0</v>
      </c>
      <c r="O16">
        <f>calc_proj_matrix!B49</f>
        <v>2.1166180758017492E-3</v>
      </c>
      <c r="Q16">
        <f>calc_Sx!J16</f>
        <v>4.4138203111811228E-2</v>
      </c>
      <c r="R16">
        <f>calc_Sx!K16</f>
        <v>3.2184009117910855E-3</v>
      </c>
      <c r="S16">
        <f>calc_Sx!L16</f>
        <v>0.98810888479852066</v>
      </c>
      <c r="U16">
        <v>3.1065507685410746E-4</v>
      </c>
      <c r="V16">
        <v>2.2651864192727931E-5</v>
      </c>
      <c r="W16">
        <v>9.0711613038011955E-3</v>
      </c>
      <c r="Y16">
        <v>2.2622758752712975E-3</v>
      </c>
      <c r="Z16">
        <v>1.6561008493325992E-4</v>
      </c>
      <c r="AA16">
        <v>1.7299908210385753E-2</v>
      </c>
      <c r="AC16">
        <v>2.8278448440891219E-3</v>
      </c>
      <c r="AD16">
        <v>2.070126061665749E-4</v>
      </c>
      <c r="AE16">
        <v>2.1624885262982192E-2</v>
      </c>
      <c r="AG16">
        <f>AC58</f>
        <v>0</v>
      </c>
      <c r="AH16">
        <f>AC59</f>
        <v>0</v>
      </c>
      <c r="AI16">
        <f>AC60</f>
        <v>0</v>
      </c>
      <c r="AJ16">
        <f>AD58</f>
        <v>0</v>
      </c>
      <c r="AK16">
        <f>AD59</f>
        <v>0</v>
      </c>
      <c r="AL16">
        <f>AD60</f>
        <v>0</v>
      </c>
      <c r="AM16">
        <f>AE58</f>
        <v>0</v>
      </c>
      <c r="AN16">
        <f>AE59</f>
        <v>0</v>
      </c>
      <c r="AO16">
        <f>AE60</f>
        <v>0</v>
      </c>
    </row>
    <row r="17" spans="1:41" x14ac:dyDescent="0.25">
      <c r="AG17">
        <f>AC62</f>
        <v>0</v>
      </c>
      <c r="AH17">
        <f>AC63</f>
        <v>0</v>
      </c>
      <c r="AI17">
        <f>AC64</f>
        <v>0</v>
      </c>
      <c r="AJ17">
        <f>AD62</f>
        <v>0</v>
      </c>
      <c r="AK17">
        <f>AD63</f>
        <v>0</v>
      </c>
      <c r="AL17">
        <f>AD64</f>
        <v>0</v>
      </c>
      <c r="AM17">
        <f>AE62</f>
        <v>0</v>
      </c>
      <c r="AN17">
        <f>AE63</f>
        <v>0</v>
      </c>
      <c r="AO17">
        <f>AE64</f>
        <v>0</v>
      </c>
    </row>
    <row r="18" spans="1:41" x14ac:dyDescent="0.25">
      <c r="A18">
        <f>calc_proj_matrix!$K$4</f>
        <v>0.93596786293347534</v>
      </c>
      <c r="B18">
        <f>calc_proj_matrix!$H$25</f>
        <v>1.2861809316111121E-3</v>
      </c>
      <c r="C18">
        <f>calc_proj_matrix!$H$46</f>
        <v>1.1019849933666412E-3</v>
      </c>
      <c r="M18">
        <f>calc_proj_matrix!B8</f>
        <v>7.0651828298887123E-2</v>
      </c>
      <c r="N18">
        <v>0</v>
      </c>
      <c r="O18">
        <v>0</v>
      </c>
      <c r="Q18">
        <f>calc_Sx!J18</f>
        <v>0.91989967444978105</v>
      </c>
      <c r="R18">
        <f>calc_Sx!K18</f>
        <v>3.6123881854533552E-3</v>
      </c>
      <c r="S18">
        <f>calc_Sx!L18</f>
        <v>3.0702381915553578E-3</v>
      </c>
      <c r="U18">
        <f t="array" ref="U18:W20">M18:O20 + MMULT(M22:O24,Q18:S20)</f>
        <v>0.12880608741748681</v>
      </c>
      <c r="V18">
        <v>2.2836811927287075E-4</v>
      </c>
      <c r="W18">
        <v>1.9409445650073268E-4</v>
      </c>
      <c r="Y18">
        <f t="array" ref="Y18:AA20">MMULT(P0_I,U18:W20)</f>
        <v>0.24936767353465711</v>
      </c>
      <c r="Z18">
        <v>6.495159675886066E-4</v>
      </c>
      <c r="AA18">
        <v>3.9032988056624798E-4</v>
      </c>
      <c r="AC18">
        <f t="array" ref="AC18:AE20">5/4 * Y18:AA20</f>
        <v>0.31170959191832137</v>
      </c>
      <c r="AD18">
        <v>8.1189495948575828E-4</v>
      </c>
      <c r="AE18">
        <v>4.8791235070780997E-4</v>
      </c>
      <c r="AG18">
        <f>AC66</f>
        <v>0</v>
      </c>
      <c r="AH18">
        <f>AC67</f>
        <v>0</v>
      </c>
      <c r="AI18">
        <f>AC68</f>
        <v>0</v>
      </c>
      <c r="AJ18">
        <f>AD66</f>
        <v>0</v>
      </c>
      <c r="AK18">
        <f>AD67</f>
        <v>0</v>
      </c>
      <c r="AL18">
        <f>AD68</f>
        <v>0</v>
      </c>
      <c r="AM18">
        <f>AE66</f>
        <v>0</v>
      </c>
      <c r="AN18">
        <f>AE67</f>
        <v>0</v>
      </c>
      <c r="AO18">
        <f>AE68</f>
        <v>0</v>
      </c>
    </row>
    <row r="19" spans="1:41" x14ac:dyDescent="0.25">
      <c r="A19">
        <f>calc_proj_matrix!$H$4</f>
        <v>1.3706652469569005E-2</v>
      </c>
      <c r="B19">
        <f>calc_proj_matrix!$K$25</f>
        <v>0.89144254648692922</v>
      </c>
      <c r="C19">
        <f>calc_proj_matrix!$I$46</f>
        <v>1.3223819920399693E-3</v>
      </c>
      <c r="M19">
        <v>0</v>
      </c>
      <c r="N19">
        <f>calc_proj_matrix!B29</f>
        <v>8.7977946243969679E-2</v>
      </c>
      <c r="O19">
        <v>0</v>
      </c>
      <c r="Q19">
        <f>calc_Sx!J19</f>
        <v>3.0641564660228344E-2</v>
      </c>
      <c r="R19">
        <f>calc_Sx!K19</f>
        <v>0.98656647146016507</v>
      </c>
      <c r="S19">
        <f>calc_Sx!L19</f>
        <v>3.6579680658913784E-3</v>
      </c>
      <c r="U19">
        <v>2.2754330904081973E-3</v>
      </c>
      <c r="V19">
        <v>0.16124006650251738</v>
      </c>
      <c r="W19">
        <v>2.7163957431942991E-4</v>
      </c>
      <c r="Y19">
        <v>6.069712585739598E-3</v>
      </c>
      <c r="Z19">
        <v>0.30497947461826191</v>
      </c>
      <c r="AA19">
        <v>5.3351488075872888E-4</v>
      </c>
      <c r="AC19">
        <v>7.5871407321744973E-3</v>
      </c>
      <c r="AD19">
        <v>0.38122434327282739</v>
      </c>
      <c r="AE19">
        <v>6.6689360094841104E-4</v>
      </c>
    </row>
    <row r="20" spans="1:41" x14ac:dyDescent="0.25">
      <c r="A20">
        <f>calc_proj_matrix!$I$4</f>
        <v>2.0559978704353509E-2</v>
      </c>
      <c r="B20">
        <f>calc_proj_matrix!$I$25</f>
        <v>1.0289447452888896E-3</v>
      </c>
      <c r="C20">
        <f>calc_proj_matrix!$K$46</f>
        <v>0.90654843143017538</v>
      </c>
      <c r="M20">
        <v>0</v>
      </c>
      <c r="N20">
        <v>0</v>
      </c>
      <c r="O20">
        <f>calc_proj_matrix!B50</f>
        <v>7.0382356995175744E-3</v>
      </c>
      <c r="Q20">
        <f>calc_Sx!J20</f>
        <v>4.5996925991225665E-2</v>
      </c>
      <c r="R20">
        <f>calc_Sx!K20</f>
        <v>2.8608256904897669E-3</v>
      </c>
      <c r="S20">
        <f>calc_Sx!L20</f>
        <v>0.98735192373749481</v>
      </c>
      <c r="U20">
        <v>2.732573969196566E-4</v>
      </c>
      <c r="V20">
        <v>1.699552229584293E-5</v>
      </c>
      <c r="W20">
        <v>1.2903871515606463E-2</v>
      </c>
      <c r="Y20">
        <v>3.1715701706901212E-3</v>
      </c>
      <c r="Z20">
        <v>2.0300514920127576E-4</v>
      </c>
      <c r="AA20">
        <v>2.4606126077460919E-2</v>
      </c>
      <c r="AC20">
        <v>3.9644627133626513E-3</v>
      </c>
      <c r="AD20">
        <v>2.5375643650159469E-4</v>
      </c>
      <c r="AE20">
        <v>3.0757657596826148E-2</v>
      </c>
    </row>
    <row r="22" spans="1:41" x14ac:dyDescent="0.25">
      <c r="A22">
        <f>calc_proj_matrix!$K$4</f>
        <v>0.93596786293347534</v>
      </c>
      <c r="B22">
        <f>calc_proj_matrix!$H$25</f>
        <v>1.2861809316111121E-3</v>
      </c>
      <c r="C22">
        <f>calc_proj_matrix!$H$46</f>
        <v>1.1019849933666412E-3</v>
      </c>
      <c r="M22">
        <f>calc_proj_matrix!B9</f>
        <v>6.3218045112781951E-2</v>
      </c>
      <c r="N22">
        <v>0</v>
      </c>
      <c r="O22">
        <v>0</v>
      </c>
      <c r="Q22">
        <f>calc_Sx!J22</f>
        <v>0.93931077145476372</v>
      </c>
      <c r="R22">
        <f>calc_Sx!K22</f>
        <v>2.1417701179085938E-3</v>
      </c>
      <c r="S22">
        <f>calc_Sx!L22</f>
        <v>1.8210893614699717E-3</v>
      </c>
      <c r="U22">
        <f t="array" ref="U22:W24">M22:O24 + MMULT(M26:O28,Q22:S24)</f>
        <v>0.10182637756691368</v>
      </c>
      <c r="V22">
        <v>8.8032816470818214E-5</v>
      </c>
      <c r="W22">
        <v>7.48519293432814E-5</v>
      </c>
      <c r="Y22">
        <f t="array" ref="Y22:AA24">MMULT(P0_I,U22:W24)</f>
        <v>0.19713401759370322</v>
      </c>
      <c r="Z22">
        <v>3.2222093835498309E-4</v>
      </c>
      <c r="AA22">
        <v>1.5544256598355036E-4</v>
      </c>
      <c r="AC22">
        <f t="array" ref="AC22:AE24">5/4 * Y22:AA24</f>
        <v>0.24641752199212902</v>
      </c>
      <c r="AD22">
        <v>4.0277617294372887E-4</v>
      </c>
      <c r="AE22">
        <v>1.9430320747943795E-4</v>
      </c>
    </row>
    <row r="23" spans="1:41" x14ac:dyDescent="0.25">
      <c r="A23">
        <f>calc_proj_matrix!$H$4</f>
        <v>1.3706652469569005E-2</v>
      </c>
      <c r="B23">
        <f>calc_proj_matrix!$K$25</f>
        <v>0.89144254648692922</v>
      </c>
      <c r="C23">
        <f>calc_proj_matrix!$I$46</f>
        <v>1.3223819920399693E-3</v>
      </c>
      <c r="M23">
        <v>0</v>
      </c>
      <c r="N23">
        <f>calc_proj_matrix!B30</f>
        <v>7.4259689922480623E-2</v>
      </c>
      <c r="O23">
        <v>0</v>
      </c>
      <c r="Q23">
        <f>calc_Sx!J23</f>
        <v>2.2651047712046578E-2</v>
      </c>
      <c r="R23">
        <f>calc_Sx!K23</f>
        <v>0.98786933713801028</v>
      </c>
      <c r="S23">
        <f>calc_Sx!L23</f>
        <v>2.168646257496817E-3</v>
      </c>
      <c r="U23">
        <v>1.003220003072947E-3</v>
      </c>
      <c r="V23">
        <v>0.11801264528410796</v>
      </c>
      <c r="W23">
        <v>9.6049831017442077E-5</v>
      </c>
      <c r="Y23">
        <v>3.2933910101917378E-3</v>
      </c>
      <c r="Z23">
        <v>0.22321535289392982</v>
      </c>
      <c r="AA23">
        <v>1.9518842495375648E-4</v>
      </c>
      <c r="AC23">
        <v>4.1167387627396718E-3</v>
      </c>
      <c r="AD23">
        <v>0.2790191911174123</v>
      </c>
      <c r="AE23">
        <v>2.4398553119219559E-4</v>
      </c>
    </row>
    <row r="24" spans="1:41" x14ac:dyDescent="0.25">
      <c r="A24">
        <f>calc_proj_matrix!$I$4</f>
        <v>2.0559978704353509E-2</v>
      </c>
      <c r="B24">
        <f>calc_proj_matrix!$I$25</f>
        <v>1.0289447452888896E-3</v>
      </c>
      <c r="C24">
        <f>calc_proj_matrix!$K$46</f>
        <v>0.90654843143017538</v>
      </c>
      <c r="M24">
        <v>0</v>
      </c>
      <c r="N24">
        <v>0</v>
      </c>
      <c r="O24">
        <f>calc_proj_matrix!B51</f>
        <v>5.9407751937984501E-3</v>
      </c>
      <c r="Q24">
        <f>calc_Sx!J24</f>
        <v>3.3986504382748695E-2</v>
      </c>
      <c r="R24">
        <f>calc_Sx!K24</f>
        <v>1.6956349442352227E-3</v>
      </c>
      <c r="S24">
        <f>calc_Sx!L24</f>
        <v>0.98895670436611527</v>
      </c>
      <c r="U24">
        <v>1.2042159449663434E-4</v>
      </c>
      <c r="V24">
        <v>6.008004276328668E-6</v>
      </c>
      <c r="W24">
        <v>9.4448644018770046E-3</v>
      </c>
      <c r="Y24">
        <v>2.3241700143656146E-3</v>
      </c>
      <c r="Z24">
        <v>1.3469299520370902E-4</v>
      </c>
      <c r="AA24">
        <v>1.8008729194511495E-2</v>
      </c>
      <c r="AC24">
        <v>2.9052125179570183E-3</v>
      </c>
      <c r="AD24">
        <v>1.6836624400463627E-4</v>
      </c>
      <c r="AE24">
        <v>2.2510911493139368E-2</v>
      </c>
    </row>
    <row r="26" spans="1:41" x14ac:dyDescent="0.25">
      <c r="A26">
        <f>calc_proj_matrix!$K$4</f>
        <v>0.93596786293347534</v>
      </c>
      <c r="B26">
        <f>calc_proj_matrix!$H$25</f>
        <v>1.2861809316111121E-3</v>
      </c>
      <c r="C26">
        <f>calc_proj_matrix!$H$46</f>
        <v>1.1019849933666412E-3</v>
      </c>
      <c r="M26">
        <f>calc_proj_matrix!B10</f>
        <v>4.1102831594634875E-2</v>
      </c>
      <c r="N26">
        <v>0</v>
      </c>
      <c r="O26">
        <v>0</v>
      </c>
      <c r="Q26">
        <f>calc_Sx!J26</f>
        <v>0.96048611610554013</v>
      </c>
      <c r="R26">
        <f>calc_Sx!K26</f>
        <v>1.4432408466603149E-3</v>
      </c>
      <c r="S26">
        <f>calc_Sx!L26</f>
        <v>1.2272636587961488E-3</v>
      </c>
      <c r="U26">
        <f t="array" ref="U26:W28">M26:O28 + MMULT(M30:O32,Q26:S28)</f>
        <v>6.3061162834058826E-2</v>
      </c>
      <c r="V26">
        <v>3.2994917925238996E-5</v>
      </c>
      <c r="W26">
        <v>2.8057315442748205E-5</v>
      </c>
      <c r="Y26">
        <f t="array" ref="Y26:AA28">MMULT(P0_I,U26:W28)</f>
        <v>0.12208483932837257</v>
      </c>
      <c r="Z26">
        <v>1.5074566989700387E-4</v>
      </c>
      <c r="AA26">
        <v>6.0319020474467448E-5</v>
      </c>
      <c r="AC26">
        <f t="array" ref="AC26:AE28">5/4 * Y26:AA28</f>
        <v>0.15260604916046572</v>
      </c>
      <c r="AD26">
        <v>1.8843208737125483E-4</v>
      </c>
      <c r="AE26">
        <v>7.5398775593084317E-5</v>
      </c>
    </row>
    <row r="27" spans="1:41" x14ac:dyDescent="0.25">
      <c r="A27">
        <f>calc_proj_matrix!$H$4</f>
        <v>1.3706652469569005E-2</v>
      </c>
      <c r="B27">
        <f>calc_proj_matrix!$K$25</f>
        <v>0.89144254648692922</v>
      </c>
      <c r="C27">
        <f>calc_proj_matrix!$I$46</f>
        <v>1.3223819920399693E-3</v>
      </c>
      <c r="M27">
        <v>0</v>
      </c>
      <c r="N27">
        <f>calc_proj_matrix!B31</f>
        <v>4.4290225151015924E-2</v>
      </c>
      <c r="O27">
        <v>0</v>
      </c>
      <c r="Q27">
        <f>calc_Sx!J27</f>
        <v>1.3621559261301663E-2</v>
      </c>
      <c r="R27">
        <f>calc_Sx!K27</f>
        <v>0.98791338000058826</v>
      </c>
      <c r="S27">
        <f>calc_Sx!L27</f>
        <v>1.4587272949510045E-3</v>
      </c>
      <c r="U27">
        <v>3.2054649877021741E-4</v>
      </c>
      <c r="V27">
        <v>6.7538090463109351E-2</v>
      </c>
      <c r="W27">
        <v>3.4327195447110094E-5</v>
      </c>
      <c r="Y27">
        <v>1.4707036111452308E-3</v>
      </c>
      <c r="Z27">
        <v>0.12774487289833245</v>
      </c>
      <c r="AA27">
        <v>7.2460660009719303E-5</v>
      </c>
      <c r="AC27">
        <v>1.8383795139315386E-3</v>
      </c>
      <c r="AD27">
        <v>0.15968109112291556</v>
      </c>
      <c r="AE27">
        <v>9.0575825012149125E-5</v>
      </c>
    </row>
    <row r="28" spans="1:41" x14ac:dyDescent="0.25">
      <c r="A28">
        <f>calc_proj_matrix!$I$4</f>
        <v>2.0559978704353509E-2</v>
      </c>
      <c r="B28">
        <f>calc_proj_matrix!$I$25</f>
        <v>1.0289447452888896E-3</v>
      </c>
      <c r="C28">
        <f>calc_proj_matrix!$K$46</f>
        <v>0.90654843143017538</v>
      </c>
      <c r="M28">
        <v>0</v>
      </c>
      <c r="N28">
        <v>0</v>
      </c>
      <c r="O28">
        <f>calc_proj_matrix!B52</f>
        <v>3.5432180120812742E-3</v>
      </c>
      <c r="Q28">
        <f>calc_Sx!J28</f>
        <v>2.0438669642035973E-2</v>
      </c>
      <c r="R28">
        <f>calc_Sx!K28</f>
        <v>1.1400110875402093E-3</v>
      </c>
      <c r="S28">
        <f>calc_Sx!L28</f>
        <v>0.98923003259793119</v>
      </c>
      <c r="U28">
        <v>3.8477498016770832E-5</v>
      </c>
      <c r="V28">
        <v>2.1461658282155995E-6</v>
      </c>
      <c r="W28">
        <v>5.4055259452323208E-3</v>
      </c>
      <c r="Y28">
        <v>1.370225203064781E-3</v>
      </c>
      <c r="Z28">
        <v>7.4263107192130338E-5</v>
      </c>
      <c r="AA28">
        <v>1.0306509190533178E-2</v>
      </c>
      <c r="AC28">
        <v>1.7127815038309763E-3</v>
      </c>
      <c r="AD28">
        <v>9.282888399016293E-5</v>
      </c>
      <c r="AE28">
        <v>1.2883136488166472E-2</v>
      </c>
    </row>
    <row r="30" spans="1:41" x14ac:dyDescent="0.25">
      <c r="A30">
        <f>calc_proj_matrix!$K$4</f>
        <v>0.93596786293347534</v>
      </c>
      <c r="B30">
        <f>calc_proj_matrix!$H$25</f>
        <v>1.2861809316111121E-3</v>
      </c>
      <c r="C30">
        <f>calc_proj_matrix!$H$46</f>
        <v>1.1019849933666412E-3</v>
      </c>
      <c r="M30">
        <f>calc_proj_matrix!B11</f>
        <v>2.2861685214626393E-2</v>
      </c>
      <c r="N30">
        <v>0</v>
      </c>
      <c r="O30">
        <v>0</v>
      </c>
      <c r="Q30">
        <f>calc_Sx!J30</f>
        <v>0.97504442153606996</v>
      </c>
      <c r="R30">
        <f>calc_Sx!K30</f>
        <v>1.0176605604542595E-3</v>
      </c>
      <c r="S30">
        <f>calc_Sx!L30</f>
        <v>8.6566677803188823E-4</v>
      </c>
      <c r="U30">
        <f t="array" ref="U30:W32">M30:O32 + MMULT(M34:O36,Q30:S32)</f>
        <v>3.0464563235717775E-2</v>
      </c>
      <c r="V30">
        <v>7.935176015693973E-6</v>
      </c>
      <c r="W30">
        <v>6.7500093071853568E-6</v>
      </c>
      <c r="Y30">
        <f t="array" ref="Y30:AA32">MMULT(P0_I,U30:W32)</f>
        <v>5.8978532876222768E-2</v>
      </c>
      <c r="Z30">
        <v>6.0911851448923303E-5</v>
      </c>
      <c r="AA30">
        <v>1.6207764467564199E-5</v>
      </c>
      <c r="AC30">
        <f t="array" ref="AC30:AE32">5/4 * Y30:AA32</f>
        <v>7.3723166095278458E-2</v>
      </c>
      <c r="AD30">
        <v>7.6139814311154122E-5</v>
      </c>
      <c r="AE30">
        <v>2.0259705584455246E-5</v>
      </c>
    </row>
    <row r="31" spans="1:41" x14ac:dyDescent="0.25">
      <c r="A31">
        <f>calc_proj_matrix!$H$4</f>
        <v>1.3706652469569005E-2</v>
      </c>
      <c r="B31">
        <f>calc_proj_matrix!$K$25</f>
        <v>0.89144254648692922</v>
      </c>
      <c r="C31">
        <f>calc_proj_matrix!$I$46</f>
        <v>1.3223819920399693E-3</v>
      </c>
      <c r="M31">
        <v>0</v>
      </c>
      <c r="N31">
        <f>calc_proj_matrix!B32</f>
        <v>2.3532291173219644E-2</v>
      </c>
      <c r="O31">
        <v>0</v>
      </c>
      <c r="Q31">
        <f>calc_Sx!J31</f>
        <v>6.8731931163001064E-3</v>
      </c>
      <c r="R31">
        <f>calc_Sx!K31</f>
        <v>0.98590866898081186</v>
      </c>
      <c r="S31">
        <f>calc_Sx!L31</f>
        <v>1.0352682236482759E-3</v>
      </c>
      <c r="U31">
        <v>8.2832136205359839E-5</v>
      </c>
      <c r="V31">
        <v>3.5413947889861491E-2</v>
      </c>
      <c r="W31">
        <v>1.2476512307932459E-5</v>
      </c>
      <c r="Y31">
        <v>5.7425255528968557E-4</v>
      </c>
      <c r="Z31">
        <v>6.6983557576103137E-2</v>
      </c>
      <c r="AA31">
        <v>2.7439825829284852E-5</v>
      </c>
      <c r="AC31">
        <v>7.17815694112107E-4</v>
      </c>
      <c r="AD31">
        <v>8.3729446970128921E-2</v>
      </c>
      <c r="AE31">
        <v>3.4299782286606063E-5</v>
      </c>
    </row>
    <row r="32" spans="1:41" x14ac:dyDescent="0.25">
      <c r="A32">
        <f>calc_proj_matrix!$I$4</f>
        <v>2.0559978704353509E-2</v>
      </c>
      <c r="B32">
        <f>calc_proj_matrix!$I$25</f>
        <v>1.0289447452888896E-3</v>
      </c>
      <c r="C32">
        <f>calc_proj_matrix!$K$46</f>
        <v>0.90654843143017538</v>
      </c>
      <c r="M32">
        <v>0</v>
      </c>
      <c r="N32">
        <v>0</v>
      </c>
      <c r="O32">
        <f>calc_proj_matrix!B53</f>
        <v>1.8825832938575715E-3</v>
      </c>
      <c r="Q32">
        <f>calc_Sx!J32</f>
        <v>1.0312502164354642E-2</v>
      </c>
      <c r="R32">
        <f>calc_Sx!K32</f>
        <v>8.1059043093284835E-4</v>
      </c>
      <c r="S32">
        <f>calc_Sx!L32</f>
        <v>0.98766423630466749</v>
      </c>
      <c r="U32">
        <v>9.942471505654047E-6</v>
      </c>
      <c r="V32">
        <v>7.8150502505228138E-7</v>
      </c>
      <c r="W32">
        <v>2.8348084056791355E-3</v>
      </c>
      <c r="Y32">
        <v>6.4539180450872184E-4</v>
      </c>
      <c r="Z32">
        <v>3.8092119820773733E-5</v>
      </c>
      <c r="AA32">
        <v>5.4048511369420215E-3</v>
      </c>
      <c r="AC32">
        <v>8.0673975563590227E-4</v>
      </c>
      <c r="AD32">
        <v>4.7615149775967166E-5</v>
      </c>
      <c r="AE32">
        <v>6.7560639211775271E-3</v>
      </c>
    </row>
    <row r="34" spans="1:31" x14ac:dyDescent="0.25">
      <c r="A34">
        <f>calc_proj_matrix!$K$4</f>
        <v>0.93596786293347534</v>
      </c>
      <c r="B34">
        <f>calc_proj_matrix!$H$25</f>
        <v>1.2861809316111121E-3</v>
      </c>
      <c r="C34">
        <f>calc_proj_matrix!$H$46</f>
        <v>1.1019849933666412E-3</v>
      </c>
      <c r="M34">
        <f>calc_proj_matrix!B12</f>
        <v>7.7974683544303801E-3</v>
      </c>
      <c r="N34">
        <v>0</v>
      </c>
      <c r="O34">
        <v>0</v>
      </c>
      <c r="Q34">
        <f>calc_Sx!J34</f>
        <v>0.97682420024202099</v>
      </c>
      <c r="R34">
        <f>calc_Sx!K34</f>
        <v>6.8767711342018593E-4</v>
      </c>
      <c r="S34">
        <f>calc_Sx!L34</f>
        <v>5.8496787780980622E-4</v>
      </c>
      <c r="U34">
        <f t="array" ref="U34:W36">M34:O36 + MMULT(M38:O40,Q34:S36)</f>
        <v>8.4908299996961159E-3</v>
      </c>
      <c r="V34">
        <v>4.8812154188489186E-7</v>
      </c>
      <c r="W34">
        <v>4.152172827877539E-7</v>
      </c>
      <c r="Y34">
        <f t="array" ref="Y34:AA36">MMULT(P0_I,U34:W36)</f>
        <v>1.6437985760441857E-2</v>
      </c>
      <c r="Z34">
        <v>1.9161756241451573E-5</v>
      </c>
      <c r="AA34">
        <v>2.0548755489470966E-6</v>
      </c>
      <c r="AC34">
        <f t="array" ref="AC34:AE36">5/4 * Y34:AA36</f>
        <v>2.0547482200552324E-2</v>
      </c>
      <c r="AD34">
        <v>2.3952195301814465E-5</v>
      </c>
      <c r="AE34">
        <v>2.5685944361838705E-6</v>
      </c>
    </row>
    <row r="35" spans="1:31" x14ac:dyDescent="0.25">
      <c r="A35">
        <f>calc_proj_matrix!$H$4</f>
        <v>1.3706652469569005E-2</v>
      </c>
      <c r="B35">
        <f>calc_proj_matrix!$K$25</f>
        <v>0.89144254648692922</v>
      </c>
      <c r="C35">
        <f>calc_proj_matrix!$I$46</f>
        <v>1.3223819920399693E-3</v>
      </c>
      <c r="M35">
        <v>0</v>
      </c>
      <c r="N35">
        <f>calc_proj_matrix!B33</f>
        <v>1.2051478083588175E-2</v>
      </c>
      <c r="O35">
        <v>0</v>
      </c>
      <c r="Q35">
        <f>calc_Sx!J35</f>
        <v>3.8523138088504376E-3</v>
      </c>
      <c r="R35">
        <f>calc_Sx!K35</f>
        <v>0.98203266322114324</v>
      </c>
      <c r="S35">
        <f>calc_Sx!L35</f>
        <v>7.011838303554209E-4</v>
      </c>
      <c r="U35">
        <v>8.2845458254848117E-6</v>
      </c>
      <c r="V35">
        <v>1.4163376284063752E-2</v>
      </c>
      <c r="W35">
        <v>1.5079222158181095E-6</v>
      </c>
      <c r="Y35">
        <v>1.3205191360529797E-4</v>
      </c>
      <c r="Z35">
        <v>2.6789219321037692E-2</v>
      </c>
      <c r="AA35">
        <v>4.3567460018278761E-6</v>
      </c>
      <c r="AC35">
        <v>1.6506489200662246E-4</v>
      </c>
      <c r="AD35">
        <v>3.3486524151297117E-2</v>
      </c>
      <c r="AE35">
        <v>5.4459325022848447E-6</v>
      </c>
    </row>
    <row r="36" spans="1:31" x14ac:dyDescent="0.25">
      <c r="A36">
        <f>calc_proj_matrix!$I$4</f>
        <v>2.0559978704353509E-2</v>
      </c>
      <c r="B36">
        <f>calc_proj_matrix!$I$25</f>
        <v>1.0289447452888896E-3</v>
      </c>
      <c r="C36">
        <f>calc_proj_matrix!$K$46</f>
        <v>0.90654843143017538</v>
      </c>
      <c r="M36">
        <v>0</v>
      </c>
      <c r="N36">
        <v>0</v>
      </c>
      <c r="O36">
        <f>calc_proj_matrix!B54</f>
        <v>9.6411824668705406E-4</v>
      </c>
      <c r="Q36">
        <f>calc_Sx!J36</f>
        <v>5.7807938308271356E-3</v>
      </c>
      <c r="R36">
        <f>calc_Sx!K36</f>
        <v>5.4918514287609008E-4</v>
      </c>
      <c r="S36">
        <f>calc_Sx!L36</f>
        <v>0.98447227389677183</v>
      </c>
      <c r="U36">
        <v>9.9454517519606636E-7</v>
      </c>
      <c r="V36">
        <v>9.4483465441047758E-8</v>
      </c>
      <c r="W36">
        <v>1.1334898206907997E-3</v>
      </c>
      <c r="Y36">
        <v>1.7647595685968881E-4</v>
      </c>
      <c r="Z36">
        <v>1.4763504674375684E-5</v>
      </c>
      <c r="AA36">
        <v>2.1610633281072471E-3</v>
      </c>
      <c r="AC36">
        <v>2.2059494607461102E-4</v>
      </c>
      <c r="AD36">
        <v>1.8454380842969604E-5</v>
      </c>
      <c r="AE36">
        <v>2.7013291601340589E-3</v>
      </c>
    </row>
    <row r="38" spans="1:31" x14ac:dyDescent="0.25">
      <c r="A38">
        <f>calc_proj_matrix!$K$4</f>
        <v>0.93596786293347534</v>
      </c>
      <c r="B38">
        <f>calc_proj_matrix!$H$25</f>
        <v>1.2861809316111121E-3</v>
      </c>
      <c r="C38">
        <f>calc_proj_matrix!$H$46</f>
        <v>1.1019849933666412E-3</v>
      </c>
      <c r="M38">
        <f>calc_proj_matrix!B13</f>
        <v>7.0981210855949894E-4</v>
      </c>
      <c r="N38">
        <v>0</v>
      </c>
      <c r="O38">
        <v>0</v>
      </c>
      <c r="Q38">
        <f>calc_Sx!J38</f>
        <v>0.97097708330761801</v>
      </c>
      <c r="R38">
        <f>calc_Sx!K38</f>
        <v>5.503539805140667E-4</v>
      </c>
      <c r="S38">
        <f>calc_Sx!L38</f>
        <v>4.6883161416872571E-4</v>
      </c>
      <c r="U38">
        <f t="array" ref="U38:W40">M38:O40 + MMULT(M42:O44,Q38:S40)</f>
        <v>9.9372353642722356E-4</v>
      </c>
      <c r="V38">
        <v>1.609222165245809E-7</v>
      </c>
      <c r="W38">
        <v>1.3708526730079699E-7</v>
      </c>
      <c r="Y38">
        <f t="array" ref="Y38:AA40">MMULT(P0_I,U38:W40)</f>
        <v>1.923819827411618E-3</v>
      </c>
      <c r="Z38">
        <v>3.9717378420978944E-6</v>
      </c>
      <c r="AA38">
        <v>5.170210675634143E-7</v>
      </c>
      <c r="AC38">
        <f t="array" ref="AC38:AE40">5/4 * Y38:AA40</f>
        <v>2.4047747842645224E-3</v>
      </c>
      <c r="AD38">
        <v>4.9646723026223682E-6</v>
      </c>
      <c r="AE38">
        <v>6.4627633445426788E-7</v>
      </c>
    </row>
    <row r="39" spans="1:31" x14ac:dyDescent="0.25">
      <c r="A39">
        <f>calc_proj_matrix!$H$4</f>
        <v>1.3706652469569005E-2</v>
      </c>
      <c r="B39">
        <f>calc_proj_matrix!$K$25</f>
        <v>0.89144254648692922</v>
      </c>
      <c r="C39">
        <f>calc_proj_matrix!$I$46</f>
        <v>1.3223819920399693E-3</v>
      </c>
      <c r="M39">
        <v>0</v>
      </c>
      <c r="N39">
        <f>calc_proj_matrix!B34</f>
        <v>2.1505376344086021E-3</v>
      </c>
      <c r="O39">
        <v>0</v>
      </c>
      <c r="Q39">
        <f>calc_Sx!J39</f>
        <v>2.9585408837055471E-3</v>
      </c>
      <c r="R39">
        <f>calc_Sx!K39</f>
        <v>0.97374878434603029</v>
      </c>
      <c r="S39">
        <f>calc_Sx!L39</f>
        <v>5.6227567394515066E-4</v>
      </c>
      <c r="U39">
        <v>2.1123121338047537E-6</v>
      </c>
      <c r="V39">
        <v>2.8457659423154198E-3</v>
      </c>
      <c r="W39">
        <v>4.014484758885606E-7</v>
      </c>
      <c r="Y39">
        <v>1.7616275524764762E-5</v>
      </c>
      <c r="Z39">
        <v>5.3826050195977179E-3</v>
      </c>
      <c r="AA39">
        <v>1.0625301798908024E-6</v>
      </c>
      <c r="AC39">
        <v>2.2020344405955953E-5</v>
      </c>
      <c r="AD39">
        <v>6.7282562744971474E-3</v>
      </c>
      <c r="AE39">
        <v>1.328162724863503E-6</v>
      </c>
    </row>
    <row r="40" spans="1:31" x14ac:dyDescent="0.25">
      <c r="A40">
        <f>calc_proj_matrix!$I$4</f>
        <v>2.0559978704353509E-2</v>
      </c>
      <c r="B40">
        <f>calc_proj_matrix!$I$25</f>
        <v>1.0289447452888896E-3</v>
      </c>
      <c r="C40">
        <f>calc_proj_matrix!$K$46</f>
        <v>0.90654843143017538</v>
      </c>
      <c r="M40">
        <v>0</v>
      </c>
      <c r="N40">
        <v>0</v>
      </c>
      <c r="O40">
        <f>calc_proj_matrix!B55</f>
        <v>1.7204301075268819E-4</v>
      </c>
      <c r="Q40">
        <f>calc_Sx!J40</f>
        <v>4.4394631361366343E-3</v>
      </c>
      <c r="R40">
        <f>calc_Sx!K40</f>
        <v>4.4026690463156229E-4</v>
      </c>
      <c r="S40">
        <f>calc_Sx!L40</f>
        <v>0.97744660362203106</v>
      </c>
      <c r="U40">
        <v>2.535718036330136E-7</v>
      </c>
      <c r="V40">
        <v>2.5147021084288441E-8</v>
      </c>
      <c r="W40">
        <v>2.2787248621739301E-4</v>
      </c>
      <c r="Y40">
        <v>2.0916555123900506E-5</v>
      </c>
      <c r="Z40">
        <v>2.9793884836157308E-6</v>
      </c>
      <c r="AA40">
        <v>4.3445316270234108E-4</v>
      </c>
      <c r="AC40">
        <v>2.6145693904875631E-5</v>
      </c>
      <c r="AD40">
        <v>3.7242356045196634E-6</v>
      </c>
      <c r="AE40">
        <v>5.4306645337792638E-4</v>
      </c>
    </row>
    <row r="42" spans="1:31" x14ac:dyDescent="0.25">
      <c r="A42">
        <f>calc_proj_matrix!$K$4</f>
        <v>0.93596786293347534</v>
      </c>
      <c r="B42">
        <f>calc_proj_matrix!$H$25</f>
        <v>1.2861809316111121E-3</v>
      </c>
      <c r="C42">
        <f>calc_proj_matrix!$H$46</f>
        <v>1.1019849933666412E-3</v>
      </c>
      <c r="M42">
        <f>calc_proj_matrix!B14</f>
        <v>2.9239766081871346E-4</v>
      </c>
      <c r="N42">
        <v>0</v>
      </c>
      <c r="O42">
        <v>0</v>
      </c>
      <c r="Q42">
        <f>calc_Sx!J42</f>
        <v>0.95981773075408261</v>
      </c>
      <c r="R42">
        <f>calc_Sx!K42</f>
        <v>8.1465156670989082E-4</v>
      </c>
      <c r="S42">
        <f>calc_Sx!L42</f>
        <v>6.9495224148287231E-4</v>
      </c>
      <c r="U42">
        <f t="array" ref="U42:W44">M42:O44 + MMULT(M46:O48,Q42:S44)</f>
        <v>2.9239766081871346E-4</v>
      </c>
      <c r="V42">
        <v>0</v>
      </c>
      <c r="W42">
        <v>0</v>
      </c>
      <c r="Y42">
        <f t="array" ref="Y42:AA44">MMULT(P0_I,U42:W44)</f>
        <v>5.6607247454195189E-4</v>
      </c>
      <c r="Z42">
        <v>9.1829577312031794E-7</v>
      </c>
      <c r="AA42">
        <v>6.2942818484053189E-8</v>
      </c>
      <c r="AC42">
        <f t="array" ref="AC42:AE44">5/4 * Y42:AA44</f>
        <v>7.075905931774398E-4</v>
      </c>
      <c r="AD42">
        <v>1.1478697164003974E-6</v>
      </c>
      <c r="AE42">
        <v>7.8678523105066486E-8</v>
      </c>
    </row>
    <row r="43" spans="1:31" x14ac:dyDescent="0.25">
      <c r="A43">
        <f>calc_proj_matrix!$H$4</f>
        <v>1.3706652469569005E-2</v>
      </c>
      <c r="B43">
        <f>calc_proj_matrix!$K$25</f>
        <v>0.89144254648692922</v>
      </c>
      <c r="C43">
        <f>calc_proj_matrix!$I$46</f>
        <v>1.3223819920399693E-3</v>
      </c>
      <c r="M43">
        <v>0</v>
      </c>
      <c r="N43">
        <f>calc_proj_matrix!B35</f>
        <v>7.1397091229616566E-4</v>
      </c>
      <c r="O43">
        <v>0</v>
      </c>
      <c r="Q43">
        <f>calc_Sx!J43</f>
        <v>3.1536690896082804E-3</v>
      </c>
      <c r="R43">
        <f>calc_Sx!K43</f>
        <v>0.95951063781025236</v>
      </c>
      <c r="S43">
        <f>calc_Sx!L43</f>
        <v>8.333044601146547E-4</v>
      </c>
      <c r="U43">
        <v>0</v>
      </c>
      <c r="V43">
        <v>7.1397091229616566E-4</v>
      </c>
      <c r="W43">
        <v>0</v>
      </c>
      <c r="Y43">
        <v>4.0077931197570189E-6</v>
      </c>
      <c r="Z43">
        <v>1.3504349604710555E-3</v>
      </c>
      <c r="AA43">
        <v>7.5531382180863834E-8</v>
      </c>
      <c r="AC43">
        <v>5.0097413996962734E-6</v>
      </c>
      <c r="AD43">
        <v>1.6880437005888193E-3</v>
      </c>
      <c r="AE43">
        <v>9.4414227726079796E-8</v>
      </c>
    </row>
    <row r="44" spans="1:31" x14ac:dyDescent="0.25">
      <c r="A44">
        <f>calc_proj_matrix!$I$4</f>
        <v>2.0559978704353509E-2</v>
      </c>
      <c r="B44">
        <f>calc_proj_matrix!$I$25</f>
        <v>1.0289447452888896E-3</v>
      </c>
      <c r="C44">
        <f>calc_proj_matrix!$K$46</f>
        <v>0.90654843143017538</v>
      </c>
      <c r="M44">
        <v>0</v>
      </c>
      <c r="N44">
        <v>0</v>
      </c>
      <c r="O44">
        <f>calc_proj_matrix!B56</f>
        <v>5.7117672983693257E-5</v>
      </c>
      <c r="Q44">
        <f>calc_Sx!J44</f>
        <v>4.7328879199483587E-3</v>
      </c>
      <c r="R44">
        <f>calc_Sx!K44</f>
        <v>6.5152042109731072E-4</v>
      </c>
      <c r="S44">
        <f>calc_Sx!L44</f>
        <v>0.96518496707779389</v>
      </c>
      <c r="U44">
        <v>0</v>
      </c>
      <c r="V44">
        <v>0</v>
      </c>
      <c r="W44">
        <v>5.7117672983693257E-5</v>
      </c>
      <c r="Y44">
        <v>6.0116896796355287E-6</v>
      </c>
      <c r="Z44">
        <v>7.3463661849625435E-7</v>
      </c>
      <c r="AA44">
        <v>1.0889760983400209E-4</v>
      </c>
      <c r="AC44">
        <v>7.5146120995444109E-6</v>
      </c>
      <c r="AD44">
        <v>9.1829577312031794E-7</v>
      </c>
      <c r="AE44">
        <v>1.361220122925026E-4</v>
      </c>
    </row>
    <row r="46" spans="1:31" x14ac:dyDescent="0.25">
      <c r="A46">
        <f>calc_proj_matrix!$K$4</f>
        <v>0.93596786293347534</v>
      </c>
      <c r="B46">
        <f>calc_proj_matrix!$H$25</f>
        <v>1.2861809316111121E-3</v>
      </c>
      <c r="C46">
        <f>calc_proj_matrix!$H$46</f>
        <v>1.1019849933666412E-3</v>
      </c>
      <c r="M46">
        <f>calc_proj_matrix!B15</f>
        <v>0</v>
      </c>
      <c r="N46">
        <v>0</v>
      </c>
      <c r="O46">
        <v>0</v>
      </c>
      <c r="Q46">
        <f>calc_Sx!J46</f>
        <v>0.94040559972588667</v>
      </c>
      <c r="R46">
        <f>calc_Sx!K46</f>
        <v>9.8000607613191312E-4</v>
      </c>
      <c r="S46">
        <f>calc_Sx!L46</f>
        <v>8.3693335364955559E-4</v>
      </c>
      <c r="U46">
        <f t="array" ref="U46:W48">M46:O48 + MMULT(M50:O52,Q46:S48)</f>
        <v>0</v>
      </c>
      <c r="V46">
        <v>0</v>
      </c>
      <c r="W46">
        <v>0</v>
      </c>
      <c r="Y46">
        <f t="array" ref="Y46:AA48">MMULT(P0_I,U46:W48)</f>
        <v>0</v>
      </c>
      <c r="Z46">
        <v>0</v>
      </c>
      <c r="AA46">
        <v>0</v>
      </c>
      <c r="AC46">
        <f t="array" ref="AC46:AE48">5/4 * Y46:AA48</f>
        <v>0</v>
      </c>
      <c r="AD46">
        <v>0</v>
      </c>
      <c r="AE46">
        <v>0</v>
      </c>
    </row>
    <row r="47" spans="1:31" x14ac:dyDescent="0.25">
      <c r="A47">
        <f>calc_proj_matrix!$H$4</f>
        <v>1.3706652469569005E-2</v>
      </c>
      <c r="B47">
        <f>calc_proj_matrix!$K$25</f>
        <v>0.89144254648692922</v>
      </c>
      <c r="C47">
        <f>calc_proj_matrix!$I$46</f>
        <v>1.3223819920399693E-3</v>
      </c>
      <c r="M47">
        <v>0</v>
      </c>
      <c r="N47">
        <f>calc_proj_matrix!B36</f>
        <v>0</v>
      </c>
      <c r="O47">
        <v>0</v>
      </c>
      <c r="Q47">
        <f>calc_Sx!J47</f>
        <v>3.6235051775282395E-3</v>
      </c>
      <c r="R47">
        <f>calc_Sx!K47</f>
        <v>0.93479193616408418</v>
      </c>
      <c r="S47">
        <f>calc_Sx!L47</f>
        <v>1.0025683066645745E-3</v>
      </c>
      <c r="U47">
        <v>0</v>
      </c>
      <c r="V47">
        <v>0</v>
      </c>
      <c r="W47">
        <v>0</v>
      </c>
      <c r="Y47">
        <v>0</v>
      </c>
      <c r="Z47">
        <v>0</v>
      </c>
      <c r="AA47">
        <v>0</v>
      </c>
      <c r="AC47">
        <v>0</v>
      </c>
      <c r="AD47">
        <v>0</v>
      </c>
      <c r="AE47">
        <v>0</v>
      </c>
    </row>
    <row r="48" spans="1:31" x14ac:dyDescent="0.25">
      <c r="A48">
        <f>calc_proj_matrix!$I$4</f>
        <v>2.0559978704353509E-2</v>
      </c>
      <c r="B48">
        <f>calc_proj_matrix!$I$25</f>
        <v>1.0289447452888896E-3</v>
      </c>
      <c r="C48">
        <f>calc_proj_matrix!$K$46</f>
        <v>0.90654843143017538</v>
      </c>
      <c r="M48">
        <v>0</v>
      </c>
      <c r="N48">
        <v>0</v>
      </c>
      <c r="O48">
        <f>calc_proj_matrix!B57</f>
        <v>0</v>
      </c>
      <c r="Q48">
        <f>calc_Sx!J48</f>
        <v>5.4411943808569396E-3</v>
      </c>
      <c r="R48">
        <f>calc_Sx!K48</f>
        <v>7.8392825462214599E-4</v>
      </c>
      <c r="S48">
        <f>calc_Sx!L48</f>
        <v>0.94390272963175215</v>
      </c>
      <c r="U48">
        <v>0</v>
      </c>
      <c r="V48">
        <v>0</v>
      </c>
      <c r="W48">
        <v>0</v>
      </c>
      <c r="Y48">
        <v>0</v>
      </c>
      <c r="Z48">
        <v>0</v>
      </c>
      <c r="AA48">
        <v>0</v>
      </c>
      <c r="AC48">
        <v>0</v>
      </c>
      <c r="AD48">
        <v>0</v>
      </c>
      <c r="AE48">
        <v>0</v>
      </c>
    </row>
    <row r="50" spans="1:31" x14ac:dyDescent="0.25">
      <c r="A50">
        <f>calc_proj_matrix!$K$4</f>
        <v>0.93596786293347534</v>
      </c>
      <c r="B50">
        <f>calc_proj_matrix!$H$25</f>
        <v>1.2861809316111121E-3</v>
      </c>
      <c r="C50">
        <f>calc_proj_matrix!$H$46</f>
        <v>1.1019849933666412E-3</v>
      </c>
      <c r="M50">
        <f>calc_proj_matrix!B16</f>
        <v>0</v>
      </c>
      <c r="N50">
        <v>0</v>
      </c>
      <c r="O50">
        <v>0</v>
      </c>
      <c r="Q50">
        <f>calc_Sx!J50</f>
        <v>0.89865007051757984</v>
      </c>
      <c r="R50">
        <f>calc_Sx!K50</f>
        <v>8.4071111470669169E-4</v>
      </c>
      <c r="S50">
        <f>calc_Sx!L50</f>
        <v>7.194518388004105E-4</v>
      </c>
      <c r="U50">
        <f t="array" ref="U50:W52">M50:O52 + MMULT(M54:O56,Q50:S52)</f>
        <v>0</v>
      </c>
      <c r="V50">
        <v>0</v>
      </c>
      <c r="W50">
        <v>0</v>
      </c>
      <c r="Y50">
        <f t="array" ref="Y50:AA52">MMULT(P0_I,U50:W52)</f>
        <v>0</v>
      </c>
      <c r="Z50">
        <v>0</v>
      </c>
      <c r="AA50">
        <v>0</v>
      </c>
      <c r="AC50">
        <f t="array" ref="AC50:AE52">5/4 * Y50:AA52</f>
        <v>0</v>
      </c>
      <c r="AD50">
        <v>0</v>
      </c>
      <c r="AE50">
        <v>0</v>
      </c>
    </row>
    <row r="51" spans="1:31" x14ac:dyDescent="0.25">
      <c r="A51">
        <f>calc_proj_matrix!$H$4</f>
        <v>1.3706652469569005E-2</v>
      </c>
      <c r="B51">
        <f>calc_proj_matrix!$K$25</f>
        <v>0.89144254648692922</v>
      </c>
      <c r="C51">
        <f>calc_proj_matrix!$I$46</f>
        <v>1.3223819920399693E-3</v>
      </c>
      <c r="M51">
        <v>0</v>
      </c>
      <c r="N51">
        <f>calc_proj_matrix!B37</f>
        <v>0</v>
      </c>
      <c r="O51">
        <v>0</v>
      </c>
      <c r="Q51">
        <f>calc_Sx!J51</f>
        <v>4.2856890740724015E-3</v>
      </c>
      <c r="R51">
        <f>calc_Sx!K51</f>
        <v>0.89420483008966767</v>
      </c>
      <c r="S51">
        <f>calc_Sx!L51</f>
        <v>8.6616382034266151E-4</v>
      </c>
      <c r="U51">
        <v>0</v>
      </c>
      <c r="V51">
        <v>0</v>
      </c>
      <c r="W51">
        <v>0</v>
      </c>
      <c r="Y51">
        <v>0</v>
      </c>
      <c r="Z51">
        <v>0</v>
      </c>
      <c r="AA51">
        <v>0</v>
      </c>
      <c r="AC51">
        <v>0</v>
      </c>
      <c r="AD51">
        <v>0</v>
      </c>
      <c r="AE51">
        <v>0</v>
      </c>
    </row>
    <row r="52" spans="1:31" x14ac:dyDescent="0.25">
      <c r="A52">
        <f>calc_proj_matrix!$I$4</f>
        <v>2.0559978704353509E-2</v>
      </c>
      <c r="B52">
        <f>calc_proj_matrix!$I$25</f>
        <v>1.0289447452888896E-3</v>
      </c>
      <c r="C52">
        <f>calc_proj_matrix!$K$46</f>
        <v>0.90654843143017538</v>
      </c>
      <c r="M52">
        <v>0</v>
      </c>
      <c r="N52">
        <v>0</v>
      </c>
      <c r="O52">
        <f>calc_proj_matrix!B58</f>
        <v>0</v>
      </c>
      <c r="Q52">
        <f>calc_Sx!J52</f>
        <v>6.4409215199580649E-3</v>
      </c>
      <c r="R52">
        <f>calc_Sx!K52</f>
        <v>6.7628567245669145E-4</v>
      </c>
      <c r="S52">
        <f>calc_Sx!L52</f>
        <v>0.90890440469077183</v>
      </c>
      <c r="U52">
        <v>0</v>
      </c>
      <c r="V52">
        <v>0</v>
      </c>
      <c r="W52">
        <v>0</v>
      </c>
      <c r="Y52">
        <v>0</v>
      </c>
      <c r="Z52">
        <v>0</v>
      </c>
      <c r="AA52">
        <v>0</v>
      </c>
      <c r="AC52">
        <v>0</v>
      </c>
      <c r="AD52">
        <v>0</v>
      </c>
      <c r="AE52">
        <v>0</v>
      </c>
    </row>
    <row r="54" spans="1:31" x14ac:dyDescent="0.25">
      <c r="A54">
        <f>calc_proj_matrix!$K$4</f>
        <v>0.93596786293347534</v>
      </c>
      <c r="B54">
        <f>calc_proj_matrix!$H$25</f>
        <v>1.2861809316111121E-3</v>
      </c>
      <c r="C54">
        <f>calc_proj_matrix!$H$46</f>
        <v>1.1019849933666412E-3</v>
      </c>
      <c r="M54">
        <f>calc_proj_matrix!B17</f>
        <v>0</v>
      </c>
      <c r="N54">
        <v>0</v>
      </c>
      <c r="O54">
        <v>0</v>
      </c>
      <c r="Q54">
        <f>calc_Sx!J54</f>
        <v>0.82626497480071726</v>
      </c>
      <c r="R54">
        <f>calc_Sx!K54</f>
        <v>5.3296259597641026E-4</v>
      </c>
      <c r="S54">
        <f>calc_Sx!L54</f>
        <v>4.567953658190637E-4</v>
      </c>
      <c r="U54">
        <f t="array" ref="U54:W56">M54:O56 + MMULT(M58:O60,Q54:S56)</f>
        <v>0</v>
      </c>
      <c r="V54">
        <v>0</v>
      </c>
      <c r="W54">
        <v>0</v>
      </c>
      <c r="Y54">
        <f t="array" ref="Y54:AA56">MMULT(P0_I,U54:W56)</f>
        <v>0</v>
      </c>
      <c r="Z54">
        <v>0</v>
      </c>
      <c r="AA54">
        <v>0</v>
      </c>
      <c r="AC54">
        <f t="array" ref="AC54:AE56">5/4 * Y54:AA56</f>
        <v>0</v>
      </c>
      <c r="AD54">
        <v>0</v>
      </c>
      <c r="AE54">
        <v>0</v>
      </c>
    </row>
    <row r="55" spans="1:31" x14ac:dyDescent="0.25">
      <c r="A55">
        <f>calc_proj_matrix!$H$4</f>
        <v>1.3706652469569005E-2</v>
      </c>
      <c r="B55">
        <f>calc_proj_matrix!$K$25</f>
        <v>0.89144254648692922</v>
      </c>
      <c r="C55">
        <f>calc_proj_matrix!$I$46</f>
        <v>1.3223819920399693E-3</v>
      </c>
      <c r="M55">
        <v>0</v>
      </c>
      <c r="N55">
        <f>calc_proj_matrix!B38</f>
        <v>0</v>
      </c>
      <c r="O55">
        <v>0</v>
      </c>
      <c r="Q55">
        <f>calc_Sx!J55</f>
        <v>4.0747303457690422E-3</v>
      </c>
      <c r="R55">
        <f>calc_Sx!K55</f>
        <v>0.8298282045551959</v>
      </c>
      <c r="S55">
        <f>calc_Sx!L55</f>
        <v>5.4948687230570864E-4</v>
      </c>
      <c r="U55">
        <v>0</v>
      </c>
      <c r="V55">
        <v>0</v>
      </c>
      <c r="W55">
        <v>0</v>
      </c>
      <c r="Y55">
        <v>0</v>
      </c>
      <c r="Z55">
        <v>0</v>
      </c>
      <c r="AA55">
        <v>0</v>
      </c>
      <c r="AC55">
        <v>0</v>
      </c>
      <c r="AD55">
        <v>0</v>
      </c>
      <c r="AE55">
        <v>0</v>
      </c>
    </row>
    <row r="56" spans="1:31" x14ac:dyDescent="0.25">
      <c r="A56">
        <f>calc_proj_matrix!$I$4</f>
        <v>2.0559978704353509E-2</v>
      </c>
      <c r="B56">
        <f>calc_proj_matrix!$I$25</f>
        <v>1.0289447452888896E-3</v>
      </c>
      <c r="C56">
        <f>calc_proj_matrix!$K$46</f>
        <v>0.90654843143017538</v>
      </c>
      <c r="M56">
        <v>0</v>
      </c>
      <c r="N56">
        <v>0</v>
      </c>
      <c r="O56">
        <f>calc_proj_matrix!B59</f>
        <v>0</v>
      </c>
      <c r="Q56">
        <f>calc_Sx!J56</f>
        <v>6.1347278730870536E-3</v>
      </c>
      <c r="R56">
        <f>calc_Sx!K56</f>
        <v>4.2924454416803579E-4</v>
      </c>
      <c r="S56">
        <f>calc_Sx!L56</f>
        <v>0.85281046301430974</v>
      </c>
      <c r="U56">
        <v>0</v>
      </c>
      <c r="V56">
        <v>0</v>
      </c>
      <c r="W56">
        <v>0</v>
      </c>
      <c r="Y56">
        <v>0</v>
      </c>
      <c r="Z56">
        <v>0</v>
      </c>
      <c r="AA56">
        <v>0</v>
      </c>
      <c r="AC56">
        <v>0</v>
      </c>
      <c r="AD56">
        <v>0</v>
      </c>
      <c r="AE56">
        <v>0</v>
      </c>
    </row>
    <row r="58" spans="1:31" x14ac:dyDescent="0.25">
      <c r="A58">
        <f>calc_proj_matrix!$K$4</f>
        <v>0.93596786293347534</v>
      </c>
      <c r="B58">
        <f>calc_proj_matrix!$H$25</f>
        <v>1.2861809316111121E-3</v>
      </c>
      <c r="C58">
        <f>calc_proj_matrix!$H$46</f>
        <v>1.1019849933666412E-3</v>
      </c>
      <c r="M58">
        <f>calc_proj_matrix!B18</f>
        <v>0</v>
      </c>
      <c r="N58">
        <v>0</v>
      </c>
      <c r="O58">
        <v>0</v>
      </c>
      <c r="Q58">
        <f>calc_Sx!J58</f>
        <v>0.73184948331766431</v>
      </c>
      <c r="R58">
        <f>calc_Sx!K58</f>
        <v>3.6779378346910344E-4</v>
      </c>
      <c r="S58">
        <f>calc_Sx!L58</f>
        <v>3.1958309157018375E-4</v>
      </c>
      <c r="U58">
        <f t="array" ref="U58:W60">M58:O60 + MMULT(M62:O64,Q58:S60)</f>
        <v>0</v>
      </c>
      <c r="V58">
        <v>0</v>
      </c>
      <c r="W58">
        <v>0</v>
      </c>
      <c r="Y58">
        <f t="array" ref="Y58:AA60">MMULT(P0_I,U58:W60)</f>
        <v>0</v>
      </c>
      <c r="Z58">
        <v>0</v>
      </c>
      <c r="AA58">
        <v>0</v>
      </c>
      <c r="AC58">
        <f t="array" ref="AC58:AE60">5/4 * Y58:AA60</f>
        <v>0</v>
      </c>
      <c r="AD58">
        <v>0</v>
      </c>
      <c r="AE58">
        <v>0</v>
      </c>
    </row>
    <row r="59" spans="1:31" x14ac:dyDescent="0.25">
      <c r="A59">
        <f>calc_proj_matrix!$H$4</f>
        <v>1.3706652469569005E-2</v>
      </c>
      <c r="B59">
        <f>calc_proj_matrix!$K$25</f>
        <v>0.89144254648692922</v>
      </c>
      <c r="C59">
        <f>calc_proj_matrix!$I$46</f>
        <v>1.3223819920399693E-3</v>
      </c>
      <c r="M59">
        <v>0</v>
      </c>
      <c r="N59">
        <f>calc_proj_matrix!B39</f>
        <v>0</v>
      </c>
      <c r="O59">
        <v>0</v>
      </c>
      <c r="Q59">
        <f>calc_Sx!J59</f>
        <v>4.1113348836938051E-3</v>
      </c>
      <c r="R59">
        <f>calc_Sx!K59</f>
        <v>0.7449096138408301</v>
      </c>
      <c r="S59">
        <f>calc_Sx!L59</f>
        <v>3.852548095300487E-4</v>
      </c>
      <c r="U59">
        <v>0</v>
      </c>
      <c r="V59">
        <v>0</v>
      </c>
      <c r="W59">
        <v>0</v>
      </c>
      <c r="Y59">
        <v>0</v>
      </c>
      <c r="Z59">
        <v>0</v>
      </c>
      <c r="AA59">
        <v>0</v>
      </c>
      <c r="AC59">
        <v>0</v>
      </c>
      <c r="AD59">
        <v>0</v>
      </c>
      <c r="AE59">
        <v>0</v>
      </c>
    </row>
    <row r="60" spans="1:31" x14ac:dyDescent="0.25">
      <c r="A60">
        <f>calc_proj_matrix!$I$4</f>
        <v>2.0559978704353509E-2</v>
      </c>
      <c r="B60">
        <f>calc_proj_matrix!$I$25</f>
        <v>1.0289447452888896E-3</v>
      </c>
      <c r="C60">
        <f>calc_proj_matrix!$K$46</f>
        <v>0.90654843143017538</v>
      </c>
      <c r="M60">
        <v>0</v>
      </c>
      <c r="N60">
        <v>0</v>
      </c>
      <c r="O60">
        <f>calc_proj_matrix!B60</f>
        <v>0</v>
      </c>
      <c r="Q60">
        <f>calc_Sx!J60</f>
        <v>6.1885458768860535E-3</v>
      </c>
      <c r="R60">
        <f>calc_Sx!K60</f>
        <v>2.9672945733666585E-4</v>
      </c>
      <c r="S60">
        <f>calc_Sx!L60</f>
        <v>0.77796548498980911</v>
      </c>
      <c r="U60">
        <v>0</v>
      </c>
      <c r="V60">
        <v>0</v>
      </c>
      <c r="W60">
        <v>0</v>
      </c>
      <c r="Y60">
        <v>0</v>
      </c>
      <c r="Z60">
        <v>0</v>
      </c>
      <c r="AA60">
        <v>0</v>
      </c>
      <c r="AC60">
        <v>0</v>
      </c>
      <c r="AD60">
        <v>0</v>
      </c>
      <c r="AE60">
        <v>0</v>
      </c>
    </row>
    <row r="62" spans="1:31" x14ac:dyDescent="0.25">
      <c r="A62">
        <f>calc_proj_matrix!$K$4</f>
        <v>0.93596786293347534</v>
      </c>
      <c r="B62">
        <f>calc_proj_matrix!$H$25</f>
        <v>1.2861809316111121E-3</v>
      </c>
      <c r="C62">
        <f>calc_proj_matrix!$H$46</f>
        <v>1.1019849933666412E-3</v>
      </c>
      <c r="M62">
        <f>calc_proj_matrix!B19</f>
        <v>0</v>
      </c>
      <c r="N62">
        <v>0</v>
      </c>
      <c r="O62">
        <v>0</v>
      </c>
      <c r="Q62">
        <f>calc_Sx!J62</f>
        <v>0.58657742126923418</v>
      </c>
      <c r="R62">
        <f>calc_Sx!K62</f>
        <v>5.2947922095852873E-4</v>
      </c>
      <c r="S62">
        <f>calc_Sx!L62</f>
        <v>4.6818272416956734E-4</v>
      </c>
      <c r="U62">
        <f t="array" ref="U62:W64">M62:O64 + MMULT(M66:O68,Q62:S64)</f>
        <v>0</v>
      </c>
      <c r="V62">
        <v>0</v>
      </c>
      <c r="W62">
        <v>0</v>
      </c>
      <c r="Y62">
        <f t="array" ref="Y62:AA64">MMULT(P0_I,U62:W64)</f>
        <v>0</v>
      </c>
      <c r="Z62">
        <v>0</v>
      </c>
      <c r="AA62">
        <v>0</v>
      </c>
      <c r="AC62">
        <f t="array" ref="AC62:AE64">5/4 * Y62:AA64</f>
        <v>0</v>
      </c>
      <c r="AD62">
        <v>0</v>
      </c>
      <c r="AE62">
        <v>0</v>
      </c>
    </row>
    <row r="63" spans="1:31" x14ac:dyDescent="0.25">
      <c r="A63">
        <f>calc_proj_matrix!$H$4</f>
        <v>1.3706652469569005E-2</v>
      </c>
      <c r="B63">
        <f>calc_proj_matrix!$K$25</f>
        <v>0.89144254648692922</v>
      </c>
      <c r="C63">
        <f>calc_proj_matrix!$I$46</f>
        <v>1.3223819920399693E-3</v>
      </c>
      <c r="M63">
        <v>0</v>
      </c>
      <c r="N63">
        <f>calc_proj_matrix!B40</f>
        <v>0</v>
      </c>
      <c r="O63">
        <v>0</v>
      </c>
      <c r="Q63">
        <f>calc_Sx!J63</f>
        <v>3.5944406892309483E-3</v>
      </c>
      <c r="R63">
        <f>calc_Sx!K63</f>
        <v>0.63990421374078121</v>
      </c>
      <c r="S63">
        <f>calc_Sx!L63</f>
        <v>5.7410932368926609E-4</v>
      </c>
      <c r="U63">
        <v>0</v>
      </c>
      <c r="V63">
        <v>0</v>
      </c>
      <c r="W63">
        <v>0</v>
      </c>
      <c r="Y63">
        <v>0</v>
      </c>
      <c r="Z63">
        <v>0</v>
      </c>
      <c r="AA63">
        <v>0</v>
      </c>
      <c r="AC63">
        <v>0</v>
      </c>
      <c r="AD63">
        <v>0</v>
      </c>
      <c r="AE63">
        <v>0</v>
      </c>
    </row>
    <row r="64" spans="1:31" x14ac:dyDescent="0.25">
      <c r="A64">
        <f>calc_proj_matrix!$I$4</f>
        <v>2.0559978704353509E-2</v>
      </c>
      <c r="B64">
        <f>calc_proj_matrix!$I$25</f>
        <v>1.0289447452888896E-3</v>
      </c>
      <c r="C64">
        <f>calc_proj_matrix!$K$46</f>
        <v>0.90654843143017538</v>
      </c>
      <c r="M64">
        <v>0</v>
      </c>
      <c r="N64">
        <v>0</v>
      </c>
      <c r="O64">
        <f>calc_proj_matrix!B61</f>
        <v>0</v>
      </c>
      <c r="Q64">
        <f>calc_Sx!J64</f>
        <v>5.4297782342967449E-3</v>
      </c>
      <c r="R64">
        <f>calc_Sx!K64</f>
        <v>4.3488236784841941E-4</v>
      </c>
      <c r="S64">
        <f>calc_Sx!L64</f>
        <v>0.68336207867054932</v>
      </c>
      <c r="U64">
        <v>0</v>
      </c>
      <c r="V64">
        <v>0</v>
      </c>
      <c r="W64">
        <v>0</v>
      </c>
      <c r="Y64">
        <v>0</v>
      </c>
      <c r="Z64">
        <v>0</v>
      </c>
      <c r="AA64">
        <v>0</v>
      </c>
      <c r="AC64">
        <v>0</v>
      </c>
      <c r="AD64">
        <v>0</v>
      </c>
      <c r="AE64">
        <v>0</v>
      </c>
    </row>
    <row r="66" spans="1:31" x14ac:dyDescent="0.25">
      <c r="A66">
        <f>calc_proj_matrix!$K$4</f>
        <v>0.93596786293347534</v>
      </c>
      <c r="B66">
        <f>calc_proj_matrix!$H$25</f>
        <v>1.2861809316111121E-3</v>
      </c>
      <c r="C66">
        <f>calc_proj_matrix!$H$46</f>
        <v>1.1019849933666412E-3</v>
      </c>
      <c r="M66">
        <f>calc_proj_matrix!B20</f>
        <v>0</v>
      </c>
      <c r="N66">
        <v>0</v>
      </c>
      <c r="O66">
        <v>0</v>
      </c>
      <c r="Q66">
        <f>calc_Sx!J66</f>
        <v>0.6178912843858726</v>
      </c>
      <c r="R66">
        <f>calc_Sx!K66</f>
        <v>6.5963343455784432E-4</v>
      </c>
      <c r="S66">
        <f>calc_Sx!L66</f>
        <v>5.6054550834695738E-4</v>
      </c>
      <c r="U66">
        <f t="array" ref="U66:W68">M66:O68 + MMULT(M70:O72,Q66:S68)</f>
        <v>0</v>
      </c>
      <c r="V66">
        <v>0</v>
      </c>
      <c r="W66">
        <v>0</v>
      </c>
      <c r="Y66">
        <f t="array" ref="Y66:AA68">MMULT(P0_I,U66:W68)</f>
        <v>0</v>
      </c>
      <c r="Z66">
        <v>0</v>
      </c>
      <c r="AA66">
        <v>0</v>
      </c>
      <c r="AC66">
        <f t="array" ref="AC66:AE68">5/4 * Y66:AA68</f>
        <v>0</v>
      </c>
      <c r="AD66">
        <v>0</v>
      </c>
      <c r="AE66">
        <v>0</v>
      </c>
    </row>
    <row r="67" spans="1:31" x14ac:dyDescent="0.25">
      <c r="A67">
        <f>calc_proj_matrix!$H$4</f>
        <v>1.3706652469569005E-2</v>
      </c>
      <c r="B67">
        <f>calc_proj_matrix!$K$25</f>
        <v>0.89144254648692922</v>
      </c>
      <c r="C67">
        <f>calc_proj_matrix!$I$46</f>
        <v>1.3223819920399693E-3</v>
      </c>
      <c r="M67">
        <v>0</v>
      </c>
      <c r="N67">
        <f>calc_proj_matrix!B41</f>
        <v>0</v>
      </c>
      <c r="O67">
        <v>0</v>
      </c>
      <c r="Q67">
        <f>calc_Sx!J67</f>
        <v>3.1387721488386668E-3</v>
      </c>
      <c r="R67">
        <f>calc_Sx!K67</f>
        <v>1.0029991024906741</v>
      </c>
      <c r="S67">
        <f>calc_Sx!L67</f>
        <v>8.907004140399459E-4</v>
      </c>
      <c r="U67">
        <v>0</v>
      </c>
      <c r="V67">
        <v>0</v>
      </c>
      <c r="W67">
        <v>0</v>
      </c>
      <c r="Y67">
        <v>0</v>
      </c>
      <c r="Z67">
        <v>0</v>
      </c>
      <c r="AA67">
        <v>0</v>
      </c>
      <c r="AC67">
        <v>0</v>
      </c>
      <c r="AD67">
        <v>0</v>
      </c>
      <c r="AE67">
        <v>0</v>
      </c>
    </row>
    <row r="68" spans="1:31" x14ac:dyDescent="0.25">
      <c r="A68">
        <f>calc_proj_matrix!$I$4</f>
        <v>2.0559978704353509E-2</v>
      </c>
      <c r="B68">
        <f>calc_proj_matrix!$I$25</f>
        <v>1.0289447452888896E-3</v>
      </c>
      <c r="C68">
        <f>calc_proj_matrix!$K$46</f>
        <v>0.90654843143017538</v>
      </c>
      <c r="M68">
        <v>0</v>
      </c>
      <c r="N68">
        <v>0</v>
      </c>
      <c r="O68">
        <f>calc_proj_matrix!B62</f>
        <v>0</v>
      </c>
      <c r="Q68">
        <f>calc_Sx!J68</f>
        <v>5.3603887442869036E-3</v>
      </c>
      <c r="R68">
        <f>calc_Sx!K68</f>
        <v>7.9351729254975925E-4</v>
      </c>
      <c r="S68">
        <f>calc_Sx!L68</f>
        <v>1.2487012000710975</v>
      </c>
      <c r="U68">
        <v>0</v>
      </c>
      <c r="V68">
        <v>0</v>
      </c>
      <c r="W68">
        <v>0</v>
      </c>
      <c r="Y68">
        <v>0</v>
      </c>
      <c r="Z68">
        <v>0</v>
      </c>
      <c r="AA68">
        <v>0</v>
      </c>
      <c r="AC68">
        <v>0</v>
      </c>
      <c r="AD68">
        <v>0</v>
      </c>
      <c r="AE68">
        <v>0</v>
      </c>
    </row>
    <row r="70" spans="1:31" x14ac:dyDescent="0.25">
      <c r="A70">
        <f>calc_proj_matrix!$K$4</f>
        <v>0.93596786293347534</v>
      </c>
      <c r="B70">
        <f>calc_proj_matrix!$H$25</f>
        <v>1.2861809316111121E-3</v>
      </c>
      <c r="C70">
        <f>calc_proj_matrix!$H$46</f>
        <v>1.1019849933666412E-3</v>
      </c>
      <c r="M70">
        <v>0</v>
      </c>
      <c r="N70">
        <v>0</v>
      </c>
      <c r="O70">
        <v>0</v>
      </c>
      <c r="Q70">
        <f>calc_Sx!J70</f>
        <v>0</v>
      </c>
      <c r="R70">
        <f>calc_Sx!K70</f>
        <v>0</v>
      </c>
      <c r="S70">
        <f>calc_Sx!L70</f>
        <v>0</v>
      </c>
    </row>
    <row r="71" spans="1:31" x14ac:dyDescent="0.25">
      <c r="A71">
        <f>calc_proj_matrix!$H$4</f>
        <v>1.3706652469569005E-2</v>
      </c>
      <c r="B71">
        <f>calc_proj_matrix!$K$25</f>
        <v>0.89144254648692922</v>
      </c>
      <c r="C71">
        <f>calc_proj_matrix!$I$46</f>
        <v>1.3223819920399693E-3</v>
      </c>
      <c r="M71">
        <v>0</v>
      </c>
      <c r="N71">
        <f>calc_proj_matrix!B42</f>
        <v>0</v>
      </c>
      <c r="O71">
        <v>0</v>
      </c>
      <c r="Q71">
        <f>calc_Sx!J71</f>
        <v>0</v>
      </c>
      <c r="R71">
        <f>calc_Sx!K71</f>
        <v>0</v>
      </c>
      <c r="S71">
        <f>calc_Sx!L71</f>
        <v>0</v>
      </c>
    </row>
    <row r="72" spans="1:31" x14ac:dyDescent="0.25">
      <c r="A72">
        <f>calc_proj_matrix!$I$4</f>
        <v>2.0559978704353509E-2</v>
      </c>
      <c r="B72">
        <f>calc_proj_matrix!$I$25</f>
        <v>1.0289447452888896E-3</v>
      </c>
      <c r="C72">
        <f>calc_proj_matrix!$K$46</f>
        <v>0.90654843143017538</v>
      </c>
      <c r="M72">
        <v>0</v>
      </c>
      <c r="N72">
        <v>0</v>
      </c>
      <c r="O72">
        <v>0</v>
      </c>
      <c r="Q72">
        <f>calc_Sx!J72</f>
        <v>0</v>
      </c>
      <c r="R72">
        <f>calc_Sx!K72</f>
        <v>0</v>
      </c>
      <c r="S72">
        <f>calc_Sx!L72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X66"/>
  <sheetViews>
    <sheetView workbookViewId="0">
      <pane xSplit="1" topLeftCell="B1" activePane="topRight" state="frozen"/>
      <selection pane="topRight" sqref="A1:XFD1"/>
    </sheetView>
  </sheetViews>
  <sheetFormatPr defaultRowHeight="15" x14ac:dyDescent="0.25"/>
  <sheetData>
    <row r="1" spans="1:908" x14ac:dyDescent="0.25">
      <c r="B1" t="s">
        <v>119</v>
      </c>
      <c r="J1" t="s">
        <v>120</v>
      </c>
      <c r="S1" t="s">
        <v>120</v>
      </c>
      <c r="AB1" t="s">
        <v>120</v>
      </c>
      <c r="AK1" t="s">
        <v>120</v>
      </c>
      <c r="AT1" t="s">
        <v>120</v>
      </c>
      <c r="BC1" t="s">
        <v>120</v>
      </c>
      <c r="BL1" t="s">
        <v>120</v>
      </c>
      <c r="BU1" t="s">
        <v>120</v>
      </c>
      <c r="CD1" t="s">
        <v>120</v>
      </c>
      <c r="CM1" t="s">
        <v>120</v>
      </c>
      <c r="CV1" t="s">
        <v>120</v>
      </c>
      <c r="DE1" t="s">
        <v>120</v>
      </c>
      <c r="DN1" t="s">
        <v>120</v>
      </c>
      <c r="DW1" t="s">
        <v>120</v>
      </c>
      <c r="EF1" t="s">
        <v>120</v>
      </c>
      <c r="EO1" t="s">
        <v>120</v>
      </c>
      <c r="EX1" t="s">
        <v>120</v>
      </c>
      <c r="FG1" t="s">
        <v>120</v>
      </c>
      <c r="FP1" t="s">
        <v>120</v>
      </c>
      <c r="FY1" t="s">
        <v>120</v>
      </c>
      <c r="GH1" t="s">
        <v>120</v>
      </c>
      <c r="GQ1" t="s">
        <v>120</v>
      </c>
      <c r="GZ1" t="s">
        <v>120</v>
      </c>
      <c r="HI1" t="s">
        <v>120</v>
      </c>
      <c r="HR1" t="s">
        <v>120</v>
      </c>
      <c r="IA1" t="s">
        <v>120</v>
      </c>
      <c r="IJ1" t="s">
        <v>120</v>
      </c>
      <c r="IS1" t="s">
        <v>120</v>
      </c>
      <c r="JB1" t="s">
        <v>120</v>
      </c>
      <c r="JK1" t="s">
        <v>120</v>
      </c>
      <c r="JT1" t="s">
        <v>120</v>
      </c>
      <c r="KC1" t="s">
        <v>120</v>
      </c>
      <c r="KL1" t="s">
        <v>120</v>
      </c>
      <c r="KU1" t="s">
        <v>120</v>
      </c>
      <c r="LD1" t="s">
        <v>120</v>
      </c>
      <c r="LM1" t="s">
        <v>120</v>
      </c>
      <c r="LV1" t="s">
        <v>120</v>
      </c>
      <c r="ME1" t="s">
        <v>120</v>
      </c>
      <c r="MN1" t="s">
        <v>120</v>
      </c>
      <c r="MW1" t="s">
        <v>120</v>
      </c>
      <c r="NF1" t="s">
        <v>120</v>
      </c>
      <c r="NO1" t="s">
        <v>120</v>
      </c>
      <c r="NX1" t="s">
        <v>120</v>
      </c>
      <c r="OG1" t="s">
        <v>120</v>
      </c>
      <c r="OP1" t="s">
        <v>120</v>
      </c>
      <c r="OY1" t="s">
        <v>120</v>
      </c>
      <c r="PH1" t="s">
        <v>120</v>
      </c>
      <c r="PQ1" t="s">
        <v>120</v>
      </c>
      <c r="PZ1" t="s">
        <v>120</v>
      </c>
      <c r="QI1" t="s">
        <v>120</v>
      </c>
      <c r="QR1" t="s">
        <v>120</v>
      </c>
      <c r="RA1" t="s">
        <v>120</v>
      </c>
      <c r="RJ1" t="s">
        <v>120</v>
      </c>
      <c r="RS1" t="s">
        <v>120</v>
      </c>
      <c r="SB1" t="s">
        <v>120</v>
      </c>
      <c r="SK1" t="s">
        <v>120</v>
      </c>
      <c r="ST1" t="s">
        <v>120</v>
      </c>
      <c r="TC1" t="s">
        <v>120</v>
      </c>
      <c r="TL1" t="s">
        <v>120</v>
      </c>
      <c r="TU1" t="s">
        <v>120</v>
      </c>
      <c r="UD1" t="s">
        <v>120</v>
      </c>
      <c r="UM1" t="s">
        <v>120</v>
      </c>
      <c r="UV1" t="s">
        <v>120</v>
      </c>
      <c r="VE1" t="s">
        <v>120</v>
      </c>
      <c r="VN1" t="s">
        <v>120</v>
      </c>
      <c r="VW1" t="s">
        <v>120</v>
      </c>
      <c r="WF1" t="s">
        <v>120</v>
      </c>
      <c r="WO1" t="s">
        <v>120</v>
      </c>
      <c r="WX1" t="s">
        <v>120</v>
      </c>
      <c r="XG1" t="s">
        <v>120</v>
      </c>
      <c r="XP1" t="s">
        <v>120</v>
      </c>
      <c r="XY1" t="s">
        <v>120</v>
      </c>
      <c r="YH1" t="s">
        <v>120</v>
      </c>
      <c r="YQ1" t="s">
        <v>120</v>
      </c>
      <c r="YZ1" t="s">
        <v>120</v>
      </c>
      <c r="ZI1" t="s">
        <v>120</v>
      </c>
      <c r="ZR1" t="s">
        <v>120</v>
      </c>
      <c r="AAA1" t="s">
        <v>120</v>
      </c>
      <c r="AAJ1" t="s">
        <v>120</v>
      </c>
      <c r="AAS1" t="s">
        <v>120</v>
      </c>
      <c r="ABB1" t="s">
        <v>120</v>
      </c>
      <c r="ABK1" t="s">
        <v>120</v>
      </c>
      <c r="ABT1" t="s">
        <v>120</v>
      </c>
      <c r="ACC1" t="s">
        <v>120</v>
      </c>
      <c r="ACL1" t="s">
        <v>120</v>
      </c>
      <c r="ACU1" t="s">
        <v>120</v>
      </c>
      <c r="ADD1" t="s">
        <v>120</v>
      </c>
      <c r="ADM1" t="s">
        <v>120</v>
      </c>
      <c r="ADV1" t="s">
        <v>120</v>
      </c>
      <c r="AEE1" t="s">
        <v>120</v>
      </c>
      <c r="AEN1" t="s">
        <v>120</v>
      </c>
      <c r="AEW1" t="s">
        <v>120</v>
      </c>
      <c r="AFF1" t="s">
        <v>120</v>
      </c>
      <c r="AFO1" t="s">
        <v>120</v>
      </c>
      <c r="AFX1" t="s">
        <v>120</v>
      </c>
      <c r="AGG1" t="s">
        <v>120</v>
      </c>
      <c r="AGP1" t="s">
        <v>120</v>
      </c>
      <c r="AGY1" t="s">
        <v>120</v>
      </c>
      <c r="AHH1" t="s">
        <v>120</v>
      </c>
      <c r="AHQ1" t="s">
        <v>93</v>
      </c>
    </row>
    <row r="2" spans="1:908" x14ac:dyDescent="0.25">
      <c r="A2" t="s">
        <v>5</v>
      </c>
      <c r="B2" s="1" t="s">
        <v>114</v>
      </c>
      <c r="J2" s="1" t="s">
        <v>114</v>
      </c>
      <c r="S2" s="1" t="s">
        <v>114</v>
      </c>
      <c r="AB2" s="1" t="s">
        <v>114</v>
      </c>
      <c r="AK2" s="1" t="s">
        <v>114</v>
      </c>
      <c r="AT2" s="1" t="s">
        <v>114</v>
      </c>
      <c r="BC2" s="1" t="s">
        <v>114</v>
      </c>
      <c r="BL2" s="1" t="s">
        <v>114</v>
      </c>
      <c r="BU2" s="1" t="s">
        <v>114</v>
      </c>
      <c r="CD2" s="1" t="s">
        <v>114</v>
      </c>
      <c r="CM2" s="1" t="s">
        <v>114</v>
      </c>
      <c r="CV2" s="1" t="s">
        <v>114</v>
      </c>
      <c r="DE2" s="1" t="s">
        <v>114</v>
      </c>
      <c r="DN2" s="1" t="s">
        <v>114</v>
      </c>
      <c r="DW2" s="1" t="s">
        <v>114</v>
      </c>
      <c r="EF2" s="1" t="s">
        <v>114</v>
      </c>
      <c r="EO2" s="1" t="s">
        <v>114</v>
      </c>
      <c r="EX2" s="1" t="s">
        <v>114</v>
      </c>
      <c r="FG2" s="1" t="s">
        <v>114</v>
      </c>
      <c r="FP2" s="1" t="s">
        <v>114</v>
      </c>
      <c r="FY2" s="1" t="s">
        <v>114</v>
      </c>
      <c r="GH2" s="1" t="s">
        <v>114</v>
      </c>
      <c r="GQ2" s="1" t="s">
        <v>114</v>
      </c>
      <c r="GZ2" s="1" t="s">
        <v>114</v>
      </c>
      <c r="HI2" s="1" t="s">
        <v>114</v>
      </c>
      <c r="HR2" s="1" t="s">
        <v>114</v>
      </c>
      <c r="IA2" s="1" t="s">
        <v>114</v>
      </c>
      <c r="IJ2" s="1" t="s">
        <v>114</v>
      </c>
      <c r="IS2" s="1" t="s">
        <v>114</v>
      </c>
      <c r="JB2" s="1" t="s">
        <v>114</v>
      </c>
      <c r="JK2" s="1" t="s">
        <v>114</v>
      </c>
      <c r="JT2" s="1" t="s">
        <v>114</v>
      </c>
      <c r="KC2" s="1" t="s">
        <v>114</v>
      </c>
      <c r="KL2" s="1" t="s">
        <v>114</v>
      </c>
      <c r="KU2" s="1" t="s">
        <v>114</v>
      </c>
      <c r="LD2" s="1" t="s">
        <v>114</v>
      </c>
      <c r="LM2" s="1" t="s">
        <v>114</v>
      </c>
      <c r="LV2" s="1" t="s">
        <v>114</v>
      </c>
      <c r="ME2" s="1" t="s">
        <v>114</v>
      </c>
      <c r="MN2" s="1" t="s">
        <v>114</v>
      </c>
      <c r="MW2" s="1" t="s">
        <v>114</v>
      </c>
      <c r="NF2" s="1" t="s">
        <v>114</v>
      </c>
      <c r="NO2" s="1" t="s">
        <v>114</v>
      </c>
      <c r="NX2" s="1" t="s">
        <v>114</v>
      </c>
      <c r="OG2" s="1" t="s">
        <v>114</v>
      </c>
      <c r="OP2" s="1" t="s">
        <v>114</v>
      </c>
      <c r="OY2" s="1" t="s">
        <v>114</v>
      </c>
      <c r="PH2" s="1" t="s">
        <v>114</v>
      </c>
      <c r="PQ2" s="1" t="s">
        <v>114</v>
      </c>
      <c r="PZ2" s="1" t="s">
        <v>114</v>
      </c>
      <c r="QI2" s="1" t="s">
        <v>114</v>
      </c>
      <c r="QR2" s="1" t="s">
        <v>114</v>
      </c>
      <c r="RA2" s="1" t="s">
        <v>114</v>
      </c>
      <c r="RJ2" s="1" t="s">
        <v>114</v>
      </c>
      <c r="RS2" s="1" t="s">
        <v>114</v>
      </c>
      <c r="SB2" s="1" t="s">
        <v>114</v>
      </c>
      <c r="SK2" s="1" t="s">
        <v>114</v>
      </c>
      <c r="ST2" s="1" t="s">
        <v>114</v>
      </c>
      <c r="TC2" s="1" t="s">
        <v>114</v>
      </c>
      <c r="TL2" s="1" t="s">
        <v>114</v>
      </c>
      <c r="TU2" s="1" t="s">
        <v>114</v>
      </c>
      <c r="UD2" s="1" t="s">
        <v>114</v>
      </c>
      <c r="UM2" s="1" t="s">
        <v>114</v>
      </c>
      <c r="UV2" s="1" t="s">
        <v>114</v>
      </c>
      <c r="VE2" s="1" t="s">
        <v>114</v>
      </c>
      <c r="VN2" s="1" t="s">
        <v>114</v>
      </c>
      <c r="VW2" s="1" t="s">
        <v>114</v>
      </c>
      <c r="WF2" s="1" t="s">
        <v>114</v>
      </c>
      <c r="WO2" s="1" t="s">
        <v>114</v>
      </c>
      <c r="WX2" s="1" t="s">
        <v>114</v>
      </c>
      <c r="XG2" s="1" t="s">
        <v>114</v>
      </c>
      <c r="XP2" s="1" t="s">
        <v>114</v>
      </c>
      <c r="XY2" s="1" t="s">
        <v>114</v>
      </c>
      <c r="YH2" s="1" t="s">
        <v>114</v>
      </c>
      <c r="YQ2" s="1" t="s">
        <v>114</v>
      </c>
      <c r="YZ2" s="1" t="s">
        <v>114</v>
      </c>
      <c r="ZI2" s="1" t="s">
        <v>114</v>
      </c>
      <c r="ZR2" s="1" t="s">
        <v>114</v>
      </c>
      <c r="AAA2" s="1" t="s">
        <v>114</v>
      </c>
      <c r="AAJ2" s="1" t="s">
        <v>114</v>
      </c>
      <c r="AAS2" s="1" t="s">
        <v>114</v>
      </c>
      <c r="ABB2" s="1" t="s">
        <v>114</v>
      </c>
      <c r="ABK2" s="1" t="s">
        <v>114</v>
      </c>
      <c r="ABT2" s="1" t="s">
        <v>114</v>
      </c>
      <c r="ACC2" s="1" t="s">
        <v>114</v>
      </c>
      <c r="ACL2" s="1" t="s">
        <v>114</v>
      </c>
      <c r="ACU2" s="1" t="s">
        <v>114</v>
      </c>
      <c r="ADD2" s="1" t="s">
        <v>114</v>
      </c>
      <c r="ADM2" s="1" t="s">
        <v>114</v>
      </c>
      <c r="ADV2" s="1" t="s">
        <v>114</v>
      </c>
      <c r="AEE2" s="1" t="s">
        <v>114</v>
      </c>
      <c r="AEN2" s="1" t="s">
        <v>114</v>
      </c>
      <c r="AEW2" s="1" t="s">
        <v>114</v>
      </c>
      <c r="AFF2" s="1" t="s">
        <v>114</v>
      </c>
      <c r="AFO2" s="1" t="s">
        <v>114</v>
      </c>
      <c r="AFX2" s="1" t="s">
        <v>114</v>
      </c>
      <c r="AGG2" s="1" t="s">
        <v>114</v>
      </c>
      <c r="AGP2" s="1" t="s">
        <v>114</v>
      </c>
      <c r="AGY2" s="1" t="s">
        <v>114</v>
      </c>
      <c r="AHH2" s="1" t="s">
        <v>114</v>
      </c>
      <c r="AHQ2" s="1" t="s">
        <v>114</v>
      </c>
    </row>
    <row r="3" spans="1:908" x14ac:dyDescent="0.25">
      <c r="A3" s="1" t="s">
        <v>3</v>
      </c>
      <c r="B3" s="1" t="s">
        <v>7</v>
      </c>
      <c r="C3" s="1" t="s">
        <v>8</v>
      </c>
      <c r="D3" s="1" t="s">
        <v>80</v>
      </c>
      <c r="E3" s="1" t="s">
        <v>10</v>
      </c>
      <c r="F3" s="1" t="s">
        <v>11</v>
      </c>
      <c r="G3" s="1" t="s">
        <v>74</v>
      </c>
      <c r="H3" s="1" t="s">
        <v>4</v>
      </c>
      <c r="J3" s="2" t="s">
        <v>121</v>
      </c>
      <c r="K3" s="2" t="s">
        <v>122</v>
      </c>
      <c r="L3" s="2" t="s">
        <v>131</v>
      </c>
      <c r="M3" s="2" t="s">
        <v>123</v>
      </c>
      <c r="N3" s="2" t="s">
        <v>19</v>
      </c>
      <c r="O3" s="2" t="s">
        <v>20</v>
      </c>
      <c r="P3" s="2" t="s">
        <v>89</v>
      </c>
      <c r="Q3" s="2" t="s">
        <v>4</v>
      </c>
      <c r="S3" s="2" t="s">
        <v>121</v>
      </c>
      <c r="T3" s="2" t="s">
        <v>122</v>
      </c>
      <c r="U3" s="2" t="s">
        <v>131</v>
      </c>
      <c r="V3" s="2" t="s">
        <v>123</v>
      </c>
      <c r="W3" s="2" t="s">
        <v>19</v>
      </c>
      <c r="X3" s="2" t="s">
        <v>20</v>
      </c>
      <c r="Y3" s="2" t="s">
        <v>89</v>
      </c>
      <c r="Z3" s="2" t="s">
        <v>4</v>
      </c>
      <c r="AB3" s="2" t="s">
        <v>121</v>
      </c>
      <c r="AC3" s="2" t="s">
        <v>122</v>
      </c>
      <c r="AD3" s="2" t="s">
        <v>131</v>
      </c>
      <c r="AE3" s="2" t="s">
        <v>123</v>
      </c>
      <c r="AF3" s="2" t="s">
        <v>19</v>
      </c>
      <c r="AG3" s="2" t="s">
        <v>20</v>
      </c>
      <c r="AH3" s="2" t="s">
        <v>89</v>
      </c>
      <c r="AI3" s="2" t="s">
        <v>4</v>
      </c>
      <c r="AK3" s="2" t="s">
        <v>121</v>
      </c>
      <c r="AL3" s="2" t="s">
        <v>122</v>
      </c>
      <c r="AM3" s="2" t="s">
        <v>131</v>
      </c>
      <c r="AN3" s="2" t="s">
        <v>123</v>
      </c>
      <c r="AO3" s="2" t="s">
        <v>19</v>
      </c>
      <c r="AP3" s="2" t="s">
        <v>20</v>
      </c>
      <c r="AQ3" s="2" t="s">
        <v>89</v>
      </c>
      <c r="AR3" s="2" t="s">
        <v>4</v>
      </c>
      <c r="AT3" s="2" t="s">
        <v>121</v>
      </c>
      <c r="AU3" s="2" t="s">
        <v>122</v>
      </c>
      <c r="AV3" s="2" t="s">
        <v>131</v>
      </c>
      <c r="AW3" s="2" t="s">
        <v>123</v>
      </c>
      <c r="AX3" s="2" t="s">
        <v>19</v>
      </c>
      <c r="AY3" s="2" t="s">
        <v>20</v>
      </c>
      <c r="AZ3" s="2" t="s">
        <v>89</v>
      </c>
      <c r="BA3" s="2" t="s">
        <v>4</v>
      </c>
      <c r="BC3" s="2" t="s">
        <v>121</v>
      </c>
      <c r="BD3" s="2" t="s">
        <v>122</v>
      </c>
      <c r="BE3" s="2" t="s">
        <v>131</v>
      </c>
      <c r="BF3" s="2" t="s">
        <v>123</v>
      </c>
      <c r="BG3" s="2" t="s">
        <v>19</v>
      </c>
      <c r="BH3" s="2" t="s">
        <v>20</v>
      </c>
      <c r="BI3" s="2" t="s">
        <v>89</v>
      </c>
      <c r="BJ3" s="2" t="s">
        <v>4</v>
      </c>
      <c r="BL3" s="2" t="s">
        <v>121</v>
      </c>
      <c r="BM3" s="2" t="s">
        <v>122</v>
      </c>
      <c r="BN3" s="2" t="s">
        <v>131</v>
      </c>
      <c r="BO3" s="2" t="s">
        <v>123</v>
      </c>
      <c r="BP3" s="2" t="s">
        <v>19</v>
      </c>
      <c r="BQ3" s="2" t="s">
        <v>20</v>
      </c>
      <c r="BR3" s="2" t="s">
        <v>89</v>
      </c>
      <c r="BS3" s="2" t="s">
        <v>4</v>
      </c>
      <c r="BU3" s="2" t="s">
        <v>121</v>
      </c>
      <c r="BV3" s="2" t="s">
        <v>122</v>
      </c>
      <c r="BW3" s="2" t="s">
        <v>131</v>
      </c>
      <c r="BX3" s="2" t="s">
        <v>123</v>
      </c>
      <c r="BY3" s="2" t="s">
        <v>19</v>
      </c>
      <c r="BZ3" s="2" t="s">
        <v>20</v>
      </c>
      <c r="CA3" s="2" t="s">
        <v>89</v>
      </c>
      <c r="CB3" s="2" t="s">
        <v>4</v>
      </c>
      <c r="CD3" s="2" t="s">
        <v>121</v>
      </c>
      <c r="CE3" s="2" t="s">
        <v>122</v>
      </c>
      <c r="CF3" s="2" t="s">
        <v>131</v>
      </c>
      <c r="CG3" s="2" t="s">
        <v>123</v>
      </c>
      <c r="CH3" s="2" t="s">
        <v>19</v>
      </c>
      <c r="CI3" s="2" t="s">
        <v>20</v>
      </c>
      <c r="CJ3" s="2" t="s">
        <v>89</v>
      </c>
      <c r="CK3" s="2" t="s">
        <v>4</v>
      </c>
      <c r="CM3" s="2" t="s">
        <v>121</v>
      </c>
      <c r="CN3" s="2" t="s">
        <v>122</v>
      </c>
      <c r="CO3" s="2" t="s">
        <v>131</v>
      </c>
      <c r="CP3" s="2" t="s">
        <v>123</v>
      </c>
      <c r="CQ3" s="2" t="s">
        <v>19</v>
      </c>
      <c r="CR3" s="2" t="s">
        <v>20</v>
      </c>
      <c r="CS3" s="2" t="s">
        <v>89</v>
      </c>
      <c r="CT3" s="2" t="s">
        <v>4</v>
      </c>
      <c r="CV3" s="2" t="s">
        <v>121</v>
      </c>
      <c r="CW3" s="2" t="s">
        <v>122</v>
      </c>
      <c r="CX3" s="2" t="s">
        <v>131</v>
      </c>
      <c r="CY3" s="2" t="s">
        <v>123</v>
      </c>
      <c r="CZ3" s="2" t="s">
        <v>19</v>
      </c>
      <c r="DA3" s="2" t="s">
        <v>20</v>
      </c>
      <c r="DB3" s="2" t="s">
        <v>89</v>
      </c>
      <c r="DC3" s="2" t="s">
        <v>4</v>
      </c>
      <c r="DE3" s="2" t="s">
        <v>121</v>
      </c>
      <c r="DF3" s="2" t="s">
        <v>122</v>
      </c>
      <c r="DG3" s="2" t="s">
        <v>131</v>
      </c>
      <c r="DH3" s="2" t="s">
        <v>123</v>
      </c>
      <c r="DI3" s="2" t="s">
        <v>19</v>
      </c>
      <c r="DJ3" s="2" t="s">
        <v>20</v>
      </c>
      <c r="DK3" s="2" t="s">
        <v>89</v>
      </c>
      <c r="DL3" s="2" t="s">
        <v>4</v>
      </c>
      <c r="DN3" s="2" t="s">
        <v>121</v>
      </c>
      <c r="DO3" s="2" t="s">
        <v>122</v>
      </c>
      <c r="DP3" s="2" t="s">
        <v>131</v>
      </c>
      <c r="DQ3" s="2" t="s">
        <v>123</v>
      </c>
      <c r="DR3" s="2" t="s">
        <v>19</v>
      </c>
      <c r="DS3" s="2" t="s">
        <v>20</v>
      </c>
      <c r="DT3" s="2" t="s">
        <v>89</v>
      </c>
      <c r="DU3" s="2" t="s">
        <v>4</v>
      </c>
      <c r="DW3" s="2" t="s">
        <v>121</v>
      </c>
      <c r="DX3" s="2" t="s">
        <v>122</v>
      </c>
      <c r="DY3" s="2" t="s">
        <v>131</v>
      </c>
      <c r="DZ3" s="2" t="s">
        <v>123</v>
      </c>
      <c r="EA3" s="2" t="s">
        <v>19</v>
      </c>
      <c r="EB3" s="2" t="s">
        <v>20</v>
      </c>
      <c r="EC3" s="2" t="s">
        <v>89</v>
      </c>
      <c r="ED3" s="2" t="s">
        <v>4</v>
      </c>
      <c r="EF3" s="2" t="s">
        <v>121</v>
      </c>
      <c r="EG3" s="2" t="s">
        <v>122</v>
      </c>
      <c r="EH3" s="2" t="s">
        <v>131</v>
      </c>
      <c r="EI3" s="2" t="s">
        <v>123</v>
      </c>
      <c r="EJ3" s="2" t="s">
        <v>19</v>
      </c>
      <c r="EK3" s="2" t="s">
        <v>20</v>
      </c>
      <c r="EL3" s="2" t="s">
        <v>89</v>
      </c>
      <c r="EM3" s="2" t="s">
        <v>4</v>
      </c>
      <c r="EO3" s="2" t="s">
        <v>121</v>
      </c>
      <c r="EP3" s="2" t="s">
        <v>122</v>
      </c>
      <c r="EQ3" s="2" t="s">
        <v>131</v>
      </c>
      <c r="ER3" s="2" t="s">
        <v>123</v>
      </c>
      <c r="ES3" s="2" t="s">
        <v>19</v>
      </c>
      <c r="ET3" s="2" t="s">
        <v>20</v>
      </c>
      <c r="EU3" s="2" t="s">
        <v>89</v>
      </c>
      <c r="EV3" s="2" t="s">
        <v>4</v>
      </c>
      <c r="EX3" s="2" t="s">
        <v>121</v>
      </c>
      <c r="EY3" s="2" t="s">
        <v>122</v>
      </c>
      <c r="EZ3" s="2" t="s">
        <v>131</v>
      </c>
      <c r="FA3" s="2" t="s">
        <v>123</v>
      </c>
      <c r="FB3" s="2" t="s">
        <v>19</v>
      </c>
      <c r="FC3" s="2" t="s">
        <v>20</v>
      </c>
      <c r="FD3" s="2" t="s">
        <v>89</v>
      </c>
      <c r="FE3" s="2" t="s">
        <v>4</v>
      </c>
      <c r="FG3" s="2" t="s">
        <v>121</v>
      </c>
      <c r="FH3" s="2" t="s">
        <v>122</v>
      </c>
      <c r="FI3" s="2" t="s">
        <v>131</v>
      </c>
      <c r="FJ3" s="2" t="s">
        <v>123</v>
      </c>
      <c r="FK3" s="2" t="s">
        <v>19</v>
      </c>
      <c r="FL3" s="2" t="s">
        <v>20</v>
      </c>
      <c r="FM3" s="2" t="s">
        <v>89</v>
      </c>
      <c r="FN3" s="2" t="s">
        <v>4</v>
      </c>
      <c r="FP3" s="2" t="s">
        <v>121</v>
      </c>
      <c r="FQ3" s="2" t="s">
        <v>122</v>
      </c>
      <c r="FR3" s="2" t="s">
        <v>131</v>
      </c>
      <c r="FS3" s="2" t="s">
        <v>123</v>
      </c>
      <c r="FT3" s="2" t="s">
        <v>19</v>
      </c>
      <c r="FU3" s="2" t="s">
        <v>20</v>
      </c>
      <c r="FV3" s="2" t="s">
        <v>89</v>
      </c>
      <c r="FW3" s="2" t="s">
        <v>4</v>
      </c>
      <c r="FY3" s="2" t="s">
        <v>121</v>
      </c>
      <c r="FZ3" s="2" t="s">
        <v>122</v>
      </c>
      <c r="GA3" s="2" t="s">
        <v>131</v>
      </c>
      <c r="GB3" s="2" t="s">
        <v>123</v>
      </c>
      <c r="GC3" s="2" t="s">
        <v>19</v>
      </c>
      <c r="GD3" s="2" t="s">
        <v>20</v>
      </c>
      <c r="GE3" s="2" t="s">
        <v>89</v>
      </c>
      <c r="GF3" s="2" t="s">
        <v>4</v>
      </c>
      <c r="GH3" s="2" t="s">
        <v>121</v>
      </c>
      <c r="GI3" s="2" t="s">
        <v>122</v>
      </c>
      <c r="GJ3" s="2" t="s">
        <v>131</v>
      </c>
      <c r="GK3" s="2" t="s">
        <v>123</v>
      </c>
      <c r="GL3" s="2" t="s">
        <v>19</v>
      </c>
      <c r="GM3" s="2" t="s">
        <v>20</v>
      </c>
      <c r="GN3" s="2" t="s">
        <v>89</v>
      </c>
      <c r="GO3" s="2" t="s">
        <v>4</v>
      </c>
      <c r="GQ3" s="2" t="s">
        <v>121</v>
      </c>
      <c r="GR3" s="2" t="s">
        <v>122</v>
      </c>
      <c r="GS3" s="2" t="s">
        <v>131</v>
      </c>
      <c r="GT3" s="2" t="s">
        <v>123</v>
      </c>
      <c r="GU3" s="2" t="s">
        <v>19</v>
      </c>
      <c r="GV3" s="2" t="s">
        <v>20</v>
      </c>
      <c r="GW3" s="2" t="s">
        <v>89</v>
      </c>
      <c r="GX3" s="2" t="s">
        <v>4</v>
      </c>
      <c r="GZ3" s="2" t="s">
        <v>121</v>
      </c>
      <c r="HA3" s="2" t="s">
        <v>122</v>
      </c>
      <c r="HB3" s="2" t="s">
        <v>131</v>
      </c>
      <c r="HC3" s="2" t="s">
        <v>123</v>
      </c>
      <c r="HD3" s="2" t="s">
        <v>19</v>
      </c>
      <c r="HE3" s="2" t="s">
        <v>20</v>
      </c>
      <c r="HF3" s="2" t="s">
        <v>89</v>
      </c>
      <c r="HG3" s="2" t="s">
        <v>4</v>
      </c>
      <c r="HI3" s="2" t="s">
        <v>121</v>
      </c>
      <c r="HJ3" s="2" t="s">
        <v>122</v>
      </c>
      <c r="HK3" s="2" t="s">
        <v>131</v>
      </c>
      <c r="HL3" s="2" t="s">
        <v>123</v>
      </c>
      <c r="HM3" s="2" t="s">
        <v>19</v>
      </c>
      <c r="HN3" s="2" t="s">
        <v>20</v>
      </c>
      <c r="HO3" s="2" t="s">
        <v>89</v>
      </c>
      <c r="HP3" s="2" t="s">
        <v>4</v>
      </c>
      <c r="HR3" s="2" t="s">
        <v>121</v>
      </c>
      <c r="HS3" s="2" t="s">
        <v>122</v>
      </c>
      <c r="HT3" s="2" t="s">
        <v>131</v>
      </c>
      <c r="HU3" s="2" t="s">
        <v>123</v>
      </c>
      <c r="HV3" s="2" t="s">
        <v>19</v>
      </c>
      <c r="HW3" s="2" t="s">
        <v>20</v>
      </c>
      <c r="HX3" s="2" t="s">
        <v>89</v>
      </c>
      <c r="HY3" s="2" t="s">
        <v>4</v>
      </c>
      <c r="IA3" s="2" t="s">
        <v>121</v>
      </c>
      <c r="IB3" s="2" t="s">
        <v>122</v>
      </c>
      <c r="IC3" s="2" t="s">
        <v>131</v>
      </c>
      <c r="ID3" s="2" t="s">
        <v>123</v>
      </c>
      <c r="IE3" s="2" t="s">
        <v>19</v>
      </c>
      <c r="IF3" s="2" t="s">
        <v>20</v>
      </c>
      <c r="IG3" s="2" t="s">
        <v>89</v>
      </c>
      <c r="IH3" s="2" t="s">
        <v>4</v>
      </c>
      <c r="IJ3" s="2" t="s">
        <v>121</v>
      </c>
      <c r="IK3" s="2" t="s">
        <v>122</v>
      </c>
      <c r="IL3" s="2" t="s">
        <v>131</v>
      </c>
      <c r="IM3" s="2" t="s">
        <v>123</v>
      </c>
      <c r="IN3" s="2" t="s">
        <v>19</v>
      </c>
      <c r="IO3" s="2" t="s">
        <v>20</v>
      </c>
      <c r="IP3" s="2" t="s">
        <v>89</v>
      </c>
      <c r="IQ3" s="2" t="s">
        <v>4</v>
      </c>
      <c r="IS3" s="2" t="s">
        <v>121</v>
      </c>
      <c r="IT3" s="2" t="s">
        <v>122</v>
      </c>
      <c r="IU3" s="2" t="s">
        <v>131</v>
      </c>
      <c r="IV3" s="2" t="s">
        <v>123</v>
      </c>
      <c r="IW3" s="2" t="s">
        <v>19</v>
      </c>
      <c r="IX3" s="2" t="s">
        <v>20</v>
      </c>
      <c r="IY3" s="2" t="s">
        <v>89</v>
      </c>
      <c r="IZ3" s="2" t="s">
        <v>4</v>
      </c>
      <c r="JB3" s="2" t="s">
        <v>121</v>
      </c>
      <c r="JC3" s="2" t="s">
        <v>122</v>
      </c>
      <c r="JD3" s="2" t="s">
        <v>131</v>
      </c>
      <c r="JE3" s="2" t="s">
        <v>123</v>
      </c>
      <c r="JF3" s="2" t="s">
        <v>19</v>
      </c>
      <c r="JG3" s="2" t="s">
        <v>20</v>
      </c>
      <c r="JH3" s="2" t="s">
        <v>89</v>
      </c>
      <c r="JI3" s="2" t="s">
        <v>4</v>
      </c>
      <c r="JK3" s="2" t="s">
        <v>121</v>
      </c>
      <c r="JL3" s="2" t="s">
        <v>122</v>
      </c>
      <c r="JM3" s="2" t="s">
        <v>131</v>
      </c>
      <c r="JN3" s="2" t="s">
        <v>123</v>
      </c>
      <c r="JO3" s="2" t="s">
        <v>19</v>
      </c>
      <c r="JP3" s="2" t="s">
        <v>20</v>
      </c>
      <c r="JQ3" s="2" t="s">
        <v>89</v>
      </c>
      <c r="JR3" s="2" t="s">
        <v>4</v>
      </c>
      <c r="JT3" s="2" t="s">
        <v>121</v>
      </c>
      <c r="JU3" s="2" t="s">
        <v>122</v>
      </c>
      <c r="JV3" s="2" t="s">
        <v>131</v>
      </c>
      <c r="JW3" s="2" t="s">
        <v>123</v>
      </c>
      <c r="JX3" s="2" t="s">
        <v>19</v>
      </c>
      <c r="JY3" s="2" t="s">
        <v>20</v>
      </c>
      <c r="JZ3" s="2" t="s">
        <v>89</v>
      </c>
      <c r="KA3" s="2" t="s">
        <v>4</v>
      </c>
      <c r="KC3" s="2" t="s">
        <v>121</v>
      </c>
      <c r="KD3" s="2" t="s">
        <v>122</v>
      </c>
      <c r="KE3" s="2" t="s">
        <v>131</v>
      </c>
      <c r="KF3" s="2" t="s">
        <v>123</v>
      </c>
      <c r="KG3" s="2" t="s">
        <v>19</v>
      </c>
      <c r="KH3" s="2" t="s">
        <v>20</v>
      </c>
      <c r="KI3" s="2" t="s">
        <v>89</v>
      </c>
      <c r="KJ3" s="2" t="s">
        <v>4</v>
      </c>
      <c r="KL3" s="2" t="s">
        <v>121</v>
      </c>
      <c r="KM3" s="2" t="s">
        <v>122</v>
      </c>
      <c r="KN3" s="2" t="s">
        <v>131</v>
      </c>
      <c r="KO3" s="2" t="s">
        <v>123</v>
      </c>
      <c r="KP3" s="2" t="s">
        <v>19</v>
      </c>
      <c r="KQ3" s="2" t="s">
        <v>20</v>
      </c>
      <c r="KR3" s="2" t="s">
        <v>89</v>
      </c>
      <c r="KS3" s="2" t="s">
        <v>4</v>
      </c>
      <c r="KU3" s="2" t="s">
        <v>121</v>
      </c>
      <c r="KV3" s="2" t="s">
        <v>122</v>
      </c>
      <c r="KW3" s="2" t="s">
        <v>131</v>
      </c>
      <c r="KX3" s="2" t="s">
        <v>123</v>
      </c>
      <c r="KY3" s="2" t="s">
        <v>19</v>
      </c>
      <c r="KZ3" s="2" t="s">
        <v>20</v>
      </c>
      <c r="LA3" s="2" t="s">
        <v>89</v>
      </c>
      <c r="LB3" s="2" t="s">
        <v>4</v>
      </c>
      <c r="LD3" s="2" t="s">
        <v>121</v>
      </c>
      <c r="LE3" s="2" t="s">
        <v>122</v>
      </c>
      <c r="LF3" s="2" t="s">
        <v>131</v>
      </c>
      <c r="LG3" s="2" t="s">
        <v>123</v>
      </c>
      <c r="LH3" s="2" t="s">
        <v>19</v>
      </c>
      <c r="LI3" s="2" t="s">
        <v>20</v>
      </c>
      <c r="LJ3" s="2" t="s">
        <v>89</v>
      </c>
      <c r="LK3" s="2" t="s">
        <v>4</v>
      </c>
      <c r="LM3" s="2" t="s">
        <v>121</v>
      </c>
      <c r="LN3" s="2" t="s">
        <v>122</v>
      </c>
      <c r="LO3" s="2" t="s">
        <v>131</v>
      </c>
      <c r="LP3" s="2" t="s">
        <v>123</v>
      </c>
      <c r="LQ3" s="2" t="s">
        <v>19</v>
      </c>
      <c r="LR3" s="2" t="s">
        <v>20</v>
      </c>
      <c r="LS3" s="2" t="s">
        <v>89</v>
      </c>
      <c r="LT3" s="2" t="s">
        <v>4</v>
      </c>
      <c r="LV3" s="2" t="s">
        <v>121</v>
      </c>
      <c r="LW3" s="2" t="s">
        <v>122</v>
      </c>
      <c r="LX3" s="2" t="s">
        <v>131</v>
      </c>
      <c r="LY3" s="2" t="s">
        <v>123</v>
      </c>
      <c r="LZ3" s="2" t="s">
        <v>19</v>
      </c>
      <c r="MA3" s="2" t="s">
        <v>20</v>
      </c>
      <c r="MB3" s="2" t="s">
        <v>89</v>
      </c>
      <c r="MC3" s="2" t="s">
        <v>4</v>
      </c>
      <c r="ME3" s="2" t="s">
        <v>121</v>
      </c>
      <c r="MF3" s="2" t="s">
        <v>122</v>
      </c>
      <c r="MG3" s="2" t="s">
        <v>131</v>
      </c>
      <c r="MH3" s="2" t="s">
        <v>123</v>
      </c>
      <c r="MI3" s="2" t="s">
        <v>19</v>
      </c>
      <c r="MJ3" s="2" t="s">
        <v>20</v>
      </c>
      <c r="MK3" s="2" t="s">
        <v>89</v>
      </c>
      <c r="ML3" s="2" t="s">
        <v>4</v>
      </c>
      <c r="MN3" s="2" t="s">
        <v>121</v>
      </c>
      <c r="MO3" s="2" t="s">
        <v>122</v>
      </c>
      <c r="MP3" s="2" t="s">
        <v>131</v>
      </c>
      <c r="MQ3" s="2" t="s">
        <v>123</v>
      </c>
      <c r="MR3" s="2" t="s">
        <v>19</v>
      </c>
      <c r="MS3" s="2" t="s">
        <v>20</v>
      </c>
      <c r="MT3" s="2" t="s">
        <v>89</v>
      </c>
      <c r="MU3" s="2" t="s">
        <v>4</v>
      </c>
      <c r="MW3" s="2" t="s">
        <v>121</v>
      </c>
      <c r="MX3" s="2" t="s">
        <v>122</v>
      </c>
      <c r="MY3" s="2" t="s">
        <v>131</v>
      </c>
      <c r="MZ3" s="2" t="s">
        <v>123</v>
      </c>
      <c r="NA3" s="2" t="s">
        <v>19</v>
      </c>
      <c r="NB3" s="2" t="s">
        <v>20</v>
      </c>
      <c r="NC3" s="2" t="s">
        <v>89</v>
      </c>
      <c r="ND3" s="2" t="s">
        <v>4</v>
      </c>
      <c r="NF3" s="2" t="s">
        <v>121</v>
      </c>
      <c r="NG3" s="2" t="s">
        <v>122</v>
      </c>
      <c r="NH3" s="2" t="s">
        <v>131</v>
      </c>
      <c r="NI3" s="2" t="s">
        <v>123</v>
      </c>
      <c r="NJ3" s="2" t="s">
        <v>19</v>
      </c>
      <c r="NK3" s="2" t="s">
        <v>20</v>
      </c>
      <c r="NL3" s="2" t="s">
        <v>89</v>
      </c>
      <c r="NM3" s="2" t="s">
        <v>4</v>
      </c>
      <c r="NO3" s="2" t="s">
        <v>121</v>
      </c>
      <c r="NP3" s="2" t="s">
        <v>122</v>
      </c>
      <c r="NQ3" s="2" t="s">
        <v>131</v>
      </c>
      <c r="NR3" s="2" t="s">
        <v>123</v>
      </c>
      <c r="NS3" s="2" t="s">
        <v>19</v>
      </c>
      <c r="NT3" s="2" t="s">
        <v>20</v>
      </c>
      <c r="NU3" s="2" t="s">
        <v>89</v>
      </c>
      <c r="NV3" s="2" t="s">
        <v>4</v>
      </c>
      <c r="NX3" s="2" t="s">
        <v>121</v>
      </c>
      <c r="NY3" s="2" t="s">
        <v>122</v>
      </c>
      <c r="NZ3" s="2" t="s">
        <v>131</v>
      </c>
      <c r="OA3" s="2" t="s">
        <v>123</v>
      </c>
      <c r="OB3" s="2" t="s">
        <v>19</v>
      </c>
      <c r="OC3" s="2" t="s">
        <v>20</v>
      </c>
      <c r="OD3" s="2" t="s">
        <v>89</v>
      </c>
      <c r="OE3" s="2" t="s">
        <v>4</v>
      </c>
      <c r="OG3" s="2" t="s">
        <v>121</v>
      </c>
      <c r="OH3" s="2" t="s">
        <v>122</v>
      </c>
      <c r="OI3" s="2" t="s">
        <v>131</v>
      </c>
      <c r="OJ3" s="2" t="s">
        <v>123</v>
      </c>
      <c r="OK3" s="2" t="s">
        <v>19</v>
      </c>
      <c r="OL3" s="2" t="s">
        <v>20</v>
      </c>
      <c r="OM3" s="2" t="s">
        <v>89</v>
      </c>
      <c r="ON3" s="2" t="s">
        <v>4</v>
      </c>
      <c r="OP3" s="2" t="s">
        <v>121</v>
      </c>
      <c r="OQ3" s="2" t="s">
        <v>122</v>
      </c>
      <c r="OR3" s="2" t="s">
        <v>131</v>
      </c>
      <c r="OS3" s="2" t="s">
        <v>123</v>
      </c>
      <c r="OT3" s="2" t="s">
        <v>19</v>
      </c>
      <c r="OU3" s="2" t="s">
        <v>20</v>
      </c>
      <c r="OV3" s="2" t="s">
        <v>89</v>
      </c>
      <c r="OW3" s="2" t="s">
        <v>4</v>
      </c>
      <c r="OY3" s="2" t="s">
        <v>121</v>
      </c>
      <c r="OZ3" s="2" t="s">
        <v>122</v>
      </c>
      <c r="PA3" s="2" t="s">
        <v>131</v>
      </c>
      <c r="PB3" s="2" t="s">
        <v>123</v>
      </c>
      <c r="PC3" s="2" t="s">
        <v>19</v>
      </c>
      <c r="PD3" s="2" t="s">
        <v>20</v>
      </c>
      <c r="PE3" s="2" t="s">
        <v>89</v>
      </c>
      <c r="PF3" s="2" t="s">
        <v>4</v>
      </c>
      <c r="PH3" s="2" t="s">
        <v>121</v>
      </c>
      <c r="PI3" s="2" t="s">
        <v>122</v>
      </c>
      <c r="PJ3" s="2" t="s">
        <v>131</v>
      </c>
      <c r="PK3" s="2" t="s">
        <v>123</v>
      </c>
      <c r="PL3" s="2" t="s">
        <v>19</v>
      </c>
      <c r="PM3" s="2" t="s">
        <v>20</v>
      </c>
      <c r="PN3" s="2" t="s">
        <v>89</v>
      </c>
      <c r="PO3" s="2" t="s">
        <v>4</v>
      </c>
      <c r="PQ3" s="2" t="s">
        <v>121</v>
      </c>
      <c r="PR3" s="2" t="s">
        <v>122</v>
      </c>
      <c r="PS3" s="2" t="s">
        <v>131</v>
      </c>
      <c r="PT3" s="2" t="s">
        <v>123</v>
      </c>
      <c r="PU3" s="2" t="s">
        <v>19</v>
      </c>
      <c r="PV3" s="2" t="s">
        <v>20</v>
      </c>
      <c r="PW3" s="2" t="s">
        <v>89</v>
      </c>
      <c r="PX3" s="2" t="s">
        <v>4</v>
      </c>
      <c r="PZ3" s="2" t="s">
        <v>121</v>
      </c>
      <c r="QA3" s="2" t="s">
        <v>122</v>
      </c>
      <c r="QB3" s="2" t="s">
        <v>131</v>
      </c>
      <c r="QC3" s="2" t="s">
        <v>123</v>
      </c>
      <c r="QD3" s="2" t="s">
        <v>19</v>
      </c>
      <c r="QE3" s="2" t="s">
        <v>20</v>
      </c>
      <c r="QF3" s="2" t="s">
        <v>89</v>
      </c>
      <c r="QG3" s="2" t="s">
        <v>4</v>
      </c>
      <c r="QI3" s="2" t="s">
        <v>121</v>
      </c>
      <c r="QJ3" s="2" t="s">
        <v>122</v>
      </c>
      <c r="QK3" s="2" t="s">
        <v>131</v>
      </c>
      <c r="QL3" s="2" t="s">
        <v>123</v>
      </c>
      <c r="QM3" s="2" t="s">
        <v>19</v>
      </c>
      <c r="QN3" s="2" t="s">
        <v>20</v>
      </c>
      <c r="QO3" s="2" t="s">
        <v>89</v>
      </c>
      <c r="QP3" s="2" t="s">
        <v>4</v>
      </c>
      <c r="QR3" s="2" t="s">
        <v>121</v>
      </c>
      <c r="QS3" s="2" t="s">
        <v>122</v>
      </c>
      <c r="QT3" s="2" t="s">
        <v>131</v>
      </c>
      <c r="QU3" s="2" t="s">
        <v>123</v>
      </c>
      <c r="QV3" s="2" t="s">
        <v>19</v>
      </c>
      <c r="QW3" s="2" t="s">
        <v>20</v>
      </c>
      <c r="QX3" s="2" t="s">
        <v>89</v>
      </c>
      <c r="QY3" s="2" t="s">
        <v>4</v>
      </c>
      <c r="RA3" s="2" t="s">
        <v>121</v>
      </c>
      <c r="RB3" s="2" t="s">
        <v>122</v>
      </c>
      <c r="RC3" s="2" t="s">
        <v>131</v>
      </c>
      <c r="RD3" s="2" t="s">
        <v>123</v>
      </c>
      <c r="RE3" s="2" t="s">
        <v>19</v>
      </c>
      <c r="RF3" s="2" t="s">
        <v>20</v>
      </c>
      <c r="RG3" s="2" t="s">
        <v>89</v>
      </c>
      <c r="RH3" s="2" t="s">
        <v>4</v>
      </c>
      <c r="RJ3" s="2" t="s">
        <v>121</v>
      </c>
      <c r="RK3" s="2" t="s">
        <v>122</v>
      </c>
      <c r="RL3" s="2" t="s">
        <v>131</v>
      </c>
      <c r="RM3" s="2" t="s">
        <v>123</v>
      </c>
      <c r="RN3" s="2" t="s">
        <v>19</v>
      </c>
      <c r="RO3" s="2" t="s">
        <v>20</v>
      </c>
      <c r="RP3" s="2" t="s">
        <v>89</v>
      </c>
      <c r="RQ3" s="2" t="s">
        <v>4</v>
      </c>
      <c r="RS3" s="2" t="s">
        <v>121</v>
      </c>
      <c r="RT3" s="2" t="s">
        <v>122</v>
      </c>
      <c r="RU3" s="2" t="s">
        <v>131</v>
      </c>
      <c r="RV3" s="2" t="s">
        <v>123</v>
      </c>
      <c r="RW3" s="2" t="s">
        <v>19</v>
      </c>
      <c r="RX3" s="2" t="s">
        <v>20</v>
      </c>
      <c r="RY3" s="2" t="s">
        <v>89</v>
      </c>
      <c r="RZ3" s="2" t="s">
        <v>4</v>
      </c>
      <c r="SB3" s="2" t="s">
        <v>121</v>
      </c>
      <c r="SC3" s="2" t="s">
        <v>122</v>
      </c>
      <c r="SD3" s="2" t="s">
        <v>131</v>
      </c>
      <c r="SE3" s="2" t="s">
        <v>123</v>
      </c>
      <c r="SF3" s="2" t="s">
        <v>19</v>
      </c>
      <c r="SG3" s="2" t="s">
        <v>20</v>
      </c>
      <c r="SH3" s="2" t="s">
        <v>89</v>
      </c>
      <c r="SI3" s="2" t="s">
        <v>4</v>
      </c>
      <c r="SK3" s="2" t="s">
        <v>121</v>
      </c>
      <c r="SL3" s="2" t="s">
        <v>122</v>
      </c>
      <c r="SM3" s="2" t="s">
        <v>131</v>
      </c>
      <c r="SN3" s="2" t="s">
        <v>123</v>
      </c>
      <c r="SO3" s="2" t="s">
        <v>19</v>
      </c>
      <c r="SP3" s="2" t="s">
        <v>20</v>
      </c>
      <c r="SQ3" s="2" t="s">
        <v>89</v>
      </c>
      <c r="SR3" s="2" t="s">
        <v>4</v>
      </c>
      <c r="ST3" s="2" t="s">
        <v>121</v>
      </c>
      <c r="SU3" s="2" t="s">
        <v>122</v>
      </c>
      <c r="SV3" s="2" t="s">
        <v>131</v>
      </c>
      <c r="SW3" s="2" t="s">
        <v>123</v>
      </c>
      <c r="SX3" s="2" t="s">
        <v>19</v>
      </c>
      <c r="SY3" s="2" t="s">
        <v>20</v>
      </c>
      <c r="SZ3" s="2" t="s">
        <v>89</v>
      </c>
      <c r="TA3" s="2" t="s">
        <v>4</v>
      </c>
      <c r="TC3" s="2" t="s">
        <v>121</v>
      </c>
      <c r="TD3" s="2" t="s">
        <v>122</v>
      </c>
      <c r="TE3" s="2" t="s">
        <v>131</v>
      </c>
      <c r="TF3" s="2" t="s">
        <v>123</v>
      </c>
      <c r="TG3" s="2" t="s">
        <v>19</v>
      </c>
      <c r="TH3" s="2" t="s">
        <v>20</v>
      </c>
      <c r="TI3" s="2" t="s">
        <v>89</v>
      </c>
      <c r="TJ3" s="2" t="s">
        <v>4</v>
      </c>
      <c r="TL3" s="2" t="s">
        <v>121</v>
      </c>
      <c r="TM3" s="2" t="s">
        <v>122</v>
      </c>
      <c r="TN3" s="2" t="s">
        <v>131</v>
      </c>
      <c r="TO3" s="2" t="s">
        <v>123</v>
      </c>
      <c r="TP3" s="2" t="s">
        <v>19</v>
      </c>
      <c r="TQ3" s="2" t="s">
        <v>20</v>
      </c>
      <c r="TR3" s="2" t="s">
        <v>89</v>
      </c>
      <c r="TS3" s="2" t="s">
        <v>4</v>
      </c>
      <c r="TU3" s="2" t="s">
        <v>121</v>
      </c>
      <c r="TV3" s="2" t="s">
        <v>122</v>
      </c>
      <c r="TW3" s="2" t="s">
        <v>131</v>
      </c>
      <c r="TX3" s="2" t="s">
        <v>123</v>
      </c>
      <c r="TY3" s="2" t="s">
        <v>19</v>
      </c>
      <c r="TZ3" s="2" t="s">
        <v>20</v>
      </c>
      <c r="UA3" s="2" t="s">
        <v>89</v>
      </c>
      <c r="UB3" s="2" t="s">
        <v>4</v>
      </c>
      <c r="UD3" s="2" t="s">
        <v>121</v>
      </c>
      <c r="UE3" s="2" t="s">
        <v>122</v>
      </c>
      <c r="UF3" s="2" t="s">
        <v>131</v>
      </c>
      <c r="UG3" s="2" t="s">
        <v>123</v>
      </c>
      <c r="UH3" s="2" t="s">
        <v>19</v>
      </c>
      <c r="UI3" s="2" t="s">
        <v>20</v>
      </c>
      <c r="UJ3" s="2" t="s">
        <v>89</v>
      </c>
      <c r="UK3" s="2" t="s">
        <v>4</v>
      </c>
      <c r="UM3" s="2" t="s">
        <v>121</v>
      </c>
      <c r="UN3" s="2" t="s">
        <v>122</v>
      </c>
      <c r="UO3" s="2" t="s">
        <v>131</v>
      </c>
      <c r="UP3" s="2" t="s">
        <v>123</v>
      </c>
      <c r="UQ3" s="2" t="s">
        <v>19</v>
      </c>
      <c r="UR3" s="2" t="s">
        <v>20</v>
      </c>
      <c r="US3" s="2" t="s">
        <v>89</v>
      </c>
      <c r="UT3" s="2" t="s">
        <v>4</v>
      </c>
      <c r="UV3" s="2" t="s">
        <v>121</v>
      </c>
      <c r="UW3" s="2" t="s">
        <v>122</v>
      </c>
      <c r="UX3" s="2" t="s">
        <v>131</v>
      </c>
      <c r="UY3" s="2" t="s">
        <v>123</v>
      </c>
      <c r="UZ3" s="2" t="s">
        <v>19</v>
      </c>
      <c r="VA3" s="2" t="s">
        <v>20</v>
      </c>
      <c r="VB3" s="2" t="s">
        <v>89</v>
      </c>
      <c r="VC3" s="2" t="s">
        <v>4</v>
      </c>
      <c r="VE3" s="2" t="s">
        <v>121</v>
      </c>
      <c r="VF3" s="2" t="s">
        <v>122</v>
      </c>
      <c r="VG3" s="2" t="s">
        <v>131</v>
      </c>
      <c r="VH3" s="2" t="s">
        <v>123</v>
      </c>
      <c r="VI3" s="2" t="s">
        <v>19</v>
      </c>
      <c r="VJ3" s="2" t="s">
        <v>20</v>
      </c>
      <c r="VK3" s="2" t="s">
        <v>89</v>
      </c>
      <c r="VL3" s="2" t="s">
        <v>4</v>
      </c>
      <c r="VN3" s="2" t="s">
        <v>121</v>
      </c>
      <c r="VO3" s="2" t="s">
        <v>122</v>
      </c>
      <c r="VP3" s="2" t="s">
        <v>131</v>
      </c>
      <c r="VQ3" s="2" t="s">
        <v>123</v>
      </c>
      <c r="VR3" s="2" t="s">
        <v>19</v>
      </c>
      <c r="VS3" s="2" t="s">
        <v>20</v>
      </c>
      <c r="VT3" s="2" t="s">
        <v>89</v>
      </c>
      <c r="VU3" s="2" t="s">
        <v>4</v>
      </c>
      <c r="VW3" s="2" t="s">
        <v>121</v>
      </c>
      <c r="VX3" s="2" t="s">
        <v>122</v>
      </c>
      <c r="VY3" s="2" t="s">
        <v>131</v>
      </c>
      <c r="VZ3" s="2" t="s">
        <v>123</v>
      </c>
      <c r="WA3" s="2" t="s">
        <v>19</v>
      </c>
      <c r="WB3" s="2" t="s">
        <v>20</v>
      </c>
      <c r="WC3" s="2" t="s">
        <v>89</v>
      </c>
      <c r="WD3" s="2" t="s">
        <v>4</v>
      </c>
      <c r="WF3" s="2" t="s">
        <v>121</v>
      </c>
      <c r="WG3" s="2" t="s">
        <v>122</v>
      </c>
      <c r="WH3" s="2" t="s">
        <v>131</v>
      </c>
      <c r="WI3" s="2" t="s">
        <v>123</v>
      </c>
      <c r="WJ3" s="2" t="s">
        <v>19</v>
      </c>
      <c r="WK3" s="2" t="s">
        <v>20</v>
      </c>
      <c r="WL3" s="2" t="s">
        <v>89</v>
      </c>
      <c r="WM3" s="2" t="s">
        <v>4</v>
      </c>
      <c r="WO3" s="2" t="s">
        <v>121</v>
      </c>
      <c r="WP3" s="2" t="s">
        <v>122</v>
      </c>
      <c r="WQ3" s="2" t="s">
        <v>131</v>
      </c>
      <c r="WR3" s="2" t="s">
        <v>123</v>
      </c>
      <c r="WS3" s="2" t="s">
        <v>19</v>
      </c>
      <c r="WT3" s="2" t="s">
        <v>20</v>
      </c>
      <c r="WU3" s="2" t="s">
        <v>89</v>
      </c>
      <c r="WV3" s="2" t="s">
        <v>4</v>
      </c>
      <c r="WX3" s="2" t="s">
        <v>121</v>
      </c>
      <c r="WY3" s="2" t="s">
        <v>122</v>
      </c>
      <c r="WZ3" s="2" t="s">
        <v>131</v>
      </c>
      <c r="XA3" s="2" t="s">
        <v>123</v>
      </c>
      <c r="XB3" s="2" t="s">
        <v>19</v>
      </c>
      <c r="XC3" s="2" t="s">
        <v>20</v>
      </c>
      <c r="XD3" s="2" t="s">
        <v>89</v>
      </c>
      <c r="XE3" s="2" t="s">
        <v>4</v>
      </c>
      <c r="XG3" s="2" t="s">
        <v>121</v>
      </c>
      <c r="XH3" s="2" t="s">
        <v>122</v>
      </c>
      <c r="XI3" s="2" t="s">
        <v>131</v>
      </c>
      <c r="XJ3" s="2" t="s">
        <v>123</v>
      </c>
      <c r="XK3" s="2" t="s">
        <v>19</v>
      </c>
      <c r="XL3" s="2" t="s">
        <v>20</v>
      </c>
      <c r="XM3" s="2" t="s">
        <v>89</v>
      </c>
      <c r="XN3" s="2" t="s">
        <v>4</v>
      </c>
      <c r="XP3" s="2" t="s">
        <v>121</v>
      </c>
      <c r="XQ3" s="2" t="s">
        <v>122</v>
      </c>
      <c r="XR3" s="2" t="s">
        <v>131</v>
      </c>
      <c r="XS3" s="2" t="s">
        <v>123</v>
      </c>
      <c r="XT3" s="2" t="s">
        <v>19</v>
      </c>
      <c r="XU3" s="2" t="s">
        <v>20</v>
      </c>
      <c r="XV3" s="2" t="s">
        <v>89</v>
      </c>
      <c r="XW3" s="2" t="s">
        <v>4</v>
      </c>
      <c r="XY3" s="2" t="s">
        <v>121</v>
      </c>
      <c r="XZ3" s="2" t="s">
        <v>122</v>
      </c>
      <c r="YA3" s="2" t="s">
        <v>131</v>
      </c>
      <c r="YB3" s="2" t="s">
        <v>123</v>
      </c>
      <c r="YC3" s="2" t="s">
        <v>19</v>
      </c>
      <c r="YD3" s="2" t="s">
        <v>20</v>
      </c>
      <c r="YE3" s="2" t="s">
        <v>89</v>
      </c>
      <c r="YF3" s="2" t="s">
        <v>4</v>
      </c>
      <c r="YH3" s="2" t="s">
        <v>121</v>
      </c>
      <c r="YI3" s="2" t="s">
        <v>122</v>
      </c>
      <c r="YJ3" s="2" t="s">
        <v>131</v>
      </c>
      <c r="YK3" s="2" t="s">
        <v>123</v>
      </c>
      <c r="YL3" s="2" t="s">
        <v>19</v>
      </c>
      <c r="YM3" s="2" t="s">
        <v>20</v>
      </c>
      <c r="YN3" s="2" t="s">
        <v>89</v>
      </c>
      <c r="YO3" s="2" t="s">
        <v>4</v>
      </c>
      <c r="YQ3" s="2" t="s">
        <v>121</v>
      </c>
      <c r="YR3" s="2" t="s">
        <v>122</v>
      </c>
      <c r="YS3" s="2" t="s">
        <v>131</v>
      </c>
      <c r="YT3" s="2" t="s">
        <v>123</v>
      </c>
      <c r="YU3" s="2" t="s">
        <v>19</v>
      </c>
      <c r="YV3" s="2" t="s">
        <v>20</v>
      </c>
      <c r="YW3" s="2" t="s">
        <v>89</v>
      </c>
      <c r="YX3" s="2" t="s">
        <v>4</v>
      </c>
      <c r="YZ3" s="2" t="s">
        <v>121</v>
      </c>
      <c r="ZA3" s="2" t="s">
        <v>122</v>
      </c>
      <c r="ZB3" s="2" t="s">
        <v>131</v>
      </c>
      <c r="ZC3" s="2" t="s">
        <v>123</v>
      </c>
      <c r="ZD3" s="2" t="s">
        <v>19</v>
      </c>
      <c r="ZE3" s="2" t="s">
        <v>20</v>
      </c>
      <c r="ZF3" s="2" t="s">
        <v>89</v>
      </c>
      <c r="ZG3" s="2" t="s">
        <v>4</v>
      </c>
      <c r="ZI3" s="2" t="s">
        <v>121</v>
      </c>
      <c r="ZJ3" s="2" t="s">
        <v>122</v>
      </c>
      <c r="ZK3" s="2" t="s">
        <v>131</v>
      </c>
      <c r="ZL3" s="2" t="s">
        <v>123</v>
      </c>
      <c r="ZM3" s="2" t="s">
        <v>19</v>
      </c>
      <c r="ZN3" s="2" t="s">
        <v>20</v>
      </c>
      <c r="ZO3" s="2" t="s">
        <v>89</v>
      </c>
      <c r="ZP3" s="2" t="s">
        <v>4</v>
      </c>
      <c r="ZR3" s="2" t="s">
        <v>121</v>
      </c>
      <c r="ZS3" s="2" t="s">
        <v>122</v>
      </c>
      <c r="ZT3" s="2" t="s">
        <v>131</v>
      </c>
      <c r="ZU3" s="2" t="s">
        <v>123</v>
      </c>
      <c r="ZV3" s="2" t="s">
        <v>19</v>
      </c>
      <c r="ZW3" s="2" t="s">
        <v>20</v>
      </c>
      <c r="ZX3" s="2" t="s">
        <v>89</v>
      </c>
      <c r="ZY3" s="2" t="s">
        <v>4</v>
      </c>
      <c r="AAA3" s="2" t="s">
        <v>121</v>
      </c>
      <c r="AAB3" s="2" t="s">
        <v>122</v>
      </c>
      <c r="AAC3" s="2" t="s">
        <v>131</v>
      </c>
      <c r="AAD3" s="2" t="s">
        <v>123</v>
      </c>
      <c r="AAE3" s="2" t="s">
        <v>19</v>
      </c>
      <c r="AAF3" s="2" t="s">
        <v>20</v>
      </c>
      <c r="AAG3" s="2" t="s">
        <v>89</v>
      </c>
      <c r="AAH3" s="2" t="s">
        <v>4</v>
      </c>
      <c r="AAJ3" s="2" t="s">
        <v>121</v>
      </c>
      <c r="AAK3" s="2" t="s">
        <v>122</v>
      </c>
      <c r="AAL3" s="2" t="s">
        <v>131</v>
      </c>
      <c r="AAM3" s="2" t="s">
        <v>123</v>
      </c>
      <c r="AAN3" s="2" t="s">
        <v>19</v>
      </c>
      <c r="AAO3" s="2" t="s">
        <v>20</v>
      </c>
      <c r="AAP3" s="2" t="s">
        <v>89</v>
      </c>
      <c r="AAQ3" s="2" t="s">
        <v>4</v>
      </c>
      <c r="AAS3" s="2" t="s">
        <v>121</v>
      </c>
      <c r="AAT3" s="2" t="s">
        <v>122</v>
      </c>
      <c r="AAU3" s="2" t="s">
        <v>131</v>
      </c>
      <c r="AAV3" s="2" t="s">
        <v>123</v>
      </c>
      <c r="AAW3" s="2" t="s">
        <v>19</v>
      </c>
      <c r="AAX3" s="2" t="s">
        <v>20</v>
      </c>
      <c r="AAY3" s="2" t="s">
        <v>89</v>
      </c>
      <c r="AAZ3" s="2" t="s">
        <v>4</v>
      </c>
      <c r="ABB3" s="2" t="s">
        <v>121</v>
      </c>
      <c r="ABC3" s="2" t="s">
        <v>122</v>
      </c>
      <c r="ABD3" s="2" t="s">
        <v>131</v>
      </c>
      <c r="ABE3" s="2" t="s">
        <v>123</v>
      </c>
      <c r="ABF3" s="2" t="s">
        <v>19</v>
      </c>
      <c r="ABG3" s="2" t="s">
        <v>20</v>
      </c>
      <c r="ABH3" s="2" t="s">
        <v>89</v>
      </c>
      <c r="ABI3" s="2" t="s">
        <v>4</v>
      </c>
      <c r="ABK3" s="2" t="s">
        <v>121</v>
      </c>
      <c r="ABL3" s="2" t="s">
        <v>122</v>
      </c>
      <c r="ABM3" s="2" t="s">
        <v>131</v>
      </c>
      <c r="ABN3" s="2" t="s">
        <v>123</v>
      </c>
      <c r="ABO3" s="2" t="s">
        <v>19</v>
      </c>
      <c r="ABP3" s="2" t="s">
        <v>20</v>
      </c>
      <c r="ABQ3" s="2" t="s">
        <v>89</v>
      </c>
      <c r="ABR3" s="2" t="s">
        <v>4</v>
      </c>
      <c r="ABT3" s="2" t="s">
        <v>121</v>
      </c>
      <c r="ABU3" s="2" t="s">
        <v>122</v>
      </c>
      <c r="ABV3" s="2" t="s">
        <v>131</v>
      </c>
      <c r="ABW3" s="2" t="s">
        <v>123</v>
      </c>
      <c r="ABX3" s="2" t="s">
        <v>19</v>
      </c>
      <c r="ABY3" s="2" t="s">
        <v>20</v>
      </c>
      <c r="ABZ3" s="2" t="s">
        <v>89</v>
      </c>
      <c r="ACA3" s="2" t="s">
        <v>4</v>
      </c>
      <c r="ACC3" s="2" t="s">
        <v>121</v>
      </c>
      <c r="ACD3" s="2" t="s">
        <v>122</v>
      </c>
      <c r="ACE3" s="2" t="s">
        <v>131</v>
      </c>
      <c r="ACF3" s="2" t="s">
        <v>123</v>
      </c>
      <c r="ACG3" s="2" t="s">
        <v>19</v>
      </c>
      <c r="ACH3" s="2" t="s">
        <v>20</v>
      </c>
      <c r="ACI3" s="2" t="s">
        <v>89</v>
      </c>
      <c r="ACJ3" s="2" t="s">
        <v>4</v>
      </c>
      <c r="ACL3" s="2" t="s">
        <v>121</v>
      </c>
      <c r="ACM3" s="2" t="s">
        <v>122</v>
      </c>
      <c r="ACN3" s="2" t="s">
        <v>131</v>
      </c>
      <c r="ACO3" s="2" t="s">
        <v>123</v>
      </c>
      <c r="ACP3" s="2" t="s">
        <v>19</v>
      </c>
      <c r="ACQ3" s="2" t="s">
        <v>20</v>
      </c>
      <c r="ACR3" s="2" t="s">
        <v>89</v>
      </c>
      <c r="ACS3" s="2" t="s">
        <v>4</v>
      </c>
      <c r="ACU3" s="2" t="s">
        <v>121</v>
      </c>
      <c r="ACV3" s="2" t="s">
        <v>122</v>
      </c>
      <c r="ACW3" s="2" t="s">
        <v>131</v>
      </c>
      <c r="ACX3" s="2" t="s">
        <v>123</v>
      </c>
      <c r="ACY3" s="2" t="s">
        <v>19</v>
      </c>
      <c r="ACZ3" s="2" t="s">
        <v>20</v>
      </c>
      <c r="ADA3" s="2" t="s">
        <v>89</v>
      </c>
      <c r="ADB3" s="2" t="s">
        <v>4</v>
      </c>
      <c r="ADD3" s="2" t="s">
        <v>121</v>
      </c>
      <c r="ADE3" s="2" t="s">
        <v>122</v>
      </c>
      <c r="ADF3" s="2" t="s">
        <v>131</v>
      </c>
      <c r="ADG3" s="2" t="s">
        <v>123</v>
      </c>
      <c r="ADH3" s="2" t="s">
        <v>19</v>
      </c>
      <c r="ADI3" s="2" t="s">
        <v>20</v>
      </c>
      <c r="ADJ3" s="2" t="s">
        <v>89</v>
      </c>
      <c r="ADK3" s="2" t="s">
        <v>4</v>
      </c>
      <c r="ADM3" s="2" t="s">
        <v>121</v>
      </c>
      <c r="ADN3" s="2" t="s">
        <v>122</v>
      </c>
      <c r="ADO3" s="2" t="s">
        <v>131</v>
      </c>
      <c r="ADP3" s="2" t="s">
        <v>123</v>
      </c>
      <c r="ADQ3" s="2" t="s">
        <v>19</v>
      </c>
      <c r="ADR3" s="2" t="s">
        <v>20</v>
      </c>
      <c r="ADS3" s="2" t="s">
        <v>89</v>
      </c>
      <c r="ADT3" s="2" t="s">
        <v>4</v>
      </c>
      <c r="ADV3" s="2" t="s">
        <v>121</v>
      </c>
      <c r="ADW3" s="2" t="s">
        <v>122</v>
      </c>
      <c r="ADX3" s="2" t="s">
        <v>131</v>
      </c>
      <c r="ADY3" s="2" t="s">
        <v>123</v>
      </c>
      <c r="ADZ3" s="2" t="s">
        <v>19</v>
      </c>
      <c r="AEA3" s="2" t="s">
        <v>20</v>
      </c>
      <c r="AEB3" s="2" t="s">
        <v>89</v>
      </c>
      <c r="AEC3" s="2" t="s">
        <v>4</v>
      </c>
      <c r="AEE3" s="2" t="s">
        <v>121</v>
      </c>
      <c r="AEF3" s="2" t="s">
        <v>122</v>
      </c>
      <c r="AEG3" s="2" t="s">
        <v>131</v>
      </c>
      <c r="AEH3" s="2" t="s">
        <v>123</v>
      </c>
      <c r="AEI3" s="2" t="s">
        <v>19</v>
      </c>
      <c r="AEJ3" s="2" t="s">
        <v>20</v>
      </c>
      <c r="AEK3" s="2" t="s">
        <v>89</v>
      </c>
      <c r="AEL3" s="2" t="s">
        <v>4</v>
      </c>
      <c r="AEN3" s="2" t="s">
        <v>121</v>
      </c>
      <c r="AEO3" s="2" t="s">
        <v>122</v>
      </c>
      <c r="AEP3" s="2" t="s">
        <v>131</v>
      </c>
      <c r="AEQ3" s="2" t="s">
        <v>123</v>
      </c>
      <c r="AER3" s="2" t="s">
        <v>19</v>
      </c>
      <c r="AES3" s="2" t="s">
        <v>20</v>
      </c>
      <c r="AET3" s="2" t="s">
        <v>89</v>
      </c>
      <c r="AEU3" s="2" t="s">
        <v>4</v>
      </c>
      <c r="AEW3" s="2" t="s">
        <v>121</v>
      </c>
      <c r="AEX3" s="2" t="s">
        <v>122</v>
      </c>
      <c r="AEY3" s="2" t="s">
        <v>131</v>
      </c>
      <c r="AEZ3" s="2" t="s">
        <v>123</v>
      </c>
      <c r="AFA3" s="2" t="s">
        <v>19</v>
      </c>
      <c r="AFB3" s="2" t="s">
        <v>20</v>
      </c>
      <c r="AFC3" s="2" t="s">
        <v>89</v>
      </c>
      <c r="AFD3" s="2" t="s">
        <v>4</v>
      </c>
      <c r="AFF3" s="2" t="s">
        <v>121</v>
      </c>
      <c r="AFG3" s="2" t="s">
        <v>122</v>
      </c>
      <c r="AFH3" s="2" t="s">
        <v>131</v>
      </c>
      <c r="AFI3" s="2" t="s">
        <v>123</v>
      </c>
      <c r="AFJ3" s="2" t="s">
        <v>19</v>
      </c>
      <c r="AFK3" s="2" t="s">
        <v>20</v>
      </c>
      <c r="AFL3" s="2" t="s">
        <v>89</v>
      </c>
      <c r="AFM3" s="2" t="s">
        <v>4</v>
      </c>
      <c r="AFO3" s="2" t="s">
        <v>121</v>
      </c>
      <c r="AFP3" s="2" t="s">
        <v>122</v>
      </c>
      <c r="AFQ3" s="2" t="s">
        <v>131</v>
      </c>
      <c r="AFR3" s="2" t="s">
        <v>123</v>
      </c>
      <c r="AFS3" s="2" t="s">
        <v>19</v>
      </c>
      <c r="AFT3" s="2" t="s">
        <v>20</v>
      </c>
      <c r="AFU3" s="2" t="s">
        <v>89</v>
      </c>
      <c r="AFV3" s="2" t="s">
        <v>4</v>
      </c>
      <c r="AFX3" s="2" t="s">
        <v>121</v>
      </c>
      <c r="AFY3" s="2" t="s">
        <v>122</v>
      </c>
      <c r="AFZ3" s="2" t="s">
        <v>131</v>
      </c>
      <c r="AGA3" s="2" t="s">
        <v>123</v>
      </c>
      <c r="AGB3" s="2" t="s">
        <v>19</v>
      </c>
      <c r="AGC3" s="2" t="s">
        <v>20</v>
      </c>
      <c r="AGD3" s="2" t="s">
        <v>89</v>
      </c>
      <c r="AGE3" s="2" t="s">
        <v>4</v>
      </c>
      <c r="AGG3" s="2" t="s">
        <v>121</v>
      </c>
      <c r="AGH3" s="2" t="s">
        <v>122</v>
      </c>
      <c r="AGI3" s="2" t="s">
        <v>131</v>
      </c>
      <c r="AGJ3" s="2" t="s">
        <v>123</v>
      </c>
      <c r="AGK3" s="2" t="s">
        <v>19</v>
      </c>
      <c r="AGL3" s="2" t="s">
        <v>20</v>
      </c>
      <c r="AGM3" s="2" t="s">
        <v>89</v>
      </c>
      <c r="AGN3" s="2" t="s">
        <v>4</v>
      </c>
      <c r="AGP3" s="2" t="s">
        <v>121</v>
      </c>
      <c r="AGQ3" s="2" t="s">
        <v>122</v>
      </c>
      <c r="AGR3" s="2" t="s">
        <v>131</v>
      </c>
      <c r="AGS3" s="2" t="s">
        <v>123</v>
      </c>
      <c r="AGT3" s="2" t="s">
        <v>19</v>
      </c>
      <c r="AGU3" s="2" t="s">
        <v>20</v>
      </c>
      <c r="AGV3" s="2" t="s">
        <v>89</v>
      </c>
      <c r="AGW3" s="2" t="s">
        <v>4</v>
      </c>
      <c r="AGY3" s="2" t="s">
        <v>121</v>
      </c>
      <c r="AGZ3" s="2" t="s">
        <v>122</v>
      </c>
      <c r="AHA3" s="2" t="s">
        <v>131</v>
      </c>
      <c r="AHB3" s="2" t="s">
        <v>123</v>
      </c>
      <c r="AHC3" s="2" t="s">
        <v>19</v>
      </c>
      <c r="AHD3" s="2" t="s">
        <v>20</v>
      </c>
      <c r="AHE3" s="2" t="s">
        <v>89</v>
      </c>
      <c r="AHF3" s="2" t="s">
        <v>4</v>
      </c>
      <c r="AHH3" s="2" t="s">
        <v>121</v>
      </c>
      <c r="AHI3" s="2" t="s">
        <v>122</v>
      </c>
      <c r="AHJ3" s="2" t="s">
        <v>131</v>
      </c>
      <c r="AHK3" s="2" t="s">
        <v>123</v>
      </c>
      <c r="AHL3" s="2" t="s">
        <v>19</v>
      </c>
      <c r="AHM3" s="2" t="s">
        <v>20</v>
      </c>
      <c r="AHN3" s="2" t="s">
        <v>89</v>
      </c>
      <c r="AHO3" s="2" t="s">
        <v>4</v>
      </c>
      <c r="AHQ3" s="2" t="s">
        <v>121</v>
      </c>
      <c r="AHR3" s="2" t="s">
        <v>122</v>
      </c>
      <c r="AHS3" s="2" t="s">
        <v>131</v>
      </c>
      <c r="AHT3" s="2" t="s">
        <v>123</v>
      </c>
      <c r="AHU3" s="2" t="s">
        <v>19</v>
      </c>
      <c r="AHV3" s="2" t="s">
        <v>20</v>
      </c>
      <c r="AHW3" s="2" t="s">
        <v>89</v>
      </c>
      <c r="AHX3" s="2" t="s">
        <v>4</v>
      </c>
    </row>
    <row r="4" spans="1:908" x14ac:dyDescent="0.25">
      <c r="A4">
        <v>0</v>
      </c>
      <c r="B4">
        <f>calc_proj_matrix!Y4</f>
        <v>0</v>
      </c>
      <c r="C4">
        <f>calc_proj_matrix!Z4</f>
        <v>0</v>
      </c>
      <c r="D4">
        <f>calc_proj_matrix!AA4</f>
        <v>0</v>
      </c>
      <c r="E4">
        <f>calc_proj_matrix!V4</f>
        <v>0.95223966149244843</v>
      </c>
      <c r="F4">
        <f>calc_proj_matrix!W4</f>
        <v>1.2926352516043352E-2</v>
      </c>
      <c r="G4">
        <f>calc_proj_matrix!X4</f>
        <v>1.9306273985573538E-2</v>
      </c>
      <c r="H4">
        <f>observed!B3</f>
        <v>67800</v>
      </c>
      <c r="J4">
        <f>$B$4*H4</f>
        <v>0</v>
      </c>
      <c r="K4">
        <f>$B$26*H26</f>
        <v>0</v>
      </c>
      <c r="L4">
        <f>$B$48*H48</f>
        <v>0</v>
      </c>
      <c r="M4">
        <f>SUM(J4:L4)</f>
        <v>0</v>
      </c>
      <c r="N4">
        <v>0</v>
      </c>
      <c r="Q4">
        <f>M22</f>
        <v>68580.308356871363</v>
      </c>
      <c r="S4">
        <f>$B$4*Q4</f>
        <v>0</v>
      </c>
      <c r="T4">
        <f>$B$26*Q26</f>
        <v>0</v>
      </c>
      <c r="U4">
        <f>$B$48*Q48</f>
        <v>0</v>
      </c>
      <c r="V4">
        <f>SUM(S4:U4)</f>
        <v>0</v>
      </c>
      <c r="W4">
        <v>0</v>
      </c>
      <c r="Z4">
        <f>V22</f>
        <v>68832.942065524039</v>
      </c>
      <c r="AB4">
        <f>$B$4*Z4</f>
        <v>0</v>
      </c>
      <c r="AC4">
        <f>$B$26*Z26</f>
        <v>0</v>
      </c>
      <c r="AD4">
        <f>$B$48*Z48</f>
        <v>0</v>
      </c>
      <c r="AE4">
        <f>SUM(AB4:AD4)</f>
        <v>0</v>
      </c>
      <c r="AF4">
        <v>0</v>
      </c>
      <c r="AI4">
        <f>AE22</f>
        <v>70892.740881280915</v>
      </c>
      <c r="AK4">
        <f>$B$4*AI4</f>
        <v>0</v>
      </c>
      <c r="AL4">
        <f>$B$26*AI26</f>
        <v>0</v>
      </c>
      <c r="AM4">
        <f>$B$48*AI48</f>
        <v>0</v>
      </c>
      <c r="AN4">
        <f>SUM(AK4:AM4)</f>
        <v>0</v>
      </c>
      <c r="AO4">
        <v>0</v>
      </c>
      <c r="AR4">
        <f>AN22</f>
        <v>71984.755228993323</v>
      </c>
      <c r="AT4">
        <f>$B$4*AR4</f>
        <v>0</v>
      </c>
      <c r="AU4">
        <f>$B$26*AR26</f>
        <v>0</v>
      </c>
      <c r="AV4">
        <f>$B$48*AR48</f>
        <v>0</v>
      </c>
      <c r="AW4">
        <f>SUM(AT4:AV4)</f>
        <v>0</v>
      </c>
      <c r="AX4">
        <v>0</v>
      </c>
      <c r="BA4">
        <f>AW22</f>
        <v>71184.067936063089</v>
      </c>
      <c r="BC4">
        <f>$B$4*BA4</f>
        <v>0</v>
      </c>
      <c r="BD4">
        <f>$B$26*BA26</f>
        <v>0</v>
      </c>
      <c r="BE4">
        <f>$B$48*BA48</f>
        <v>0</v>
      </c>
      <c r="BF4">
        <f>SUM(BC4:BE4)</f>
        <v>0</v>
      </c>
      <c r="BG4">
        <v>0</v>
      </c>
      <c r="BJ4">
        <f>BF22</f>
        <v>69827.856259051478</v>
      </c>
      <c r="BL4">
        <f>$B$4*BJ4</f>
        <v>0</v>
      </c>
      <c r="BM4">
        <f>$B$26*BJ26</f>
        <v>0</v>
      </c>
      <c r="BN4">
        <f>$B$48*BJ48</f>
        <v>0</v>
      </c>
      <c r="BO4">
        <f>SUM(BL4:BN4)</f>
        <v>0</v>
      </c>
      <c r="BP4">
        <v>0</v>
      </c>
      <c r="BS4">
        <f>BO22</f>
        <v>68938.787426062991</v>
      </c>
      <c r="BU4">
        <f>$B$4*BS4</f>
        <v>0</v>
      </c>
      <c r="BV4">
        <f>$B$26*BS26</f>
        <v>0</v>
      </c>
      <c r="BW4">
        <f>$B$48*BS48</f>
        <v>0</v>
      </c>
      <c r="BX4">
        <f>SUM(BU4:BW4)</f>
        <v>0</v>
      </c>
      <c r="BY4">
        <v>0</v>
      </c>
      <c r="CB4">
        <f>BX22</f>
        <v>68955.403399518167</v>
      </c>
      <c r="CD4">
        <f>$B$4*CB4</f>
        <v>0</v>
      </c>
      <c r="CE4">
        <f>$B$26*CB26</f>
        <v>0</v>
      </c>
      <c r="CF4">
        <f>$B$48*CB48</f>
        <v>0</v>
      </c>
      <c r="CG4">
        <f>SUM(CD4:CF4)</f>
        <v>0</v>
      </c>
      <c r="CH4">
        <v>0</v>
      </c>
      <c r="CK4">
        <f>CG22</f>
        <v>69381.832606484895</v>
      </c>
      <c r="CM4">
        <f>$B$4*CK4</f>
        <v>0</v>
      </c>
      <c r="CN4">
        <f>$B$26*CK26</f>
        <v>0</v>
      </c>
      <c r="CO4">
        <f>$B$48*CK48</f>
        <v>0</v>
      </c>
      <c r="CP4">
        <f>SUM(CM4:CO4)</f>
        <v>0</v>
      </c>
      <c r="CQ4">
        <v>0</v>
      </c>
      <c r="CT4">
        <f>CP22</f>
        <v>69547.802278172763</v>
      </c>
      <c r="CV4">
        <f>$B$4*CT4</f>
        <v>0</v>
      </c>
      <c r="CW4">
        <f>$B$26*CT26</f>
        <v>0</v>
      </c>
      <c r="CX4">
        <f>$B$48*CT48</f>
        <v>0</v>
      </c>
      <c r="CY4">
        <f>SUM(CV4:CX4)</f>
        <v>0</v>
      </c>
      <c r="CZ4">
        <v>0</v>
      </c>
      <c r="DC4">
        <f>CY22</f>
        <v>69344.943997897499</v>
      </c>
      <c r="DE4">
        <f>$B$4*DC4</f>
        <v>0</v>
      </c>
      <c r="DF4">
        <f>$B$26*DC26</f>
        <v>0</v>
      </c>
      <c r="DG4">
        <f>$B$48*DC48</f>
        <v>0</v>
      </c>
      <c r="DH4">
        <f>SUM(DE4:DG4)</f>
        <v>0</v>
      </c>
      <c r="DI4">
        <v>0</v>
      </c>
      <c r="DL4">
        <f>DH22</f>
        <v>69102.992372058667</v>
      </c>
      <c r="DN4">
        <f>$B$4*DL4</f>
        <v>0</v>
      </c>
      <c r="DO4">
        <f>$B$26*DL26</f>
        <v>0</v>
      </c>
      <c r="DP4">
        <f>$B$48*DL48</f>
        <v>0</v>
      </c>
      <c r="DQ4">
        <f>SUM(DN4:DP4)</f>
        <v>0</v>
      </c>
      <c r="DR4">
        <v>0</v>
      </c>
      <c r="DU4">
        <f>DQ22</f>
        <v>69115.640709111482</v>
      </c>
      <c r="DW4">
        <f>$B$4*DU4</f>
        <v>0</v>
      </c>
      <c r="DX4">
        <f>$B$26*DU26</f>
        <v>0</v>
      </c>
      <c r="DY4">
        <f>$B$48*DU48</f>
        <v>0</v>
      </c>
      <c r="DZ4">
        <f>SUM(DW4:DY4)</f>
        <v>0</v>
      </c>
      <c r="EA4">
        <v>0</v>
      </c>
      <c r="ED4">
        <f>DZ22</f>
        <v>69385.844469805845</v>
      </c>
      <c r="EF4">
        <f>$B$4*ED4</f>
        <v>0</v>
      </c>
      <c r="EG4">
        <f>$B$26*ED26</f>
        <v>0</v>
      </c>
      <c r="EH4">
        <f>$B$48*ED48</f>
        <v>0</v>
      </c>
      <c r="EI4">
        <f>SUM(EF4:EH4)</f>
        <v>0</v>
      </c>
      <c r="EJ4">
        <v>0</v>
      </c>
      <c r="EM4">
        <f>EI22</f>
        <v>69737.113331551824</v>
      </c>
      <c r="EO4">
        <f>$B$4*EM4</f>
        <v>0</v>
      </c>
      <c r="EP4">
        <f>$B$26*EM26</f>
        <v>0</v>
      </c>
      <c r="EQ4">
        <f>$B$48*EM48</f>
        <v>0</v>
      </c>
      <c r="ER4">
        <f>SUM(EO4:EQ4)</f>
        <v>0</v>
      </c>
      <c r="ES4">
        <v>0</v>
      </c>
      <c r="EV4">
        <f>ER22</f>
        <v>70052.388433626154</v>
      </c>
      <c r="EX4">
        <f>$B$4*EV4</f>
        <v>0</v>
      </c>
      <c r="EY4">
        <f>$B$26*EV26</f>
        <v>0</v>
      </c>
      <c r="EZ4">
        <f>$B$48*EV48</f>
        <v>0</v>
      </c>
      <c r="FA4">
        <f>SUM(EX4:EZ4)</f>
        <v>0</v>
      </c>
      <c r="FB4">
        <v>0</v>
      </c>
      <c r="FE4">
        <f>FA22</f>
        <v>70358.031557236085</v>
      </c>
      <c r="FG4">
        <f>$B$4*FE4</f>
        <v>0</v>
      </c>
      <c r="FH4">
        <f>$B$26*FE26</f>
        <v>0</v>
      </c>
      <c r="FI4">
        <f>$B$48*FE48</f>
        <v>0</v>
      </c>
      <c r="FJ4">
        <f>SUM(FG4:FI4)</f>
        <v>0</v>
      </c>
      <c r="FK4">
        <v>0</v>
      </c>
      <c r="FN4">
        <f>FJ22</f>
        <v>70740.555299114829</v>
      </c>
      <c r="FP4">
        <f>$B$4*FN4</f>
        <v>0</v>
      </c>
      <c r="FQ4">
        <f>$B$26*FN26</f>
        <v>0</v>
      </c>
      <c r="FR4">
        <f>$B$48*FN48</f>
        <v>0</v>
      </c>
      <c r="FS4">
        <f>SUM(FP4:FR4)</f>
        <v>0</v>
      </c>
      <c r="FT4">
        <v>0</v>
      </c>
      <c r="FW4">
        <f>FS22</f>
        <v>71243.069288461571</v>
      </c>
      <c r="FY4">
        <f>$B$4*FW4</f>
        <v>0</v>
      </c>
      <c r="FZ4">
        <f>$B$26*FW26</f>
        <v>0</v>
      </c>
      <c r="GA4">
        <f>$B$48*FW48</f>
        <v>0</v>
      </c>
      <c r="GB4">
        <f>SUM(FY4:GA4)</f>
        <v>0</v>
      </c>
      <c r="GC4">
        <v>0</v>
      </c>
      <c r="GF4">
        <f>GB22</f>
        <v>71842.996171504987</v>
      </c>
      <c r="GH4">
        <f>$B$4*GF4</f>
        <v>0</v>
      </c>
      <c r="GI4">
        <f>$B$26*GF26</f>
        <v>0</v>
      </c>
      <c r="GJ4">
        <f>$B$48*GF48</f>
        <v>0</v>
      </c>
      <c r="GK4">
        <f>SUM(GH4:GJ4)</f>
        <v>0</v>
      </c>
      <c r="GL4">
        <v>0</v>
      </c>
      <c r="GO4">
        <f>GK22</f>
        <v>72499.848354977788</v>
      </c>
      <c r="GQ4">
        <f>$B$4*GO4</f>
        <v>0</v>
      </c>
      <c r="GR4">
        <f>$B$26*GO26</f>
        <v>0</v>
      </c>
      <c r="GS4">
        <f>$B$48*GO48</f>
        <v>0</v>
      </c>
      <c r="GT4">
        <f>SUM(GQ4:GS4)</f>
        <v>0</v>
      </c>
      <c r="GU4">
        <v>0</v>
      </c>
      <c r="GX4">
        <f>GT22</f>
        <v>73200.241850144448</v>
      </c>
      <c r="GZ4">
        <f>$B$4*GX4</f>
        <v>0</v>
      </c>
      <c r="HA4">
        <f>$B$26*GX26</f>
        <v>0</v>
      </c>
      <c r="HB4">
        <f>$B$48*GX48</f>
        <v>0</v>
      </c>
      <c r="HC4">
        <f>SUM(GZ4:HB4)</f>
        <v>0</v>
      </c>
      <c r="HD4">
        <v>0</v>
      </c>
      <c r="HG4">
        <f>HC22</f>
        <v>73959.421747176035</v>
      </c>
      <c r="HI4">
        <f>$B$4*HG4</f>
        <v>0</v>
      </c>
      <c r="HJ4">
        <f>$B$26*HG26</f>
        <v>0</v>
      </c>
      <c r="HK4">
        <f>$B$48*HG48</f>
        <v>0</v>
      </c>
      <c r="HL4">
        <f>SUM(HI4:HK4)</f>
        <v>0</v>
      </c>
      <c r="HM4">
        <v>0</v>
      </c>
      <c r="HP4">
        <f>HL22</f>
        <v>74795.752671807757</v>
      </c>
      <c r="HR4">
        <f>$B$4*HP4</f>
        <v>0</v>
      </c>
      <c r="HS4">
        <f>$B$26*HP26</f>
        <v>0</v>
      </c>
      <c r="HT4">
        <f>$B$48*HP48</f>
        <v>0</v>
      </c>
      <c r="HU4">
        <f>SUM(HR4:HT4)</f>
        <v>0</v>
      </c>
      <c r="HV4">
        <v>0</v>
      </c>
      <c r="HY4">
        <f>HU22</f>
        <v>75712.734633707631</v>
      </c>
      <c r="IA4">
        <f>$B$4*HY4</f>
        <v>0</v>
      </c>
      <c r="IB4">
        <f>$B$26*HY26</f>
        <v>0</v>
      </c>
      <c r="IC4">
        <f>$B$48*HY48</f>
        <v>0</v>
      </c>
      <c r="ID4">
        <f>SUM(IA4:IC4)</f>
        <v>0</v>
      </c>
      <c r="IE4">
        <v>0</v>
      </c>
      <c r="IH4">
        <f>ID22</f>
        <v>76702.196508770459</v>
      </c>
      <c r="IJ4">
        <f>$B$4*IH4</f>
        <v>0</v>
      </c>
      <c r="IK4">
        <f>$B$26*IH26</f>
        <v>0</v>
      </c>
      <c r="IL4">
        <f>$B$48*IH48</f>
        <v>0</v>
      </c>
      <c r="IM4">
        <f>SUM(IJ4:IL4)</f>
        <v>0</v>
      </c>
      <c r="IN4">
        <v>0</v>
      </c>
      <c r="IQ4">
        <f>IM22</f>
        <v>77757.104108009356</v>
      </c>
      <c r="IS4">
        <f>$B$4*IQ4</f>
        <v>0</v>
      </c>
      <c r="IT4">
        <f>$B$26*IQ26</f>
        <v>0</v>
      </c>
      <c r="IU4">
        <f>$B$48*IQ48</f>
        <v>0</v>
      </c>
      <c r="IV4">
        <f>SUM(IS4:IU4)</f>
        <v>0</v>
      </c>
      <c r="IW4">
        <v>0</v>
      </c>
      <c r="IZ4">
        <f>IV22</f>
        <v>78878.124172500175</v>
      </c>
      <c r="JB4">
        <f>$B$4*IZ4</f>
        <v>0</v>
      </c>
      <c r="JC4">
        <f>$B$26*IZ26</f>
        <v>0</v>
      </c>
      <c r="JD4">
        <f>$B$48*IZ48</f>
        <v>0</v>
      </c>
      <c r="JE4">
        <f>SUM(JB4:JD4)</f>
        <v>0</v>
      </c>
      <c r="JF4">
        <v>0</v>
      </c>
      <c r="JI4">
        <f>JE22</f>
        <v>80070.402243247823</v>
      </c>
      <c r="JK4">
        <f>$B$4*JI4</f>
        <v>0</v>
      </c>
      <c r="JL4">
        <f>$B$26*JI26</f>
        <v>0</v>
      </c>
      <c r="JM4">
        <f>$B$48*JI48</f>
        <v>0</v>
      </c>
      <c r="JN4">
        <f>SUM(JK4:JM4)</f>
        <v>0</v>
      </c>
      <c r="JO4">
        <v>0</v>
      </c>
      <c r="JR4">
        <f>JN22</f>
        <v>81337.559103179185</v>
      </c>
      <c r="JT4">
        <f>$B$4*JR4</f>
        <v>0</v>
      </c>
      <c r="JU4">
        <f>$B$26*JR26</f>
        <v>0</v>
      </c>
      <c r="JV4">
        <f>$B$48*JR48</f>
        <v>0</v>
      </c>
      <c r="JW4">
        <f>SUM(JT4:JV4)</f>
        <v>0</v>
      </c>
      <c r="JX4">
        <v>0</v>
      </c>
      <c r="KA4">
        <f>JW22</f>
        <v>82679.63068050197</v>
      </c>
      <c r="KC4">
        <f>$B$4*KA4</f>
        <v>0</v>
      </c>
      <c r="KD4">
        <f>$B$26*KA26</f>
        <v>0</v>
      </c>
      <c r="KE4">
        <f>$B$48*KA48</f>
        <v>0</v>
      </c>
      <c r="KF4">
        <f>SUM(KC4:KE4)</f>
        <v>0</v>
      </c>
      <c r="KG4">
        <v>0</v>
      </c>
      <c r="KJ4">
        <f>KF22</f>
        <v>84095.255333628433</v>
      </c>
      <c r="KL4">
        <f>$B$4*KJ4</f>
        <v>0</v>
      </c>
      <c r="KM4">
        <f>$B$26*KJ26</f>
        <v>0</v>
      </c>
      <c r="KN4">
        <f>$B$48*KJ48</f>
        <v>0</v>
      </c>
      <c r="KO4">
        <f>SUM(KL4:KN4)</f>
        <v>0</v>
      </c>
      <c r="KP4">
        <v>0</v>
      </c>
      <c r="KS4">
        <f>KO22</f>
        <v>85584.325496206206</v>
      </c>
      <c r="KU4">
        <f>$B$4*KS4</f>
        <v>0</v>
      </c>
      <c r="KV4">
        <f>$B$26*KS26</f>
        <v>0</v>
      </c>
      <c r="KW4">
        <f>$B$48*KS48</f>
        <v>0</v>
      </c>
      <c r="KX4">
        <f>SUM(KU4:KW4)</f>
        <v>0</v>
      </c>
      <c r="KY4">
        <v>0</v>
      </c>
      <c r="LB4">
        <f>KX22</f>
        <v>87148.441887574794</v>
      </c>
      <c r="LD4">
        <f>$B$4*LB4</f>
        <v>0</v>
      </c>
      <c r="LE4">
        <f>$B$26*LB26</f>
        <v>0</v>
      </c>
      <c r="LF4">
        <f>$B$48*LB48</f>
        <v>0</v>
      </c>
      <c r="LG4">
        <f>SUM(LD4:LF4)</f>
        <v>0</v>
      </c>
      <c r="LH4">
        <v>0</v>
      </c>
      <c r="LK4">
        <f>LG22</f>
        <v>88789.652828478036</v>
      </c>
      <c r="LM4">
        <f>$B$4*LK4</f>
        <v>0</v>
      </c>
      <c r="LN4">
        <f>$B$26*LK26</f>
        <v>0</v>
      </c>
      <c r="LO4">
        <f>$B$48*LK48</f>
        <v>0</v>
      </c>
      <c r="LP4">
        <f>SUM(LM4:LO4)</f>
        <v>0</v>
      </c>
      <c r="LQ4">
        <v>0</v>
      </c>
      <c r="LT4">
        <f>LP22</f>
        <v>90509.361857797383</v>
      </c>
      <c r="LV4">
        <f>$B$4*LT4</f>
        <v>0</v>
      </c>
      <c r="LW4">
        <f>$B$26*LT26</f>
        <v>0</v>
      </c>
      <c r="LX4">
        <f>$B$48*LT48</f>
        <v>0</v>
      </c>
      <c r="LY4">
        <f>SUM(LV4:LX4)</f>
        <v>0</v>
      </c>
      <c r="LZ4">
        <v>0</v>
      </c>
      <c r="MC4">
        <f>LY22</f>
        <v>92308.354008033843</v>
      </c>
      <c r="ME4">
        <f>$B$4*MC4</f>
        <v>0</v>
      </c>
      <c r="MF4">
        <f>$B$26*MC26</f>
        <v>0</v>
      </c>
      <c r="MG4">
        <f>$B$48*MC48</f>
        <v>0</v>
      </c>
      <c r="MH4">
        <f>SUM(ME4:MG4)</f>
        <v>0</v>
      </c>
      <c r="MI4">
        <v>0</v>
      </c>
      <c r="ML4">
        <f>MH22</f>
        <v>94187.454468390672</v>
      </c>
      <c r="MN4">
        <f>$B$4*ML4</f>
        <v>0</v>
      </c>
      <c r="MO4">
        <f>$B$26*ML26</f>
        <v>0</v>
      </c>
      <c r="MP4">
        <f>$B$48*ML48</f>
        <v>0</v>
      </c>
      <c r="MQ4">
        <f>SUM(MN4:MP4)</f>
        <v>0</v>
      </c>
      <c r="MR4">
        <v>0</v>
      </c>
      <c r="MU4">
        <f>MQ22</f>
        <v>96147.943518199885</v>
      </c>
      <c r="MW4">
        <f>$B$4*MU4</f>
        <v>0</v>
      </c>
      <c r="MX4">
        <f>$B$26*MU26</f>
        <v>0</v>
      </c>
      <c r="MY4">
        <f>$B$48*MU48</f>
        <v>0</v>
      </c>
      <c r="MZ4">
        <f>SUM(MW4:MY4)</f>
        <v>0</v>
      </c>
      <c r="NA4">
        <v>0</v>
      </c>
      <c r="ND4">
        <f>MZ22</f>
        <v>98191.441931771114</v>
      </c>
      <c r="NF4">
        <f>$B$4*ND4</f>
        <v>0</v>
      </c>
      <c r="NG4">
        <f>$B$26*ND26</f>
        <v>0</v>
      </c>
      <c r="NH4">
        <f>$B$48*ND48</f>
        <v>0</v>
      </c>
      <c r="NI4">
        <f>SUM(NF4:NH4)</f>
        <v>0</v>
      </c>
      <c r="NJ4">
        <v>0</v>
      </c>
      <c r="NM4">
        <f>NI22</f>
        <v>100319.59446358554</v>
      </c>
      <c r="NO4">
        <f>$B$4*NM4</f>
        <v>0</v>
      </c>
      <c r="NP4">
        <f>$B$26*NM26</f>
        <v>0</v>
      </c>
      <c r="NQ4">
        <f>$B$48*NM48</f>
        <v>0</v>
      </c>
      <c r="NR4">
        <f>SUM(NO4:NQ4)</f>
        <v>0</v>
      </c>
      <c r="NS4">
        <v>0</v>
      </c>
      <c r="NV4">
        <f>NR22</f>
        <v>102533.93205368666</v>
      </c>
      <c r="NX4">
        <f>$B$4*NV4</f>
        <v>0</v>
      </c>
      <c r="NY4">
        <f>$B$26*NV26</f>
        <v>0</v>
      </c>
      <c r="NZ4">
        <f>$B$48*NV48</f>
        <v>0</v>
      </c>
      <c r="OA4">
        <f>SUM(NX4:NZ4)</f>
        <v>0</v>
      </c>
      <c r="OB4">
        <v>0</v>
      </c>
      <c r="OE4">
        <f>OA22</f>
        <v>104835.96822472139</v>
      </c>
      <c r="OG4">
        <f>$B$4*OE4</f>
        <v>0</v>
      </c>
      <c r="OH4">
        <f>$B$26*OE26</f>
        <v>0</v>
      </c>
      <c r="OI4">
        <f>$B$48*OE48</f>
        <v>0</v>
      </c>
      <c r="OJ4">
        <f>SUM(OG4:OI4)</f>
        <v>0</v>
      </c>
      <c r="OK4">
        <v>0</v>
      </c>
      <c r="ON4">
        <f>OJ22</f>
        <v>107227.34294789634</v>
      </c>
      <c r="OP4">
        <f>$B$4*ON4</f>
        <v>0</v>
      </c>
      <c r="OQ4">
        <f>$B$26*ON26</f>
        <v>0</v>
      </c>
      <c r="OR4">
        <f>$B$48*ON48</f>
        <v>0</v>
      </c>
      <c r="OS4">
        <f>SUM(OP4:OR4)</f>
        <v>0</v>
      </c>
      <c r="OT4">
        <v>0</v>
      </c>
      <c r="OW4">
        <f>OS22</f>
        <v>109709.86059079072</v>
      </c>
      <c r="OY4">
        <f>$B$4*OW4</f>
        <v>0</v>
      </c>
      <c r="OZ4">
        <f>$B$26*OW26</f>
        <v>0</v>
      </c>
      <c r="PA4">
        <f>$B$48*OW48</f>
        <v>0</v>
      </c>
      <c r="PB4">
        <f>SUM(OY4:PA4)</f>
        <v>0</v>
      </c>
      <c r="PC4">
        <v>0</v>
      </c>
      <c r="PF4">
        <f>PB22</f>
        <v>112285.43175943449</v>
      </c>
      <c r="PH4">
        <f>$B$4*PF4</f>
        <v>0</v>
      </c>
      <c r="PI4">
        <f>$B$26*PF26</f>
        <v>0</v>
      </c>
      <c r="PJ4">
        <f>$B$48*PF48</f>
        <v>0</v>
      </c>
      <c r="PK4">
        <f>SUM(PH4:PJ4)</f>
        <v>0</v>
      </c>
      <c r="PL4">
        <v>0</v>
      </c>
      <c r="PO4">
        <f>PK22</f>
        <v>114956.01488147004</v>
      </c>
      <c r="PQ4">
        <f>$B$4*PO4</f>
        <v>0</v>
      </c>
      <c r="PR4">
        <f>$B$26*PO26</f>
        <v>0</v>
      </c>
      <c r="PS4">
        <f>$B$48*PO48</f>
        <v>0</v>
      </c>
      <c r="PT4">
        <f>SUM(PQ4:PS4)</f>
        <v>0</v>
      </c>
      <c r="PU4">
        <v>0</v>
      </c>
      <c r="PX4">
        <f>PT22</f>
        <v>117723.61365221709</v>
      </c>
      <c r="PZ4">
        <f>$B$4*PX4</f>
        <v>0</v>
      </c>
      <c r="QA4">
        <f>$B$26*PX26</f>
        <v>0</v>
      </c>
      <c r="QB4">
        <f>$B$48*PX48</f>
        <v>0</v>
      </c>
      <c r="QC4">
        <f>SUM(PZ4:QB4)</f>
        <v>0</v>
      </c>
      <c r="QD4">
        <v>0</v>
      </c>
      <c r="QG4">
        <f>QC22</f>
        <v>120590.31066483542</v>
      </c>
      <c r="QI4">
        <f>$B$4*QG4</f>
        <v>0</v>
      </c>
      <c r="QJ4">
        <f>$B$26*QG26</f>
        <v>0</v>
      </c>
      <c r="QK4">
        <f>$B$48*QG48</f>
        <v>0</v>
      </c>
      <c r="QL4">
        <f>SUM(QI4:QK4)</f>
        <v>0</v>
      </c>
      <c r="QM4">
        <v>0</v>
      </c>
      <c r="QP4">
        <f>QL22</f>
        <v>123558.29189743155</v>
      </c>
      <c r="QR4">
        <f>$B$4*QP4</f>
        <v>0</v>
      </c>
      <c r="QS4">
        <f>$B$26*QP26</f>
        <v>0</v>
      </c>
      <c r="QT4">
        <f>$B$48*QP48</f>
        <v>0</v>
      </c>
      <c r="QU4">
        <f>SUM(QR4:QT4)</f>
        <v>0</v>
      </c>
      <c r="QV4">
        <v>0</v>
      </c>
      <c r="QY4">
        <f>QU22</f>
        <v>126629.84438403955</v>
      </c>
      <c r="RA4">
        <f>$B$4*QY4</f>
        <v>0</v>
      </c>
      <c r="RB4">
        <f>$B$26*QY26</f>
        <v>0</v>
      </c>
      <c r="RC4">
        <f>$B$48*QY48</f>
        <v>0</v>
      </c>
      <c r="RD4">
        <f>SUM(RA4:RC4)</f>
        <v>0</v>
      </c>
      <c r="RE4">
        <v>0</v>
      </c>
      <c r="RH4">
        <f>RD22</f>
        <v>129807.34207375936</v>
      </c>
      <c r="RJ4">
        <f>$B$4*RH4</f>
        <v>0</v>
      </c>
      <c r="RK4">
        <f>$B$26*RH26</f>
        <v>0</v>
      </c>
      <c r="RL4">
        <f>$B$48*RH48</f>
        <v>0</v>
      </c>
      <c r="RM4">
        <f>SUM(RJ4:RL4)</f>
        <v>0</v>
      </c>
      <c r="RN4">
        <v>0</v>
      </c>
      <c r="RQ4">
        <f>RM22</f>
        <v>133093.23975176504</v>
      </c>
      <c r="RS4">
        <f>$B$4*RQ4</f>
        <v>0</v>
      </c>
      <c r="RT4">
        <f>$B$26*RQ26</f>
        <v>0</v>
      </c>
      <c r="RU4">
        <f>$B$48*RQ48</f>
        <v>0</v>
      </c>
      <c r="RV4">
        <f>SUM(RS4:RU4)</f>
        <v>0</v>
      </c>
      <c r="RW4">
        <v>0</v>
      </c>
      <c r="RZ4">
        <f>RV22</f>
        <v>136490.0790286948</v>
      </c>
      <c r="SB4">
        <f>$B$4*RZ4</f>
        <v>0</v>
      </c>
      <c r="SC4">
        <f>$B$26*RZ26</f>
        <v>0</v>
      </c>
      <c r="SD4">
        <f>$B$48*RZ48</f>
        <v>0</v>
      </c>
      <c r="SE4">
        <f>SUM(SB4:SD4)</f>
        <v>0</v>
      </c>
      <c r="SF4">
        <v>0</v>
      </c>
      <c r="SI4">
        <f>SE22</f>
        <v>140000.49743697583</v>
      </c>
      <c r="SK4">
        <f>$B$4*SI4</f>
        <v>0</v>
      </c>
      <c r="SL4">
        <f>$B$26*SI26</f>
        <v>0</v>
      </c>
      <c r="SM4">
        <f>$B$48*SI48</f>
        <v>0</v>
      </c>
      <c r="SN4">
        <f>SUM(SK4:SM4)</f>
        <v>0</v>
      </c>
      <c r="SO4">
        <v>0</v>
      </c>
      <c r="SR4">
        <f>SN22</f>
        <v>143627.23260089839</v>
      </c>
      <c r="ST4">
        <f>$B$4*SR4</f>
        <v>0</v>
      </c>
      <c r="SU4">
        <f>$B$26*SR26</f>
        <v>0</v>
      </c>
      <c r="SV4">
        <f>$B$48*SR48</f>
        <v>0</v>
      </c>
      <c r="SW4">
        <f>SUM(ST4:SV4)</f>
        <v>0</v>
      </c>
      <c r="SX4">
        <v>0</v>
      </c>
      <c r="TA4">
        <f>SW22</f>
        <v>147373.12155500331</v>
      </c>
      <c r="TC4">
        <f>$B$4*TA4</f>
        <v>0</v>
      </c>
      <c r="TD4">
        <f>$B$26*TA26</f>
        <v>0</v>
      </c>
      <c r="TE4">
        <f>$B$48*TA48</f>
        <v>0</v>
      </c>
      <c r="TF4">
        <f>SUM(TC4:TE4)</f>
        <v>0</v>
      </c>
      <c r="TG4">
        <v>0</v>
      </c>
      <c r="TJ4">
        <f>TF22</f>
        <v>151241.09990564326</v>
      </c>
      <c r="TL4">
        <f>$B$4*TJ4</f>
        <v>0</v>
      </c>
      <c r="TM4">
        <f>$B$26*TJ26</f>
        <v>0</v>
      </c>
      <c r="TN4">
        <f>$B$48*TJ48</f>
        <v>0</v>
      </c>
      <c r="TO4">
        <f>SUM(TL4:TN4)</f>
        <v>0</v>
      </c>
      <c r="TP4">
        <v>0</v>
      </c>
      <c r="TS4">
        <f>TO22</f>
        <v>155234.20377293462</v>
      </c>
      <c r="TU4">
        <f>$B$4*TS4</f>
        <v>0</v>
      </c>
      <c r="TV4">
        <f>$B$26*TS26</f>
        <v>0</v>
      </c>
      <c r="TW4">
        <f>$B$48*TS48</f>
        <v>0</v>
      </c>
      <c r="TX4">
        <f>SUM(TU4:TW4)</f>
        <v>0</v>
      </c>
      <c r="TY4">
        <v>0</v>
      </c>
      <c r="UB4">
        <f>TX22</f>
        <v>159355.57366386824</v>
      </c>
      <c r="UD4">
        <f>$B$4*UB4</f>
        <v>0</v>
      </c>
      <c r="UE4">
        <f>$B$26*UB26</f>
        <v>0</v>
      </c>
      <c r="UF4">
        <f>$B$48*UB48</f>
        <v>0</v>
      </c>
      <c r="UG4">
        <f>SUM(UD4:UF4)</f>
        <v>0</v>
      </c>
      <c r="UH4">
        <v>0</v>
      </c>
      <c r="UK4">
        <f>UG22</f>
        <v>163608.45804617967</v>
      </c>
      <c r="UM4">
        <f>$B$4*UK4</f>
        <v>0</v>
      </c>
      <c r="UN4">
        <f>$B$26*UK26</f>
        <v>0</v>
      </c>
      <c r="UO4">
        <f>$B$48*UK48</f>
        <v>0</v>
      </c>
      <c r="UP4">
        <f>SUM(UM4:UO4)</f>
        <v>0</v>
      </c>
      <c r="UQ4">
        <v>0</v>
      </c>
      <c r="UT4">
        <f>UP22</f>
        <v>167996.21570649798</v>
      </c>
      <c r="UV4">
        <f>$B$4*UT4</f>
        <v>0</v>
      </c>
      <c r="UW4">
        <f>$B$26*UT26</f>
        <v>0</v>
      </c>
      <c r="UX4">
        <f>$B$48*UT48</f>
        <v>0</v>
      </c>
      <c r="UY4">
        <f>SUM(UV4:UX4)</f>
        <v>0</v>
      </c>
      <c r="UZ4">
        <v>0</v>
      </c>
      <c r="VC4">
        <f>UY22</f>
        <v>172522.31760239042</v>
      </c>
      <c r="VE4">
        <f>$B$4*VC4</f>
        <v>0</v>
      </c>
      <c r="VF4">
        <f>$B$26*VC26</f>
        <v>0</v>
      </c>
      <c r="VG4">
        <f>$B$48*VC48</f>
        <v>0</v>
      </c>
      <c r="VH4">
        <f>SUM(VE4:VG4)</f>
        <v>0</v>
      </c>
      <c r="VI4">
        <v>0</v>
      </c>
      <c r="VL4">
        <f>VH22</f>
        <v>177190.34918424868</v>
      </c>
      <c r="VN4">
        <f>$B$4*VL4</f>
        <v>0</v>
      </c>
      <c r="VO4">
        <f>$B$26*VL26</f>
        <v>0</v>
      </c>
      <c r="VP4">
        <f>$B$48*VL48</f>
        <v>0</v>
      </c>
      <c r="VQ4">
        <f>SUM(VN4:VP4)</f>
        <v>0</v>
      </c>
      <c r="VR4">
        <v>0</v>
      </c>
      <c r="VU4">
        <f>VQ22</f>
        <v>182004.01339320038</v>
      </c>
      <c r="VW4">
        <f>$B$4*VU4</f>
        <v>0</v>
      </c>
      <c r="VX4">
        <f>$B$26*VU26</f>
        <v>0</v>
      </c>
      <c r="VY4">
        <f>$B$48*VU48</f>
        <v>0</v>
      </c>
      <c r="VZ4">
        <f>SUM(VW4:VY4)</f>
        <v>0</v>
      </c>
      <c r="WA4">
        <v>0</v>
      </c>
      <c r="WD4">
        <f>VZ22</f>
        <v>186967.13390486236</v>
      </c>
      <c r="WF4">
        <f>$B$4*WD4</f>
        <v>0</v>
      </c>
      <c r="WG4">
        <f>$B$26*WD26</f>
        <v>0</v>
      </c>
      <c r="WH4">
        <f>$B$48*WD48</f>
        <v>0</v>
      </c>
      <c r="WI4">
        <f>SUM(WF4:WH4)</f>
        <v>0</v>
      </c>
      <c r="WJ4">
        <v>0</v>
      </c>
      <c r="WM4">
        <f>WI22</f>
        <v>192083.65823345751</v>
      </c>
      <c r="WO4">
        <f>$B$4*WM4</f>
        <v>0</v>
      </c>
      <c r="WP4">
        <f>$B$26*WM26</f>
        <v>0</v>
      </c>
      <c r="WQ4">
        <f>$B$48*WM48</f>
        <v>0</v>
      </c>
      <c r="WR4">
        <f>SUM(WO4:WQ4)</f>
        <v>0</v>
      </c>
      <c r="WS4">
        <v>0</v>
      </c>
      <c r="WV4">
        <f>WR22</f>
        <v>197357.66070502461</v>
      </c>
      <c r="WX4">
        <f>$B$4*WV4</f>
        <v>0</v>
      </c>
      <c r="WY4">
        <f>$B$26*WV26</f>
        <v>0</v>
      </c>
      <c r="WZ4">
        <f>$B$48*WV48</f>
        <v>0</v>
      </c>
      <c r="XA4">
        <f>SUM(WX4:WZ4)</f>
        <v>0</v>
      </c>
      <c r="XB4">
        <v>0</v>
      </c>
      <c r="XE4">
        <f>XA22</f>
        <v>202793.34552877716</v>
      </c>
      <c r="XG4">
        <f>$B$4*XE4</f>
        <v>0</v>
      </c>
      <c r="XH4">
        <f>$B$26*XE26</f>
        <v>0</v>
      </c>
      <c r="XI4">
        <f>$B$48*XE48</f>
        <v>0</v>
      </c>
      <c r="XJ4">
        <f>SUM(XG4:XI4)</f>
        <v>0</v>
      </c>
      <c r="XK4">
        <v>0</v>
      </c>
      <c r="XN4">
        <f>XJ22</f>
        <v>208395.05010630743</v>
      </c>
      <c r="XP4">
        <f>$B$4*XN4</f>
        <v>0</v>
      </c>
      <c r="XQ4">
        <f>$B$26*XN26</f>
        <v>0</v>
      </c>
      <c r="XR4">
        <f>$B$48*XN48</f>
        <v>0</v>
      </c>
      <c r="XS4">
        <f>SUM(XP4:XR4)</f>
        <v>0</v>
      </c>
      <c r="XT4">
        <v>0</v>
      </c>
      <c r="XW4">
        <f>XS22</f>
        <v>214167.24853626639</v>
      </c>
      <c r="XY4">
        <f>$B$4*XW4</f>
        <v>0</v>
      </c>
      <c r="XZ4">
        <f>$B$26*XW26</f>
        <v>0</v>
      </c>
      <c r="YA4">
        <f>$B$48*XW48</f>
        <v>0</v>
      </c>
      <c r="YB4">
        <f>SUM(XY4:YA4)</f>
        <v>0</v>
      </c>
      <c r="YC4">
        <v>0</v>
      </c>
      <c r="YF4">
        <f>YB22</f>
        <v>220114.55521066309</v>
      </c>
      <c r="YH4">
        <f>$B$4*YF4</f>
        <v>0</v>
      </c>
      <c r="YI4">
        <f>$B$26*YF26</f>
        <v>0</v>
      </c>
      <c r="YJ4">
        <f>$B$48*YF48</f>
        <v>0</v>
      </c>
      <c r="YK4">
        <f>SUM(YH4:YJ4)</f>
        <v>0</v>
      </c>
      <c r="YL4">
        <v>0</v>
      </c>
      <c r="YO4">
        <f>YK22</f>
        <v>226241.7284655337</v>
      </c>
      <c r="YQ4">
        <f>$B$4*YO4</f>
        <v>0</v>
      </c>
      <c r="YR4">
        <f>$B$26*YO26</f>
        <v>0</v>
      </c>
      <c r="YS4">
        <f>$B$48*YO48</f>
        <v>0</v>
      </c>
      <c r="YT4">
        <f>SUM(YQ4:YS4)</f>
        <v>0</v>
      </c>
      <c r="YU4">
        <v>0</v>
      </c>
      <c r="YX4">
        <f>YT22</f>
        <v>232553.67432526659</v>
      </c>
      <c r="YZ4">
        <f>$B$4*YX4</f>
        <v>0</v>
      </c>
      <c r="ZA4">
        <f>$B$26*YX26</f>
        <v>0</v>
      </c>
      <c r="ZB4">
        <f>$B$48*YX48</f>
        <v>0</v>
      </c>
      <c r="ZC4">
        <f>SUM(YZ4:ZB4)</f>
        <v>0</v>
      </c>
      <c r="ZD4">
        <v>0</v>
      </c>
      <c r="ZG4">
        <f>ZC22</f>
        <v>239055.45038889925</v>
      </c>
      <c r="ZI4">
        <f>$B$4*ZG4</f>
        <v>0</v>
      </c>
      <c r="ZJ4">
        <f>$B$26*ZG26</f>
        <v>0</v>
      </c>
      <c r="ZK4">
        <f>$B$48*ZG48</f>
        <v>0</v>
      </c>
      <c r="ZL4">
        <f>SUM(ZI4:ZK4)</f>
        <v>0</v>
      </c>
      <c r="ZM4">
        <v>0</v>
      </c>
      <c r="ZP4">
        <f>ZL22</f>
        <v>245752.26986839768</v>
      </c>
      <c r="ZR4">
        <f>$B$4*ZP4</f>
        <v>0</v>
      </c>
      <c r="ZS4">
        <f>$B$26*ZP26</f>
        <v>0</v>
      </c>
      <c r="ZT4">
        <f>$B$48*ZP48</f>
        <v>0</v>
      </c>
      <c r="ZU4">
        <f>SUM(ZR4:ZT4)</f>
        <v>0</v>
      </c>
      <c r="ZV4">
        <v>0</v>
      </c>
      <c r="ZY4">
        <f>ZU22</f>
        <v>252649.50576034727</v>
      </c>
      <c r="AAA4">
        <f>$B$4*ZY4</f>
        <v>0</v>
      </c>
      <c r="AAB4">
        <f>$B$26*ZY26</f>
        <v>0</v>
      </c>
      <c r="AAC4">
        <f>$B$48*ZY48</f>
        <v>0</v>
      </c>
      <c r="AAD4">
        <f>SUM(AAA4:AAC4)</f>
        <v>0</v>
      </c>
      <c r="AAE4">
        <v>0</v>
      </c>
      <c r="AAH4">
        <f>AAD22</f>
        <v>259752.69513706525</v>
      </c>
      <c r="AAJ4">
        <f>$B$4*AAH4</f>
        <v>0</v>
      </c>
      <c r="AAK4">
        <f>$B$26*AAH26</f>
        <v>0</v>
      </c>
      <c r="AAL4">
        <f>$B$48*AAH48</f>
        <v>0</v>
      </c>
      <c r="AAM4">
        <f>SUM(AAJ4:AAL4)</f>
        <v>0</v>
      </c>
      <c r="AAN4">
        <v>0</v>
      </c>
      <c r="AAQ4">
        <f>AAM22</f>
        <v>267067.54356248106</v>
      </c>
      <c r="AAS4">
        <f>$B$4*AAQ4</f>
        <v>0</v>
      </c>
      <c r="AAT4">
        <f>$B$26*AAQ26</f>
        <v>0</v>
      </c>
      <c r="AAU4">
        <f>$B$48*AAQ48</f>
        <v>0</v>
      </c>
      <c r="AAV4">
        <f>SUM(AAS4:AAU4)</f>
        <v>0</v>
      </c>
      <c r="AAW4">
        <v>0</v>
      </c>
      <c r="AAZ4">
        <f>AAV22</f>
        <v>274599.92964738543</v>
      </c>
      <c r="ABB4">
        <f>$B$4*AAZ4</f>
        <v>0</v>
      </c>
      <c r="ABC4">
        <f>$B$26*AAZ26</f>
        <v>0</v>
      </c>
      <c r="ABD4">
        <f>$B$48*AAZ48</f>
        <v>0</v>
      </c>
      <c r="ABE4">
        <f>SUM(ABB4:ABD4)</f>
        <v>0</v>
      </c>
      <c r="ABF4">
        <v>0</v>
      </c>
      <c r="ABI4">
        <f>ABE22</f>
        <v>282355.90975328389</v>
      </c>
      <c r="ABK4">
        <f>$B$4*ABI4</f>
        <v>0</v>
      </c>
      <c r="ABL4">
        <f>$B$26*ABI26</f>
        <v>0</v>
      </c>
      <c r="ABM4">
        <f>$B$48*ABI48</f>
        <v>0</v>
      </c>
      <c r="ABN4">
        <f>SUM(ABK4:ABM4)</f>
        <v>0</v>
      </c>
      <c r="ABO4">
        <v>0</v>
      </c>
      <c r="ABR4">
        <f>ABN22</f>
        <v>290341.72284561454</v>
      </c>
      <c r="ABT4">
        <f>$B$4*ABR4</f>
        <v>0</v>
      </c>
      <c r="ABU4">
        <f>$B$26*ABR26</f>
        <v>0</v>
      </c>
      <c r="ABV4">
        <f>$B$48*ABR48</f>
        <v>0</v>
      </c>
      <c r="ABW4">
        <f>SUM(ABT4:ABV4)</f>
        <v>0</v>
      </c>
      <c r="ABX4">
        <v>0</v>
      </c>
      <c r="ACA4">
        <f>ABW22</f>
        <v>298563.79549515882</v>
      </c>
      <c r="ACC4">
        <f>$B$4*ACA4</f>
        <v>0</v>
      </c>
      <c r="ACD4">
        <f>$B$26*ACA26</f>
        <v>0</v>
      </c>
      <c r="ACE4">
        <f>$B$48*ACA48</f>
        <v>0</v>
      </c>
      <c r="ACF4">
        <f>SUM(ACC4:ACE4)</f>
        <v>0</v>
      </c>
      <c r="ACG4">
        <v>0</v>
      </c>
      <c r="ACJ4">
        <f>ACF22</f>
        <v>307028.74703030643</v>
      </c>
      <c r="ACL4">
        <f>$B$4*ACJ4</f>
        <v>0</v>
      </c>
      <c r="ACM4">
        <f>$B$26*ACJ26</f>
        <v>0</v>
      </c>
      <c r="ACN4">
        <f>$B$48*ACJ48</f>
        <v>0</v>
      </c>
      <c r="ACO4">
        <f>SUM(ACL4:ACN4)</f>
        <v>0</v>
      </c>
      <c r="ACP4">
        <v>0</v>
      </c>
      <c r="ACS4">
        <f>ACO22</f>
        <v>315743.39484638546</v>
      </c>
      <c r="ACU4">
        <f>$B$4*ACS4</f>
        <v>0</v>
      </c>
      <c r="ACV4">
        <f>$B$26*ACS26</f>
        <v>0</v>
      </c>
      <c r="ACW4">
        <f>$B$48*ACS48</f>
        <v>0</v>
      </c>
      <c r="ACX4">
        <f>SUM(ACU4:ACW4)</f>
        <v>0</v>
      </c>
      <c r="ACY4">
        <v>0</v>
      </c>
      <c r="ADB4">
        <f>ACX22</f>
        <v>324714.75987832557</v>
      </c>
      <c r="ADD4">
        <f>$B$4*ADB4</f>
        <v>0</v>
      </c>
      <c r="ADE4">
        <f>$B$26*ADB26</f>
        <v>0</v>
      </c>
      <c r="ADF4">
        <f>$B$48*ADB48</f>
        <v>0</v>
      </c>
      <c r="ADG4">
        <f>SUM(ADD4:ADF4)</f>
        <v>0</v>
      </c>
      <c r="ADH4">
        <v>0</v>
      </c>
      <c r="ADK4">
        <f>ADG22</f>
        <v>333950.07224102446</v>
      </c>
      <c r="ADM4">
        <f>$B$4*ADK4</f>
        <v>0</v>
      </c>
      <c r="ADN4">
        <f>$B$26*ADK26</f>
        <v>0</v>
      </c>
      <c r="ADO4">
        <f>$B$48*ADK48</f>
        <v>0</v>
      </c>
      <c r="ADP4">
        <f>SUM(ADM4:ADO4)</f>
        <v>0</v>
      </c>
      <c r="ADQ4">
        <v>0</v>
      </c>
      <c r="ADT4">
        <f>ADP22</f>
        <v>343456.77704075543</v>
      </c>
      <c r="ADV4">
        <f>$B$4*ADT4</f>
        <v>0</v>
      </c>
      <c r="ADW4">
        <f>$B$26*ADT26</f>
        <v>0</v>
      </c>
      <c r="ADX4">
        <f>$B$48*ADT48</f>
        <v>0</v>
      </c>
      <c r="ADY4">
        <f>SUM(ADV4:ADX4)</f>
        <v>0</v>
      </c>
      <c r="ADZ4">
        <v>0</v>
      </c>
      <c r="AEC4">
        <f>ADY22</f>
        <v>353242.54036156082</v>
      </c>
      <c r="AEE4">
        <f>$B$4*AEC4</f>
        <v>0</v>
      </c>
      <c r="AEF4">
        <f>$B$26*AEC26</f>
        <v>0</v>
      </c>
      <c r="AEG4">
        <f>$B$48*AEC48</f>
        <v>0</v>
      </c>
      <c r="AEH4">
        <f>SUM(AEE4:AEG4)</f>
        <v>0</v>
      </c>
      <c r="AEI4">
        <v>0</v>
      </c>
      <c r="AEL4">
        <f>AEH22</f>
        <v>363315.2554316874</v>
      </c>
      <c r="AEN4">
        <f>$B$4*AEL4</f>
        <v>0</v>
      </c>
      <c r="AEO4">
        <f>$B$26*AEL26</f>
        <v>0</v>
      </c>
      <c r="AEP4">
        <f>$B$48*AEL48</f>
        <v>0</v>
      </c>
      <c r="AEQ4">
        <f>SUM(AEN4:AEP4)</f>
        <v>0</v>
      </c>
      <c r="AER4">
        <v>0</v>
      </c>
      <c r="AEU4">
        <f>AEQ22</f>
        <v>373683.048975571</v>
      </c>
      <c r="AEW4">
        <f>$B$4*AEU4</f>
        <v>0</v>
      </c>
      <c r="AEX4">
        <f>$B$26*AEU26</f>
        <v>0</v>
      </c>
      <c r="AEY4">
        <f>$B$48*AEU48</f>
        <v>0</v>
      </c>
      <c r="AEZ4">
        <f>SUM(AEW4:AEY4)</f>
        <v>0</v>
      </c>
      <c r="AFA4">
        <v>0</v>
      </c>
      <c r="AFD4">
        <f>AEZ22</f>
        <v>384354.28775664984</v>
      </c>
      <c r="AFF4">
        <f>$B$4*AFD4</f>
        <v>0</v>
      </c>
      <c r="AFG4">
        <f>$B$26*AFD26</f>
        <v>0</v>
      </c>
      <c r="AFH4">
        <f>$B$48*AFD48</f>
        <v>0</v>
      </c>
      <c r="AFI4">
        <f>SUM(AFF4:AFH4)</f>
        <v>0</v>
      </c>
      <c r="AFJ4">
        <v>0</v>
      </c>
      <c r="AFM4">
        <f>AFI22</f>
        <v>395337.58531603613</v>
      </c>
      <c r="AFO4">
        <f>$B$4*AFM4</f>
        <v>0</v>
      </c>
      <c r="AFP4">
        <f>$B$26*AFM26</f>
        <v>0</v>
      </c>
      <c r="AFQ4">
        <f>$B$48*AFM48</f>
        <v>0</v>
      </c>
      <c r="AFR4">
        <f>SUM(AFO4:AFQ4)</f>
        <v>0</v>
      </c>
      <c r="AFS4">
        <v>0</v>
      </c>
      <c r="AFV4">
        <f>AFR22</f>
        <v>406641.80891221418</v>
      </c>
      <c r="AFX4">
        <f>$B$4*AFV4</f>
        <v>0</v>
      </c>
      <c r="AFY4">
        <f>$B$26*AFV26</f>
        <v>0</v>
      </c>
      <c r="AFZ4">
        <f>$B$48*AFV48</f>
        <v>0</v>
      </c>
      <c r="AGA4">
        <f>SUM(AFX4:AFZ4)</f>
        <v>0</v>
      </c>
      <c r="AGB4">
        <v>0</v>
      </c>
      <c r="AGE4">
        <f>AGA22</f>
        <v>418276.08666732756</v>
      </c>
      <c r="AGG4">
        <f>$B$4*AGE4</f>
        <v>0</v>
      </c>
      <c r="AGH4">
        <f>$B$26*AGE26</f>
        <v>0</v>
      </c>
      <c r="AGI4">
        <f>$B$48*AGE48</f>
        <v>0</v>
      </c>
      <c r="AGJ4">
        <f>SUM(AGG4:AGI4)</f>
        <v>0</v>
      </c>
      <c r="AGK4">
        <v>0</v>
      </c>
      <c r="AGN4">
        <f>AGJ22</f>
        <v>430249.81492593099</v>
      </c>
      <c r="AGP4">
        <f>$B$4*AGN4</f>
        <v>0</v>
      </c>
      <c r="AGQ4">
        <f>$B$26*AGN26</f>
        <v>0</v>
      </c>
      <c r="AGR4">
        <f>$B$48*AGN48</f>
        <v>0</v>
      </c>
      <c r="AGS4">
        <f>SUM(AGP4:AGR4)</f>
        <v>0</v>
      </c>
      <c r="AGT4">
        <v>0</v>
      </c>
      <c r="AGW4">
        <f>AGS22</f>
        <v>442572.66583221249</v>
      </c>
      <c r="AGY4">
        <f>$B$4*AGW4</f>
        <v>0</v>
      </c>
      <c r="AGZ4">
        <f>$B$26*AGW26</f>
        <v>0</v>
      </c>
      <c r="AHA4">
        <f>$B$48*AGW48</f>
        <v>0</v>
      </c>
      <c r="AHB4">
        <f>SUM(AGY4:AHA4)</f>
        <v>0</v>
      </c>
      <c r="AHC4">
        <v>0</v>
      </c>
      <c r="AHF4">
        <f>AHB22</f>
        <v>455254.59513175528</v>
      </c>
      <c r="AHH4">
        <f>$B$4*AHF4</f>
        <v>0</v>
      </c>
      <c r="AHI4">
        <f>$B$26*AHF26</f>
        <v>0</v>
      </c>
      <c r="AHJ4">
        <f>$B$48*AHF48</f>
        <v>0</v>
      </c>
      <c r="AHK4">
        <f>SUM(AHH4:AHJ4)</f>
        <v>0</v>
      </c>
      <c r="AHL4">
        <v>0</v>
      </c>
      <c r="AHO4">
        <f>AHK22</f>
        <v>468305.8502040492</v>
      </c>
      <c r="AHQ4">
        <f>$B$4*AHO4</f>
        <v>0</v>
      </c>
      <c r="AHR4">
        <f>$B$26*AHO26</f>
        <v>0</v>
      </c>
      <c r="AHS4">
        <f>$B$48*AHO48</f>
        <v>0</v>
      </c>
      <c r="AHT4">
        <f>SUM(AHQ4:AHS4)</f>
        <v>0</v>
      </c>
      <c r="AHU4">
        <v>0</v>
      </c>
      <c r="AHX4">
        <f>AHT22</f>
        <v>481736.97833219526</v>
      </c>
    </row>
    <row r="5" spans="1:908" x14ac:dyDescent="0.25">
      <c r="A5">
        <v>5</v>
      </c>
      <c r="B5">
        <f>calc_proj_matrix!Y5</f>
        <v>1.6683302210397413E-4</v>
      </c>
      <c r="C5">
        <f>calc_proj_matrix!Z5</f>
        <v>2.6595768186099373E-6</v>
      </c>
      <c r="D5">
        <f>calc_proj_matrix!AA5</f>
        <v>1.9513646049561812E-6</v>
      </c>
      <c r="E5">
        <f>calc_proj_matrix!V5</f>
        <v>0.97481091597353908</v>
      </c>
      <c r="F5">
        <f>calc_proj_matrix!W5</f>
        <v>9.3567649330581308E-3</v>
      </c>
      <c r="G5">
        <f>calc_proj_matrix!X5</f>
        <v>1.4034740023170875E-2</v>
      </c>
      <c r="H5">
        <f>observed!B4</f>
        <v>74100</v>
      </c>
      <c r="J5">
        <f>$B$5*H5</f>
        <v>12.362326937904484</v>
      </c>
      <c r="K5">
        <f>$B$27*H27</f>
        <v>0.22201054925992042</v>
      </c>
      <c r="L5">
        <f>$B$49*H49</f>
        <v>6.788288198597052E-2</v>
      </c>
      <c r="M5">
        <f t="shared" ref="M5:M21" si="0">SUM(J5:L5)</f>
        <v>12.652220369150376</v>
      </c>
      <c r="N5">
        <f>$E$4*H4</f>
        <v>64561.849049188</v>
      </c>
      <c r="O5">
        <f>$E$26*H26</f>
        <v>917.38197865241443</v>
      </c>
      <c r="P5">
        <f>$E$48*H48</f>
        <v>469.36417059535637</v>
      </c>
      <c r="Q5">
        <f>SUM(N5:P5)</f>
        <v>65948.595198435767</v>
      </c>
      <c r="S5">
        <f>$B$5*Q5</f>
        <v>11.002403440466678</v>
      </c>
      <c r="T5">
        <f>$B$27*Q27</f>
        <v>0.19590443319369513</v>
      </c>
      <c r="U5">
        <f>$B$49*Q49</f>
        <v>6.0593269063819448E-2</v>
      </c>
      <c r="V5">
        <f t="shared" ref="V5:V21" si="1">SUM(S5:U5)</f>
        <v>11.258901142724191</v>
      </c>
      <c r="W5">
        <f>$E$4*Q4</f>
        <v>65304.88961479492</v>
      </c>
      <c r="X5">
        <f>$E$26*Q26</f>
        <v>970.46051407855634</v>
      </c>
      <c r="Y5">
        <f>$E$48*Q48</f>
        <v>41.257566906616219</v>
      </c>
      <c r="Z5">
        <f>SUM(W5:Y5)</f>
        <v>66316.607695780083</v>
      </c>
      <c r="AB5">
        <f>$B$5*Z5</f>
        <v>11.06380007757066</v>
      </c>
      <c r="AC5">
        <f>$B$27*Z27</f>
        <v>0.20709220227360189</v>
      </c>
      <c r="AD5">
        <f>$B$49*Z49</f>
        <v>5.5677700264874647E-3</v>
      </c>
      <c r="AE5">
        <f t="shared" ref="AE5:AE21" si="2">SUM(AB5:AD5)</f>
        <v>11.276460049870749</v>
      </c>
      <c r="AF5">
        <f>$E$4*Z4</f>
        <v>65545.457452003931</v>
      </c>
      <c r="AG5">
        <f>$E$26*Z26</f>
        <v>990.91507896699864</v>
      </c>
      <c r="AH5">
        <f>$E$48*Z48</f>
        <v>42.355585651063862</v>
      </c>
      <c r="AI5">
        <f>SUM(AF5:AH5)</f>
        <v>66578.728116621991</v>
      </c>
      <c r="AK5">
        <f>$B$5*AI5</f>
        <v>11.10753041953488</v>
      </c>
      <c r="AL5">
        <f>$B$27*AI27</f>
        <v>0.21145340764968121</v>
      </c>
      <c r="AM5">
        <f>$B$49*AI49</f>
        <v>5.711608477123863E-3</v>
      </c>
      <c r="AN5">
        <f t="shared" ref="AN5:AN21" si="3">SUM(AK5:AM5)</f>
        <v>11.324695435661686</v>
      </c>
      <c r="AO5">
        <f>$E$4*AI4</f>
        <v>67506.879579062792</v>
      </c>
      <c r="AP5">
        <f>$E$26*AI26</f>
        <v>1052.9233557932837</v>
      </c>
      <c r="AQ5">
        <f>$E$48*AI48</f>
        <v>45.196889874328583</v>
      </c>
      <c r="AR5">
        <f>SUM(AO5:AQ5)</f>
        <v>68604.999824730403</v>
      </c>
      <c r="AT5">
        <f>$B$5*AR5</f>
        <v>11.44557945220239</v>
      </c>
      <c r="AU5">
        <f>$B$27*AR27</f>
        <v>0.22467841340672917</v>
      </c>
      <c r="AV5">
        <f>$B$49*AR49</f>
        <v>6.0881299495564424E-3</v>
      </c>
      <c r="AW5">
        <f t="shared" ref="AW5:AW21" si="4">SUM(AT5:AV5)</f>
        <v>11.676345995558675</v>
      </c>
      <c r="AX5">
        <f>$E$4*AR4</f>
        <v>68546.738951873354</v>
      </c>
      <c r="AY5">
        <f>$E$26*AR26</f>
        <v>1097.630189594586</v>
      </c>
      <c r="AZ5">
        <f>$E$48*AR48</f>
        <v>45.179721039648648</v>
      </c>
      <c r="BA5">
        <f>SUM(AX5:AZ5)</f>
        <v>69689.548862507581</v>
      </c>
      <c r="BC5">
        <f>$B$5*BA5</f>
        <v>11.626518045794713</v>
      </c>
      <c r="BD5">
        <f>$B$27*BA27</f>
        <v>0.23421153277882747</v>
      </c>
      <c r="BE5">
        <f>$B$49*BA49</f>
        <v>6.0931027684689573E-3</v>
      </c>
      <c r="BF5">
        <f t="shared" ref="BF5:BF21" si="5">SUM(BC5:BE5)</f>
        <v>11.866822681342009</v>
      </c>
      <c r="BG5">
        <f>$E$4*BA4</f>
        <v>67784.292755092174</v>
      </c>
      <c r="BH5">
        <f>$E$26*BA26</f>
        <v>1115.7274416646405</v>
      </c>
      <c r="BI5">
        <f>$E$48*BA48</f>
        <v>36.920937759357017</v>
      </c>
      <c r="BJ5">
        <f>SUM(BG5:BI5)</f>
        <v>68936.941134516164</v>
      </c>
      <c r="BL5">
        <f>$B$5*BJ5</f>
        <v>11.500958224075099</v>
      </c>
      <c r="BM5">
        <f>$B$27*BJ27</f>
        <v>0.23806409978573925</v>
      </c>
      <c r="BN5">
        <f>$B$49*BJ49</f>
        <v>5.031350110971374E-3</v>
      </c>
      <c r="BO5">
        <f t="shared" ref="BO5:BO21" si="6">SUM(BL5:BN5)</f>
        <v>11.744053673971809</v>
      </c>
      <c r="BP5">
        <f>$E$4*BJ4</f>
        <v>66492.854206862525</v>
      </c>
      <c r="BQ5">
        <f>$E$26*BJ26</f>
        <v>1137.7266088171993</v>
      </c>
      <c r="BR5">
        <f>$E$48*BJ48</f>
        <v>24.746791834745085</v>
      </c>
      <c r="BS5">
        <f>SUM(BP5:BR5)</f>
        <v>67655.327607514468</v>
      </c>
      <c r="BU5">
        <f>$B$5*BS5</f>
        <v>11.287142766196073</v>
      </c>
      <c r="BV5">
        <f>$B$27*BS27</f>
        <v>0.24274545516157747</v>
      </c>
      <c r="BW5">
        <f>$B$49*BS49</f>
        <v>3.4653367302305035E-3</v>
      </c>
      <c r="BX5">
        <f t="shared" ref="BX5:BX21" si="7">SUM(BU5:BW5)</f>
        <v>11.53335355808788</v>
      </c>
      <c r="BY5">
        <f>$E$4*BS4</f>
        <v>65646.247602294083</v>
      </c>
      <c r="BZ5">
        <f>$E$26*BS26</f>
        <v>1170.7035255800358</v>
      </c>
      <c r="CA5">
        <f>$E$48*BS48</f>
        <v>15.940287684144819</v>
      </c>
      <c r="CB5">
        <f>SUM(BY5:CA5)</f>
        <v>66832.891415558261</v>
      </c>
      <c r="CD5">
        <f>$B$5*CB5</f>
        <v>11.149933250804335</v>
      </c>
      <c r="CE5">
        <f>$B$27*CB27</f>
        <v>0.2497693110403183</v>
      </c>
      <c r="CF5">
        <f>$B$49*CB49</f>
        <v>2.3344743374660963E-3</v>
      </c>
      <c r="CG5">
        <f t="shared" ref="CG5:CG21" si="8">SUM(CD5:CF5)</f>
        <v>11.402037036182119</v>
      </c>
      <c r="CH5">
        <f>$E$4*CB4</f>
        <v>65662.069991232405</v>
      </c>
      <c r="CI5">
        <f>$E$26*CB26</f>
        <v>1211.4547485700512</v>
      </c>
      <c r="CJ5">
        <f>$E$48*CB48</f>
        <v>10.886960337949462</v>
      </c>
      <c r="CK5">
        <f>SUM(CH5:CJ5)</f>
        <v>66884.411700140394</v>
      </c>
      <c r="CM5">
        <f>$B$5*CK5</f>
        <v>11.158528535580828</v>
      </c>
      <c r="CN5">
        <f>$B$27*CK27</f>
        <v>0.25845433112115923</v>
      </c>
      <c r="CO5">
        <f>$B$49*CK49</f>
        <v>1.689055727845636E-3</v>
      </c>
      <c r="CP5">
        <f t="shared" ref="CP5:CP21" si="9">SUM(CM5:CO5)</f>
        <v>11.418671922429834</v>
      </c>
      <c r="CQ5">
        <f>$E$4*CK4</f>
        <v>66068.132794924895</v>
      </c>
      <c r="CR5">
        <f>$E$26*CK26</f>
        <v>1252.1989134227533</v>
      </c>
      <c r="CS5">
        <f>$E$48*CK48</f>
        <v>8.0971725629154179</v>
      </c>
      <c r="CT5">
        <f>SUM(CQ5:CS5)</f>
        <v>67328.428880910564</v>
      </c>
      <c r="CV5">
        <f>$B$5*CT5</f>
        <v>11.232605263714802</v>
      </c>
      <c r="CW5">
        <f>$B$27*CT27</f>
        <v>0.26713982732224345</v>
      </c>
      <c r="CX5">
        <f>$B$49*CT49</f>
        <v>1.3356015804331064E-3</v>
      </c>
      <c r="CY5">
        <f t="shared" ref="CY5:CY21" si="10">SUM(CV5:CX5)</f>
        <v>11.501080692617478</v>
      </c>
      <c r="CZ5">
        <f>$E$4*CT4</f>
        <v>66226.175698910971</v>
      </c>
      <c r="DA5">
        <f>$E$26*CT26</f>
        <v>1288.3289064316477</v>
      </c>
      <c r="DB5">
        <f>$E$48*CT48</f>
        <v>6.6119280519580119</v>
      </c>
      <c r="DC5">
        <f>SUM(CZ5:DB5)</f>
        <v>67521.116533394583</v>
      </c>
      <c r="DE5">
        <f>$B$5*DC5</f>
        <v>11.264751927100832</v>
      </c>
      <c r="DF5">
        <f>$B$27*DC27</f>
        <v>0.27484133837721753</v>
      </c>
      <c r="DG5">
        <f>$B$49*DC49</f>
        <v>1.1487479126828454E-3</v>
      </c>
      <c r="DH5">
        <f t="shared" ref="DH5:DH21" si="11">SUM(DE5:DG5)</f>
        <v>11.540742013390734</v>
      </c>
      <c r="DI5">
        <f>$E$4*DC4</f>
        <v>66033.005998770706</v>
      </c>
      <c r="DJ5">
        <f>$E$26*DC26</f>
        <v>1322.7284808055358</v>
      </c>
      <c r="DK5">
        <f>$E$48*DC48</f>
        <v>5.7338596481214523</v>
      </c>
      <c r="DL5">
        <f>SUM(DI5:DK5)</f>
        <v>67361.468339224375</v>
      </c>
      <c r="DN5">
        <f>$B$5*DL5</f>
        <v>11.238117336393975</v>
      </c>
      <c r="DO5">
        <f>$B$27*DL27</f>
        <v>0.28217300865117878</v>
      </c>
      <c r="DP5">
        <f>$B$49*DL49</f>
        <v>1.0388803672006684E-3</v>
      </c>
      <c r="DQ5">
        <f t="shared" ref="DQ5:DQ21" si="12">SUM(DN5:DP5)</f>
        <v>11.521329225412355</v>
      </c>
      <c r="DR5">
        <f>$E$4*DL4</f>
        <v>65802.610064484397</v>
      </c>
      <c r="DS5">
        <f>$E$26*DL26</f>
        <v>1360.0841536874268</v>
      </c>
      <c r="DT5">
        <f>$E$48*DL48</f>
        <v>5.008119649938946</v>
      </c>
      <c r="DU5">
        <f>SUM(DR5:DT5)</f>
        <v>67167.702337821756</v>
      </c>
      <c r="DW5">
        <f>$B$5*DU5</f>
        <v>11.205790768798972</v>
      </c>
      <c r="DX5">
        <f>$B$27*DU27</f>
        <v>0.29013471974364297</v>
      </c>
      <c r="DY5">
        <f>$B$49*DU49</f>
        <v>9.4880069899956621E-4</v>
      </c>
      <c r="DZ5">
        <f t="shared" ref="DZ5:DZ21" si="13">SUM(DW5:DY5)</f>
        <v>11.496874289241614</v>
      </c>
      <c r="EA5">
        <f>$E$4*DU4</f>
        <v>65814.654312678002</v>
      </c>
      <c r="EB5">
        <f>$E$26*DU26</f>
        <v>1400.9824337547936</v>
      </c>
      <c r="EC5">
        <f>$E$48*DU48</f>
        <v>4.4666967551612542</v>
      </c>
      <c r="ED5">
        <f>SUM(EA5:EC5)</f>
        <v>67220.103443187953</v>
      </c>
      <c r="EF5">
        <f>$B$5*ED5</f>
        <v>11.214533003568803</v>
      </c>
      <c r="EG5">
        <f>$B$27*ED27</f>
        <v>0.29885243197351041</v>
      </c>
      <c r="EH5">
        <f>$B$49*ED49</f>
        <v>8.8338934506647588E-4</v>
      </c>
      <c r="EI5">
        <f t="shared" ref="EI5:EI21" si="14">SUM(EF5:EH5)</f>
        <v>11.514268824887381</v>
      </c>
      <c r="EJ5">
        <f>$E$4*ED4</f>
        <v>66071.953050295589</v>
      </c>
      <c r="EK5">
        <f>$E$26*ED26</f>
        <v>1443.6889656084734</v>
      </c>
      <c r="EL5">
        <f>$E$48*ED48</f>
        <v>4.0993368743360472</v>
      </c>
      <c r="EM5">
        <f>SUM(EJ5:EL5)</f>
        <v>67519.741352778394</v>
      </c>
      <c r="EO5">
        <f>$B$5*EM5</f>
        <v>11.264522501562695</v>
      </c>
      <c r="EP5">
        <f>$B$27*EM27</f>
        <v>0.30795645821937312</v>
      </c>
      <c r="EQ5">
        <f>$B$49*EM49</f>
        <v>8.4115897101618993E-4</v>
      </c>
      <c r="ER5">
        <f t="shared" ref="ER5:ER21" si="15">SUM(EO5:EQ5)</f>
        <v>11.573320118753083</v>
      </c>
      <c r="ES5">
        <f>$E$4*EM4</f>
        <v>66406.445192297426</v>
      </c>
      <c r="ET5">
        <f>$E$26*EM26</f>
        <v>1486.4237728254093</v>
      </c>
      <c r="EU5">
        <f>$E$48*EM48</f>
        <v>3.8825326096007986</v>
      </c>
      <c r="EV5">
        <f>SUM(ES5:EU5)</f>
        <v>67896.751497732432</v>
      </c>
      <c r="EX5">
        <f>$B$5*EV5</f>
        <v>11.327420243409234</v>
      </c>
      <c r="EY5">
        <f>$B$27*EV27</f>
        <v>0.31706681393682451</v>
      </c>
      <c r="EZ5">
        <f>$B$49*EV49</f>
        <v>8.1848089375567657E-4</v>
      </c>
      <c r="FA5">
        <f t="shared" ref="FA5:FA21" si="16">SUM(EX5:EZ5)</f>
        <v>11.645305538239814</v>
      </c>
      <c r="FB5">
        <f>$E$4*EV4</f>
        <v>66706.662648773679</v>
      </c>
      <c r="FC5">
        <f>$E$26*EV26</f>
        <v>1529.2299587801569</v>
      </c>
      <c r="FD5">
        <f>$E$48*EV48</f>
        <v>3.7679758904176359</v>
      </c>
      <c r="FE5">
        <f>SUM(FB5:FD5)</f>
        <v>68239.660583444245</v>
      </c>
      <c r="FG5">
        <f>$B$5*FE5</f>
        <v>11.384628802485446</v>
      </c>
      <c r="FH5">
        <f>$B$27*FE27</f>
        <v>0.32619230133901</v>
      </c>
      <c r="FI5">
        <f>$B$49*FE49</f>
        <v>8.0886706272135719E-4</v>
      </c>
      <c r="FJ5">
        <f t="shared" ref="FJ5:FJ21" si="17">SUM(FG5:FI5)</f>
        <v>11.711629970887177</v>
      </c>
      <c r="FK5">
        <f>$E$4*FE4</f>
        <v>66997.708153337488</v>
      </c>
      <c r="FL5">
        <f>$E$26*FE26</f>
        <v>1573.2667466019386</v>
      </c>
      <c r="FM5">
        <f>$E$48*FE48</f>
        <v>3.7144509006651485</v>
      </c>
      <c r="FN5">
        <f>SUM(FK5:FM5)</f>
        <v>68574.689350840083</v>
      </c>
      <c r="FP5">
        <f>$B$5*FN5</f>
        <v>11.440522664241863</v>
      </c>
      <c r="FQ5">
        <f>$B$27*FN27</f>
        <v>0.33558009039882386</v>
      </c>
      <c r="FR5">
        <f>$B$49*FN49</f>
        <v>8.0720067192949555E-4</v>
      </c>
      <c r="FS5">
        <f t="shared" ref="FS5:FS21" si="18">SUM(FP5:FR5)</f>
        <v>11.776909955312616</v>
      </c>
      <c r="FT5">
        <f>$E$4*FN4</f>
        <v>67361.962431816937</v>
      </c>
      <c r="FU5">
        <f>$E$26*FN26</f>
        <v>1619.2264833194654</v>
      </c>
      <c r="FV5">
        <f>$E$48*FN48</f>
        <v>3.699199460402157</v>
      </c>
      <c r="FW5">
        <f>SUM(FT5:FV5)</f>
        <v>68984.888114596804</v>
      </c>
      <c r="FY5">
        <f>$B$5*FW5</f>
        <v>11.508957363662711</v>
      </c>
      <c r="FZ5">
        <f>$B$27*FW27</f>
        <v>0.34537802851647165</v>
      </c>
      <c r="GA5">
        <f>$B$49*FW49</f>
        <v>8.1083531470290521E-4</v>
      </c>
      <c r="GB5">
        <f t="shared" ref="GB5:GB21" si="19">SUM(FY5:GA5)</f>
        <v>11.855146227493885</v>
      </c>
      <c r="GC5">
        <f>$E$4*FW4</f>
        <v>67840.476182927698</v>
      </c>
      <c r="GD5">
        <f>$E$26*FW26</f>
        <v>1666.9136604770824</v>
      </c>
      <c r="GE5">
        <f>$E$48*FW48</f>
        <v>3.7106219689301416</v>
      </c>
      <c r="GF5">
        <f>SUM(GC5:GE5)</f>
        <v>69511.100465373704</v>
      </c>
      <c r="GH5">
        <f>$B$5*GF5</f>
        <v>11.596746960411258</v>
      </c>
      <c r="GI5">
        <f>$B$27*GF27</f>
        <v>0.35554457449177318</v>
      </c>
      <c r="GJ5">
        <f>$B$49*GF49</f>
        <v>8.1836402114532293E-4</v>
      </c>
      <c r="GK5">
        <f t="shared" ref="GK5:GK21" si="20">SUM(GH5:GJ5)</f>
        <v>11.953109898924176</v>
      </c>
      <c r="GL5">
        <f>$E$4*GF4</f>
        <v>68411.75035495717</v>
      </c>
      <c r="GM5">
        <f>$E$26*GF26</f>
        <v>1715.8216384593075</v>
      </c>
      <c r="GN5">
        <f>$E$48*GF48</f>
        <v>3.7413682636931305</v>
      </c>
      <c r="GO5">
        <f>SUM(GL5:GN5)</f>
        <v>70131.313361680179</v>
      </c>
      <c r="GQ5">
        <f>$B$5*GO5</f>
        <v>11.700218952249926</v>
      </c>
      <c r="GR5">
        <f>$B$27*GO27</f>
        <v>0.36597165975755325</v>
      </c>
      <c r="GS5">
        <f>$B$49*GO49</f>
        <v>8.2873594977123392E-4</v>
      </c>
      <c r="GT5">
        <f t="shared" ref="GT5:GT21" si="21">SUM(GQ5:GS5)</f>
        <v>12.067019347957251</v>
      </c>
      <c r="GU5">
        <f>$E$4*GO4</f>
        <v>69037.231055797893</v>
      </c>
      <c r="GV5">
        <f>$E$26*GO26</f>
        <v>1765.7823011751495</v>
      </c>
      <c r="GW5">
        <f>$E$48*GO48</f>
        <v>3.78609729653629</v>
      </c>
      <c r="GX5">
        <f>SUM(GU5:GW5)</f>
        <v>70806.799454269581</v>
      </c>
      <c r="GZ5">
        <f>$B$5*GX5</f>
        <v>11.812912338465821</v>
      </c>
      <c r="HA5">
        <f>$B$27*GX27</f>
        <v>0.37662331889460793</v>
      </c>
      <c r="HB5">
        <f>$B$49*GX49</f>
        <v>8.4114972478360891E-4</v>
      </c>
      <c r="HC5">
        <f t="shared" ref="HC5:HC21" si="22">SUM(GZ5:HB5)</f>
        <v>12.190376807085212</v>
      </c>
      <c r="HD5">
        <f>$E$4*GX4</f>
        <v>69704.173520546901</v>
      </c>
      <c r="HE5">
        <f>$E$26*GX26</f>
        <v>1817.035269205109</v>
      </c>
      <c r="HF5">
        <f>$E$48*GX48</f>
        <v>3.8412764399162649</v>
      </c>
      <c r="HG5">
        <f>SUM(HD5:HF5)</f>
        <v>71525.050066191921</v>
      </c>
      <c r="HI5">
        <f>$B$5*HG5</f>
        <v>11.932740258680854</v>
      </c>
      <c r="HJ5">
        <f>$B$27*HG27</f>
        <v>0.38755058568310946</v>
      </c>
      <c r="HK5">
        <f>$B$49*HG49</f>
        <v>8.5514329290203774E-4</v>
      </c>
      <c r="HL5">
        <f t="shared" ref="HL5:HL21" si="23">SUM(HI5:HK5)</f>
        <v>12.321145987656866</v>
      </c>
      <c r="HM5">
        <f>$E$4*HG4</f>
        <v>70427.094728708136</v>
      </c>
      <c r="HN5">
        <f>$E$26*HG26</f>
        <v>1869.8714555662939</v>
      </c>
      <c r="HO5">
        <f>$E$48*HG48</f>
        <v>3.9048580974388893</v>
      </c>
      <c r="HP5">
        <f>SUM(HM5:HO5)</f>
        <v>72300.871042371858</v>
      </c>
      <c r="HR5">
        <f>$B$5*HP5</f>
        <v>12.062172816748607</v>
      </c>
      <c r="HS5">
        <f>$B$27*HP27</f>
        <v>0.39881551855679004</v>
      </c>
      <c r="HT5">
        <f>$B$49*HP49</f>
        <v>8.7051979760260738E-4</v>
      </c>
      <c r="HU5">
        <f t="shared" ref="HU5:HU21" si="24">SUM(HR5:HT5)</f>
        <v>12.461858855102999</v>
      </c>
      <c r="HV5">
        <f>$E$4*HP4</f>
        <v>71223.482205275111</v>
      </c>
      <c r="HW5">
        <f>$E$26*HP26</f>
        <v>1924.370951335266</v>
      </c>
      <c r="HX5">
        <f>$E$48*HP48</f>
        <v>3.9755690110006103</v>
      </c>
      <c r="HY5">
        <f>SUM(HV5:HX5)</f>
        <v>73151.828725621381</v>
      </c>
      <c r="IA5">
        <f>$B$5*HY5</f>
        <v>12.204140658727722</v>
      </c>
      <c r="IB5">
        <f>$B$27*HY27</f>
        <v>0.41043524748547899</v>
      </c>
      <c r="IC5">
        <f>$B$49*HY49</f>
        <v>8.8716801881762077E-4</v>
      </c>
      <c r="ID5">
        <f t="shared" ref="ID5:ID21" si="25">SUM(IA5:IC5)</f>
        <v>12.615463074232018</v>
      </c>
      <c r="IE5">
        <f>$E$4*HY4</f>
        <v>72096.668798269326</v>
      </c>
      <c r="IF5">
        <f>$E$26*HY26</f>
        <v>1980.453340360488</v>
      </c>
      <c r="IG5">
        <f>$E$48*HY48</f>
        <v>4.0523014148357506</v>
      </c>
      <c r="IH5">
        <f>SUM(IE5:IG5)</f>
        <v>74081.174440044648</v>
      </c>
      <c r="IJ5">
        <f>$B$5*IH5</f>
        <v>12.359186212844332</v>
      </c>
      <c r="IK5">
        <f>$B$27*IH27</f>
        <v>0.42239264180815878</v>
      </c>
      <c r="IL5">
        <f>$B$49*IH49</f>
        <v>9.0494582481171469E-4</v>
      </c>
      <c r="IM5">
        <f t="shared" ref="IM5:IM21" si="26">SUM(IJ5:IL5)</f>
        <v>12.782483800477303</v>
      </c>
      <c r="IN5">
        <f>$E$4*IH4</f>
        <v>73038.873639238838</v>
      </c>
      <c r="IO5">
        <f>$E$26*IH26</f>
        <v>2038.0626528614171</v>
      </c>
      <c r="IP5">
        <f>$E$48*IH48</f>
        <v>4.1340815374486981</v>
      </c>
      <c r="IQ5">
        <f>SUM(IN5:IP5)</f>
        <v>75081.070373637704</v>
      </c>
      <c r="IS5">
        <f>$B$5*IQ5</f>
        <v>12.526001873235137</v>
      </c>
      <c r="IT5">
        <f>$B$27*IQ27</f>
        <v>0.43467574486592819</v>
      </c>
      <c r="IU5">
        <f>$B$49*IQ49</f>
        <v>9.2370263106300219E-4</v>
      </c>
      <c r="IV5">
        <f t="shared" ref="IV5:IV21" si="27">SUM(IS5:IU5)</f>
        <v>12.961601320732127</v>
      </c>
      <c r="IW5">
        <f>$E$4*IQ4</f>
        <v>74043.3984944439</v>
      </c>
      <c r="IX5">
        <f>$E$26*IQ26</f>
        <v>2097.2564320408437</v>
      </c>
      <c r="IY5">
        <f>$E$48*IQ48</f>
        <v>4.2202807681994816</v>
      </c>
      <c r="IZ5">
        <f>SUM(IW5:IY5)</f>
        <v>76144.875207252946</v>
      </c>
      <c r="JB5">
        <f>$B$5*IZ5</f>
        <v>12.703479648555982</v>
      </c>
      <c r="JC5">
        <f>$B$27*IZ27</f>
        <v>0.44729680001846678</v>
      </c>
      <c r="JD5">
        <f>$B$49*IZ49</f>
        <v>9.4334650614572772E-4</v>
      </c>
      <c r="JE5">
        <f t="shared" ref="JE5:JE21" si="28">SUM(JB5:JD5)</f>
        <v>13.151719795080595</v>
      </c>
      <c r="JF5">
        <f>$E$4*IZ4</f>
        <v>75110.878261180886</v>
      </c>
      <c r="JG5">
        <f>$E$26*IZ26</f>
        <v>2158.1503430027747</v>
      </c>
      <c r="JH5">
        <f>$E$48*IZ48</f>
        <v>4.3106664809438122</v>
      </c>
      <c r="JI5">
        <f>SUM(JF5:JH5)</f>
        <v>77273.339270664612</v>
      </c>
      <c r="JK5">
        <f>$B$5*JI5</f>
        <v>12.891744718590681</v>
      </c>
      <c r="JL5">
        <f>$B$27*JI27</f>
        <v>0.46028046436357389</v>
      </c>
      <c r="JM5">
        <f>$B$49*JI49</f>
        <v>9.6386091326409475E-4</v>
      </c>
      <c r="JN5">
        <f t="shared" ref="JN5:JN21" si="29">SUM(JK5:JM5)</f>
        <v>13.35298904386752</v>
      </c>
      <c r="JO5">
        <f>$E$4*JI4</f>
        <v>76246.212727674487</v>
      </c>
      <c r="JP5">
        <f>$E$26*JI26</f>
        <v>2220.8298806921575</v>
      </c>
      <c r="JQ5">
        <f>$E$48*JI48</f>
        <v>4.4052211026465757</v>
      </c>
      <c r="JR5">
        <f>SUM(JO5:JQ5)</f>
        <v>78471.447829469282</v>
      </c>
      <c r="JT5">
        <f>$B$5*JR5</f>
        <v>13.091628790264702</v>
      </c>
      <c r="JU5">
        <f>$B$27*JR27</f>
        <v>0.47364497822315305</v>
      </c>
      <c r="JV5">
        <f>$B$49*JR49</f>
        <v>9.8526470099015136E-4</v>
      </c>
      <c r="JW5">
        <f t="shared" ref="JW5:JW21" si="30">SUM(JT5:JV5)</f>
        <v>13.566259033188844</v>
      </c>
      <c r="JX5">
        <f>$E$4*JR4</f>
        <v>77452.849747033368</v>
      </c>
      <c r="JY5">
        <f>$E$26*JR26</f>
        <v>2285.3282518973942</v>
      </c>
      <c r="JZ5">
        <f>$E$48*JR48</f>
        <v>4.5039355001919876</v>
      </c>
      <c r="KA5">
        <f>SUM(JX5:JZ5)</f>
        <v>79742.681934430962</v>
      </c>
      <c r="KC5">
        <f>$B$5*KA5</f>
        <v>13.3037126177971</v>
      </c>
      <c r="KD5">
        <f>$B$27*KA27</f>
        <v>0.48739743139824482</v>
      </c>
      <c r="KE5">
        <f>$B$49*KA49</f>
        <v>1.007568808057493E-3</v>
      </c>
      <c r="KF5">
        <f t="shared" ref="KF5:KF21" si="31">SUM(KC5:KE5)</f>
        <v>13.792117618003402</v>
      </c>
      <c r="KG5">
        <f>$E$4*KA4</f>
        <v>78730.823531521848</v>
      </c>
      <c r="KH5">
        <f>$E$26*KA26</f>
        <v>2351.6650592322444</v>
      </c>
      <c r="KI5">
        <f>$E$48*KA48</f>
        <v>4.6067462013002265</v>
      </c>
      <c r="KJ5">
        <f>SUM(KG5:KI5)</f>
        <v>81087.09533695539</v>
      </c>
      <c r="KL5">
        <f>$B$5*KJ5</f>
        <v>13.528005168697337</v>
      </c>
      <c r="KM5">
        <f>$B$27*KJ27</f>
        <v>0.50154200245653724</v>
      </c>
      <c r="KN5">
        <f>$B$49*KJ49</f>
        <v>1.0307671546058164E-3</v>
      </c>
      <c r="KO5">
        <f t="shared" ref="KO5:KO21" si="32">SUM(KL5:KN5)</f>
        <v>14.030577938308481</v>
      </c>
      <c r="KP5">
        <f>$E$4*KJ4</f>
        <v>80078.837472015352</v>
      </c>
      <c r="KQ5">
        <f>$E$26*KJ26</f>
        <v>2419.8840348427761</v>
      </c>
      <c r="KR5">
        <f>$E$48*KJ48</f>
        <v>4.7135957069307741</v>
      </c>
      <c r="KS5">
        <f>SUM(KP5:KR5)</f>
        <v>82503.435102565054</v>
      </c>
      <c r="KU5">
        <f>$B$5*KS5</f>
        <v>13.764297412120031</v>
      </c>
      <c r="KV5">
        <f>$B$27*KS27</f>
        <v>0.5160880089629224</v>
      </c>
      <c r="KW5">
        <f>$B$49*KS49</f>
        <v>1.0548535092038765E-3</v>
      </c>
      <c r="KX5">
        <f t="shared" ref="KX5:KX21" si="33">SUM(KU5:KW5)</f>
        <v>14.281440274592159</v>
      </c>
      <c r="KY5">
        <f>$E$4*KS4</f>
        <v>81496.789139566914</v>
      </c>
      <c r="KZ5">
        <f>$E$26*KS26</f>
        <v>2490.0537384488885</v>
      </c>
      <c r="LA5">
        <f>$E$48*KS48</f>
        <v>4.8244951260471103</v>
      </c>
      <c r="LB5">
        <f>SUM(KY5:LA5)</f>
        <v>83991.667373141841</v>
      </c>
      <c r="LD5">
        <f>$B$5*LB5</f>
        <v>14.012583699413016</v>
      </c>
      <c r="LE5">
        <f>$B$27*LB27</f>
        <v>0.53105006469876193</v>
      </c>
      <c r="LF5">
        <f>$B$49*LB49</f>
        <v>1.0798360099643399E-3</v>
      </c>
      <c r="LG5">
        <f t="shared" ref="LG5:LG21" si="34">SUM(LD5:LF5)</f>
        <v>14.544713600121742</v>
      </c>
      <c r="LH5">
        <f>$E$4*LB4</f>
        <v>82986.202802618529</v>
      </c>
      <c r="LI5">
        <f>$E$26*LB26</f>
        <v>2562.2454415642646</v>
      </c>
      <c r="LJ5">
        <f>$E$48*LB48</f>
        <v>4.9395200692583359</v>
      </c>
      <c r="LK5">
        <f>SUM(LH5:LJ5)</f>
        <v>85553.387764252053</v>
      </c>
      <c r="LM5">
        <f>$B$5*LK5</f>
        <v>14.273130231943332</v>
      </c>
      <c r="LN5">
        <f>$B$27*LK27</f>
        <v>0.54644336692383189</v>
      </c>
      <c r="LO5">
        <f>$B$49*LK49</f>
        <v>1.1057354844587728E-3</v>
      </c>
      <c r="LP5">
        <f t="shared" ref="LP5:LP21" si="35">SUM(LM5:LO5)</f>
        <v>14.820679334351622</v>
      </c>
      <c r="LQ5">
        <f>$E$4*LK4</f>
        <v>84549.028953421948</v>
      </c>
      <c r="LR5">
        <f>$E$26*LK26</f>
        <v>2636.5188296336978</v>
      </c>
      <c r="LS5">
        <f>$E$48*LK48</f>
        <v>5.0587648981593185</v>
      </c>
      <c r="LT5">
        <f>SUM(LQ5:LS5)</f>
        <v>87190.606547953808</v>
      </c>
      <c r="LV5">
        <f>$B$5*LT5</f>
        <v>14.546272389473689</v>
      </c>
      <c r="LW5">
        <f>$B$27*LT27</f>
        <v>0.56228064464812766</v>
      </c>
      <c r="LX5">
        <f>$B$49*LT49</f>
        <v>1.1325750729464887E-3</v>
      </c>
      <c r="LY5">
        <f t="shared" ref="LY5:LY21" si="36">SUM(LV5:LX5)</f>
        <v>15.109685609194763</v>
      </c>
      <c r="LZ5">
        <f>$E$4*LT4</f>
        <v>86186.604097366508</v>
      </c>
      <c r="MA5">
        <f>$E$26*LT26</f>
        <v>2712.926263344094</v>
      </c>
      <c r="MB5">
        <f>$E$48*LT48</f>
        <v>5.1823111198569416</v>
      </c>
      <c r="MC5">
        <f>SUM(LZ5:MB5)</f>
        <v>88904.712671830464</v>
      </c>
      <c r="ME5">
        <f>$B$5*MC5</f>
        <v>14.832241894326961</v>
      </c>
      <c r="MF5">
        <f>$B$27*MC27</f>
        <v>0.57857306349577964</v>
      </c>
      <c r="MG5">
        <f>$B$49*MC49</f>
        <v>1.1603739627552079E-3</v>
      </c>
      <c r="MH5">
        <f t="shared" ref="MH5:MH21" si="37">SUM(ME5:MG5)</f>
        <v>15.411975331785495</v>
      </c>
      <c r="MI5">
        <f>$E$4*MC4</f>
        <v>87899.675773535244</v>
      </c>
      <c r="MJ5">
        <f>$E$26*MC26</f>
        <v>2791.5240540941049</v>
      </c>
      <c r="MK5">
        <f>$E$48*MC48</f>
        <v>5.3102306668556976</v>
      </c>
      <c r="ML5">
        <f>SUM(MI5:MK5)</f>
        <v>90696.510058296204</v>
      </c>
      <c r="MN5">
        <f>$B$5*ML5</f>
        <v>15.131172867309044</v>
      </c>
      <c r="MO5">
        <f>$B$27*ML27</f>
        <v>0.59533262925679697</v>
      </c>
      <c r="MP5">
        <f>$B$49*ML49</f>
        <v>1.1891490195499468E-3</v>
      </c>
      <c r="MQ5">
        <f t="shared" ref="MQ5:MQ21" si="38">SUM(MN5:MP5)</f>
        <v>15.727694645585391</v>
      </c>
      <c r="MR5">
        <f>$E$4*ML4</f>
        <v>89689.029759815734</v>
      </c>
      <c r="MS5">
        <f>$E$26*ML26</f>
        <v>2872.3770735518269</v>
      </c>
      <c r="MT5">
        <f>$E$48*ML48</f>
        <v>5.4426043751948807</v>
      </c>
      <c r="MU5">
        <f>SUM(MR5:MT5)</f>
        <v>92566.849437742756</v>
      </c>
      <c r="MW5">
        <f>$B$5*MU5</f>
        <v>15.443207238342183</v>
      </c>
      <c r="MX5">
        <f>$B$27*MU27</f>
        <v>0.61257317254936761</v>
      </c>
      <c r="MY5">
        <f>$B$49*MU49</f>
        <v>1.2189192206551948E-3</v>
      </c>
      <c r="MZ5">
        <f t="shared" ref="MZ5:MZ21" si="39">SUM(MW5:MY5)</f>
        <v>16.056999330112205</v>
      </c>
      <c r="NA5">
        <f>$E$4*MU4</f>
        <v>91555.885188965709</v>
      </c>
      <c r="NB5">
        <f>$E$26*MU26</f>
        <v>2955.5549644303924</v>
      </c>
      <c r="NC5">
        <f>$E$48*MU48</f>
        <v>5.5795305929611132</v>
      </c>
      <c r="ND5">
        <f>SUM(NA5:NC5)</f>
        <v>94517.01968398907</v>
      </c>
      <c r="NF5">
        <f>$B$5*ND5</f>
        <v>15.768560034140707</v>
      </c>
      <c r="NG5">
        <f>$B$27*ND27</f>
        <v>0.63030954243076742</v>
      </c>
      <c r="NH5">
        <f>$B$49*ND49</f>
        <v>1.2497073777160367E-3</v>
      </c>
      <c r="NI5">
        <f t="shared" ref="NI5:NI21" si="40">SUM(NF5:NH5)</f>
        <v>16.400119283949191</v>
      </c>
      <c r="NJ5">
        <f>$E$4*ND4</f>
        <v>93501.785426565126</v>
      </c>
      <c r="NK5">
        <f>$E$26*ND26</f>
        <v>3041.1270480682001</v>
      </c>
      <c r="NL5">
        <f>$E$48*ND48</f>
        <v>5.7211191233170364</v>
      </c>
      <c r="NM5">
        <f>SUM(NJ5:NL5)</f>
        <v>96548.633593756647</v>
      </c>
      <c r="NO5">
        <f>$B$5*NM5</f>
        <v>16.107500322455703</v>
      </c>
      <c r="NP5">
        <f>$B$27*NM27</f>
        <v>0.64855652053729751</v>
      </c>
      <c r="NQ5">
        <f>$B$49*NM49</f>
        <v>1.2815385638736453E-3</v>
      </c>
      <c r="NR5">
        <f t="shared" ref="NR5:NR21" si="41">SUM(NO5:NQ5)</f>
        <v>16.757338381556874</v>
      </c>
      <c r="NS5">
        <f>$E$4*NM4</f>
        <v>95528.296673064397</v>
      </c>
      <c r="NT5">
        <f>$E$26*NM26</f>
        <v>3129.1614342414136</v>
      </c>
      <c r="NU5">
        <f>$E$48*NM48</f>
        <v>5.8674818548373526</v>
      </c>
      <c r="NV5">
        <f>SUM(NS5:NU5)</f>
        <v>98663.325589160639</v>
      </c>
      <c r="NX5">
        <f>$B$5*NV5</f>
        <v>16.460300778868035</v>
      </c>
      <c r="NY5">
        <f>$B$27*NV27</f>
        <v>0.66732863032655831</v>
      </c>
      <c r="NZ5">
        <f>$B$49*NV49</f>
        <v>1.3144380550475711E-3</v>
      </c>
      <c r="OA5">
        <f t="shared" ref="OA5:OA21" si="42">SUM(NX5:NZ5)</f>
        <v>17.128943847249641</v>
      </c>
      <c r="OB5">
        <f>$E$4*NV4</f>
        <v>97636.876750292286</v>
      </c>
      <c r="OC5">
        <f>$E$26*NV26</f>
        <v>3219.7275572520498</v>
      </c>
      <c r="OD5">
        <f>$E$48*NV48</f>
        <v>6.0187299861352059</v>
      </c>
      <c r="OE5">
        <f>SUM(OB5:OD5)</f>
        <v>100862.62303753046</v>
      </c>
      <c r="OG5">
        <f>$B$5*OE5</f>
        <v>16.82721621868513</v>
      </c>
      <c r="OH5">
        <f>$B$27*OE27</f>
        <v>0.68664067722967426</v>
      </c>
      <c r="OI5">
        <f>$B$49*OE49</f>
        <v>1.3484308984738204E-3</v>
      </c>
      <c r="OJ5">
        <f t="shared" ref="OJ5:OJ21" si="43">SUM(OG5:OI5)</f>
        <v>17.51520532681328</v>
      </c>
      <c r="OK5">
        <f>$E$4*OE4</f>
        <v>99828.96689454178</v>
      </c>
      <c r="OL5">
        <f>$E$26*OE26</f>
        <v>3312.8983606182323</v>
      </c>
      <c r="OM5">
        <f>$E$48*OE48</f>
        <v>6.1749774901690904</v>
      </c>
      <c r="ON5">
        <f>SUM(OK5:OM5)</f>
        <v>103148.04023265018</v>
      </c>
      <c r="OP5">
        <f>$B$5*ON5</f>
        <v>17.20849927611534</v>
      </c>
      <c r="OQ5">
        <f>$B$27*ON27</f>
        <v>0.70650821464426483</v>
      </c>
      <c r="OR5">
        <f>$B$49*ON49</f>
        <v>1.3835428127385678E-3</v>
      </c>
      <c r="OS5">
        <f t="shared" ref="OS5:OS21" si="44">SUM(OP5:OR5)</f>
        <v>17.916391033572346</v>
      </c>
      <c r="OT5">
        <f>$E$4*ON4</f>
        <v>102106.12875143948</v>
      </c>
      <c r="OU5">
        <f>$E$26*ON26</f>
        <v>3408.7502141441414</v>
      </c>
      <c r="OV5">
        <f>$E$48*ON48</f>
        <v>6.3363448050731082</v>
      </c>
      <c r="OW5">
        <f>SUM(OT5:OV5)</f>
        <v>105521.21531038868</v>
      </c>
      <c r="OY5">
        <f>$B$5*OW5</f>
        <v>17.604423246316287</v>
      </c>
      <c r="OZ5">
        <f>$B$27*OW27</f>
        <v>0.72694752671437501</v>
      </c>
      <c r="PA5">
        <f>$B$49*OW49</f>
        <v>1.4198010009541413E-3</v>
      </c>
      <c r="PB5">
        <f t="shared" ref="PB5:PB21" si="45">SUM(OY5:PA5)</f>
        <v>18.332790574031616</v>
      </c>
      <c r="PC5">
        <f>$E$4*OW4</f>
        <v>104470.08051135826</v>
      </c>
      <c r="PD5">
        <f>$E$26*OW26</f>
        <v>3507.3616144529947</v>
      </c>
      <c r="PE5">
        <f>$E$48*OW48</f>
        <v>6.5029591223009113</v>
      </c>
      <c r="PF5">
        <f>SUM(PC5:PE5)</f>
        <v>107983.94508493356</v>
      </c>
      <c r="PH5">
        <f>$B$5*PF5</f>
        <v>18.015287897229047</v>
      </c>
      <c r="PI5">
        <f>$B$27*PF27</f>
        <v>0.74797535145782168</v>
      </c>
      <c r="PJ5">
        <f>$B$49*PF49</f>
        <v>1.4572341472681083E-3</v>
      </c>
      <c r="PK5">
        <f t="shared" ref="PK5:PK21" si="46">SUM(PH5:PJ5)</f>
        <v>18.764720482834136</v>
      </c>
      <c r="PL5">
        <f>$E$4*PF4</f>
        <v>106922.64152913731</v>
      </c>
      <c r="PM5">
        <f>$E$26*PF26</f>
        <v>3608.8124763005226</v>
      </c>
      <c r="PN5">
        <f>$E$48*PF48</f>
        <v>6.6749524420840016</v>
      </c>
      <c r="PO5">
        <f>SUM(PL5:PN5)</f>
        <v>110538.12895787992</v>
      </c>
      <c r="PQ5">
        <f>$B$5*PO5</f>
        <v>18.441410111761925</v>
      </c>
      <c r="PR5">
        <f>$B$27*PO27</f>
        <v>0.76960872951834158</v>
      </c>
      <c r="PS5">
        <f>$B$49*PO49</f>
        <v>1.4958719545135819E-3</v>
      </c>
      <c r="PT5">
        <f t="shared" ref="PT5:PT21" si="47">SUM(PQ5:PS5)</f>
        <v>19.212514713234782</v>
      </c>
      <c r="PU5">
        <f>$E$4*PO4</f>
        <v>109465.6766972519</v>
      </c>
      <c r="PV5">
        <f>$E$26*PO26</f>
        <v>3713.1845244785054</v>
      </c>
      <c r="PW5">
        <f>$E$48*PO48</f>
        <v>6.8524602209491032</v>
      </c>
      <c r="PX5">
        <f>SUM(PU5:PW5)</f>
        <v>113185.71368195135</v>
      </c>
      <c r="PZ5">
        <f>$B$5*PX5</f>
        <v>18.883114672555077</v>
      </c>
      <c r="QA5">
        <f>$B$27*PX27</f>
        <v>0.79186508751773665</v>
      </c>
      <c r="QB5">
        <f>$B$49*PX49</f>
        <v>1.5357448692269765E-3</v>
      </c>
      <c r="QC5">
        <f t="shared" ref="QC5:QC21" si="48">SUM(PZ5:QB5)</f>
        <v>19.676515504942042</v>
      </c>
      <c r="QD5">
        <f>$E$4*PX4</f>
        <v>112101.09401385498</v>
      </c>
      <c r="QE5">
        <f>$E$26*PX26</f>
        <v>3820.5620274280145</v>
      </c>
      <c r="QF5">
        <f>$E$48*PX48</f>
        <v>7.0356217038332431</v>
      </c>
      <c r="QG5">
        <f>SUM(QD5:QF5)</f>
        <v>115928.69166298682</v>
      </c>
      <c r="QI5">
        <f>$B$5*QG5</f>
        <v>19.340733978695884</v>
      </c>
      <c r="QJ5">
        <f>$B$27*QG27</f>
        <v>0.81476239442411669</v>
      </c>
      <c r="QK5">
        <f>$B$49*QG49</f>
        <v>1.5768841927558733E-3</v>
      </c>
      <c r="QL5">
        <f t="shared" ref="QL5:QL21" si="49">SUM(QI5:QK5)</f>
        <v>20.157073257312756</v>
      </c>
      <c r="QM5">
        <f>$E$4*QG4</f>
        <v>114830.87660675206</v>
      </c>
      <c r="QN5">
        <f>$E$26*QG26</f>
        <v>3931.0320902574463</v>
      </c>
      <c r="QO5">
        <f>$E$48*QG48</f>
        <v>7.2245809879398246</v>
      </c>
      <c r="QP5">
        <f>SUM(QM5:QO5)</f>
        <v>118769.13327799745</v>
      </c>
      <c r="QR5">
        <f>$B$5*QP5</f>
        <v>19.814613437437998</v>
      </c>
      <c r="QS5">
        <f>$B$27*QP27</f>
        <v>0.83831922411825943</v>
      </c>
      <c r="QT5">
        <f>$B$49*QP49</f>
        <v>1.6193223289550844E-3</v>
      </c>
      <c r="QU5">
        <f t="shared" ref="QU5:QU21" si="50">SUM(QR5:QT5)</f>
        <v>20.654551983885213</v>
      </c>
      <c r="QV5">
        <f>$E$4*QP4</f>
        <v>117657.10605099535</v>
      </c>
      <c r="QW5">
        <f>$E$26*QP26</f>
        <v>4044.6844681219268</v>
      </c>
      <c r="QX5">
        <f>$E$48*QP48</f>
        <v>7.4194875847505726</v>
      </c>
      <c r="QY5">
        <f>SUM(QV5:QX5)</f>
        <v>121709.21000670202</v>
      </c>
      <c r="RA5">
        <f>$B$5*QY5</f>
        <v>20.305115323305348</v>
      </c>
      <c r="RB5">
        <f>$B$27*QY27</f>
        <v>0.86255471569156072</v>
      </c>
      <c r="RC5">
        <f>$B$49*QY49</f>
        <v>1.6630928965495906E-3</v>
      </c>
      <c r="RD5">
        <f t="shared" ref="RD5:RD21" si="51">SUM(RA5:RC5)</f>
        <v>21.16933313189346</v>
      </c>
      <c r="RE5">
        <f>$E$4*QY4</f>
        <v>120581.96015109924</v>
      </c>
      <c r="RF5">
        <f>$E$26*QY26</f>
        <v>4161.6113428388007</v>
      </c>
      <c r="RG5">
        <f>$E$48*QY48</f>
        <v>7.6204962553338964</v>
      </c>
      <c r="RH5">
        <f>SUM(RE5:RG5)</f>
        <v>124751.19199019337</v>
      </c>
      <c r="RJ5">
        <f>$B$5*RH5</f>
        <v>20.81261837079705</v>
      </c>
      <c r="RK5">
        <f>$B$27*RH27</f>
        <v>0.88748852582218718</v>
      </c>
      <c r="RL5">
        <f>$B$49*RH49</f>
        <v>1.7082306796347996E-3</v>
      </c>
      <c r="RM5">
        <f t="shared" ref="RM5:RM21" si="52">SUM(RJ5:RL5)</f>
        <v>21.701815127298875</v>
      </c>
      <c r="RN5">
        <f>$E$4*RH4</f>
        <v>123607.69947555107</v>
      </c>
      <c r="RO5">
        <f>$E$26*RH26</f>
        <v>4281.9073648696994</v>
      </c>
      <c r="RP5">
        <f>$E$48*RH48</f>
        <v>7.8277666890665927</v>
      </c>
      <c r="RQ5">
        <f>SUM(RN5:RP5)</f>
        <v>127897.43460710983</v>
      </c>
      <c r="RS5">
        <f>$B$5*RQ5</f>
        <v>21.33751553484954</v>
      </c>
      <c r="RT5">
        <f>$B$27*RQ27</f>
        <v>0.91314083767900445</v>
      </c>
      <c r="RU5">
        <f>$B$49*RQ49</f>
        <v>1.7547715565219277E-3</v>
      </c>
      <c r="RV5">
        <f t="shared" ref="RV5:RV21" si="53">SUM(RS5:RU5)</f>
        <v>22.25241114408507</v>
      </c>
      <c r="RW5">
        <f>$E$4*RQ4</f>
        <v>126736.66156815403</v>
      </c>
      <c r="RX5">
        <f>$E$26*RQ26</f>
        <v>4405.6698863075435</v>
      </c>
      <c r="RY5">
        <f>$E$48*RQ48</f>
        <v>8.0414635103560901</v>
      </c>
      <c r="RZ5">
        <f>SUM(RW5:RY5)</f>
        <v>131150.37291797192</v>
      </c>
      <c r="SB5">
        <f>$B$5*RZ5</f>
        <v>21.880213063968462</v>
      </c>
      <c r="SC5">
        <f>$B$27*RZ27</f>
        <v>0.93953241056557402</v>
      </c>
      <c r="SD5">
        <f>$B$49*RZ49</f>
        <v>1.8027525096182681E-3</v>
      </c>
      <c r="SE5">
        <f t="shared" ref="SE5:SE21" si="54">SUM(SB5:SD5)</f>
        <v>22.821548227043653</v>
      </c>
      <c r="SF5">
        <f>$E$4*RZ4</f>
        <v>129971.26665136188</v>
      </c>
      <c r="SG5">
        <f>$E$26*RZ26</f>
        <v>4532.9991576566254</v>
      </c>
      <c r="SH5">
        <f>$E$48*RZ48</f>
        <v>8.2617565855322574</v>
      </c>
      <c r="SI5">
        <f>SUM(SF5:SH5)</f>
        <v>134512.52756560405</v>
      </c>
      <c r="SK5">
        <f>$B$5*SI5</f>
        <v>22.441131484613852</v>
      </c>
      <c r="SL5">
        <f>$B$27*SI27</f>
        <v>0.96668462188467408</v>
      </c>
      <c r="SM5">
        <f>$B$49*SI49</f>
        <v>1.8522116993346996E-3</v>
      </c>
      <c r="SN5">
        <f t="shared" ref="SN5:SN21" si="55">SUM(SK5:SM5)</f>
        <v>23.409668318197859</v>
      </c>
      <c r="SO5">
        <f>$E$4*SI4</f>
        <v>133314.02628816027</v>
      </c>
      <c r="SP5">
        <f>$E$26*SI26</f>
        <v>4663.998389908209</v>
      </c>
      <c r="SQ5">
        <f>$E$48*SI48</f>
        <v>8.4888213324784996</v>
      </c>
      <c r="SR5">
        <f>SUM(SO5:SQ5)</f>
        <v>137986.51349940096</v>
      </c>
      <c r="ST5">
        <f>$B$5*SR5</f>
        <v>23.020707056695887</v>
      </c>
      <c r="SU5">
        <f>$B$27*SR27</f>
        <v>0.99461948039920167</v>
      </c>
      <c r="SV5">
        <f>$B$49*SR49</f>
        <v>1.9031885321487091E-3</v>
      </c>
      <c r="SW5">
        <f t="shared" ref="SW5:SW21" si="56">SUM(ST5:SV5)</f>
        <v>24.017229725627239</v>
      </c>
      <c r="SX5">
        <f>$E$4*SR4</f>
        <v>136767.54735297663</v>
      </c>
      <c r="SY5">
        <f>$E$26*SR26</f>
        <v>4798.7737557137798</v>
      </c>
      <c r="SZ5">
        <f>$E$48*SR48</f>
        <v>8.7228388640767154</v>
      </c>
      <c r="TA5">
        <f>SUM(SX5:SZ5)</f>
        <v>141575.04394755448</v>
      </c>
      <c r="TC5">
        <f>$B$5*TA5</f>
        <v>23.619392436273468</v>
      </c>
      <c r="TD5">
        <f>$B$27*TA27</f>
        <v>1.0233596264955238</v>
      </c>
      <c r="TE5">
        <f>$B$49*TA49</f>
        <v>1.955723689225918E-3</v>
      </c>
      <c r="TF5">
        <f t="shared" ref="TF5:TF21" si="57">SUM(TC5:TE5)</f>
        <v>24.644707786458216</v>
      </c>
      <c r="TG5">
        <f>$E$4*TA4</f>
        <v>140334.53138262182</v>
      </c>
      <c r="TH5">
        <f>$E$26*TA26</f>
        <v>4937.434434984958</v>
      </c>
      <c r="TI5">
        <f>$E$48*TA48</f>
        <v>8.9639960321777394</v>
      </c>
      <c r="TJ5">
        <f>SUM(TG5:TI5)</f>
        <v>145280.92981363894</v>
      </c>
      <c r="TL5">
        <f>$B$5*TJ5</f>
        <v>24.237656574884742</v>
      </c>
      <c r="TM5">
        <f>$B$27*TJ27</f>
        <v>1.0529283419013626</v>
      </c>
      <c r="TN5">
        <f>$B$49*TJ49</f>
        <v>2.0098591350632823E-3</v>
      </c>
      <c r="TO5">
        <f t="shared" ref="TO5:TO21" si="58">SUM(TL5:TN5)</f>
        <v>25.29259477592117</v>
      </c>
      <c r="TP5">
        <f>$E$4*TJ4</f>
        <v>144017.77377789532</v>
      </c>
      <c r="TQ5">
        <f>$E$26*TJ26</f>
        <v>5080.0927271702749</v>
      </c>
      <c r="TR5">
        <f>$E$48*TJ48</f>
        <v>9.212485510742658</v>
      </c>
      <c r="TS5">
        <f>SUM(TP5:TR5)</f>
        <v>149107.07899057632</v>
      </c>
      <c r="TU5">
        <f>$B$5*TS5</f>
        <v>24.875984605093837</v>
      </c>
      <c r="TV5">
        <f>$B$27*TS27</f>
        <v>1.0833495736159608</v>
      </c>
      <c r="TW5">
        <f>$B$49*TS49</f>
        <v>2.0656381375674668E-3</v>
      </c>
      <c r="TX5">
        <f t="shared" ref="TX5:TX21" si="59">SUM(TU5:TW5)</f>
        <v>25.961399816847365</v>
      </c>
      <c r="TY5">
        <f>$E$4*TS4</f>
        <v>147820.16565278903</v>
      </c>
      <c r="TZ5">
        <f>$E$26*TS26</f>
        <v>5226.8641813664735</v>
      </c>
      <c r="UA5">
        <f>$E$48*TS48</f>
        <v>9.4685059652962007</v>
      </c>
      <c r="UB5">
        <f>SUM(TY5:UA5)</f>
        <v>153056.4983401208</v>
      </c>
      <c r="UD5">
        <f>$B$5*UB5</f>
        <v>25.534878170734252</v>
      </c>
      <c r="UE5">
        <f>$B$27*UB27</f>
        <v>1.1146479616506828</v>
      </c>
      <c r="UF5">
        <f>$B$49*UB49</f>
        <v>2.1231053077507577E-3</v>
      </c>
      <c r="UG5">
        <f t="shared" ref="UG5:UG21" si="60">SUM(UD5:UF5)</f>
        <v>26.651649237692684</v>
      </c>
      <c r="UH5">
        <f>$E$4*UB4</f>
        <v>151744.69752261683</v>
      </c>
      <c r="UI5">
        <f>$E$26*UB26</f>
        <v>5377.8677003240082</v>
      </c>
      <c r="UJ5">
        <f>$E$48*UB48</f>
        <v>9.7322622578129572</v>
      </c>
      <c r="UK5">
        <f>SUM(UH5:UJ5)</f>
        <v>157132.29748519865</v>
      </c>
      <c r="UM5">
        <f>$B$5*UK5</f>
        <v>26.214856059596386</v>
      </c>
      <c r="UN5">
        <f>$B$27*UK27</f>
        <v>1.1468488612110583</v>
      </c>
      <c r="UO5">
        <f>$B$49*UK49</f>
        <v>2.1823066459879317E-3</v>
      </c>
      <c r="UP5">
        <f t="shared" ref="UP5:UP21" si="61">SUM(UM5:UO5)</f>
        <v>27.363887227453432</v>
      </c>
      <c r="UQ5">
        <f>$E$4*UK4</f>
        <v>155794.46270719558</v>
      </c>
      <c r="UR5">
        <f>$E$26*UK26</f>
        <v>5533.2256199514131</v>
      </c>
      <c r="US5">
        <f>$E$48*UK48</f>
        <v>10.003965628595717</v>
      </c>
      <c r="UT5">
        <f>SUM(UQ5:US5)</f>
        <v>161337.69229277558</v>
      </c>
      <c r="UV5">
        <f>$B$5*UT5</f>
        <v>26.916454784484806</v>
      </c>
      <c r="UW5">
        <f>$B$27*UT27</f>
        <v>1.1799783596552367</v>
      </c>
      <c r="UX5">
        <f>$B$49*UT49</f>
        <v>2.2432895821026659E-3</v>
      </c>
      <c r="UY5">
        <f t="shared" ref="UY5:UY21" si="62">SUM(UV5:UX5)</f>
        <v>28.098676433722147</v>
      </c>
      <c r="UZ5">
        <f>$E$4*UT4</f>
        <v>159972.65957636799</v>
      </c>
      <c r="VA5">
        <f>$E$26*UT26</f>
        <v>5693.0637916435644</v>
      </c>
      <c r="VB5">
        <f>$E$48*UT48</f>
        <v>10.283833848693396</v>
      </c>
      <c r="VC5">
        <f>SUM(UZ5:VB5)</f>
        <v>165676.00720186025</v>
      </c>
      <c r="VE5">
        <f>$B$5*VC5</f>
        <v>27.640228971606128</v>
      </c>
      <c r="VF5">
        <f>$B$27*VC27</f>
        <v>1.2140632940505163</v>
      </c>
      <c r="VG5">
        <f>$B$49*VC49</f>
        <v>2.306103009020343E-3</v>
      </c>
      <c r="VH5">
        <f t="shared" ref="VH5:VH21" si="63">SUM(VE5:VG5)</f>
        <v>28.856598368665662</v>
      </c>
      <c r="VI5">
        <f>$E$4*VC4</f>
        <v>164282.59331359292</v>
      </c>
      <c r="VJ5">
        <f>$E$26*VC26</f>
        <v>5857.5116837359283</v>
      </c>
      <c r="VK5">
        <f>$E$48*VC48</f>
        <v>10.572091372737024</v>
      </c>
      <c r="VL5">
        <f>SUM(VI5:VK5)</f>
        <v>170150.6770887016</v>
      </c>
      <c r="VN5">
        <f>$B$5*VL5</f>
        <v>28.386751671745518</v>
      </c>
      <c r="VO5">
        <f>$B$27*VL27</f>
        <v>1.2491312728051454</v>
      </c>
      <c r="VP5">
        <f>$B$49*VL49</f>
        <v>2.3707973171976432E-3</v>
      </c>
      <c r="VQ5">
        <f t="shared" ref="VQ5:VQ21" si="64">SUM(VN5:VP5)</f>
        <v>29.63825374186786</v>
      </c>
      <c r="VR5">
        <f>$E$4*VL4</f>
        <v>168727.67812693771</v>
      </c>
      <c r="VS5">
        <f>$E$26*VL26</f>
        <v>6026.7024960966919</v>
      </c>
      <c r="VT5">
        <f>$E$48*VL48</f>
        <v>10.868969514321639</v>
      </c>
      <c r="VU5">
        <f>SUM(VR5:VT5)</f>
        <v>174765.24959254873</v>
      </c>
      <c r="VW5">
        <f>$B$5*VU5</f>
        <v>29.156614748280241</v>
      </c>
      <c r="VX5">
        <f>$B$27*VU27</f>
        <v>1.2852107001020758</v>
      </c>
      <c r="VY5">
        <f>$B$49*VU49</f>
        <v>2.4374244344197195E-3</v>
      </c>
      <c r="VZ5">
        <f t="shared" ref="VZ5:VZ21" si="65">SUM(VW5:VY5)</f>
        <v>30.444262872816736</v>
      </c>
      <c r="WA5">
        <f>$E$4*VU4</f>
        <v>173311.44010380819</v>
      </c>
      <c r="WB5">
        <f>$E$26*VU26</f>
        <v>6200.7732744372915</v>
      </c>
      <c r="WC5">
        <f>$E$48*VU48</f>
        <v>11.174706640316991</v>
      </c>
      <c r="WD5">
        <f>SUM(WA5:WC5)</f>
        <v>179523.38808488578</v>
      </c>
      <c r="WF5">
        <f>$B$5*WD5</f>
        <v>29.950429372546076</v>
      </c>
      <c r="WG5">
        <f>$B$27*WD27</f>
        <v>1.3223308002748395</v>
      </c>
      <c r="WH5">
        <f>$B$49*WD49</f>
        <v>2.5060378696332855E-3</v>
      </c>
      <c r="WI5">
        <f t="shared" ref="WI5:WI21" si="66">SUM(WF5:WH5)</f>
        <v>31.27526621069055</v>
      </c>
      <c r="WJ5">
        <f>$E$4*WD4</f>
        <v>178037.52029977943</v>
      </c>
      <c r="WK5">
        <f>$E$26*WD26</f>
        <v>6379.865019563299</v>
      </c>
      <c r="WL5">
        <f>$E$48*WD48</f>
        <v>11.489548369239525</v>
      </c>
      <c r="WM5">
        <f>SUM(WJ5:WL5)</f>
        <v>184428.87486771197</v>
      </c>
      <c r="WO5">
        <f>$B$5*WM5</f>
        <v>30.768826557416073</v>
      </c>
      <c r="WP5">
        <f>$B$27*WM27</f>
        <v>1.3605216411056995</v>
      </c>
      <c r="WQ5">
        <f>$B$49*WM49</f>
        <v>2.5766927573806614E-3</v>
      </c>
      <c r="WR5">
        <f t="shared" ref="WR5:WR21" si="67">SUM(WO5:WQ5)</f>
        <v>32.131924891279155</v>
      </c>
      <c r="WS5">
        <f>$E$4*WM4</f>
        <v>182909.67769445872</v>
      </c>
      <c r="WT5">
        <f>$E$26*WM26</f>
        <v>6564.1227966609849</v>
      </c>
      <c r="WU5">
        <f>$E$48*WM48</f>
        <v>11.813747766861843</v>
      </c>
      <c r="WV5">
        <f>SUM(WS5:WU5)</f>
        <v>189485.61423888657</v>
      </c>
      <c r="WX5">
        <f>$B$5*WV5</f>
        <v>31.612457668701278</v>
      </c>
      <c r="WY5">
        <f>$B$27*WV27</f>
        <v>1.3998141571309586</v>
      </c>
      <c r="WZ5">
        <f>$B$49*WV49</f>
        <v>2.6494459015453738E-3</v>
      </c>
      <c r="XA5">
        <f t="shared" ref="XA5:XA21" si="68">SUM(WX5:WZ5)</f>
        <v>33.014921271733783</v>
      </c>
      <c r="XB5">
        <f>$E$4*WV4</f>
        <v>187931.79202269414</v>
      </c>
      <c r="XC5">
        <f>$E$26*WV26</f>
        <v>6753.6958507644467</v>
      </c>
      <c r="XD5">
        <f>$E$48*WV48</f>
        <v>12.147565543663317</v>
      </c>
      <c r="XE5">
        <f>SUM(XB5:XD5)</f>
        <v>194697.63543900225</v>
      </c>
      <c r="XG5">
        <f>$B$5*XE5</f>
        <v>32.481994916786562</v>
      </c>
      <c r="XH5">
        <f>$B$27*XE27</f>
        <v>1.4402401742633</v>
      </c>
      <c r="XI5">
        <f>$B$49*XE49</f>
        <v>2.7243558196468529E-3</v>
      </c>
      <c r="XJ5">
        <f t="shared" ref="XJ5:XJ21" si="69">SUM(XG5:XI5)</f>
        <v>33.924959446869508</v>
      </c>
      <c r="XK5">
        <f>$E$4*XE4</f>
        <v>193107.8666992439</v>
      </c>
      <c r="XL5">
        <f>$E$26*XE26</f>
        <v>6948.7377293139116</v>
      </c>
      <c r="XM5">
        <f>$E$48*XE48</f>
        <v>12.491270261024027</v>
      </c>
      <c r="XN5">
        <f>SUM(XK5:XM5)</f>
        <v>200069.09569881883</v>
      </c>
      <c r="XP5">
        <f>$B$5*XN5</f>
        <v>33.378131865043159</v>
      </c>
      <c r="XQ5">
        <f>$B$27*XN27</f>
        <v>1.4818324359259878</v>
      </c>
      <c r="XR5">
        <f>$B$49*XN49</f>
        <v>2.8014827892167914E-3</v>
      </c>
      <c r="XS5">
        <f t="shared" ref="XS5:XS21" si="70">SUM(XP5:XR5)</f>
        <v>34.862765783758363</v>
      </c>
      <c r="XT5">
        <f>$E$4*XN4</f>
        <v>198442.03196993202</v>
      </c>
      <c r="XU5">
        <f>$E$26*XN26</f>
        <v>7149.4064088016676</v>
      </c>
      <c r="XV5">
        <f>$E$48*XN48</f>
        <v>12.845138547834985</v>
      </c>
      <c r="XW5">
        <f>SUM(XT5:XV5)</f>
        <v>205604.28351728152</v>
      </c>
      <c r="XY5">
        <f>$B$5*XW5</f>
        <v>34.301583976710397</v>
      </c>
      <c r="XZ5">
        <f>$B$27*XW27</f>
        <v>1.5246246300591384</v>
      </c>
      <c r="YA5">
        <f>$B$49*XW49</f>
        <v>2.8808888965039716E-3</v>
      </c>
      <c r="YB5">
        <f t="shared" ref="YB5:YB21" si="71">SUM(XY5:YA5)</f>
        <v>35.82908949566604</v>
      </c>
      <c r="YC5">
        <f>$E$4*XW4</f>
        <v>203938.54824894338</v>
      </c>
      <c r="YD5">
        <f>$E$26*XW26</f>
        <v>7355.8644231698945</v>
      </c>
      <c r="YE5">
        <f>$E$48*XW48</f>
        <v>13.20945532469216</v>
      </c>
      <c r="YF5">
        <f>SUM(YC5:YE5)</f>
        <v>211307.62212743796</v>
      </c>
      <c r="YH5">
        <f>$B$5*YF5</f>
        <v>35.253089193125071</v>
      </c>
      <c r="YI5">
        <f>$B$27*YF27</f>
        <v>1.56865141650005</v>
      </c>
      <c r="YJ5">
        <f>$B$49*YF49</f>
        <v>2.9626380868037691E-3</v>
      </c>
      <c r="YK5">
        <f t="shared" ref="YK5:YK21" si="72">SUM(YH5:YJ5)</f>
        <v>36.82470324771193</v>
      </c>
      <c r="YL5">
        <f>$E$4*YF4</f>
        <v>209601.80954336267</v>
      </c>
      <c r="YM5">
        <f>$E$26*YF26</f>
        <v>7568.2789943848638</v>
      </c>
      <c r="YN5">
        <f>$E$48*YF48</f>
        <v>13.58451403315641</v>
      </c>
      <c r="YO5">
        <f>SUM(YL5:YN5)</f>
        <v>217183.6730517807</v>
      </c>
      <c r="YQ5">
        <f>$B$5*YO5</f>
        <v>36.233408526870022</v>
      </c>
      <c r="YR5">
        <f>$B$27*YO27</f>
        <v>1.6139484548277312</v>
      </c>
      <c r="YS5">
        <f>$B$49*YO49</f>
        <v>3.046796215881204E-3</v>
      </c>
      <c r="YT5">
        <f t="shared" ref="YT5:YT21" si="73">SUM(YQ5:YS5)</f>
        <v>37.850403777913634</v>
      </c>
      <c r="YU5">
        <f>$E$4*YO4</f>
        <v>215436.34692948623</v>
      </c>
      <c r="YV5">
        <f>$E$26*YO26</f>
        <v>7786.8221669507448</v>
      </c>
      <c r="YW5">
        <f>$E$48*YO48</f>
        <v>13.970616870381752</v>
      </c>
      <c r="YX5">
        <f>SUM(YU5:YW5)</f>
        <v>223237.13971330735</v>
      </c>
      <c r="YZ5">
        <f>$B$5*YX5</f>
        <v>37.243326664218166</v>
      </c>
      <c r="ZA5">
        <f>$B$27*YX27</f>
        <v>1.6605524330473718</v>
      </c>
      <c r="ZB5">
        <f>$B$49*YX49</f>
        <v>3.1334311026157652E-3</v>
      </c>
      <c r="ZC5">
        <f t="shared" ref="ZC5:ZC21" si="74">SUM(YZ5:ZB5)</f>
        <v>38.907012528368156</v>
      </c>
      <c r="ZD5">
        <f>$E$4*YX4</f>
        <v>221446.83211831696</v>
      </c>
      <c r="ZE5">
        <f>$E$26*YX26</f>
        <v>8011.6709473222973</v>
      </c>
      <c r="ZF5">
        <f>$E$48*YX48</f>
        <v>14.368075030944178</v>
      </c>
      <c r="ZG5">
        <f>SUM(ZD5:ZF5)</f>
        <v>229472.87114067021</v>
      </c>
      <c r="ZI5">
        <f>$B$5*ZG5</f>
        <v>38.283652583273842</v>
      </c>
      <c r="ZJ5">
        <f>$B$27*ZG27</f>
        <v>1.7085010973193524</v>
      </c>
      <c r="ZK5">
        <f>$B$49*ZG49</f>
        <v>3.2226125832958757E-3</v>
      </c>
      <c r="ZL5">
        <f t="shared" ref="ZL5:ZL21" si="75">SUM(ZI5:ZK5)</f>
        <v>39.995376293176484</v>
      </c>
      <c r="ZM5">
        <f>$E$4*ZG4</f>
        <v>227638.08115625021</v>
      </c>
      <c r="ZN5">
        <f>$E$26*ZG26</f>
        <v>8243.0074478739061</v>
      </c>
      <c r="ZO5">
        <f>$E$48*ZG48</f>
        <v>14.777208956987526</v>
      </c>
      <c r="ZP5">
        <f>SUM(ZM5:ZO5)</f>
        <v>235895.86581308109</v>
      </c>
      <c r="ZR5">
        <f>$B$5*ZP5</f>
        <v>39.355220195429872</v>
      </c>
      <c r="ZS5">
        <f>$B$27*ZP27</f>
        <v>1.7578332826599281</v>
      </c>
      <c r="ZT5">
        <f>$B$49*ZP49</f>
        <v>3.3144125677882718E-3</v>
      </c>
      <c r="ZU5">
        <f t="shared" ref="ZU5:ZU21" si="76">SUM(ZR5:ZT5)</f>
        <v>41.116367890657592</v>
      </c>
      <c r="ZV5">
        <f>$E$4*ZP4</f>
        <v>234015.05827048383</v>
      </c>
      <c r="ZW5">
        <f>$E$26*ZP26</f>
        <v>8481.0190347475473</v>
      </c>
      <c r="ZX5">
        <f>$E$48*ZP48</f>
        <v>15.198348596480873</v>
      </c>
      <c r="ZY5">
        <f>SUM(ZV5:ZX5)</f>
        <v>242511.27565382788</v>
      </c>
      <c r="AAA5">
        <f>$B$5*ZY5</f>
        <v>40.458889011618034</v>
      </c>
      <c r="AAB5">
        <f>$B$27*ZY27</f>
        <v>1.808588944469234</v>
      </c>
      <c r="AAC5">
        <f>$B$49*ZY49</f>
        <v>3.4089050975111769E-3</v>
      </c>
      <c r="AAD5">
        <f t="shared" ref="AAD5:AAD21" si="77">SUM(AAA5:AAC5)</f>
        <v>42.270886861184778</v>
      </c>
      <c r="AAE5">
        <f>$E$4*ZY4</f>
        <v>240582.87984146748</v>
      </c>
      <c r="AAF5">
        <f>$E$26*ZY26</f>
        <v>8725.898479472582</v>
      </c>
      <c r="AAG5">
        <f>$E$48*ZY48</f>
        <v>15.631833669008488</v>
      </c>
      <c r="AAH5">
        <f>SUM(AAE5:AAG5)</f>
        <v>249324.41015460907</v>
      </c>
      <c r="AAJ5">
        <f>$B$5*AAH5</f>
        <v>41.595544830384206</v>
      </c>
      <c r="AAK5">
        <f>$B$27*AAH27</f>
        <v>1.8608091908637017</v>
      </c>
      <c r="AAL5">
        <f>$B$49*AAH49</f>
        <v>3.5061664050811355E-3</v>
      </c>
      <c r="AAM5">
        <f t="shared" ref="AAM5:AAM21" si="78">SUM(AAJ5:AAL5)</f>
        <v>43.459860187652993</v>
      </c>
      <c r="AAN5">
        <f>$E$4*AAH4</f>
        <v>247346.81848907017</v>
      </c>
      <c r="AAO5">
        <f>$E$26*AAH26</f>
        <v>8977.8441148117563</v>
      </c>
      <c r="AAP5">
        <f>$E$48*AAH48</f>
        <v>16.078013939069265</v>
      </c>
      <c r="AAQ5">
        <f>SUM(AAN5:AAP5)</f>
        <v>256340.74061782096</v>
      </c>
      <c r="AAS5">
        <f>$B$5*AAQ5</f>
        <v>42.766100445642024</v>
      </c>
      <c r="AAT5">
        <f>$B$27*AAQ27</f>
        <v>1.9145363159097251</v>
      </c>
      <c r="AAU5">
        <f>$B$49*AAQ49</f>
        <v>3.6062749756429935E-3</v>
      </c>
      <c r="AAV5">
        <f t="shared" ref="AAV5:AAV21" si="79">SUM(AAS5:AAU5)</f>
        <v>44.684243036527398</v>
      </c>
      <c r="AAW5">
        <f>$E$4*AAQ4</f>
        <v>254312.30727755668</v>
      </c>
      <c r="AAX5">
        <f>$E$26*AAQ26</f>
        <v>9237.0599953035507</v>
      </c>
      <c r="AAY5">
        <f>$E$48*AAQ48</f>
        <v>16.537249497425012</v>
      </c>
      <c r="AAZ5">
        <f>SUM(AAW5:AAY5)</f>
        <v>263565.90452235768</v>
      </c>
      <c r="ABB5">
        <f>$B$5*AAZ5</f>
        <v>43.971496375032437</v>
      </c>
      <c r="ABC5">
        <f>$B$27*AAZ27</f>
        <v>1.9698138338587838</v>
      </c>
      <c r="ABD5">
        <f>$B$49*AAZ49</f>
        <v>3.7093116100130239E-3</v>
      </c>
      <c r="ABE5">
        <f t="shared" ref="ABE5:ABE21" si="80">SUM(ABB5:ABD5)</f>
        <v>45.945019520501234</v>
      </c>
      <c r="ABF5">
        <f>$E$4*AAZ4</f>
        <v>261484.94405327647</v>
      </c>
      <c r="ABG5">
        <f>$E$26*AAZ26</f>
        <v>9503.7560626489285</v>
      </c>
      <c r="ABH5">
        <f>$E$48*AAZ48</f>
        <v>17.009911051055575</v>
      </c>
      <c r="ABI5">
        <f>SUM(ABF5:ABH5)</f>
        <v>271005.71002697648</v>
      </c>
      <c r="ABK5">
        <f>$B$5*ABI5</f>
        <v>45.212701611233769</v>
      </c>
      <c r="ABL5">
        <f>$B$27*ABI27</f>
        <v>2.0266865144156387</v>
      </c>
      <c r="ABM5">
        <f>$B$49*ABI49</f>
        <v>3.8153594897572395E-3</v>
      </c>
      <c r="ABN5">
        <f t="shared" ref="ABN5:ABN21" si="81">SUM(ABK5:ABM5)</f>
        <v>47.243203485139162</v>
      </c>
      <c r="ABO5">
        <f>$E$4*ABI4</f>
        <v>268870.49592385936</v>
      </c>
      <c r="ABP5">
        <f>$E$26*ABI26</f>
        <v>9778.1483158823885</v>
      </c>
      <c r="ABQ5">
        <f>$E$48*ABI48</f>
        <v>17.496380221965254</v>
      </c>
      <c r="ABR5">
        <f>SUM(ABO5:ABQ5)</f>
        <v>278666.1406199637</v>
      </c>
      <c r="ABT5">
        <f>$B$5*ABR5</f>
        <v>46.490714397679568</v>
      </c>
      <c r="ABU5">
        <f>$B$27*ABR27</f>
        <v>2.085200419026823</v>
      </c>
      <c r="ABV5">
        <f>$B$49*ABR49</f>
        <v>3.9245042442524782E-3</v>
      </c>
      <c r="ABW5">
        <f t="shared" ref="ABW5:ABW21" si="82">SUM(ABT5:ABV5)</f>
        <v>48.579839320950647</v>
      </c>
      <c r="ABX5">
        <f>$E$4*ABR4</f>
        <v>276474.90387964225</v>
      </c>
      <c r="ABY5">
        <f>$E$26*ABR26</f>
        <v>10060.458986332458</v>
      </c>
      <c r="ABZ5">
        <f>$E$48*ABR48</f>
        <v>17.99704985489079</v>
      </c>
      <c r="ACA5">
        <f>SUM(ABX5:ABZ5)</f>
        <v>286553.35991582961</v>
      </c>
      <c r="ACC5">
        <f>$B$5*ACA5</f>
        <v>47.806563028805655</v>
      </c>
      <c r="ACD5">
        <f>$B$27*ACA27</f>
        <v>2.1454029381905171</v>
      </c>
      <c r="ACE5">
        <f>$B$49*ACA49</f>
        <v>4.0368340197390771E-3</v>
      </c>
      <c r="ACF5">
        <f t="shared" ref="ACF5:ACF21" si="83">SUM(ACC5:ACE5)</f>
        <v>49.956002801015906</v>
      </c>
      <c r="ACG5">
        <f>$E$4*ACA4</f>
        <v>284304.28755621065</v>
      </c>
      <c r="ACH5">
        <f>$E$26*ACA26</f>
        <v>10350.916717545922</v>
      </c>
      <c r="ACI5">
        <f>$E$48*ACA48</f>
        <v>18.512324334036727</v>
      </c>
      <c r="ACJ5">
        <f>SUM(ACG5:ACI5)</f>
        <v>294673.71659809066</v>
      </c>
      <c r="ACL5">
        <f>$B$5*ACJ5</f>
        <v>49.161306674669468</v>
      </c>
      <c r="ACM5">
        <f>$B$27*ACJ27</f>
        <v>2.2073428298249649</v>
      </c>
      <c r="ACN5">
        <f>$B$49*ACJ49</f>
        <v>4.1524395503962129E-3</v>
      </c>
      <c r="ACO5">
        <f t="shared" ref="ACO5:ACO21" si="84">SUM(ACL5:ACN5)</f>
        <v>51.372801944044831</v>
      </c>
      <c r="ACP5">
        <f>$E$4*ACJ4</f>
        <v>292364.95014058956</v>
      </c>
      <c r="ACQ5">
        <f>$E$26*ACJ26</f>
        <v>10649.756750421204</v>
      </c>
      <c r="ACR5">
        <f>$E$48*ACJ48</f>
        <v>19.042619909131979</v>
      </c>
      <c r="ACS5">
        <f>SUM(ACP5:ACR5)</f>
        <v>303033.74951091991</v>
      </c>
      <c r="ACU5">
        <f>$B$5*ACS5</f>
        <v>50.556036230405461</v>
      </c>
      <c r="ACV5">
        <f>$B$27*ACS27</f>
        <v>2.2710702587477432</v>
      </c>
      <c r="ACW5">
        <f>$B$49*ACS49</f>
        <v>4.2714142315090371E-3</v>
      </c>
      <c r="ACX5">
        <f t="shared" ref="ACX5:ACX21" si="85">SUM(ACU5:ACW5)</f>
        <v>52.831377903384713</v>
      </c>
      <c r="ACY5">
        <f>$E$4*ACS4</f>
        <v>300663.38342699857</v>
      </c>
      <c r="ACZ5">
        <f>$E$26*ACS26</f>
        <v>10957.221113744064</v>
      </c>
      <c r="ADA5">
        <f>$E$48*ACS48</f>
        <v>19.588365031166017</v>
      </c>
      <c r="ADB5">
        <f>SUM(ACY5:ADA5)</f>
        <v>311640.19290577382</v>
      </c>
      <c r="ADD5">
        <f>$B$5*ADB5</f>
        <v>51.991875191535726</v>
      </c>
      <c r="ADE5">
        <f>$B$27*ADB27</f>
        <v>2.336636837307092</v>
      </c>
      <c r="ADF5">
        <f>$B$49*ADB49</f>
        <v>4.3938541948083136E-3</v>
      </c>
      <c r="ADG5">
        <f t="shared" ref="ADG5:ADG21" si="86">SUM(ADD5:ADF5)</f>
        <v>54.332905883037625</v>
      </c>
      <c r="ADH5">
        <f>$E$4*ADB4</f>
        <v>309206.27302813838</v>
      </c>
      <c r="ADI5">
        <f>$E$26*ADB26</f>
        <v>11273.558820247496</v>
      </c>
      <c r="ADJ5">
        <f>$E$48*ADB48</f>
        <v>20.150000698109935</v>
      </c>
      <c r="ADK5">
        <f>SUM(ADH5:ADJ5)</f>
        <v>320499.98184908397</v>
      </c>
      <c r="ADM5">
        <f>$B$5*ADK5</f>
        <v>53.469980556151533</v>
      </c>
      <c r="ADN5">
        <f>$B$27*ADK27</f>
        <v>2.4040956671912896</v>
      </c>
      <c r="ADO5">
        <f>$B$49*ADK49</f>
        <v>4.5198583860493009E-3</v>
      </c>
      <c r="ADP5">
        <f t="shared" ref="ADP5:ADP21" si="87">SUM(ADM5:ADO5)</f>
        <v>55.878596081728872</v>
      </c>
      <c r="ADQ5">
        <f>$E$4*ADK4</f>
        <v>318000.50374617183</v>
      </c>
      <c r="ADR5">
        <f>$E$26*ADK26</f>
        <v>11599.026068308458</v>
      </c>
      <c r="ADS5">
        <f>$E$48*ADK48</f>
        <v>20.727980810864594</v>
      </c>
      <c r="ADT5">
        <f>SUM(ADQ5:ADS5)</f>
        <v>329620.25779529114</v>
      </c>
      <c r="ADV5">
        <f>$B$5*ADT5</f>
        <v>54.991543754679462</v>
      </c>
      <c r="ADW5">
        <f>$B$27*ADT27</f>
        <v>2.4735013824401122</v>
      </c>
      <c r="ADX5">
        <f>$B$49*ADT49</f>
        <v>4.649528644883035E-3</v>
      </c>
      <c r="ADY5">
        <f t="shared" ref="ADY5:ADY21" si="88">SUM(ADV5:ADX5)</f>
        <v>57.469694665764457</v>
      </c>
      <c r="ADZ5">
        <f>$E$4*ADT4</f>
        <v>327053.16510657629</v>
      </c>
      <c r="AEA5">
        <f>$E$26*ADT26</f>
        <v>11933.886449435209</v>
      </c>
      <c r="AEB5">
        <f>$E$48*ADT48</f>
        <v>21.322772539679505</v>
      </c>
      <c r="AEC5">
        <f>SUM(ADZ5:AEB5)</f>
        <v>339008.37432855117</v>
      </c>
      <c r="AEE5">
        <f>$B$5*AEC5</f>
        <v>56.557791607787514</v>
      </c>
      <c r="AEF5">
        <f>$B$27*AEC27</f>
        <v>2.5449101936911491</v>
      </c>
      <c r="AEG5">
        <f>$B$49*AEC49</f>
        <v>4.7829697870749865E-3</v>
      </c>
      <c r="AEH5">
        <f t="shared" ref="AEH5:AEH21" si="89">SUM(AEE5:AEG5)</f>
        <v>59.107484771265739</v>
      </c>
      <c r="AEI5">
        <f>$E$4*AEC4</f>
        <v>336371.55705862521</v>
      </c>
      <c r="AEJ5">
        <f>$E$26*AEC26</f>
        <v>12278.411161734746</v>
      </c>
      <c r="AEK5">
        <f>$E$48*AEC48</f>
        <v>21.934856701333306</v>
      </c>
      <c r="AEL5">
        <f>SUM(AEI5:AEK5)</f>
        <v>348671.90307706129</v>
      </c>
      <c r="AEN5">
        <f>$B$5*AEL5</f>
        <v>58.16998731309009</v>
      </c>
      <c r="AEO5">
        <f>$B$27*AEL27</f>
        <v>2.6183799337014007</v>
      </c>
      <c r="AEP5">
        <f>$B$49*AEL49</f>
        <v>4.9202896891372971E-3</v>
      </c>
      <c r="AEQ5">
        <f t="shared" ref="AEQ5:AEQ21" si="90">SUM(AEN5:AEP5)</f>
        <v>60.793287536480626</v>
      </c>
      <c r="AER5">
        <f>$E$4*AEL4</f>
        <v>345963.19584731245</v>
      </c>
      <c r="AES5">
        <f>$E$26*AEL26</f>
        <v>12632.879229552644</v>
      </c>
      <c r="AET5">
        <f>$E$48*AEL48</f>
        <v>22.564728147402903</v>
      </c>
      <c r="AEU5">
        <f>SUM(AER5:AET5)</f>
        <v>358618.6398050125</v>
      </c>
      <c r="AEW5">
        <f>$B$5*AEU5</f>
        <v>59.829431461486791</v>
      </c>
      <c r="AEX5">
        <f>$B$27*AEU27</f>
        <v>2.6939701041851389</v>
      </c>
      <c r="AEY5">
        <f>$B$49*AEU49</f>
        <v>5.0615993754483677E-3</v>
      </c>
      <c r="AEZ5">
        <f t="shared" ref="AEZ5:AEZ21" si="91">SUM(AEW5:AEY5)</f>
        <v>62.528463165047384</v>
      </c>
      <c r="AFA5">
        <f>$E$4*AEU4</f>
        <v>355835.82006196375</v>
      </c>
      <c r="AFB5">
        <f>$E$26*AEU26</f>
        <v>12997.577729462264</v>
      </c>
      <c r="AFC5">
        <f>$E$48*AEU48</f>
        <v>23.212896163951029</v>
      </c>
      <c r="AFD5">
        <f>SUM(AFA5:AFC5)</f>
        <v>368856.61068758991</v>
      </c>
      <c r="AFF5">
        <f>$B$5*AFD5</f>
        <v>61.537463084039672</v>
      </c>
      <c r="AFG5">
        <f>$B$27*AFD27</f>
        <v>2.7717419240057968</v>
      </c>
      <c r="AFH5">
        <f>$B$49*AFD49</f>
        <v>5.2070131079334676E-3</v>
      </c>
      <c r="AFI5">
        <f t="shared" ref="AFI5:AFI21" si="92">SUM(AFF5:AFH5)</f>
        <v>64.314412021153402</v>
      </c>
      <c r="AFJ5">
        <f>$E$4*AFD4</f>
        <v>365997.39686656336</v>
      </c>
      <c r="AFK5">
        <f>$E$26*AFD26</f>
        <v>13372.802022774616</v>
      </c>
      <c r="AFL5">
        <f>$E$48*AFD48</f>
        <v>23.879884882951036</v>
      </c>
      <c r="AFM5">
        <f>SUM(AFJ5:AFL5)</f>
        <v>379394.07877422089</v>
      </c>
      <c r="AFO5">
        <f>$B$5*AFM5</f>
        <v>63.295460730256501</v>
      </c>
      <c r="AFP5">
        <f>$B$27*AFM27</f>
        <v>2.8517583787583951</v>
      </c>
      <c r="AFQ5">
        <f>$B$49*AFM49</f>
        <v>5.3566484783775219E-3</v>
      </c>
      <c r="AFR5">
        <f t="shared" ref="AFR5:AFR21" si="93">SUM(AFO5:AFQ5)</f>
        <v>66.152575757493281</v>
      </c>
      <c r="AFS5">
        <f>$E$4*AFM4</f>
        <v>376456.12841658422</v>
      </c>
      <c r="AFT5">
        <f>$E$26*AFM26</f>
        <v>13758.855994749809</v>
      </c>
      <c r="AFU5">
        <f>$E$48*AFM48</f>
        <v>24.566233705768521</v>
      </c>
      <c r="AFV5">
        <f>SUM(AFS5:AFU5)</f>
        <v>390239.55064503982</v>
      </c>
      <c r="AFX5">
        <f>$B$5*AFV5</f>
        <v>65.104843578608865</v>
      </c>
      <c r="AFY5">
        <f>$B$27*AFV27</f>
        <v>2.9340842717810989</v>
      </c>
      <c r="AFZ5">
        <f>$B$49*AFV49</f>
        <v>5.5106265034416671E-3</v>
      </c>
      <c r="AGA5">
        <f t="shared" ref="AGA5:AGA21" si="94">SUM(AFX5:AFZ5)</f>
        <v>68.044438476893404</v>
      </c>
      <c r="AGB5">
        <f>$E$4*AFV4</f>
        <v>387220.4584672437</v>
      </c>
      <c r="AGC5">
        <f>$E$26*AFV26</f>
        <v>14156.052300706844</v>
      </c>
      <c r="AGD5">
        <f>$E$48*AFV48</f>
        <v>25.272497739036037</v>
      </c>
      <c r="AGE5">
        <f>SUM(AGB5:AGD5)</f>
        <v>401401.78326568962</v>
      </c>
      <c r="AGG5">
        <f>$B$5*AGE5</f>
        <v>66.96707258013943</v>
      </c>
      <c r="AGH5">
        <f>$B$27*AGE27</f>
        <v>3.018786276637861</v>
      </c>
      <c r="AGI5">
        <f>$B$49*AGE49</f>
        <v>5.669071722459275E-3</v>
      </c>
      <c r="AGJ5">
        <f t="shared" ref="AGJ5:AGJ21" si="95">SUM(AGG5:AGI5)</f>
        <v>69.99152792849975</v>
      </c>
      <c r="AGK5">
        <f>$E$4*AGE4</f>
        <v>398299.079178482</v>
      </c>
      <c r="AGL5">
        <f>$E$26*AGE26</f>
        <v>14564.712619236803</v>
      </c>
      <c r="AGM5">
        <f>$E$48*AGE48</f>
        <v>25.999248243276689</v>
      </c>
      <c r="AGN5">
        <f>SUM(AGK5:AGM5)</f>
        <v>412889.79104596208</v>
      </c>
      <c r="AGP5">
        <f>$B$5*AGN5</f>
        <v>68.883651636076252</v>
      </c>
      <c r="AGQ5">
        <f>$B$27*AGN27</f>
        <v>3.1059329911158713</v>
      </c>
      <c r="AGR5">
        <f>$B$49*AGN49</f>
        <v>5.8321122980914721E-3</v>
      </c>
      <c r="AGS5">
        <f t="shared" ref="AGS5:AGS21" si="96">SUM(AGP5:AGR5)</f>
        <v>71.995416739490224</v>
      </c>
      <c r="AGT5">
        <f>$E$4*AGN4</f>
        <v>409700.93812225712</v>
      </c>
      <c r="AGU5">
        <f>$E$26*AGN26</f>
        <v>14985.167912726725</v>
      </c>
      <c r="AGV5">
        <f>$E$48*AGN48</f>
        <v>26.747073094644794</v>
      </c>
      <c r="AGW5">
        <f>SUM(AGT5:AGV5)</f>
        <v>424712.85310807847</v>
      </c>
      <c r="AGY5">
        <f>$B$5*AGW5</f>
        <v>70.856128810421978</v>
      </c>
      <c r="AGZ5">
        <f>$B$27*AGW27</f>
        <v>3.1955949927820302</v>
      </c>
      <c r="AHA5">
        <f>$B$49*AGW49</f>
        <v>5.9998801199247064E-3</v>
      </c>
      <c r="AHB5">
        <f t="shared" ref="AHB5:AHB21" si="97">SUM(AGY5:AHA5)</f>
        <v>74.057723683323943</v>
      </c>
      <c r="AHC5">
        <f>$E$4*AGW4</f>
        <v>421435.24549787649</v>
      </c>
      <c r="AHD5">
        <f>$E$26*AGW26</f>
        <v>15417.758695402896</v>
      </c>
      <c r="AHE5">
        <f>$E$48*AGW48</f>
        <v>27.516577260157266</v>
      </c>
      <c r="AHF5">
        <f>SUM(AHC5:AHE5)</f>
        <v>436880.52077053953</v>
      </c>
      <c r="AHH5">
        <f>$B$5*AHF5</f>
        <v>72.886097578507147</v>
      </c>
      <c r="AHI5">
        <f>$B$27*AHF27</f>
        <v>3.2878448961429396</v>
      </c>
      <c r="AHJ5">
        <f>$B$49*AHF49</f>
        <v>6.1725109110941229E-3</v>
      </c>
      <c r="AHK5">
        <f t="shared" ref="AHK5:AHK21" si="98">SUM(AHH5:AHJ5)</f>
        <v>76.18011498556119</v>
      </c>
      <c r="AHL5">
        <f>$E$4*AHF4</f>
        <v>433511.48156114429</v>
      </c>
      <c r="AHM5">
        <f>$E$26*AHF26</f>
        <v>15862.835309108017</v>
      </c>
      <c r="AHN5">
        <f>$E$48*AHF48</f>
        <v>28.308383286796921</v>
      </c>
      <c r="AHO5">
        <f>SUM(AHL5:AHN5)</f>
        <v>449402.62525353912</v>
      </c>
      <c r="AHQ5">
        <f>$B$5*AHO5</f>
        <v>74.975198112507698</v>
      </c>
      <c r="AHR5">
        <f>$B$27*AHO27</f>
        <v>3.3827574114541656</v>
      </c>
      <c r="AHS5">
        <f>$B$49*AHO49</f>
        <v>6.3501443380181996E-3</v>
      </c>
      <c r="AHT5">
        <f t="shared" ref="AHT5:AHT21" si="99">SUM(AHQ5:AHS5)</f>
        <v>78.364305668299878</v>
      </c>
      <c r="AHU5">
        <f>$E$4*AHO4</f>
        <v>445939.4042732371</v>
      </c>
      <c r="AHV5">
        <f>$E$26*AHO26</f>
        <v>16320.75820703526</v>
      </c>
      <c r="AHW5">
        <f>$E$48*AHO48</f>
        <v>29.123131804880163</v>
      </c>
      <c r="AHX5">
        <f>SUM(AHU5:AHW5)</f>
        <v>462289.28561207722</v>
      </c>
    </row>
    <row r="6" spans="1:908" x14ac:dyDescent="0.25">
      <c r="A6">
        <v>10</v>
      </c>
      <c r="B6">
        <f>calc_proj_matrix!Y6</f>
        <v>3.6928411581425735E-2</v>
      </c>
      <c r="C6">
        <f>calc_proj_matrix!Z6</f>
        <v>1.2661027542409629E-3</v>
      </c>
      <c r="D6">
        <f>calc_proj_matrix!AA6</f>
        <v>5.1419451578262932E-4</v>
      </c>
      <c r="E6">
        <f>calc_proj_matrix!V6</f>
        <v>0.95787259326744167</v>
      </c>
      <c r="F6">
        <f>calc_proj_matrix!W6</f>
        <v>1.6059233652770961E-2</v>
      </c>
      <c r="G6">
        <f>calc_proj_matrix!X6</f>
        <v>2.4081924740088426E-2</v>
      </c>
      <c r="H6">
        <f>observed!B5</f>
        <v>70700</v>
      </c>
      <c r="J6">
        <f>$B$6*H6</f>
        <v>2610.8386988067996</v>
      </c>
      <c r="K6">
        <f>$B$28*H28</f>
        <v>98.391879399023253</v>
      </c>
      <c r="L6">
        <f>$B$50*H50</f>
        <v>34.192161186821515</v>
      </c>
      <c r="M6">
        <f t="shared" si="0"/>
        <v>2743.4227393926444</v>
      </c>
      <c r="N6">
        <f>$E$5*H5</f>
        <v>72233.488873639246</v>
      </c>
      <c r="O6">
        <f>$E$27*H27</f>
        <v>731.41665238397616</v>
      </c>
      <c r="P6">
        <f>$E$49*H49</f>
        <v>373.08751323732434</v>
      </c>
      <c r="Q6">
        <f t="shared" ref="Q6:Q20" si="100">SUM(N6:P6)</f>
        <v>73337.993039260546</v>
      </c>
      <c r="S6">
        <f>$B$6*Q6</f>
        <v>2708.255591509549</v>
      </c>
      <c r="T6">
        <f>$B$28*Q28</f>
        <v>109.87781319965251</v>
      </c>
      <c r="U6">
        <f>$B$50*Q50</f>
        <v>38.26409069350035</v>
      </c>
      <c r="V6">
        <f t="shared" si="1"/>
        <v>2856.3974954027017</v>
      </c>
      <c r="W6">
        <f>$E$5*Q5</f>
        <v>64287.410492555311</v>
      </c>
      <c r="X6">
        <f>$E$27*Q27</f>
        <v>645.4097122473114</v>
      </c>
      <c r="Y6">
        <f>$E$49*Q49</f>
        <v>333.02345764595918</v>
      </c>
      <c r="Z6">
        <f t="shared" ref="Z6:Z20" si="101">SUM(W6:Y6)</f>
        <v>65265.843662448584</v>
      </c>
      <c r="AB6">
        <f>$B$6*Z6</f>
        <v>2410.1639369758877</v>
      </c>
      <c r="AC6">
        <f>$B$28*Z28</f>
        <v>96.958527469374104</v>
      </c>
      <c r="AD6">
        <f>$B$50*Z50</f>
        <v>34.154484509485357</v>
      </c>
      <c r="AE6">
        <f t="shared" si="2"/>
        <v>2541.2769489547472</v>
      </c>
      <c r="AF6">
        <f>$E$5*Z5</f>
        <v>64646.153092181237</v>
      </c>
      <c r="AG6">
        <f>$E$27*Z27</f>
        <v>682.26796351216535</v>
      </c>
      <c r="AH6">
        <f>$E$49*Z49</f>
        <v>30.6007260252862</v>
      </c>
      <c r="AI6">
        <f t="shared" ref="AI6:AI20" si="102">SUM(AF6:AH6)</f>
        <v>65359.021781718693</v>
      </c>
      <c r="AK6">
        <f>$B$6*AI6</f>
        <v>2413.6048569146774</v>
      </c>
      <c r="AL6">
        <f>$B$28*AI28</f>
        <v>102.44498333986186</v>
      </c>
      <c r="AM6">
        <f>$B$50*AI50</f>
        <v>3.2330002282113828</v>
      </c>
      <c r="AN6">
        <f t="shared" si="3"/>
        <v>2519.2828404827505</v>
      </c>
      <c r="AO6">
        <f>$E$5*AI5</f>
        <v>64901.6709397175</v>
      </c>
      <c r="AP6">
        <f>$E$27*AI27</f>
        <v>696.6360115493618</v>
      </c>
      <c r="AQ6">
        <f>$E$49*AI49</f>
        <v>31.391268917483007</v>
      </c>
      <c r="AR6">
        <f t="shared" ref="AR6:AR20" si="103">SUM(AO6:AQ6)</f>
        <v>65629.698220184335</v>
      </c>
      <c r="AT6">
        <f>$B$6*AR6</f>
        <v>2423.6005078397311</v>
      </c>
      <c r="AU6">
        <f>$B$28*AR28</f>
        <v>104.60112616353362</v>
      </c>
      <c r="AV6">
        <f>$B$50*AR50</f>
        <v>3.3149027770122714</v>
      </c>
      <c r="AW6">
        <f t="shared" si="4"/>
        <v>2531.516536780277</v>
      </c>
      <c r="AX6">
        <f>$E$5*AR5</f>
        <v>66876.902719509933</v>
      </c>
      <c r="AY6">
        <f>$E$27*AR27</f>
        <v>740.20596563858908</v>
      </c>
      <c r="AZ6">
        <f>$E$49*AR49</f>
        <v>33.46064864504612</v>
      </c>
      <c r="BA6">
        <f t="shared" ref="BA6:BA20" si="104">SUM(AX6:AZ6)</f>
        <v>67650.569333793566</v>
      </c>
      <c r="BC6">
        <f>$B$6*BA6</f>
        <v>2498.2280680761069</v>
      </c>
      <c r="BD6">
        <f>$B$28*BA28</f>
        <v>111.14081160645648</v>
      </c>
      <c r="BE6">
        <f>$B$50*BA50</f>
        <v>3.5309576075947895</v>
      </c>
      <c r="BF6">
        <f t="shared" si="5"/>
        <v>2612.8998372901578</v>
      </c>
      <c r="BG6">
        <f>$E$5*BA5</f>
        <v>67934.13296044372</v>
      </c>
      <c r="BH6">
        <f>$E$27*BA27</f>
        <v>771.61295184334654</v>
      </c>
      <c r="BI6">
        <f>$E$49*BA49</f>
        <v>33.487979491756981</v>
      </c>
      <c r="BJ6">
        <f t="shared" ref="BJ6:BJ20" si="105">SUM(BG6:BI6)</f>
        <v>68739.233891778815</v>
      </c>
      <c r="BL6">
        <f>$B$6*BJ6</f>
        <v>2538.4307209474973</v>
      </c>
      <c r="BM6">
        <f>$B$28*BJ28</f>
        <v>115.8542398544232</v>
      </c>
      <c r="BN6">
        <f>$B$50*BJ50</f>
        <v>3.536589689510786</v>
      </c>
      <c r="BO6">
        <f t="shared" si="6"/>
        <v>2657.8215504914315</v>
      </c>
      <c r="BP6">
        <f>$E$5*BJ5</f>
        <v>67200.482731751646</v>
      </c>
      <c r="BQ6">
        <f>$E$27*BJ27</f>
        <v>784.30528413419358</v>
      </c>
      <c r="BR6">
        <f>$E$49*BJ49</f>
        <v>27.652536931425463</v>
      </c>
      <c r="BS6">
        <f t="shared" ref="BS6:BS20" si="106">SUM(BP6:BR6)</f>
        <v>68012.440552817265</v>
      </c>
      <c r="BU6">
        <f>$B$6*BS6</f>
        <v>2511.5913973916863</v>
      </c>
      <c r="BV6">
        <f>$B$28*BS28</f>
        <v>117.75684352080243</v>
      </c>
      <c r="BW6">
        <f>$B$50*BS50</f>
        <v>2.9398606382773815</v>
      </c>
      <c r="BX6">
        <f t="shared" si="7"/>
        <v>2632.288101550766</v>
      </c>
      <c r="BY6">
        <f>$E$5*BS5</f>
        <v>65951.151875571042</v>
      </c>
      <c r="BZ6">
        <f>$E$27*BS27</f>
        <v>799.72807052443227</v>
      </c>
      <c r="CA6">
        <f>$E$49*BS49</f>
        <v>19.045653711032188</v>
      </c>
      <c r="CB6">
        <f t="shared" ref="CB6:CB20" si="107">SUM(BY6:CA6)</f>
        <v>66769.925599806505</v>
      </c>
      <c r="CD6">
        <f>$B$6*CB6</f>
        <v>2465.707293810829</v>
      </c>
      <c r="CE6">
        <f>$B$28*CB28</f>
        <v>120.0681082196991</v>
      </c>
      <c r="CF6">
        <f>$B$50*CB50</f>
        <v>2.0593706212839624</v>
      </c>
      <c r="CG6">
        <f t="shared" si="8"/>
        <v>2587.8347726518123</v>
      </c>
      <c r="CH6">
        <f>$E$5*CB5</f>
        <v>65149.432097960424</v>
      </c>
      <c r="CI6">
        <f>$E$27*CB27</f>
        <v>822.86825539754625</v>
      </c>
      <c r="CJ6">
        <f>$E$49*CB49</f>
        <v>12.830380794109182</v>
      </c>
      <c r="CK6">
        <f t="shared" ref="CK6:CK20" si="108">SUM(CH6:CJ6)</f>
        <v>65985.130734152088</v>
      </c>
      <c r="CM6">
        <f>$B$6*CK6</f>
        <v>2436.7260660049533</v>
      </c>
      <c r="CN6">
        <f>$B$28*CK28</f>
        <v>123.53813439516243</v>
      </c>
      <c r="CO6">
        <f>$B$50*CK50</f>
        <v>1.4243201140488135</v>
      </c>
      <c r="CP6">
        <f t="shared" si="9"/>
        <v>2561.6885205141648</v>
      </c>
      <c r="CQ6">
        <f>$E$5*CK5</f>
        <v>65199.654633765153</v>
      </c>
      <c r="CR6">
        <f>$E$27*CK27</f>
        <v>851.48116741723231</v>
      </c>
      <c r="CS6">
        <f>$E$49*CK49</f>
        <v>9.2831297491380056</v>
      </c>
      <c r="CT6">
        <f t="shared" ref="CT6:CT20" si="109">SUM(CQ6:CS6)</f>
        <v>66060.418930931526</v>
      </c>
      <c r="CV6">
        <f>$B$6*CT6</f>
        <v>2439.5063395228476</v>
      </c>
      <c r="CW6">
        <f>$B$28*CT28</f>
        <v>127.83065260599675</v>
      </c>
      <c r="CX6">
        <f>$B$50*CT50</f>
        <v>1.0632577352800918</v>
      </c>
      <c r="CY6">
        <f t="shared" si="10"/>
        <v>2568.4002498641244</v>
      </c>
      <c r="CZ6">
        <f>$E$5*CT5</f>
        <v>65632.487428459703</v>
      </c>
      <c r="DA6">
        <f>$E$27*CT27</f>
        <v>880.09564802127466</v>
      </c>
      <c r="DB6">
        <f>$E$49*CT49</f>
        <v>7.3405291251866975</v>
      </c>
      <c r="DC6">
        <f t="shared" ref="DC6:DC20" si="110">SUM(CZ6:DB6)</f>
        <v>66519.923605606164</v>
      </c>
      <c r="DE6">
        <f>$B$6*DC6</f>
        <v>2456.475117272822</v>
      </c>
      <c r="DF6">
        <f>$B$28*DC28</f>
        <v>132.12408698913143</v>
      </c>
      <c r="DG6">
        <f>$B$50*DC50</f>
        <v>0.86666575146814606</v>
      </c>
      <c r="DH6">
        <f t="shared" si="11"/>
        <v>2589.4658700134214</v>
      </c>
      <c r="DI6">
        <f>$E$5*DC5</f>
        <v>65820.321455474448</v>
      </c>
      <c r="DJ6">
        <f>$E$27*DC27</f>
        <v>905.46837671774938</v>
      </c>
      <c r="DK6">
        <f>$E$49*DC49</f>
        <v>6.3135725758960266</v>
      </c>
      <c r="DL6">
        <f t="shared" ref="DL6:DL20" si="111">SUM(DI6:DK6)</f>
        <v>66732.103404768088</v>
      </c>
      <c r="DN6">
        <f>$B$6*DL6</f>
        <v>2464.3105802255377</v>
      </c>
      <c r="DO6">
        <f>$B$28*DL28</f>
        <v>135.93098785097686</v>
      </c>
      <c r="DP6">
        <f>$B$50*DL50</f>
        <v>0.76327116867359657</v>
      </c>
      <c r="DQ6">
        <f t="shared" si="12"/>
        <v>2601.0048392451881</v>
      </c>
      <c r="DR6">
        <f>$E$5*DL5</f>
        <v>65664.694653081868</v>
      </c>
      <c r="DS6">
        <f>$E$27*DL27</f>
        <v>929.62266013373994</v>
      </c>
      <c r="DT6">
        <f>$E$49*DL49</f>
        <v>5.7097353767343053</v>
      </c>
      <c r="DU6">
        <f t="shared" ref="DU6:DU20" si="112">SUM(DR6:DT6)</f>
        <v>66600.027048592339</v>
      </c>
      <c r="DW6">
        <f>$B$6*DU6</f>
        <v>2459.4332101845048</v>
      </c>
      <c r="DX6">
        <f>$B$28*DU28</f>
        <v>139.55473788118175</v>
      </c>
      <c r="DY6">
        <f>$B$50*DU50</f>
        <v>0.70272506024391379</v>
      </c>
      <c r="DZ6">
        <f t="shared" si="13"/>
        <v>2599.6906731259305</v>
      </c>
      <c r="EA6">
        <f>$E$5*DU5</f>
        <v>65475.809439770048</v>
      </c>
      <c r="EB6">
        <f>$E$27*DU27</f>
        <v>955.85262125005079</v>
      </c>
      <c r="EC6">
        <f>$E$49*DU49</f>
        <v>5.2146532821152496</v>
      </c>
      <c r="ED6">
        <f t="shared" ref="ED6:ED20" si="113">SUM(EA6:EC6)</f>
        <v>66436.876714302212</v>
      </c>
      <c r="EF6">
        <f>$B$6*ED6</f>
        <v>2453.4083274901914</v>
      </c>
      <c r="EG6">
        <f>$B$28*ED28</f>
        <v>143.48989192756397</v>
      </c>
      <c r="EH6">
        <f>$B$50*ED50</f>
        <v>0.65338240502052336</v>
      </c>
      <c r="EI6">
        <f t="shared" si="14"/>
        <v>2597.5516018227759</v>
      </c>
      <c r="EJ6">
        <f>$E$5*ED5</f>
        <v>65526.890609290094</v>
      </c>
      <c r="EK6">
        <f>$E$27*ED27</f>
        <v>984.57323798142704</v>
      </c>
      <c r="EL6">
        <f>$E$49*ED49</f>
        <v>4.8551494033402323</v>
      </c>
      <c r="EM6">
        <f t="shared" ref="EM6:EM20" si="114">SUM(EJ6:EL6)</f>
        <v>66516.318996674861</v>
      </c>
      <c r="EO6">
        <f>$B$6*EM6</f>
        <v>2456.3420047906166</v>
      </c>
      <c r="EP6">
        <f>$B$28*EM28</f>
        <v>147.79903497140776</v>
      </c>
      <c r="EQ6">
        <f>$B$50*EM50</f>
        <v>0.61828668451898106</v>
      </c>
      <c r="ER6">
        <f t="shared" si="15"/>
        <v>2604.7593264465431</v>
      </c>
      <c r="ES6">
        <f>$E$5*EM5</f>
        <v>65818.980914398344</v>
      </c>
      <c r="ET6">
        <f>$E$27*EM27</f>
        <v>1014.5665712809581</v>
      </c>
      <c r="EU6">
        <f>$E$49*EM49</f>
        <v>4.623049280650104</v>
      </c>
      <c r="EV6">
        <f t="shared" ref="EV6:EV20" si="115">SUM(ES6:EU6)</f>
        <v>66838.170534959951</v>
      </c>
      <c r="EX6">
        <f>$B$6*EV6</f>
        <v>2468.2274708645232</v>
      </c>
      <c r="EY6">
        <f>$B$28*EV28</f>
        <v>152.29943194604073</v>
      </c>
      <c r="EZ6">
        <f>$B$50*EV50</f>
        <v>0.59653468047847669</v>
      </c>
      <c r="FA6">
        <f t="shared" si="16"/>
        <v>2621.1234374910423</v>
      </c>
      <c r="FB6">
        <f>$E$5*EV5</f>
        <v>66186.49451913232</v>
      </c>
      <c r="FC6">
        <f>$E$27*EV27</f>
        <v>1044.5807571072551</v>
      </c>
      <c r="FD6">
        <f>$E$49*EV49</f>
        <v>4.4984095010385454</v>
      </c>
      <c r="FE6">
        <f t="shared" ref="FE6:FE20" si="116">SUM(FB6:FD6)</f>
        <v>67235.573685740615</v>
      </c>
      <c r="FG6">
        <f>$B$6*FE6</f>
        <v>2482.9029379803073</v>
      </c>
      <c r="FH6">
        <f>$B$28*FE28</f>
        <v>156.80306135232615</v>
      </c>
      <c r="FI6">
        <f>$B$50*FE50</f>
        <v>0.58584866934727775</v>
      </c>
      <c r="FJ6">
        <f t="shared" si="17"/>
        <v>2640.2918480019807</v>
      </c>
      <c r="FK6">
        <f>$E$5*FE5</f>
        <v>66520.766039070702</v>
      </c>
      <c r="FL6">
        <f>$E$27*FE27</f>
        <v>1074.6447944664187</v>
      </c>
      <c r="FM6">
        <f>$E$49*FE49</f>
        <v>4.4455714333498557</v>
      </c>
      <c r="FN6">
        <f t="shared" ref="FN6:FN20" si="117">SUM(FK6:FM6)</f>
        <v>67599.856404970473</v>
      </c>
      <c r="FP6">
        <f>$B$6*FN6</f>
        <v>2496.3553201680284</v>
      </c>
      <c r="FQ6">
        <f>$B$28*FN28</f>
        <v>161.31414190555242</v>
      </c>
      <c r="FR6">
        <f>$B$50*FN50</f>
        <v>0.58247371609283527</v>
      </c>
      <c r="FS6">
        <f t="shared" si="18"/>
        <v>2658.2519357896736</v>
      </c>
      <c r="FT6">
        <f>$E$5*FN5</f>
        <v>66847.355738693324</v>
      </c>
      <c r="FU6">
        <f>$E$27*FN27</f>
        <v>1105.5729880603956</v>
      </c>
      <c r="FV6">
        <f>$E$49*FN49</f>
        <v>4.4364128711552553</v>
      </c>
      <c r="FW6">
        <f t="shared" ref="FW6:FW20" si="118">SUM(FT6:FV6)</f>
        <v>67957.365139624875</v>
      </c>
      <c r="FY6">
        <f>$B$6*FW6</f>
        <v>2509.5575498653006</v>
      </c>
      <c r="FZ6">
        <f>$B$28*FW28</f>
        <v>165.95487466491414</v>
      </c>
      <c r="GA6">
        <f>$B$50*FW50</f>
        <v>0.58360590121090605</v>
      </c>
      <c r="GB6">
        <f t="shared" si="19"/>
        <v>2676.0960304314258</v>
      </c>
      <c r="GC6">
        <f>$E$5*FW5</f>
        <v>67247.221971322215</v>
      </c>
      <c r="GD6">
        <f>$E$27*FW27</f>
        <v>1137.8524230789776</v>
      </c>
      <c r="GE6">
        <f>$E$49*FW49</f>
        <v>4.4563890388453311</v>
      </c>
      <c r="GF6">
        <f t="shared" ref="GF6:GF20" si="119">SUM(GC6:GE6)</f>
        <v>68389.53078344003</v>
      </c>
      <c r="GH6">
        <f>$B$6*GF6</f>
        <v>2525.5167406314586</v>
      </c>
      <c r="GI6">
        <f>$B$28*GF28</f>
        <v>170.79843259794646</v>
      </c>
      <c r="GJ6">
        <f>$B$50*GF50</f>
        <v>0.58786751832136752</v>
      </c>
      <c r="GK6">
        <f t="shared" si="20"/>
        <v>2696.9030407477262</v>
      </c>
      <c r="GL6">
        <f>$E$5*GF5</f>
        <v>67760.179514979638</v>
      </c>
      <c r="GM6">
        <f>$E$27*GF27</f>
        <v>1171.3462414959442</v>
      </c>
      <c r="GN6">
        <f>$E$49*GF49</f>
        <v>4.4977671636732666</v>
      </c>
      <c r="GO6">
        <f t="shared" ref="GO6:GO20" si="120">SUM(GL6:GN6)</f>
        <v>68936.023523639262</v>
      </c>
      <c r="GQ6">
        <f>$B$6*GO6</f>
        <v>2545.6978494677969</v>
      </c>
      <c r="GR6">
        <f>$B$28*GO28</f>
        <v>175.82432743484517</v>
      </c>
      <c r="GS6">
        <f>$B$50*GO50</f>
        <v>0.59450059809539613</v>
      </c>
      <c r="GT6">
        <f t="shared" si="21"/>
        <v>2722.1166775007373</v>
      </c>
      <c r="GU6">
        <f>$E$5*GO5</f>
        <v>68364.76981652675</v>
      </c>
      <c r="GV6">
        <f>$E$27*GO27</f>
        <v>1205.6984100061457</v>
      </c>
      <c r="GW6">
        <f>$E$49*GO49</f>
        <v>4.5547717713933089</v>
      </c>
      <c r="GX6">
        <f t="shared" ref="GX6:GX20" si="121">SUM(GU6:GW6)</f>
        <v>69575.022998304295</v>
      </c>
      <c r="GZ6">
        <f>$B$6*GX6</f>
        <v>2569.2950850685424</v>
      </c>
      <c r="HA6">
        <f>$B$28*GX28</f>
        <v>180.9791153285708</v>
      </c>
      <c r="HB6">
        <f>$B$50*GX50</f>
        <v>0.60287279182952436</v>
      </c>
      <c r="HC6">
        <f t="shared" si="22"/>
        <v>2750.8770731889431</v>
      </c>
      <c r="HD6">
        <f>$E$5*GX5</f>
        <v>69023.241033171216</v>
      </c>
      <c r="HE6">
        <f>$E$27*GX27</f>
        <v>1240.7904400665668</v>
      </c>
      <c r="HF6">
        <f>$E$49*GX49</f>
        <v>4.6229984629208101</v>
      </c>
      <c r="HG6">
        <f t="shared" ref="HG6:HG20" si="122">SUM(HD6:HF6)</f>
        <v>70268.654471700705</v>
      </c>
      <c r="HI6">
        <f>$B$6*HG6</f>
        <v>2594.9097936039557</v>
      </c>
      <c r="HJ6">
        <f>$B$28*HG28</f>
        <v>186.24497393233742</v>
      </c>
      <c r="HK6">
        <f>$B$50*HG50</f>
        <v>0.61248874792484942</v>
      </c>
      <c r="HL6">
        <f t="shared" si="23"/>
        <v>2781.7672562842181</v>
      </c>
      <c r="HM6">
        <f>$E$5*HG5</f>
        <v>69723.399570077789</v>
      </c>
      <c r="HN6">
        <f>$E$27*HG27</f>
        <v>1276.790463132116</v>
      </c>
      <c r="HO6">
        <f>$E$49*HG49</f>
        <v>4.6999077716873519</v>
      </c>
      <c r="HP6">
        <f t="shared" ref="HP6:HP20" si="123">SUM(HM6:HO6)</f>
        <v>71004.889940981593</v>
      </c>
      <c r="HR6">
        <f>$B$6*HP6</f>
        <v>2622.0978000344044</v>
      </c>
      <c r="HS6">
        <f>$B$28*HP28</f>
        <v>191.64711445089702</v>
      </c>
      <c r="HT6">
        <f>$B$50*HP50</f>
        <v>0.62308585893417034</v>
      </c>
      <c r="HU6">
        <f t="shared" si="24"/>
        <v>2814.3680003442355</v>
      </c>
      <c r="HV6">
        <f>$E$5*HP5</f>
        <v>70479.678326499241</v>
      </c>
      <c r="HW6">
        <f>$E$27*HP27</f>
        <v>1313.9029315227569</v>
      </c>
      <c r="HX6">
        <f>$E$49*HP49</f>
        <v>4.7844177649755446</v>
      </c>
      <c r="HY6">
        <f t="shared" ref="HY6:HY20" si="124">SUM(HV6:HX6)</f>
        <v>71798.365675786976</v>
      </c>
      <c r="IA6">
        <f>$B$6*HY6</f>
        <v>2651.3995985491715</v>
      </c>
      <c r="IB6">
        <f>$B$28*HY28</f>
        <v>197.21622886838361</v>
      </c>
      <c r="IC6">
        <f>$B$50*HY50</f>
        <v>0.63457962984973615</v>
      </c>
      <c r="ID6">
        <f t="shared" si="25"/>
        <v>2849.2504070474047</v>
      </c>
      <c r="IE6">
        <f>$E$5*HY5</f>
        <v>71309.20116516242</v>
      </c>
      <c r="IF6">
        <f>$E$27*HY27</f>
        <v>1352.1842801476857</v>
      </c>
      <c r="IG6">
        <f>$E$49*HY49</f>
        <v>4.8759171720604986</v>
      </c>
      <c r="IH6">
        <f t="shared" ref="IH6:IH20" si="125">SUM(IE6:IG6)</f>
        <v>72666.261362482168</v>
      </c>
      <c r="IJ6">
        <f>$B$6*IH6</f>
        <v>2683.4496076771961</v>
      </c>
      <c r="IK6">
        <f>$B$28*IH28</f>
        <v>202.96080439448048</v>
      </c>
      <c r="IL6">
        <f>$B$50*IH50</f>
        <v>0.64692811137123929</v>
      </c>
      <c r="IM6">
        <f t="shared" si="26"/>
        <v>2887.0573401830479</v>
      </c>
      <c r="IN6">
        <f>$E$5*IH5</f>
        <v>72215.137512295449</v>
      </c>
      <c r="IO6">
        <f>$E$27*IH27</f>
        <v>1391.5780718205776</v>
      </c>
      <c r="IP6">
        <f>$E$49*IH49</f>
        <v>4.9736248302374584</v>
      </c>
      <c r="IQ6">
        <f t="shared" ref="IQ6:IQ20" si="126">SUM(IN6:IP6)</f>
        <v>73611.689208946264</v>
      </c>
      <c r="IS6">
        <f>$B$6*IQ6</f>
        <v>2718.362756311963</v>
      </c>
      <c r="IT6">
        <f>$B$28*IQ28</f>
        <v>208.87237699165374</v>
      </c>
      <c r="IU6">
        <f>$B$50*IQ50</f>
        <v>0.66005147462039104</v>
      </c>
      <c r="IV6">
        <f t="shared" si="27"/>
        <v>2927.8951847782373</v>
      </c>
      <c r="IW6">
        <f>$E$5*IQ5</f>
        <v>73189.846983199517</v>
      </c>
      <c r="IX6">
        <f>$E$27*IQ27</f>
        <v>1432.0449151726157</v>
      </c>
      <c r="IY6">
        <f>$E$49*IQ49</f>
        <v>5.0767131198892352</v>
      </c>
      <c r="IZ6">
        <f t="shared" ref="IZ6:IZ20" si="127">SUM(IW6:IY6)</f>
        <v>74626.968611492033</v>
      </c>
      <c r="JB6">
        <f>$B$6*IZ6</f>
        <v>2755.8554119593173</v>
      </c>
      <c r="JC6">
        <f>$B$28*IZ28</f>
        <v>214.94502747404508</v>
      </c>
      <c r="JD6">
        <f>$B$50*IZ50</f>
        <v>0.67385512250733171</v>
      </c>
      <c r="JE6">
        <f t="shared" si="28"/>
        <v>2971.4742945558696</v>
      </c>
      <c r="JF6">
        <f>$E$5*IZ5</f>
        <v>74226.855547473067</v>
      </c>
      <c r="JG6">
        <f>$E$27*IZ27</f>
        <v>1473.625146112073</v>
      </c>
      <c r="JH6">
        <f>$E$49*IZ49</f>
        <v>5.1846767815745691</v>
      </c>
      <c r="JI6">
        <f t="shared" ref="JI6:JI20" si="128">SUM(JF6:JH6)</f>
        <v>75705.665370366711</v>
      </c>
      <c r="JK6">
        <f>$B$6*JI6</f>
        <v>2795.6899698425914</v>
      </c>
      <c r="JL6">
        <f>$B$28*JI28</f>
        <v>221.18480005325858</v>
      </c>
      <c r="JM6">
        <f>$B$50*JI50</f>
        <v>0.68828308266579852</v>
      </c>
      <c r="JN6">
        <f t="shared" si="29"/>
        <v>3017.5630529785158</v>
      </c>
      <c r="JO6">
        <f>$E$5*JI5</f>
        <v>75326.894634770622</v>
      </c>
      <c r="JP6">
        <f>$E$27*JI27</f>
        <v>1516.3999977694932</v>
      </c>
      <c r="JQ6">
        <f>$E$49*JI49</f>
        <v>5.2974249282857144</v>
      </c>
      <c r="JR6">
        <f t="shared" ref="JR6:JR20" si="129">SUM(JO6:JQ6)</f>
        <v>76848.592057468399</v>
      </c>
      <c r="JT6">
        <f>$B$6*JR6</f>
        <v>2837.8964369512778</v>
      </c>
      <c r="JU6">
        <f>$B$28*JR28</f>
        <v>227.60388349099946</v>
      </c>
      <c r="JV6">
        <f>$B$50*JR50</f>
        <v>0.703331366661059</v>
      </c>
      <c r="JW6">
        <f t="shared" si="30"/>
        <v>3066.2036518089385</v>
      </c>
      <c r="JX6">
        <f>$E$5*JR5</f>
        <v>76494.82393641473</v>
      </c>
      <c r="JY6">
        <f>$E$27*JR27</f>
        <v>1560.4295631234729</v>
      </c>
      <c r="JZ6">
        <f>$E$49*JR49</f>
        <v>5.4150611526614627</v>
      </c>
      <c r="KA6">
        <f t="shared" ref="KA6:KA20" si="130">SUM(JX6:JZ6)</f>
        <v>78060.668560690858</v>
      </c>
      <c r="KC6">
        <f>$B$6*KA6</f>
        <v>2882.6564969304522</v>
      </c>
      <c r="KD6">
        <f>$B$28*KA28</f>
        <v>234.21129961131058</v>
      </c>
      <c r="KE6">
        <f>$B$50*KA50</f>
        <v>0.71901887644490758</v>
      </c>
      <c r="KF6">
        <f t="shared" si="31"/>
        <v>3117.5868154182076</v>
      </c>
      <c r="KG6">
        <f>$E$5*KA5</f>
        <v>77734.03681868923</v>
      </c>
      <c r="KH6">
        <f>$E$27*KA27</f>
        <v>1605.7371996160823</v>
      </c>
      <c r="KI6">
        <f>$E$49*KA49</f>
        <v>5.5376455744963122</v>
      </c>
      <c r="KJ6">
        <f t="shared" ref="KJ6:KJ20" si="131">SUM(KG6:KI6)</f>
        <v>79345.311663879809</v>
      </c>
      <c r="KL6">
        <f>$B$6*KJ6</f>
        <v>2930.0963261802535</v>
      </c>
      <c r="KM6">
        <f>$B$28*KJ28</f>
        <v>241.01055685343923</v>
      </c>
      <c r="KN6">
        <f>$B$50*KJ50</f>
        <v>0.73535651666969537</v>
      </c>
      <c r="KO6">
        <f t="shared" si="32"/>
        <v>3171.8422395503621</v>
      </c>
      <c r="KP6">
        <f>$E$5*KJ5</f>
        <v>79044.585679051175</v>
      </c>
      <c r="KQ6">
        <f>$E$27*KJ27</f>
        <v>1652.3366735931108</v>
      </c>
      <c r="KR6">
        <f>$E$49*KJ49</f>
        <v>5.6651447785919844</v>
      </c>
      <c r="KS6">
        <f t="shared" ref="KS6:KS20" si="132">SUM(KP6:KR6)</f>
        <v>80702.587497422879</v>
      </c>
      <c r="KU6">
        <f>$B$6*KS6</f>
        <v>2980.2183667908548</v>
      </c>
      <c r="KV6">
        <f>$B$28*KS28</f>
        <v>248.00372072564454</v>
      </c>
      <c r="KW6">
        <f>$B$50*KS50</f>
        <v>0.75234169689243813</v>
      </c>
      <c r="KX6">
        <f t="shared" si="33"/>
        <v>3228.9744292133919</v>
      </c>
      <c r="KY6">
        <f>$E$5*KS5</f>
        <v>80425.249143294874</v>
      </c>
      <c r="KZ6">
        <f>$E$27*KS27</f>
        <v>1700.2586818937159</v>
      </c>
      <c r="LA6">
        <f>$E$49*KS49</f>
        <v>5.7975245167091698</v>
      </c>
      <c r="LB6">
        <f t="shared" ref="LB6:LB20" si="133">SUM(KY6:LA6)</f>
        <v>82131.30534970529</v>
      </c>
      <c r="LD6">
        <f>$B$6*LB6</f>
        <v>3032.9786476736704</v>
      </c>
      <c r="LE6">
        <f>$B$28*LB28</f>
        <v>255.19539543637293</v>
      </c>
      <c r="LF6">
        <f>$B$50*LB50</f>
        <v>0.76997139913852108</v>
      </c>
      <c r="LG6">
        <f t="shared" si="34"/>
        <v>3288.9440145091821</v>
      </c>
      <c r="LH6">
        <f>$E$5*LB5</f>
        <v>81875.994206157222</v>
      </c>
      <c r="LI6">
        <f>$E$27*LB27</f>
        <v>1749.551369811343</v>
      </c>
      <c r="LJ6">
        <f>$E$49*LB49</f>
        <v>5.9348295162979792</v>
      </c>
      <c r="LK6">
        <f t="shared" ref="LK6:LK20" si="134">SUM(LH6:LJ6)</f>
        <v>83631.480405484865</v>
      </c>
      <c r="LM6">
        <f>$B$6*LK6</f>
        <v>3088.3777295776868</v>
      </c>
      <c r="LN6">
        <f>$B$28*LK28</f>
        <v>262.5928044963116</v>
      </c>
      <c r="LO6">
        <f>$B$50*LK50</f>
        <v>0.78825286756130986</v>
      </c>
      <c r="LP6">
        <f t="shared" si="35"/>
        <v>3351.7587869415597</v>
      </c>
      <c r="LQ6">
        <f>$E$5*LK5</f>
        <v>83398.376291109918</v>
      </c>
      <c r="LR6">
        <f>$E$27*LK27</f>
        <v>1800.2648049166903</v>
      </c>
      <c r="LS6">
        <f>$E$49*LK49</f>
        <v>6.0771742466716621</v>
      </c>
      <c r="LT6">
        <f t="shared" ref="LT6:LT20" si="135">SUM(LQ6:LS6)</f>
        <v>85204.718270273283</v>
      </c>
      <c r="LV6">
        <f>$B$6*LT6</f>
        <v>3146.4749049640768</v>
      </c>
      <c r="LW6">
        <f>$B$28*LT28</f>
        <v>270.20346169409413</v>
      </c>
      <c r="LX6">
        <f>$B$50*LT50</f>
        <v>0.80720219839174245</v>
      </c>
      <c r="LY6">
        <f t="shared" si="36"/>
        <v>3417.4855688565626</v>
      </c>
      <c r="LZ6">
        <f>$E$5*LT5</f>
        <v>84994.355033299304</v>
      </c>
      <c r="MA6">
        <f>$E$27*LT27</f>
        <v>1852.440923099336</v>
      </c>
      <c r="MB6">
        <f>$E$49*LT49</f>
        <v>6.2246858877841387</v>
      </c>
      <c r="MC6">
        <f t="shared" ref="MC6:MC20" si="136">SUM(LZ6:MB6)</f>
        <v>86853.020642286414</v>
      </c>
      <c r="ME6">
        <f>$B$6*MC6</f>
        <v>3207.3440933684183</v>
      </c>
      <c r="MF6">
        <f>$B$28*MC28</f>
        <v>278.03366124507698</v>
      </c>
      <c r="MG6">
        <f>$B$50*MC50</f>
        <v>0.82683674124983197</v>
      </c>
      <c r="MH6">
        <f t="shared" si="37"/>
        <v>3486.2045913547449</v>
      </c>
      <c r="MI6">
        <f>$E$5*MC5</f>
        <v>86665.284393991358</v>
      </c>
      <c r="MJ6">
        <f>$E$27*MC27</f>
        <v>1906.1165096537202</v>
      </c>
      <c r="MK6">
        <f>$E$49*MC49</f>
        <v>6.3774698940913082</v>
      </c>
      <c r="ML6">
        <f t="shared" ref="ML6:ML20" si="137">SUM(MI6:MK6)</f>
        <v>88577.778373539171</v>
      </c>
      <c r="MN6">
        <f>$B$6*ML6</f>
        <v>3271.0366567463661</v>
      </c>
      <c r="MO6">
        <f>$B$28*ML28</f>
        <v>286.08892387725712</v>
      </c>
      <c r="MP6">
        <f>$B$50*ML50</f>
        <v>0.84717072001138782</v>
      </c>
      <c r="MQ6">
        <f t="shared" si="38"/>
        <v>3557.9727513436346</v>
      </c>
      <c r="MR6">
        <f>$E$5*ML5</f>
        <v>88411.948045531026</v>
      </c>
      <c r="MS6">
        <f>$E$27*ML27</f>
        <v>1961.3311178117362</v>
      </c>
      <c r="MT6">
        <f>$E$49*ML49</f>
        <v>6.5356189600816217</v>
      </c>
      <c r="MU6">
        <f t="shared" ref="MU6:MU20" si="138">SUM(MR6:MT6)</f>
        <v>90379.814782302841</v>
      </c>
      <c r="MW6">
        <f>$B$6*MU6</f>
        <v>3337.5829989339049</v>
      </c>
      <c r="MX6">
        <f>$B$28*MU28</f>
        <v>294.37518494143734</v>
      </c>
      <c r="MY6">
        <f>$B$50*MU50</f>
        <v>0.86821663024371443</v>
      </c>
      <c r="MZ6">
        <f t="shared" si="39"/>
        <v>3632.8264005055862</v>
      </c>
      <c r="NA6">
        <f>$E$5*MU5</f>
        <v>90235.175289190694</v>
      </c>
      <c r="NB6">
        <f>$E$27*MU27</f>
        <v>2018.1303127255319</v>
      </c>
      <c r="NC6">
        <f>$E$49*MU49</f>
        <v>6.6992373860233414</v>
      </c>
      <c r="ND6">
        <f t="shared" ref="ND6:ND20" si="139">SUM(NA6:NC6)</f>
        <v>92260.004839302259</v>
      </c>
      <c r="NF6">
        <f>$B$6*ND6</f>
        <v>3407.015431210084</v>
      </c>
      <c r="NG6">
        <f>$B$28*ND28</f>
        <v>302.89928184983904</v>
      </c>
      <c r="NH6">
        <f>$B$50*ND50</f>
        <v>0.88998853824055968</v>
      </c>
      <c r="NI6">
        <f t="shared" si="40"/>
        <v>3710.8047015981638</v>
      </c>
      <c r="NJ6">
        <f>$E$5*ND5</f>
        <v>92136.222533238411</v>
      </c>
      <c r="NK6">
        <f>$E$27*ND27</f>
        <v>2076.5630148081232</v>
      </c>
      <c r="NL6">
        <f>$E$49*ND49</f>
        <v>6.8684505457911262</v>
      </c>
      <c r="NM6">
        <f t="shared" ref="NM6:NM20" si="140">SUM(NJ6:NL6)</f>
        <v>94219.65399859233</v>
      </c>
      <c r="NO6">
        <f>$B$6*NM6</f>
        <v>3479.3821619195428</v>
      </c>
      <c r="NP6">
        <f>$B$28*NM28</f>
        <v>311.6685559279083</v>
      </c>
      <c r="NQ6">
        <f>$B$50*NM50</f>
        <v>0.91250328724663543</v>
      </c>
      <c r="NR6">
        <f t="shared" si="41"/>
        <v>3791.9632211346975</v>
      </c>
      <c r="NS6">
        <f>$E$5*NM5</f>
        <v>94116.661949523521</v>
      </c>
      <c r="NT6">
        <f>$E$27*NM27</f>
        <v>2136.6779223532458</v>
      </c>
      <c r="NU6">
        <f>$E$49*NM49</f>
        <v>7.0433962425485337</v>
      </c>
      <c r="NV6">
        <f t="shared" ref="NV6:NV20" si="141">SUM(NS6:NU6)</f>
        <v>96260.383268119316</v>
      </c>
      <c r="NX6">
        <f>$B$6*NV6</f>
        <v>3554.7430523108974</v>
      </c>
      <c r="NY6">
        <f>$B$28*NV28</f>
        <v>320.69031554597092</v>
      </c>
      <c r="NZ6">
        <f>$B$50*NV50</f>
        <v>0.93577929956970141</v>
      </c>
      <c r="OA6">
        <f t="shared" si="42"/>
        <v>3876.369147156438</v>
      </c>
      <c r="OB6">
        <f>$E$5*NV5</f>
        <v>96178.086790565198</v>
      </c>
      <c r="OC6">
        <f>$E$27*NV27</f>
        <v>2198.5228830815345</v>
      </c>
      <c r="OD6">
        <f>$E$49*NV49</f>
        <v>7.2242133939386317</v>
      </c>
      <c r="OE6">
        <f t="shared" ref="OE6:OE20" si="142">SUM(OB6:OD6)</f>
        <v>98383.833887040673</v>
      </c>
      <c r="OG6">
        <f>$B$6*OE6</f>
        <v>3633.1587107392584</v>
      </c>
      <c r="OH6">
        <f>$B$28*OE28</f>
        <v>329.97174148229232</v>
      </c>
      <c r="OI6">
        <f>$B$50*OE50</f>
        <v>0.95983508510776661</v>
      </c>
      <c r="OJ6">
        <f t="shared" si="43"/>
        <v>3964.0902873066584</v>
      </c>
      <c r="OK6">
        <f>$E$5*OE5</f>
        <v>98321.985950708855</v>
      </c>
      <c r="OL6">
        <f>$E$27*OE27</f>
        <v>2262.1466736790808</v>
      </c>
      <c r="OM6">
        <f>$E$49*OE49</f>
        <v>7.411039660748961</v>
      </c>
      <c r="ON6">
        <f t="shared" ref="ON6:ON20" si="143">SUM(OK6:OM6)</f>
        <v>100591.54366404867</v>
      </c>
      <c r="OP6">
        <f>$B$6*ON6</f>
        <v>3714.6859260369474</v>
      </c>
      <c r="OQ6">
        <f>$B$28*ON28</f>
        <v>339.52015377155311</v>
      </c>
      <c r="OR6">
        <f>$B$50*ON50</f>
        <v>0.98468897146141809</v>
      </c>
      <c r="OS6">
        <f t="shared" si="44"/>
        <v>4055.1907687799617</v>
      </c>
      <c r="OT6">
        <f>$E$5*ON5</f>
        <v>100549.83558006518</v>
      </c>
      <c r="OU6">
        <f>$E$27*ON27</f>
        <v>2327.6005350173564</v>
      </c>
      <c r="OV6">
        <f>$E$49*ON49</f>
        <v>7.6040163935391822</v>
      </c>
      <c r="OW6">
        <f t="shared" ref="OW6:OW20" si="144">SUM(OT6:OV6)</f>
        <v>102885.04013147607</v>
      </c>
      <c r="OY6">
        <f>$B$6*OW6</f>
        <v>3799.3811075466524</v>
      </c>
      <c r="OZ6">
        <f>$B$28*OW28</f>
        <v>349.3432421513877</v>
      </c>
      <c r="PA6">
        <f>$B$50*OW50</f>
        <v>1.0103597889880376</v>
      </c>
      <c r="PB6">
        <f t="shared" si="45"/>
        <v>4149.7347094870283</v>
      </c>
      <c r="PC6">
        <f>$E$5*OW5</f>
        <v>102863.23255136103</v>
      </c>
      <c r="PD6">
        <f>$E$27*OW27</f>
        <v>2394.9381154214702</v>
      </c>
      <c r="PE6">
        <f>$E$49*OW49</f>
        <v>7.8032931018945364</v>
      </c>
      <c r="PF6">
        <f t="shared" ref="PF6:PF20" si="145">SUM(PC6:PE6)</f>
        <v>105265.97395988439</v>
      </c>
      <c r="PH6">
        <f>$B$6*PF6</f>
        <v>3887.3052119102545</v>
      </c>
      <c r="PI6">
        <f>$B$28*PF28</f>
        <v>359.4490577071951</v>
      </c>
      <c r="PJ6">
        <f>$B$50*PF50</f>
        <v>1.0368674601230825</v>
      </c>
      <c r="PK6">
        <f t="shared" si="46"/>
        <v>4247.7911370775728</v>
      </c>
      <c r="PL6">
        <f>$E$5*PF5</f>
        <v>105263.92841868043</v>
      </c>
      <c r="PM6">
        <f>$E$27*PF27</f>
        <v>2464.2145585095973</v>
      </c>
      <c r="PN6">
        <f>$E$49*PF49</f>
        <v>8.0090274352396236</v>
      </c>
      <c r="PO6">
        <f t="shared" ref="PO6:PO20" si="146">SUM(PL6:PN6)</f>
        <v>107736.15200462527</v>
      </c>
      <c r="PQ6">
        <f>$B$6*PO6</f>
        <v>3978.5249634258471</v>
      </c>
      <c r="PR6">
        <f>$B$28*PO28</f>
        <v>369.84587605460638</v>
      </c>
      <c r="PS6">
        <f>$B$50*PO50</f>
        <v>1.0642329806645445</v>
      </c>
      <c r="PT6">
        <f t="shared" si="47"/>
        <v>4349.4350724611177</v>
      </c>
      <c r="PU6">
        <f>$E$5*PO5</f>
        <v>107753.7747394321</v>
      </c>
      <c r="PV6">
        <f>$E$27*PO27</f>
        <v>2535.4860049049553</v>
      </c>
      <c r="PW6">
        <f>$E$49*PO49</f>
        <v>8.2213826417427303</v>
      </c>
      <c r="PX6">
        <f t="shared" ref="PX6:PX20" si="147">SUM(PU6:PW6)</f>
        <v>110297.48212697881</v>
      </c>
      <c r="PZ6">
        <f>$B$6*PX6</f>
        <v>4073.1108163800222</v>
      </c>
      <c r="QA6">
        <f>$B$28*PX28</f>
        <v>380.54212251391004</v>
      </c>
      <c r="QB6">
        <f>$B$50*PX50</f>
        <v>1.0924780764346982</v>
      </c>
      <c r="QC6">
        <f t="shared" si="48"/>
        <v>4454.7454169703669</v>
      </c>
      <c r="QD6">
        <f>$E$5*PX5</f>
        <v>110334.66922942174</v>
      </c>
      <c r="QE6">
        <f>$E$27*PX27</f>
        <v>2608.8098668405364</v>
      </c>
      <c r="QF6">
        <f>$E$49*PX49</f>
        <v>8.4405260570004792</v>
      </c>
      <c r="QG6">
        <f t="shared" ref="QG6:QG20" si="148">SUM(QD6:QF6)</f>
        <v>112951.91962231928</v>
      </c>
      <c r="QI6">
        <f>$B$6*QG6</f>
        <v>4171.134976725124</v>
      </c>
      <c r="QJ6">
        <f>$B$28*QG28</f>
        <v>391.54641324758842</v>
      </c>
      <c r="QK6">
        <f>$B$50*QG50</f>
        <v>1.1216250094967237</v>
      </c>
      <c r="QL6">
        <f t="shared" si="49"/>
        <v>4563.8030149822089</v>
      </c>
      <c r="QM6">
        <f>$E$5*QG5</f>
        <v>113008.55410761017</v>
      </c>
      <c r="QN6">
        <f>$E$27*QG27</f>
        <v>2684.2453433163214</v>
      </c>
      <c r="QO6">
        <f>$E$49*QG49</f>
        <v>8.6666297146918829</v>
      </c>
      <c r="QP6">
        <f t="shared" ref="QP6:QP20" si="149">SUM(QM6:QO6)</f>
        <v>115701.46608064117</v>
      </c>
      <c r="QR6">
        <f>$B$6*QP6</f>
        <v>4272.6713600002859</v>
      </c>
      <c r="QS6">
        <f>$B$28*QP28</f>
        <v>402.86763255076539</v>
      </c>
      <c r="QT6">
        <f>$B$50*QP50</f>
        <v>1.1516966678499991</v>
      </c>
      <c r="QU6">
        <f t="shared" si="50"/>
        <v>4676.6906892189018</v>
      </c>
      <c r="QV6">
        <f>$E$5*QP5</f>
        <v>115777.44760010803</v>
      </c>
      <c r="QW6">
        <f>$E$27*QP27</f>
        <v>2761.8536262249745</v>
      </c>
      <c r="QX6">
        <f>$E$49*QP49</f>
        <v>8.8998717079275682</v>
      </c>
      <c r="QY6">
        <f t="shared" ref="QY6:QY20" si="150">SUM(QV6:QX6)</f>
        <v>118548.20109804092</v>
      </c>
      <c r="RA6">
        <f>$B$6*QY6</f>
        <v>4377.7967623860814</v>
      </c>
      <c r="RB6">
        <f>$B$28*QY28</f>
        <v>414.51496381456445</v>
      </c>
      <c r="RC6">
        <f>$B$50*QY50</f>
        <v>1.1827167481965819</v>
      </c>
      <c r="RD6">
        <f t="shared" si="51"/>
        <v>4793.4944429488423</v>
      </c>
      <c r="RE6">
        <f>$E$5*QY5</f>
        <v>118643.46648904902</v>
      </c>
      <c r="RF6">
        <f>$E$27*QY27</f>
        <v>2841.6977695529158</v>
      </c>
      <c r="RG6">
        <f>$E$49*QY49</f>
        <v>9.1404368068017661</v>
      </c>
      <c r="RH6">
        <f t="shared" ref="RH6:RH20" si="151">SUM(RE6:RG6)</f>
        <v>121494.30469540875</v>
      </c>
      <c r="RJ6">
        <f>$B$6*RH6</f>
        <v>4486.5916885911993</v>
      </c>
      <c r="RK6">
        <f>$B$28*RH28</f>
        <v>426.49786992796101</v>
      </c>
      <c r="RL6">
        <f>$B$50*RH50</f>
        <v>1.2147098346358105</v>
      </c>
      <c r="RM6">
        <f t="shared" si="52"/>
        <v>4914.304268353796</v>
      </c>
      <c r="RN6">
        <f>$E$5*RH5</f>
        <v>121608.82373275123</v>
      </c>
      <c r="RO6">
        <f>$E$27*RH27</f>
        <v>2923.8425324829395</v>
      </c>
      <c r="RP6">
        <f>$E$49*RH49</f>
        <v>9.3885161863394071</v>
      </c>
      <c r="RQ6">
        <f t="shared" ref="RQ6:RQ20" si="152">SUM(RN6:RP6)</f>
        <v>124542.05478142052</v>
      </c>
      <c r="RS6">
        <f>$B$6*RQ6</f>
        <v>4599.1402581647681</v>
      </c>
      <c r="RT6">
        <f>$B$28*RQ28</f>
        <v>438.82606973465539</v>
      </c>
      <c r="RU6">
        <f>$B$50*RQ50</f>
        <v>1.2477013596173476</v>
      </c>
      <c r="RV6">
        <f t="shared" si="53"/>
        <v>5039.2140292590402</v>
      </c>
      <c r="RW6">
        <f>$E$5*RQ5</f>
        <v>124675.81538002254</v>
      </c>
      <c r="RX6">
        <f>$E$27*RQ27</f>
        <v>3008.354408728319</v>
      </c>
      <c r="RY6">
        <f>$E$49*RQ49</f>
        <v>9.6443070354269835</v>
      </c>
      <c r="RZ6">
        <f t="shared" ref="RZ6:RZ20" si="153">SUM(RW6:RY6)</f>
        <v>127693.81409578629</v>
      </c>
      <c r="SB6">
        <f>$B$6*RZ6</f>
        <v>4715.5297233312594</v>
      </c>
      <c r="SC6">
        <f>$B$28*RZ28</f>
        <v>451.50954241890435</v>
      </c>
      <c r="SD6">
        <f>$B$50*RZ50</f>
        <v>1.2817175523144844</v>
      </c>
      <c r="SE6">
        <f t="shared" si="54"/>
        <v>5168.3209833024775</v>
      </c>
      <c r="SF6">
        <f>$E$5*RZ5</f>
        <v>127846.81515443945</v>
      </c>
      <c r="SG6">
        <f>$E$27*RZ27</f>
        <v>3095.301790085603</v>
      </c>
      <c r="SH6">
        <f>$E$49*RZ49</f>
        <v>9.9080126111149731</v>
      </c>
      <c r="SI6">
        <f t="shared" ref="SI6:SI20" si="154">SUM(SF6:SH6)</f>
        <v>130952.02495713618</v>
      </c>
      <c r="SK6">
        <f>$B$6*SI6</f>
        <v>4835.8502750382595</v>
      </c>
      <c r="SL6">
        <f>$B$28*SI28</f>
        <v>464.55855203805925</v>
      </c>
      <c r="SM6">
        <f>$B$50*SI50</f>
        <v>1.3167854478642227</v>
      </c>
      <c r="SN6">
        <f t="shared" si="55"/>
        <v>5301.7256125241829</v>
      </c>
      <c r="SO6">
        <f>$E$5*SI5</f>
        <v>131124.2802061424</v>
      </c>
      <c r="SP6">
        <f>$E$27*SI27</f>
        <v>3184.7551046872791</v>
      </c>
      <c r="SQ6">
        <f>$E$49*SI49</f>
        <v>10.179842644816992</v>
      </c>
      <c r="SR6">
        <f t="shared" ref="SR6:SR20" si="155">SUM(SO6:SQ6)</f>
        <v>134319.21515347448</v>
      </c>
      <c r="ST6">
        <f>$B$6*SR6</f>
        <v>4960.1952604815824</v>
      </c>
      <c r="SU6">
        <f>$B$28*SR28</f>
        <v>477.98366827226863</v>
      </c>
      <c r="SV6">
        <f>$B$50*SR50</f>
        <v>1.3529329425075722</v>
      </c>
      <c r="SW6">
        <f t="shared" si="56"/>
        <v>5439.5318616963586</v>
      </c>
      <c r="SX6">
        <f>$E$5*SR5</f>
        <v>134510.75961634616</v>
      </c>
      <c r="SY6">
        <f>$E$27*SR27</f>
        <v>3276.7868606899847</v>
      </c>
      <c r="SZ6">
        <f>$E$49*SR49</f>
        <v>10.460013716387351</v>
      </c>
      <c r="TA6">
        <f t="shared" ref="TA6:TA20" si="156">SUM(SX6:SZ6)</f>
        <v>137798.00649075254</v>
      </c>
      <c r="TC6">
        <f>$B$6*TA6</f>
        <v>5088.661498790485</v>
      </c>
      <c r="TD6">
        <f>$B$28*TA28</f>
        <v>491.79577298929053</v>
      </c>
      <c r="TE6">
        <f>$B$50*TA50</f>
        <v>1.3901888429288531</v>
      </c>
      <c r="TF6">
        <f t="shared" si="57"/>
        <v>5581.8474606227046</v>
      </c>
      <c r="TG6">
        <f>$E$5*TA5</f>
        <v>138008.89826950963</v>
      </c>
      <c r="TH6">
        <f>$E$27*TA27</f>
        <v>3371.471647142127</v>
      </c>
      <c r="TI6">
        <f>$E$49*TA49</f>
        <v>10.74874941142633</v>
      </c>
      <c r="TJ6">
        <f t="shared" ref="TJ6:TJ20" si="157">SUM(TG6:TI6)</f>
        <v>141391.11866606318</v>
      </c>
      <c r="TL6">
        <f>$B$6*TJ6</f>
        <v>5221.3494240585878</v>
      </c>
      <c r="TM6">
        <f>$B$28*TJ28</f>
        <v>506.00606037921432</v>
      </c>
      <c r="TN6">
        <f>$B$50*TJ50</f>
        <v>1.4285828863209231</v>
      </c>
      <c r="TO6">
        <f t="shared" si="58"/>
        <v>5728.7840673241235</v>
      </c>
      <c r="TP6">
        <f>$E$5*TJ5</f>
        <v>141621.43626512081</v>
      </c>
      <c r="TQ6">
        <f>$E$27*TJ27</f>
        <v>3468.886165999576</v>
      </c>
      <c r="TR6">
        <f>$E$49*TJ49</f>
        <v>11.046280368783595</v>
      </c>
      <c r="TS6">
        <f t="shared" ref="TS6:TS20" si="158">SUM(TP6:TR6)</f>
        <v>145101.36871148917</v>
      </c>
      <c r="TU6">
        <f>$B$6*TS6</f>
        <v>5358.3630648060825</v>
      </c>
      <c r="TV6">
        <f>$B$28*TS28</f>
        <v>520.62604175729825</v>
      </c>
      <c r="TW6">
        <f>$B$50*TS50</f>
        <v>1.468145746443555</v>
      </c>
      <c r="TX6">
        <f t="shared" si="59"/>
        <v>5880.457252309825</v>
      </c>
      <c r="TY6">
        <f>$E$5*TS5</f>
        <v>145351.20824894254</v>
      </c>
      <c r="TZ6">
        <f>$E$27*TS27</f>
        <v>3569.1093109639114</v>
      </c>
      <c r="UA6">
        <f>$E$49*TS49</f>
        <v>11.352844390909905</v>
      </c>
      <c r="UB6">
        <f t="shared" ref="UB6:UB20" si="159">SUM(TY6:UA6)</f>
        <v>148931.67040429736</v>
      </c>
      <c r="UD6">
        <f>$B$6*UB6</f>
        <v>5499.8100221991353</v>
      </c>
      <c r="UE6">
        <f>$B$28*UB28</f>
        <v>535.66755739180405</v>
      </c>
      <c r="UF6">
        <f>$B$50*UB50</f>
        <v>1.5089090486563379</v>
      </c>
      <c r="UG6">
        <f t="shared" si="60"/>
        <v>6036.9864886395953</v>
      </c>
      <c r="UH6">
        <f>$E$5*UB5</f>
        <v>149201.14534263563</v>
      </c>
      <c r="UI6">
        <f>$E$27*UB27</f>
        <v>3672.222258874192</v>
      </c>
      <c r="UJ6">
        <f>$E$49*UB49</f>
        <v>11.668686662027699</v>
      </c>
      <c r="UK6">
        <f t="shared" ref="UK6:UK20" si="160">SUM(UH6:UJ6)</f>
        <v>152885.03628817183</v>
      </c>
      <c r="UM6">
        <f>$B$6*UK6</f>
        <v>5645.8015446908184</v>
      </c>
      <c r="UN6">
        <f>$B$28*UK28</f>
        <v>551.14279021836819</v>
      </c>
      <c r="UO6">
        <f>$B$50*UK50</f>
        <v>1.5509053993196926</v>
      </c>
      <c r="UP6">
        <f t="shared" si="61"/>
        <v>6198.4952403085072</v>
      </c>
      <c r="UQ6">
        <f>$E$5*UK5</f>
        <v>153174.27884057313</v>
      </c>
      <c r="UR6">
        <f>$E$27*UK27</f>
        <v>3778.3085427859919</v>
      </c>
      <c r="US6">
        <f>$E$49*UK49</f>
        <v>11.994060002361035</v>
      </c>
      <c r="UT6">
        <f t="shared" ref="UT6:UT20" si="161">SUM(UQ6:US6)</f>
        <v>156964.58144336147</v>
      </c>
      <c r="UV6">
        <f>$B$6*UT6</f>
        <v>5796.4526672466727</v>
      </c>
      <c r="UW6">
        <f>$B$28*UT28</f>
        <v>567.06427680886998</v>
      </c>
      <c r="UX6">
        <f>$B$50*UT50</f>
        <v>1.5941684196487826</v>
      </c>
      <c r="UY6">
        <f t="shared" si="62"/>
        <v>6365.1111124751915</v>
      </c>
      <c r="UZ6">
        <f>$E$5*UT5</f>
        <v>157273.74360497756</v>
      </c>
      <c r="VA6">
        <f>$E$27*UT27</f>
        <v>3887.4541078412449</v>
      </c>
      <c r="VB6">
        <f>$E$49*UT49</f>
        <v>12.329225088452386</v>
      </c>
      <c r="VC6">
        <f t="shared" ref="VC6:VC20" si="162">SUM(UZ6:VB6)</f>
        <v>161173.52693790724</v>
      </c>
      <c r="VE6">
        <f>$B$6*VC6</f>
        <v>5951.8823387930461</v>
      </c>
      <c r="VF6">
        <f>$B$28*VC28</f>
        <v>583.444915757937</v>
      </c>
      <c r="VG6">
        <f>$B$50*VC50</f>
        <v>1.6387327748268168</v>
      </c>
      <c r="VH6">
        <f t="shared" si="63"/>
        <v>6536.9659873258097</v>
      </c>
      <c r="VI6">
        <f>$E$5*VC5</f>
        <v>161502.78033528404</v>
      </c>
      <c r="VJ6">
        <f>$E$27*VC27</f>
        <v>3999.7473691084629</v>
      </c>
      <c r="VK6">
        <f>$E$49*VC49</f>
        <v>12.674450638120032</v>
      </c>
      <c r="VL6">
        <f t="shared" ref="VL6:VL20" si="163">SUM(VI6:VK6)</f>
        <v>165515.20215503062</v>
      </c>
      <c r="VN6">
        <f>$B$6*VL6</f>
        <v>6112.2135081638544</v>
      </c>
      <c r="VO6">
        <f>$B$28*VL28</f>
        <v>600.29797636375838</v>
      </c>
      <c r="VP6">
        <f>$B$50*VL50</f>
        <v>1.6846341984703816</v>
      </c>
      <c r="VQ6">
        <f t="shared" si="64"/>
        <v>6714.1961187260831</v>
      </c>
      <c r="VR6">
        <f>$E$5*VL5</f>
        <v>165864.73738635509</v>
      </c>
      <c r="VS6">
        <f>$E$27*VL27</f>
        <v>4115.2792828489855</v>
      </c>
      <c r="VT6">
        <f>$E$49*VL49</f>
        <v>13.030013599684722</v>
      </c>
      <c r="VU6">
        <f t="shared" ref="VU6:VU20" si="164">SUM(VR6:VT6)</f>
        <v>169993.04668280378</v>
      </c>
      <c r="VW6">
        <f>$B$6*VU6</f>
        <v>6277.5731938830968</v>
      </c>
      <c r="VX6">
        <f>$B$28*VU28</f>
        <v>617.63710932276206</v>
      </c>
      <c r="VY6">
        <f>$B$50*VU50</f>
        <v>1.7319095178273527</v>
      </c>
      <c r="VZ6">
        <f t="shared" si="65"/>
        <v>6896.9422127236858</v>
      </c>
      <c r="WA6">
        <f>$E$5*VU5</f>
        <v>170363.07303565662</v>
      </c>
      <c r="WB6">
        <f>$E$27*VU27</f>
        <v>4234.1434270143009</v>
      </c>
      <c r="WC6">
        <f>$E$49*VU49</f>
        <v>13.396199370696824</v>
      </c>
      <c r="WD6">
        <f t="shared" ref="WD6:WD20" si="165">SUM(WA6:WC6)</f>
        <v>174610.61266204162</v>
      </c>
      <c r="WF6">
        <f>$B$6*WD6</f>
        <v>6448.092570868781</v>
      </c>
      <c r="WG6">
        <f>$B$28*WD28</f>
        <v>635.47635880982</v>
      </c>
      <c r="WH6">
        <f>$B$50*WD50</f>
        <v>1.7805966829656465</v>
      </c>
      <c r="WI6">
        <f t="shared" si="66"/>
        <v>7085.3495263615669</v>
      </c>
      <c r="WJ6">
        <f>$E$5*WD5</f>
        <v>175001.35837770064</v>
      </c>
      <c r="WK6">
        <f>$E$27*WD27</f>
        <v>4356.4360815526861</v>
      </c>
      <c r="WL6">
        <f>$E$49*WD49</f>
        <v>13.773302038845035</v>
      </c>
      <c r="WM6">
        <f t="shared" ref="WM6:WM20" si="166">SUM(WJ6:WL6)</f>
        <v>179371.56776129216</v>
      </c>
      <c r="WO6">
        <f>$B$6*WM6</f>
        <v>6623.9070802945926</v>
      </c>
      <c r="WP6">
        <f>$B$28*WM28</f>
        <v>653.83017453057698</v>
      </c>
      <c r="WQ6">
        <f>$B$50*WM50</f>
        <v>1.8307347988562772</v>
      </c>
      <c r="WR6">
        <f t="shared" si="67"/>
        <v>7279.5679896240263</v>
      </c>
      <c r="WS6">
        <f>$E$5*WM5</f>
        <v>179783.28044176352</v>
      </c>
      <c r="WT6">
        <f>$E$27*WM27</f>
        <v>4482.2563051652751</v>
      </c>
      <c r="WU6">
        <f>$E$49*WM49</f>
        <v>14.161624626167988</v>
      </c>
      <c r="WV6">
        <f t="shared" ref="WV6:WV20" si="167">SUM(WS6:WU6)</f>
        <v>184279.69837155496</v>
      </c>
      <c r="WX6">
        <f>$B$6*WV6</f>
        <v>6805.1565475657717</v>
      </c>
      <c r="WY6">
        <f>$B$28*WV28</f>
        <v>672.71342324132956</v>
      </c>
      <c r="WZ6">
        <f>$B$50*WV50</f>
        <v>1.882364157821419</v>
      </c>
      <c r="XA6">
        <f t="shared" si="68"/>
        <v>7479.7523349649227</v>
      </c>
      <c r="XB6">
        <f>$E$5*WV5</f>
        <v>184712.64518001769</v>
      </c>
      <c r="XC6">
        <f>$E$27*WV27</f>
        <v>4611.7060120856977</v>
      </c>
      <c r="XD6">
        <f>$E$49*WV49</f>
        <v>14.561479329482131</v>
      </c>
      <c r="XE6">
        <f t="shared" ref="XE6:XE20" si="168">SUM(XB6:XD6)</f>
        <v>189338.91267143286</v>
      </c>
      <c r="XG6">
        <f>$B$6*XE6</f>
        <v>6991.985295510297</v>
      </c>
      <c r="XH6">
        <f>$B$28*XE28</f>
        <v>692.14140027228677</v>
      </c>
      <c r="XI6">
        <f>$B$50*XE50</f>
        <v>1.9355262714653239</v>
      </c>
      <c r="XJ6">
        <f t="shared" si="69"/>
        <v>7686.062222054049</v>
      </c>
      <c r="XK6">
        <f>$E$5*XE5</f>
        <v>189793.38034017597</v>
      </c>
      <c r="XL6">
        <f>$E$27*XE27</f>
        <v>4744.8900531987047</v>
      </c>
      <c r="XM6">
        <f>$E$49*XE49</f>
        <v>14.973187763827458</v>
      </c>
      <c r="XN6">
        <f t="shared" ref="XN6:XN20" si="169">SUM(XK6:XM6)</f>
        <v>194553.24358113849</v>
      </c>
      <c r="XP6">
        <f>$B$6*XN6</f>
        <v>7184.5422534656564</v>
      </c>
      <c r="XQ6">
        <f>$B$28*XN28</f>
        <v>712.12984170170398</v>
      </c>
      <c r="XR6">
        <f>$B$50*XN50</f>
        <v>1.9902639030402738</v>
      </c>
      <c r="XS6">
        <f t="shared" si="70"/>
        <v>7898.6623590704012</v>
      </c>
      <c r="XT6">
        <f>$E$5*XN5</f>
        <v>195029.53843616322</v>
      </c>
      <c r="XU6">
        <f>$E$27*XN27</f>
        <v>4881.9163021396298</v>
      </c>
      <c r="XV6">
        <f>$E$49*XN49</f>
        <v>15.397081217354165</v>
      </c>
      <c r="XW6">
        <f t="shared" ref="XW6:XW20" si="170">SUM(XT6:XV6)</f>
        <v>199926.85181952021</v>
      </c>
      <c r="XY6">
        <f>$B$6*XW6</f>
        <v>7382.9810701699571</v>
      </c>
      <c r="XZ6">
        <f>$B$28*XW28</f>
        <v>732.69493727743713</v>
      </c>
      <c r="YA6">
        <f>$B$50*XW50</f>
        <v>2.0466211013616871</v>
      </c>
      <c r="YB6">
        <f t="shared" si="71"/>
        <v>8117.7226285487559</v>
      </c>
      <c r="YC6">
        <f>$E$5*XW5</f>
        <v>200425.29994356443</v>
      </c>
      <c r="YD6">
        <f>$E$27*XW27</f>
        <v>5022.8957442669089</v>
      </c>
      <c r="YE6">
        <f>$E$49*XW49</f>
        <v>15.833500919006683</v>
      </c>
      <c r="YF6">
        <f t="shared" ref="YF6:YF20" si="171">SUM(YC6:YE6)</f>
        <v>205464.02918875037</v>
      </c>
      <c r="YH6">
        <f>$B$6*YF6</f>
        <v>7587.4602350602445</v>
      </c>
      <c r="YI6">
        <f>$B$28*YF28</f>
        <v>753.85334376982701</v>
      </c>
      <c r="YJ6">
        <f>$B$50*YF50</f>
        <v>2.1046432364213952</v>
      </c>
      <c r="YK6">
        <f t="shared" si="72"/>
        <v>8343.4182220664934</v>
      </c>
      <c r="YL6">
        <f>$E$5*YF5</f>
        <v>205984.97667823828</v>
      </c>
      <c r="YM6">
        <f>$E$27*YF27</f>
        <v>5167.9425668669246</v>
      </c>
      <c r="YN6">
        <f>$E$49*YF49</f>
        <v>16.282798315136972</v>
      </c>
      <c r="YO6">
        <f t="shared" ref="YO6:YO20" si="172">SUM(YL6:YN6)</f>
        <v>211169.20204342034</v>
      </c>
      <c r="YQ6">
        <f>$B$6*YO6</f>
        <v>7798.1432063806751</v>
      </c>
      <c r="YR6">
        <f>$B$28*YO28</f>
        <v>775.62219850969063</v>
      </c>
      <c r="YS6">
        <f>$B$50*YO50</f>
        <v>2.164377036169149</v>
      </c>
      <c r="YT6">
        <f t="shared" si="73"/>
        <v>8575.9297819265357</v>
      </c>
      <c r="YU6">
        <f>$E$5*YO5</f>
        <v>211713.01526210399</v>
      </c>
      <c r="YV6">
        <f>$E$27*YO27</f>
        <v>5317.1742508881771</v>
      </c>
      <c r="YW6">
        <f>$E$49*YO49</f>
        <v>16.745335352128052</v>
      </c>
      <c r="YX6">
        <f t="shared" ref="YX6:YX20" si="173">SUM(YU6:YW6)</f>
        <v>217046.9348483443</v>
      </c>
      <c r="YZ6">
        <f>$B$6*YX6</f>
        <v>8015.1985425665544</v>
      </c>
      <c r="ZA6">
        <f>$B$28*YX28</f>
        <v>798.01913315587012</v>
      </c>
      <c r="ZB6">
        <f>$B$50*YX50</f>
        <v>2.225870624083099</v>
      </c>
      <c r="ZC6">
        <f t="shared" si="74"/>
        <v>8815.443546346507</v>
      </c>
      <c r="ZD6">
        <f>$E$5*YX5</f>
        <v>217614.00064324206</v>
      </c>
      <c r="ZE6">
        <f>$E$27*YX27</f>
        <v>5470.7116654426436</v>
      </c>
      <c r="ZF6">
        <f>$E$49*YX49</f>
        <v>17.221484765732423</v>
      </c>
      <c r="ZG6">
        <f t="shared" ref="ZG6:ZG20" si="174">SUM(ZD6:ZF6)</f>
        <v>223101.93379345044</v>
      </c>
      <c r="ZI6">
        <f>$B$6*ZG6</f>
        <v>8238.8000357365327</v>
      </c>
      <c r="ZJ6">
        <f>$B$28*ZG28</f>
        <v>821.06228787802559</v>
      </c>
      <c r="ZK6">
        <f>$B$50*ZG50</f>
        <v>2.2891735576374694</v>
      </c>
      <c r="ZL6">
        <f t="shared" si="75"/>
        <v>9062.1514971721954</v>
      </c>
      <c r="ZM6">
        <f>$E$5*ZG5</f>
        <v>223692.65970771463</v>
      </c>
      <c r="ZN6">
        <f>$E$27*ZG27</f>
        <v>5628.6791657483891</v>
      </c>
      <c r="ZO6">
        <f>$E$49*ZG49</f>
        <v>17.711630379477011</v>
      </c>
      <c r="ZP6">
        <f t="shared" ref="ZP6:ZP20" si="175">SUM(ZM6:ZO6)</f>
        <v>229339.0505038425</v>
      </c>
      <c r="ZR6">
        <f>$B$6*ZP6</f>
        <v>8469.1268486992794</v>
      </c>
      <c r="ZS6">
        <f>$B$28*ZP28</f>
        <v>844.7703260558485</v>
      </c>
      <c r="ZT6">
        <f>$B$50*ZP50</f>
        <v>2.3543368679837129</v>
      </c>
      <c r="ZU6">
        <f t="shared" si="76"/>
        <v>9316.2515116231116</v>
      </c>
      <c r="ZV6">
        <f>$E$5*ZP5</f>
        <v>229953.86502762063</v>
      </c>
      <c r="ZW6">
        <f>$E$27*ZP27</f>
        <v>5791.2046942733705</v>
      </c>
      <c r="ZX6">
        <f>$E$49*ZP49</f>
        <v>18.216167413372705</v>
      </c>
      <c r="ZY6">
        <f t="shared" ref="ZY6:ZY20" si="176">SUM(ZV6:ZX6)</f>
        <v>235763.28588930736</v>
      </c>
      <c r="AAA6">
        <f>$B$6*ZY6</f>
        <v>8706.3636571096849</v>
      </c>
      <c r="AAB6">
        <f>$B$28*ZY28</f>
        <v>869.16244945873143</v>
      </c>
      <c r="AAC6">
        <f>$B$50*ZY50</f>
        <v>2.4214131010034783</v>
      </c>
      <c r="AAD6">
        <f t="shared" si="77"/>
        <v>9577.9475196694202</v>
      </c>
      <c r="AAE6">
        <f>$E$5*ZY5</f>
        <v>236402.63875401937</v>
      </c>
      <c r="AAF6">
        <f>$E$27*ZY27</f>
        <v>5958.4198846048575</v>
      </c>
      <c r="AAG6">
        <f>$E$49*ZY49</f>
        <v>18.735502802537656</v>
      </c>
      <c r="AAH6">
        <f t="shared" ref="AAH6:AAH20" si="177">SUM(AAE6:AAG6)</f>
        <v>242379.79414142677</v>
      </c>
      <c r="AAJ6">
        <f>$B$6*AAH6</f>
        <v>8950.7007970758496</v>
      </c>
      <c r="AAK6">
        <f>$B$28*AAH28</f>
        <v>894.25841383455042</v>
      </c>
      <c r="AAL6">
        <f>$B$50*AAH50</f>
        <v>2.4904563596754605</v>
      </c>
      <c r="AAM6">
        <f t="shared" si="78"/>
        <v>9847.4496672700752</v>
      </c>
      <c r="AAN6">
        <f>$E$5*AAH5</f>
        <v>243044.15663737681</v>
      </c>
      <c r="AAO6">
        <f>$E$27*AAH27</f>
        <v>6130.4601679690104</v>
      </c>
      <c r="AAP6">
        <f>$E$49*AAH49</f>
        <v>19.270055525019092</v>
      </c>
      <c r="AAQ6">
        <f t="shared" ref="AAQ6:AAQ20" si="178">SUM(AAN6:AAP6)</f>
        <v>249193.88686087084</v>
      </c>
      <c r="AAS6">
        <f>$B$6*AAQ6</f>
        <v>9202.3344175734765</v>
      </c>
      <c r="AAT6">
        <f>$B$28*AAQ28</f>
        <v>920.07854489621582</v>
      </c>
      <c r="AAU6">
        <f>$B$50*AAQ50</f>
        <v>2.5615223476611613</v>
      </c>
      <c r="AAV6">
        <f t="shared" si="79"/>
        <v>10124.974484817354</v>
      </c>
      <c r="AAW6">
        <f>$E$5*AAQ5</f>
        <v>249883.75216299345</v>
      </c>
      <c r="AAX6">
        <f>$E$27*AAQ27</f>
        <v>6307.4648827196179</v>
      </c>
      <c r="AAY6">
        <f>$E$49*AAQ49</f>
        <v>19.82025693886575</v>
      </c>
      <c r="AAZ6">
        <f t="shared" ref="AAZ6:AAZ20" si="179">SUM(AAW6:AAY6)</f>
        <v>256211.03730265194</v>
      </c>
      <c r="ABB6">
        <f>$B$6*AAZ6</f>
        <v>9461.466637216352</v>
      </c>
      <c r="ABC6">
        <f>$B$28*AAZ28</f>
        <v>946.64375475384315</v>
      </c>
      <c r="ABD6">
        <f>$B$50*AAZ50</f>
        <v>2.634668414120064</v>
      </c>
      <c r="ABE6">
        <f t="shared" si="80"/>
        <v>10410.745060384315</v>
      </c>
      <c r="ABF6">
        <f>$E$5*AAZ5</f>
        <v>256926.92080683383</v>
      </c>
      <c r="ABG6">
        <f>$E$27*AAZ27</f>
        <v>6489.5773871261581</v>
      </c>
      <c r="ABH6">
        <f>$E$49*AAZ49</f>
        <v>20.38655112916549</v>
      </c>
      <c r="ABI6">
        <f t="shared" ref="ABI6:ABI20" si="180">SUM(ABF6:ABH6)</f>
        <v>263436.88474508916</v>
      </c>
      <c r="ABK6">
        <f>$B$6*ABI6</f>
        <v>9728.3057055952668</v>
      </c>
      <c r="ABL6">
        <f>$B$28*ABI28</f>
        <v>973.97555884208282</v>
      </c>
      <c r="ABM6">
        <f>$B$50*ABI50</f>
        <v>2.7099535998513469</v>
      </c>
      <c r="ABN6">
        <f t="shared" si="81"/>
        <v>10704.991218037201</v>
      </c>
      <c r="ABO6">
        <f>$E$5*ABI5</f>
        <v>264179.32442545629</v>
      </c>
      <c r="ABP6">
        <f>$E$27*ABI27</f>
        <v>6676.9451755653345</v>
      </c>
      <c r="ABQ6">
        <f>$E$49*ABI49</f>
        <v>20.969395265718759</v>
      </c>
      <c r="ABR6">
        <f t="shared" ref="ABR6:ABR20" si="181">SUM(ABO6:ABQ6)</f>
        <v>270877.23899628734</v>
      </c>
      <c r="ABT6">
        <f>$B$6*ABR6</f>
        <v>10003.066169695125</v>
      </c>
      <c r="ABU6">
        <f>$B$28*ABR28</f>
        <v>1002.0960933582528</v>
      </c>
      <c r="ABV6">
        <f>$B$50*ABR50</f>
        <v>2.7874386848504491</v>
      </c>
      <c r="ABW6">
        <f t="shared" si="82"/>
        <v>11007.949701738229</v>
      </c>
      <c r="ABX6">
        <f>$E$5*ABR5</f>
        <v>271646.79578855785</v>
      </c>
      <c r="ABY6">
        <f>$E$27*ABR27</f>
        <v>6869.7199980739788</v>
      </c>
      <c r="ABZ6">
        <f>$E$49*ABR49</f>
        <v>21.569259971609451</v>
      </c>
      <c r="ACA6">
        <f t="shared" ref="ACA6:ACA20" si="182">SUM(ABX6:ABZ6)</f>
        <v>278538.08504660346</v>
      </c>
      <c r="ACC6">
        <f>$B$6*ACA6</f>
        <v>10285.969045703137</v>
      </c>
      <c r="ACD6">
        <f>$B$28*ACA28</f>
        <v>1031.0281332049681</v>
      </c>
      <c r="ACE6">
        <f>$B$50*ACA50</f>
        <v>2.8671862373135477</v>
      </c>
      <c r="ACF6">
        <f t="shared" si="83"/>
        <v>11319.86436514542</v>
      </c>
      <c r="ACG6">
        <f>$E$5*ACA5</f>
        <v>279335.34325484507</v>
      </c>
      <c r="ACH6">
        <f>$E$27*ACA27</f>
        <v>7068.0579832669209</v>
      </c>
      <c r="ACI6">
        <f>$E$49*ACA49</f>
        <v>22.186629702721685</v>
      </c>
      <c r="ACJ6">
        <f t="shared" ref="ACJ6:ACJ20" si="183">SUM(ACG6:ACI6)</f>
        <v>286425.58786781476</v>
      </c>
      <c r="ACL6">
        <f>$B$6*ACJ6</f>
        <v>10577.241996234485</v>
      </c>
      <c r="ACM6">
        <f>$B$28*ACJ28</f>
        <v>1060.7951104378058</v>
      </c>
      <c r="ACN6">
        <f>$B$50*ACJ50</f>
        <v>2.9492606640957937</v>
      </c>
      <c r="ACO6">
        <f t="shared" si="84"/>
        <v>11640.986367336387</v>
      </c>
      <c r="ACP6">
        <f>$E$5*ACJ5</f>
        <v>287251.1555903118</v>
      </c>
      <c r="ACQ6">
        <f>$E$27*ACJ27</f>
        <v>7272.1197647422423</v>
      </c>
      <c r="ACR6">
        <f>$E$49*ACJ49</f>
        <v>22.822003138373198</v>
      </c>
      <c r="ACS6">
        <f t="shared" ref="ACS6:ACS20" si="184">SUM(ACP6:ACR6)</f>
        <v>294546.09735819243</v>
      </c>
      <c r="ACU6">
        <f>$B$6*ACS6</f>
        <v>10877.119512946025</v>
      </c>
      <c r="ACV6">
        <f>$B$28*ACS28</f>
        <v>1091.4211332363707</v>
      </c>
      <c r="ACW6">
        <f>$B$50*ACS50</f>
        <v>3.0337282626467368</v>
      </c>
      <c r="ACX6">
        <f t="shared" si="85"/>
        <v>11971.574374445041</v>
      </c>
      <c r="ACY6">
        <f>$E$5*ACS5</f>
        <v>295400.60693163582</v>
      </c>
      <c r="ACZ6">
        <f>$E$27*ACS27</f>
        <v>7482.0706111462396</v>
      </c>
      <c r="ADA6">
        <f>$E$49*ACS49</f>
        <v>23.475893583445355</v>
      </c>
      <c r="ADB6">
        <f t="shared" ref="ADB6:ADB20" si="185">SUM(ACY6:ADA6)</f>
        <v>302906.15343636548</v>
      </c>
      <c r="ADD6">
        <f>$B$6*ADB6</f>
        <v>11185.8431046446</v>
      </c>
      <c r="ADE6">
        <f>$B$28*ADB28</f>
        <v>1122.9310054246262</v>
      </c>
      <c r="ADF6">
        <f>$B$50*ADB50</f>
        <v>3.1206572744742025</v>
      </c>
      <c r="ADG6">
        <f t="shared" si="86"/>
        <v>12311.8947673437</v>
      </c>
      <c r="ADH6">
        <f>$E$5*ADB5</f>
        <v>303790.26190064778</v>
      </c>
      <c r="ADI6">
        <f>$E$27*ADB27</f>
        <v>7698.0805600338681</v>
      </c>
      <c r="ADJ6">
        <f>$E$49*ADB49</f>
        <v>24.148829382453378</v>
      </c>
      <c r="ADK6">
        <f t="shared" ref="ADK6:ADK20" si="186">SUM(ADH6:ADJ6)</f>
        <v>311512.49129006406</v>
      </c>
      <c r="ADM6">
        <f>$B$6*ADK6</f>
        <v>11503.661491114784</v>
      </c>
      <c r="ADN6">
        <f>$B$28*ADK28</f>
        <v>1155.3502465608572</v>
      </c>
      <c r="ADO6">
        <f>$B$50*ADK50</f>
        <v>3.2101179401956674</v>
      </c>
      <c r="ADP6">
        <f t="shared" si="87"/>
        <v>12662.221855615839</v>
      </c>
      <c r="ADQ6">
        <f>$E$5*ADK5</f>
        <v>312426.88087580819</v>
      </c>
      <c r="ADR6">
        <f>$E$27*ADK27</f>
        <v>7920.3245556102866</v>
      </c>
      <c r="ADS6">
        <f>$E$49*ADK49</f>
        <v>24.841354345923492</v>
      </c>
      <c r="ADT6">
        <f t="shared" ref="ADT6:ADT20" si="187">SUM(ADQ6:ADS6)</f>
        <v>320372.0467857644</v>
      </c>
      <c r="ADV6">
        <f>$B$6*ADT6</f>
        <v>11830.830802888489</v>
      </c>
      <c r="ADW6">
        <f>$B$28*ADT28</f>
        <v>1188.7051126101305</v>
      </c>
      <c r="ADX6">
        <f>$B$50*ADT50</f>
        <v>3.3021825562254623</v>
      </c>
      <c r="ADY6">
        <f t="shared" si="88"/>
        <v>13022.838098054845</v>
      </c>
      <c r="ADZ6">
        <f>$E$5*ADT5</f>
        <v>321317.42542486184</v>
      </c>
      <c r="AEA6">
        <f>$E$27*ADT27</f>
        <v>8148.9825904326599</v>
      </c>
      <c r="AEB6">
        <f>$E$49*ADT49</f>
        <v>25.554028189369273</v>
      </c>
      <c r="AEC6">
        <f t="shared" ref="AEC6:AEC20" si="188">SUM(ADZ6:AEB6)</f>
        <v>329491.96204348392</v>
      </c>
      <c r="AEE6">
        <f>$B$6*AEC6</f>
        <v>12167.61478711328</v>
      </c>
      <c r="AEF6">
        <f>$B$28*AEC28</f>
        <v>1223.0226172111231</v>
      </c>
      <c r="AEG6">
        <f>$B$50*AEC50</f>
        <v>3.3969255331363599</v>
      </c>
      <c r="AEH6">
        <f t="shared" si="89"/>
        <v>13394.034329857539</v>
      </c>
      <c r="AEI6">
        <f>$E$5*AEC5</f>
        <v>330469.06390191539</v>
      </c>
      <c r="AEJ6">
        <f>$E$27*AEC27</f>
        <v>8384.239851180233</v>
      </c>
      <c r="AEK6">
        <f>$E$49*AEC49</f>
        <v>26.287426985169258</v>
      </c>
      <c r="AEL6">
        <f t="shared" ref="AEL6:AEL20" si="189">SUM(AEI6:AEK6)</f>
        <v>338879.59118008078</v>
      </c>
      <c r="AEN6">
        <f>$B$6*AEL6</f>
        <v>12514.285019643314</v>
      </c>
      <c r="AEO6">
        <f>$B$28*AEL28</f>
        <v>1258.330553553536</v>
      </c>
      <c r="AEP6">
        <f>$B$50*AEL50</f>
        <v>3.4944234557358103</v>
      </c>
      <c r="AEQ6">
        <f t="shared" si="90"/>
        <v>13776.109996652585</v>
      </c>
      <c r="AER6">
        <f>$E$5*AEL5</f>
        <v>339889.17721278715</v>
      </c>
      <c r="AES6">
        <f>$E$27*AEL27</f>
        <v>8626.2868686258134</v>
      </c>
      <c r="AET6">
        <f>$E$49*AEL49</f>
        <v>27.042143627709699</v>
      </c>
      <c r="AEU6">
        <f t="shared" ref="AEU6:AEU20" si="190">SUM(AER6:AET6)</f>
        <v>348542.50622504065</v>
      </c>
      <c r="AEW6">
        <f>$B$6*AEU6</f>
        <v>12871.121123499943</v>
      </c>
      <c r="AEX6">
        <f>$B$28*AEU28</f>
        <v>1294.6575168860695</v>
      </c>
      <c r="AEY6">
        <f>$B$50*AEU50</f>
        <v>3.5947551449054007</v>
      </c>
      <c r="AEZ6">
        <f t="shared" si="91"/>
        <v>14169.373395530918</v>
      </c>
      <c r="AFA6">
        <f>$E$5*AEU5</f>
        <v>349585.36475350894</v>
      </c>
      <c r="AFB6">
        <f>$E$27*AEU27</f>
        <v>8875.3196719437383</v>
      </c>
      <c r="AFC6">
        <f>$E$49*AEU49</f>
        <v>27.818788312197896</v>
      </c>
      <c r="AFD6">
        <f t="shared" ref="AFD6:AFD20" si="191">SUM(AFA6:AFC6)</f>
        <v>358488.50321376487</v>
      </c>
      <c r="AFF6">
        <f>$B$6*AFD6</f>
        <v>13238.410993887172</v>
      </c>
      <c r="AFG6">
        <f>$B$28*AFD28</f>
        <v>1332.0329276752318</v>
      </c>
      <c r="AFH6">
        <f>$B$50*AFD50</f>
        <v>3.6980017212575609</v>
      </c>
      <c r="AFI6">
        <f t="shared" si="92"/>
        <v>14574.141923283662</v>
      </c>
      <c r="AFJ6">
        <f>$E$5*AFD5</f>
        <v>359565.45052726462</v>
      </c>
      <c r="AFK6">
        <f>$E$27*AFD27</f>
        <v>9131.5399474786554</v>
      </c>
      <c r="AFL6">
        <f>$E$49*AFD49</f>
        <v>28.617989027551083</v>
      </c>
      <c r="AFM6">
        <f t="shared" ref="AFM6:AFM20" si="192">SUM(AFJ6:AFL6)</f>
        <v>368725.60846377083</v>
      </c>
      <c r="AFO6">
        <f>$B$6*AFM6</f>
        <v>13616.451029961765</v>
      </c>
      <c r="AFP6">
        <f>$B$28*AFM28</f>
        <v>1370.4870554336458</v>
      </c>
      <c r="AFQ6">
        <f>$B$50*AFM50</f>
        <v>3.8042466706632507</v>
      </c>
      <c r="AFR6">
        <f t="shared" si="93"/>
        <v>14990.742332066073</v>
      </c>
      <c r="AFS6">
        <f>$E$5*AFM5</f>
        <v>369837.48944483529</v>
      </c>
      <c r="AFT6">
        <f>$E$27*AFM27</f>
        <v>9395.1552020954987</v>
      </c>
      <c r="AFU6">
        <f>$E$49*AFM49</f>
        <v>29.440392063751812</v>
      </c>
      <c r="AFV6">
        <f t="shared" ref="AFV6:AFV20" si="193">SUM(AFS6:AFU6)</f>
        <v>379262.08503899456</v>
      </c>
      <c r="AFX6">
        <f>$B$6*AFV6</f>
        <v>14005.546373549678</v>
      </c>
      <c r="AFY6">
        <f>$B$28*AFV28</f>
        <v>1410.0510432359126</v>
      </c>
      <c r="AFZ6">
        <f>$B$50*AFV50</f>
        <v>3.9135759117025239</v>
      </c>
      <c r="AGA6">
        <f t="shared" si="94"/>
        <v>15419.510992697293</v>
      </c>
      <c r="AGB6">
        <f>$E$5*AFV5</f>
        <v>380409.77381339355</v>
      </c>
      <c r="AGC6">
        <f>$E$27*AFV27</f>
        <v>9666.3789312377157</v>
      </c>
      <c r="AGD6">
        <f>$E$49*AFV49</f>
        <v>30.286662534063446</v>
      </c>
      <c r="AGE6">
        <f t="shared" ref="AGE6:AGE20" si="194">SUM(AGB6:AGD6)</f>
        <v>390106.43940716534</v>
      </c>
      <c r="AGG6">
        <f>$B$6*AGE6</f>
        <v>14406.01115499232</v>
      </c>
      <c r="AGH6">
        <f>$B$28*AGE28</f>
        <v>1450.7569329411126</v>
      </c>
      <c r="AGI6">
        <f>$B$50*AGE50</f>
        <v>4.0260778650902784</v>
      </c>
      <c r="AGJ6">
        <f t="shared" si="95"/>
        <v>15860.794165798523</v>
      </c>
      <c r="AGK6">
        <f>$E$5*AGE5</f>
        <v>391290.84001863893</v>
      </c>
      <c r="AGL6">
        <f>$E$27*AGE27</f>
        <v>9945.430791832021</v>
      </c>
      <c r="AGM6">
        <f>$E$49*AGE49</f>
        <v>31.157484912521678</v>
      </c>
      <c r="AGN6">
        <f t="shared" ref="AGN6:AGN20" si="195">SUM(AGK6:AGM6)</f>
        <v>401267.42829538352</v>
      </c>
      <c r="AGP6">
        <f>$B$6*AGN6</f>
        <v>14818.168746312162</v>
      </c>
      <c r="AGQ6">
        <f>$B$28*AGN28</f>
        <v>1492.6376911426848</v>
      </c>
      <c r="AGR6">
        <f>$B$50*AGN50</f>
        <v>4.1418435251325283</v>
      </c>
      <c r="AGS6">
        <f t="shared" si="96"/>
        <v>16314.948280979979</v>
      </c>
      <c r="AGT6">
        <f>$E$5*AGN5</f>
        <v>402489.47540563747</v>
      </c>
      <c r="AGU6">
        <f>$E$27*AGN27</f>
        <v>10232.5367801837</v>
      </c>
      <c r="AGV6">
        <f>$E$49*AGN49</f>
        <v>32.05356358714203</v>
      </c>
      <c r="AGW6">
        <f t="shared" ref="AGW6:AGW20" si="196">SUM(AGT6:AGV6)</f>
        <v>412754.06574940833</v>
      </c>
      <c r="AGY6">
        <f>$B$6*AGW6</f>
        <v>15242.35202190101</v>
      </c>
      <c r="AGZ6">
        <f>$B$28*AGW28</f>
        <v>1535.7272358673051</v>
      </c>
      <c r="AHA6">
        <f>$B$50*AGW50</f>
        <v>4.2609665332717634</v>
      </c>
      <c r="AHB6">
        <f t="shared" si="97"/>
        <v>16782.340224301584</v>
      </c>
      <c r="AHC6">
        <f>$E$5*AGW5</f>
        <v>414014.72536402114</v>
      </c>
      <c r="AHD6">
        <f>$E$27*AGW27</f>
        <v>10527.929415008137</v>
      </c>
      <c r="AHE6">
        <f>$E$49*AGW49</f>
        <v>32.975623429296938</v>
      </c>
      <c r="AHF6">
        <f t="shared" ref="AHF6:AHF20" si="197">SUM(AHC6:AHE6)</f>
        <v>424575.63040245854</v>
      </c>
      <c r="AHH6">
        <f>$B$6*AHF6</f>
        <v>15678.903626945283</v>
      </c>
      <c r="AHI6">
        <f>$B$28*AHF28</f>
        <v>1580.060464044629</v>
      </c>
      <c r="AHJ6">
        <f>$B$50*AHF50</f>
        <v>4.3835432537816548</v>
      </c>
      <c r="AHK6">
        <f t="shared" si="98"/>
        <v>17263.347634243692</v>
      </c>
      <c r="AHL6">
        <f>$E$5*AHF5</f>
        <v>425875.90062332642</v>
      </c>
      <c r="AHM6">
        <f>$E$27*AHF27</f>
        <v>10831.847925745153</v>
      </c>
      <c r="AHN6">
        <f>$E$49*AHF49</f>
        <v>33.924410379722822</v>
      </c>
      <c r="AHO6">
        <f t="shared" ref="AHO6:AHO20" si="198">SUM(AHL6:AHN6)</f>
        <v>436741.67295945127</v>
      </c>
      <c r="AHQ6">
        <f>$B$6*AHO6</f>
        <v>16128.176253807051</v>
      </c>
      <c r="AHR6">
        <f>$B$28*AHO28</f>
        <v>1625.673279769891</v>
      </c>
      <c r="AHS6">
        <f>$B$50*AHO50</f>
        <v>4.5096728516723203</v>
      </c>
      <c r="AHT6">
        <f t="shared" si="99"/>
        <v>17758.359206428613</v>
      </c>
      <c r="AHU6">
        <f>$E$5*AHO5</f>
        <v>438082.58476431557</v>
      </c>
      <c r="AHV6">
        <f>$E$27*AHO27</f>
        <v>11144.53844630688</v>
      </c>
      <c r="AHW6">
        <f>$E$49*AHO49</f>
        <v>34.900692051626862</v>
      </c>
      <c r="AHX6">
        <f t="shared" ref="AHX6:AHX20" si="199">SUM(AHU6:AHW6)</f>
        <v>449262.02390267409</v>
      </c>
    </row>
    <row r="7" spans="1:908" x14ac:dyDescent="0.25">
      <c r="A7">
        <v>15</v>
      </c>
      <c r="B7">
        <f>calc_proj_matrix!Y7</f>
        <v>0.19625371452735024</v>
      </c>
      <c r="C7">
        <f>calc_proj_matrix!Z7</f>
        <v>7.5121363418877863E-3</v>
      </c>
      <c r="D7">
        <f>calc_proj_matrix!AA7</f>
        <v>2.8278448440891219E-3</v>
      </c>
      <c r="E7">
        <f>calc_proj_matrix!V7</f>
        <v>0.92338898690333637</v>
      </c>
      <c r="F7">
        <f>calc_proj_matrix!W7</f>
        <v>2.9432627888101543E-2</v>
      </c>
      <c r="G7">
        <f>calc_proj_matrix!X7</f>
        <v>4.4138203111811228E-2</v>
      </c>
      <c r="H7">
        <f>observed!B6</f>
        <v>60100</v>
      </c>
      <c r="J7">
        <f>$B$7*H7</f>
        <v>11794.848243093749</v>
      </c>
      <c r="K7">
        <f>$B$29*H29</f>
        <v>533.74943932194469</v>
      </c>
      <c r="L7">
        <f>$B$51*H51</f>
        <v>219.75995266594168</v>
      </c>
      <c r="M7">
        <f t="shared" si="0"/>
        <v>12548.357635081635</v>
      </c>
      <c r="N7">
        <f>$E$6*H6</f>
        <v>67721.592344008124</v>
      </c>
      <c r="O7">
        <f>$E$28*H28</f>
        <v>1672.279023130923</v>
      </c>
      <c r="P7">
        <f>$E$50*H50</f>
        <v>853.22006499836652</v>
      </c>
      <c r="Q7">
        <f t="shared" si="100"/>
        <v>70247.091432137415</v>
      </c>
      <c r="S7">
        <f>$B$7*Q7</f>
        <v>13786.252628299368</v>
      </c>
      <c r="T7">
        <f>$B$29*Q29</f>
        <v>695.53751789646913</v>
      </c>
      <c r="U7">
        <f>$B$51*Q51</f>
        <v>287.51356209153016</v>
      </c>
      <c r="V7">
        <f t="shared" si="1"/>
        <v>14769.303708287367</v>
      </c>
      <c r="W7">
        <f>$E$6*Q6</f>
        <v>70248.453577546083</v>
      </c>
      <c r="X7">
        <f>$E$28*Q28</f>
        <v>1867.4951961848694</v>
      </c>
      <c r="Y7">
        <f>$E$50*Q50</f>
        <v>954.82966900597592</v>
      </c>
      <c r="Z7">
        <f t="shared" si="101"/>
        <v>73070.778442736933</v>
      </c>
      <c r="AB7">
        <f>$B$7*Z7</f>
        <v>14340.411692792151</v>
      </c>
      <c r="AC7">
        <f>$B$29*Z29</f>
        <v>776.65633873784225</v>
      </c>
      <c r="AD7">
        <f>$B$51*Z51</f>
        <v>321.66894777048896</v>
      </c>
      <c r="AE7">
        <f t="shared" si="2"/>
        <v>15438.736979300484</v>
      </c>
      <c r="AF7">
        <f>$E$6*Z6</f>
        <v>62516.362920737047</v>
      </c>
      <c r="AG7">
        <f>$E$28*Z28</f>
        <v>1647.9176187207506</v>
      </c>
      <c r="AH7">
        <f>$E$50*Z50</f>
        <v>852.27989345115043</v>
      </c>
      <c r="AI7">
        <f t="shared" si="102"/>
        <v>65016.560432908947</v>
      </c>
      <c r="AK7">
        <f>$B$7*AI7</f>
        <v>12759.741490750328</v>
      </c>
      <c r="AL7">
        <f>$B$29*AI29</f>
        <v>685.35590650804602</v>
      </c>
      <c r="AM7">
        <f>$B$51*AI51</f>
        <v>287.10946794618093</v>
      </c>
      <c r="AN7">
        <f t="shared" si="3"/>
        <v>13732.206865204555</v>
      </c>
      <c r="AO7">
        <f>$E$6*AI6</f>
        <v>62605.615687478094</v>
      </c>
      <c r="AP7">
        <f>$E$28*AI28</f>
        <v>1741.1660160436832</v>
      </c>
      <c r="AQ7">
        <f>$E$50*AI50</f>
        <v>80.675235758932587</v>
      </c>
      <c r="AR7">
        <f t="shared" si="103"/>
        <v>64427.45693928071</v>
      </c>
      <c r="AT7">
        <f>$B$7*AR7</f>
        <v>12644.127741884748</v>
      </c>
      <c r="AU7">
        <f>$B$29*AR29</f>
        <v>723.23261572209651</v>
      </c>
      <c r="AV7">
        <f>$B$51*AR51</f>
        <v>28.780082434421562</v>
      </c>
      <c r="AW7">
        <f t="shared" si="4"/>
        <v>13396.140440041265</v>
      </c>
      <c r="AX7">
        <f>$E$6*AR6</f>
        <v>62864.889229527573</v>
      </c>
      <c r="AY7">
        <f>$E$28*AR28</f>
        <v>1777.8120526569076</v>
      </c>
      <c r="AZ7">
        <f>$E$50*AR50</f>
        <v>82.71900531270856</v>
      </c>
      <c r="BA7">
        <f t="shared" si="104"/>
        <v>64725.420287497189</v>
      </c>
      <c r="BC7">
        <f>$B$7*BA7</f>
        <v>12702.604155765237</v>
      </c>
      <c r="BD7">
        <f>$B$29*BA29</f>
        <v>738.43939477279685</v>
      </c>
      <c r="BE7">
        <f>$B$51*BA51</f>
        <v>29.485823146610546</v>
      </c>
      <c r="BF7">
        <f t="shared" si="5"/>
        <v>13470.529373684645</v>
      </c>
      <c r="BG7">
        <f>$E$6*BA6</f>
        <v>64800.626283779704</v>
      </c>
      <c r="BH7">
        <f>$E$28*BA28</f>
        <v>1888.9612536974066</v>
      </c>
      <c r="BI7">
        <f>$E$50*BA50</f>
        <v>88.110367256330804</v>
      </c>
      <c r="BJ7">
        <f t="shared" si="105"/>
        <v>66777.697904733446</v>
      </c>
      <c r="BL7">
        <f>$B$7*BJ7</f>
        <v>13105.371261389193</v>
      </c>
      <c r="BM7">
        <f>$B$29*BJ29</f>
        <v>784.5781078616892</v>
      </c>
      <c r="BN7">
        <f>$B$51*BJ51</f>
        <v>31.373119400757357</v>
      </c>
      <c r="BO7">
        <f t="shared" si="6"/>
        <v>13921.32248865164</v>
      </c>
      <c r="BP7">
        <f>$E$6*BJ6</f>
        <v>65843.428227135388</v>
      </c>
      <c r="BQ7">
        <f>$E$28*BJ28</f>
        <v>1969.0711899467362</v>
      </c>
      <c r="BR7">
        <f>$E$50*BJ50</f>
        <v>88.250908395926714</v>
      </c>
      <c r="BS7">
        <f t="shared" si="106"/>
        <v>67900.75032547806</v>
      </c>
      <c r="BU7">
        <f>$B$7*BS7</f>
        <v>13325.774470569255</v>
      </c>
      <c r="BV7">
        <f>$B$29*BS29</f>
        <v>817.82322113366922</v>
      </c>
      <c r="BW7">
        <f>$B$51*BS51</f>
        <v>31.474007380468141</v>
      </c>
      <c r="BX7">
        <f t="shared" si="7"/>
        <v>14175.071699083392</v>
      </c>
      <c r="BY7">
        <f>$E$6*BS6</f>
        <v>65147.252806774784</v>
      </c>
      <c r="BZ7">
        <f>$E$28*BS28</f>
        <v>2001.4080476229151</v>
      </c>
      <c r="CA7">
        <f>$E$50*BS50</f>
        <v>73.360325811868975</v>
      </c>
      <c r="CB7">
        <f t="shared" si="107"/>
        <v>67222.021180209573</v>
      </c>
      <c r="CD7">
        <f>$B$7*CB7</f>
        <v>13192.57135465234</v>
      </c>
      <c r="CE7">
        <f>$B$29*CB29</f>
        <v>831.21103883262606</v>
      </c>
      <c r="CF7">
        <f>$B$51*CB51</f>
        <v>26.492895583596418</v>
      </c>
      <c r="CG7">
        <f t="shared" si="8"/>
        <v>14050.275289068562</v>
      </c>
      <c r="CH7">
        <f>$E$6*CB6</f>
        <v>63957.081786560797</v>
      </c>
      <c r="CI7">
        <f>$E$28*CB28</f>
        <v>2040.6905524035512</v>
      </c>
      <c r="CJ7">
        <f>$E$50*CB50</f>
        <v>51.388864416820091</v>
      </c>
      <c r="CK7">
        <f t="shared" si="108"/>
        <v>66049.161203381169</v>
      </c>
      <c r="CM7">
        <f>$B$7*CK7</f>
        <v>12962.393227579305</v>
      </c>
      <c r="CN7">
        <f>$B$29*CK29</f>
        <v>847.46539170957965</v>
      </c>
      <c r="CO7">
        <f>$B$51*CK51</f>
        <v>19.136670501558488</v>
      </c>
      <c r="CP7">
        <f t="shared" si="9"/>
        <v>13828.995289790444</v>
      </c>
      <c r="CQ7">
        <f>$E$6*CK6</f>
        <v>63205.34829341343</v>
      </c>
      <c r="CR7">
        <f>$E$28*CK28</f>
        <v>2099.6674925574166</v>
      </c>
      <c r="CS7">
        <f>$E$50*CK50</f>
        <v>35.542020688519678</v>
      </c>
      <c r="CT7">
        <f t="shared" si="109"/>
        <v>65340.557806659366</v>
      </c>
      <c r="CV7">
        <f>$B$7*CT7</f>
        <v>12823.327178845953</v>
      </c>
      <c r="CW7">
        <f>$B$29*CT29</f>
        <v>871.90179698864085</v>
      </c>
      <c r="CX7">
        <f>$B$51*CT51</f>
        <v>13.847249575635368</v>
      </c>
      <c r="CY7">
        <f t="shared" si="10"/>
        <v>13709.07622541023</v>
      </c>
      <c r="CZ7">
        <f>$E$6*CT6</f>
        <v>63277.464793704981</v>
      </c>
      <c r="DA7">
        <f>$E$28*CT28</f>
        <v>2172.6235962951505</v>
      </c>
      <c r="DB7">
        <f>$E$50*CT50</f>
        <v>26.532187569218355</v>
      </c>
      <c r="DC7">
        <f t="shared" si="110"/>
        <v>65476.620577569352</v>
      </c>
      <c r="DE7">
        <f>$B$7*DC7</f>
        <v>12850.030003045922</v>
      </c>
      <c r="DF7">
        <f>$B$29*DC29</f>
        <v>902.15587078798876</v>
      </c>
      <c r="DG7">
        <f>$B$51*DC51</f>
        <v>10.866198489523436</v>
      </c>
      <c r="DH7">
        <f t="shared" si="11"/>
        <v>13763.052072323435</v>
      </c>
      <c r="DI7">
        <f>$E$6*DC6</f>
        <v>63717.611728054086</v>
      </c>
      <c r="DJ7">
        <f>$E$28*DC28</f>
        <v>2245.5952713963829</v>
      </c>
      <c r="DK7">
        <f>$E$50*DC50</f>
        <v>21.626495171194801</v>
      </c>
      <c r="DL7">
        <f t="shared" si="111"/>
        <v>65984.833494621664</v>
      </c>
      <c r="DN7">
        <f>$B$7*DL7</f>
        <v>12949.768675788218</v>
      </c>
      <c r="DO7">
        <f>$B$29*DL29</f>
        <v>932.42601597415774</v>
      </c>
      <c r="DP7">
        <f>$B$51*DL51</f>
        <v>9.264933763366626</v>
      </c>
      <c r="DQ7">
        <f t="shared" si="12"/>
        <v>13891.459625525742</v>
      </c>
      <c r="DR7">
        <f>$E$6*DL6</f>
        <v>63920.852942516285</v>
      </c>
      <c r="DS7">
        <f>$E$28*DL28</f>
        <v>2310.2977701522545</v>
      </c>
      <c r="DT7">
        <f>$E$50*DL50</f>
        <v>19.046420394100981</v>
      </c>
      <c r="DU7">
        <f t="shared" si="112"/>
        <v>66250.19713306264</v>
      </c>
      <c r="DW7">
        <f>$B$7*DU7</f>
        <v>13001.847275532753</v>
      </c>
      <c r="DX7">
        <f>$B$29*DU29</f>
        <v>959.26507140584488</v>
      </c>
      <c r="DY7">
        <f>$B$51*DU51</f>
        <v>8.4349283557137298</v>
      </c>
      <c r="DZ7">
        <f t="shared" si="13"/>
        <v>13969.547275294311</v>
      </c>
      <c r="EA7">
        <f>$E$6*DU6</f>
        <v>63794.340620716903</v>
      </c>
      <c r="EB7">
        <f>$E$28*DU28</f>
        <v>2371.8874175662036</v>
      </c>
      <c r="EC7">
        <f>$E$50*DU50</f>
        <v>17.535572504506838</v>
      </c>
      <c r="ED7">
        <f t="shared" si="113"/>
        <v>66183.763610787617</v>
      </c>
      <c r="EF7">
        <f>$B$7*ED7</f>
        <v>12988.809450017145</v>
      </c>
      <c r="EG7">
        <f>$B$29*ED29</f>
        <v>984.8092414591805</v>
      </c>
      <c r="EH7">
        <f>$B$51*ED51</f>
        <v>7.9565529536090454</v>
      </c>
      <c r="EI7">
        <f t="shared" si="14"/>
        <v>13981.575244429934</v>
      </c>
      <c r="EJ7">
        <f>$E$6*ED6</f>
        <v>63638.063386917973</v>
      </c>
      <c r="EK7">
        <f>$E$28*ED28</f>
        <v>2438.7697213167621</v>
      </c>
      <c r="EL7">
        <f>$E$50*ED50</f>
        <v>16.304291940904452</v>
      </c>
      <c r="EM7">
        <f t="shared" si="114"/>
        <v>66093.137400175634</v>
      </c>
      <c r="EO7">
        <f>$B$7*EM7</f>
        <v>12971.023719551005</v>
      </c>
      <c r="EP7">
        <f>$B$29*EM29</f>
        <v>1012.5486819399993</v>
      </c>
      <c r="EQ7">
        <f>$B$51*EM51</f>
        <v>7.5738766556392054</v>
      </c>
      <c r="ER7">
        <f t="shared" si="15"/>
        <v>13991.146278146643</v>
      </c>
      <c r="ES7">
        <f>$E$6*EM6</f>
        <v>63714.158971949342</v>
      </c>
      <c r="ET7">
        <f>$E$28*EM28</f>
        <v>2512.0083825142633</v>
      </c>
      <c r="EU7">
        <f>$E$50*EM50</f>
        <v>15.428524750761708</v>
      </c>
      <c r="EV7">
        <f t="shared" si="115"/>
        <v>66241.595879214365</v>
      </c>
      <c r="EX7">
        <f>$B$7*EV7</f>
        <v>13000.159247515436</v>
      </c>
      <c r="EY7">
        <f>$B$29*EV29</f>
        <v>1042.9284979859872</v>
      </c>
      <c r="EZ7">
        <f>$B$51*EV51</f>
        <v>7.3167482412248761</v>
      </c>
      <c r="FA7">
        <f t="shared" si="16"/>
        <v>14050.404493742648</v>
      </c>
      <c r="FB7">
        <f>$E$6*EV6</f>
        <v>64022.451739573597</v>
      </c>
      <c r="FC7">
        <f>$E$28*EV28</f>
        <v>2588.4976162031494</v>
      </c>
      <c r="FD7">
        <f>$E$50*EV50</f>
        <v>14.885732319482548</v>
      </c>
      <c r="FE7">
        <f t="shared" si="116"/>
        <v>66625.835088096224</v>
      </c>
      <c r="FG7">
        <f>$B$7*FE7</f>
        <v>13075.567619525551</v>
      </c>
      <c r="FH7">
        <f>$B$29*FE29</f>
        <v>1074.6603742323525</v>
      </c>
      <c r="FI7">
        <f>$B$51*FE51</f>
        <v>7.1761340855447298</v>
      </c>
      <c r="FJ7">
        <f t="shared" si="17"/>
        <v>14157.404127843449</v>
      </c>
      <c r="FK7">
        <f>$E$6*FE6</f>
        <v>64403.113326184524</v>
      </c>
      <c r="FL7">
        <f>$E$28*FE28</f>
        <v>2665.0417886499813</v>
      </c>
      <c r="FM7">
        <f>$E$50*FE50</f>
        <v>14.61907707467021</v>
      </c>
      <c r="FN7">
        <f t="shared" si="117"/>
        <v>67082.774191909179</v>
      </c>
      <c r="FP7">
        <f>$B$7*FN7</f>
        <v>13165.243615961643</v>
      </c>
      <c r="FQ7">
        <f>$B$29*FN29</f>
        <v>1106.416376002451</v>
      </c>
      <c r="FR7">
        <f>$B$51*FN51</f>
        <v>7.1290913071128728</v>
      </c>
      <c r="FS7">
        <f t="shared" si="18"/>
        <v>14278.789083271207</v>
      </c>
      <c r="FT7">
        <f>$E$6*FN6</f>
        <v>64752.049759135742</v>
      </c>
      <c r="FU7">
        <f>$E$28*FN28</f>
        <v>2741.7126015960444</v>
      </c>
      <c r="FV7">
        <f>$E$50*FN50</f>
        <v>14.5348595892826</v>
      </c>
      <c r="FW7">
        <f t="shared" si="118"/>
        <v>67508.297220321067</v>
      </c>
      <c r="FY7">
        <f>$B$7*FW7</f>
        <v>13248.754090904402</v>
      </c>
      <c r="FZ7">
        <f>$B$29*FW29</f>
        <v>1138.2246389951993</v>
      </c>
      <c r="GA7">
        <f>$B$51*FW51</f>
        <v>7.1427259619957795</v>
      </c>
      <c r="GB7">
        <f t="shared" si="19"/>
        <v>14394.121455861597</v>
      </c>
      <c r="GC7">
        <f>$E$6*FW6</f>
        <v>65094.497577914917</v>
      </c>
      <c r="GD7">
        <f>$E$28*FW28</f>
        <v>2820.5869974591865</v>
      </c>
      <c r="GE7">
        <f>$E$50*FW50</f>
        <v>14.563111768334764</v>
      </c>
      <c r="GF7">
        <f t="shared" si="119"/>
        <v>67929.647687142438</v>
      </c>
      <c r="GH7">
        <f>$B$7*GF7</f>
        <v>13331.44568513593</v>
      </c>
      <c r="GI7">
        <f>$B$29*GF29</f>
        <v>1170.946978273498</v>
      </c>
      <c r="GJ7">
        <f>$B$51*GF51</f>
        <v>7.1949776157878249</v>
      </c>
      <c r="GK7">
        <f t="shared" si="20"/>
        <v>14509.587641025215</v>
      </c>
      <c r="GL7">
        <f>$E$6*GF6</f>
        <v>65508.457203877231</v>
      </c>
      <c r="GM7">
        <f>$E$28*GF28</f>
        <v>2902.9086319091298</v>
      </c>
      <c r="GN7">
        <f>$E$50*GF50</f>
        <v>14.669454775087656</v>
      </c>
      <c r="GO7">
        <f t="shared" si="120"/>
        <v>68426.035290561442</v>
      </c>
      <c r="GQ7">
        <f>$B$7*GO7</f>
        <v>13428.863596152238</v>
      </c>
      <c r="GR7">
        <f>$B$29*GO29</f>
        <v>1205.1003608045974</v>
      </c>
      <c r="GS7">
        <f>$B$51*GO51</f>
        <v>7.2760918939807135</v>
      </c>
      <c r="GT7">
        <f t="shared" si="21"/>
        <v>14641.240048850816</v>
      </c>
      <c r="GU7">
        <f>$E$6*GO6</f>
        <v>66031.927622133706</v>
      </c>
      <c r="GV7">
        <f>$E$28*GO28</f>
        <v>2988.3292840965214</v>
      </c>
      <c r="GW7">
        <f>$E$50*GO50</f>
        <v>14.834974489533705</v>
      </c>
      <c r="GX7">
        <f t="shared" si="121"/>
        <v>69035.09188071976</v>
      </c>
      <c r="GZ7">
        <f>$B$7*GX7</f>
        <v>13548.393214328171</v>
      </c>
      <c r="HA7">
        <f>$B$29*GX29</f>
        <v>1240.540874530705</v>
      </c>
      <c r="HB7">
        <f>$B$51*GX51</f>
        <v>7.3801356925933774</v>
      </c>
      <c r="HC7">
        <f t="shared" si="22"/>
        <v>14796.31422455147</v>
      </c>
      <c r="HD7">
        <f>$E$6*GX6</f>
        <v>66644.007706027623</v>
      </c>
      <c r="HE7">
        <f>$E$28*GX28</f>
        <v>3075.9406166172434</v>
      </c>
      <c r="HF7">
        <f>$E$50*GX50</f>
        <v>15.043891487876735</v>
      </c>
      <c r="HG7">
        <f t="shared" si="122"/>
        <v>69734.992214132741</v>
      </c>
      <c r="HI7">
        <f>$B$7*HG7</f>
        <v>13685.751254559398</v>
      </c>
      <c r="HJ7">
        <f>$B$29*HG29</f>
        <v>1276.8914188632416</v>
      </c>
      <c r="HK7">
        <f>$B$51*HG51</f>
        <v>7.5010794913601586</v>
      </c>
      <c r="HL7">
        <f t="shared" si="23"/>
        <v>14970.143752914</v>
      </c>
      <c r="HM7">
        <f>$E$6*HG6</f>
        <v>67308.418284221771</v>
      </c>
      <c r="HN7">
        <f>$E$28*HG28</f>
        <v>3165.4397189378747</v>
      </c>
      <c r="HO7">
        <f>$E$50*HG50</f>
        <v>15.283844927492508</v>
      </c>
      <c r="HP7">
        <f t="shared" si="123"/>
        <v>70489.141848087136</v>
      </c>
      <c r="HR7">
        <f>$B$7*HP7</f>
        <v>13833.755921532391</v>
      </c>
      <c r="HS7">
        <f>$B$29*HP29</f>
        <v>1314.0258068497537</v>
      </c>
      <c r="HT7">
        <f>$B$51*HP51</f>
        <v>7.6340983930008823</v>
      </c>
      <c r="HU7">
        <f t="shared" si="24"/>
        <v>15155.415826775145</v>
      </c>
      <c r="HV7">
        <f>$E$6*HP6</f>
        <v>68013.638062437327</v>
      </c>
      <c r="HW7">
        <f>$E$28*HP28</f>
        <v>3257.2550834209164</v>
      </c>
      <c r="HX7">
        <f>$E$50*HP50</f>
        <v>15.548281787589335</v>
      </c>
      <c r="HY7">
        <f t="shared" si="124"/>
        <v>71286.441427645826</v>
      </c>
      <c r="IA7">
        <f>$B$7*HY7</f>
        <v>13990.228925611878</v>
      </c>
      <c r="IB7">
        <f>$B$29*HY29</f>
        <v>1352.1216046437187</v>
      </c>
      <c r="IC7">
        <f>$B$51*HY51</f>
        <v>7.7770309733249539</v>
      </c>
      <c r="ID7">
        <f t="shared" si="25"/>
        <v>15350.127561228921</v>
      </c>
      <c r="IE7">
        <f>$E$6*HY6</f>
        <v>68773.686722230137</v>
      </c>
      <c r="IF7">
        <f>$E$28*HY28</f>
        <v>3351.9083543479815</v>
      </c>
      <c r="IG7">
        <f>$E$50*HY50</f>
        <v>15.835093607236322</v>
      </c>
      <c r="IH7">
        <f t="shared" si="125"/>
        <v>72141.430170185355</v>
      </c>
      <c r="IJ7">
        <f>$B$7*IH7</f>
        <v>14158.023642214328</v>
      </c>
      <c r="IK7">
        <f>$B$29*IH29</f>
        <v>1391.3953929298971</v>
      </c>
      <c r="IL7">
        <f>$B$51*IH51</f>
        <v>7.9296295296668395</v>
      </c>
      <c r="IM7">
        <f t="shared" si="26"/>
        <v>15557.348664673891</v>
      </c>
      <c r="IN7">
        <f>$E$6*IH6</f>
        <v>69605.020214330492</v>
      </c>
      <c r="IO7">
        <f>$E$28*IH28</f>
        <v>3449.5437812527184</v>
      </c>
      <c r="IP7">
        <f>$E$50*IH50</f>
        <v>16.14323359724283</v>
      </c>
      <c r="IQ7">
        <f t="shared" si="126"/>
        <v>73070.707229180465</v>
      </c>
      <c r="IS7">
        <f>$B$7*IQ7</f>
        <v>14340.39771686717</v>
      </c>
      <c r="IT7">
        <f>$B$29*IQ29</f>
        <v>1431.9072442877348</v>
      </c>
      <c r="IU7">
        <f>$B$51*IQ51</f>
        <v>8.0918578933645691</v>
      </c>
      <c r="IV7">
        <f t="shared" si="27"/>
        <v>15780.39681904827</v>
      </c>
      <c r="IW7">
        <f>$E$6*IQ6</f>
        <v>70510.619637370313</v>
      </c>
      <c r="IX7">
        <f>$E$28*IQ28</f>
        <v>3550.0175084378361</v>
      </c>
      <c r="IY7">
        <f>$E$50*IQ50</f>
        <v>16.470709733754319</v>
      </c>
      <c r="IZ7">
        <f t="shared" si="127"/>
        <v>74077.107855541908</v>
      </c>
      <c r="JB7">
        <f>$B$7*IZ7</f>
        <v>14537.907578093256</v>
      </c>
      <c r="JC7">
        <f>$B$29*IZ29</f>
        <v>1473.5975280550635</v>
      </c>
      <c r="JD7">
        <f>$B$51*IZ51</f>
        <v>8.2630247586093173</v>
      </c>
      <c r="JE7">
        <f t="shared" si="28"/>
        <v>16019.768130906928</v>
      </c>
      <c r="JF7">
        <f>$E$6*IZ6</f>
        <v>71483.127951577844</v>
      </c>
      <c r="JG7">
        <f>$E$28*IZ28</f>
        <v>3653.2289327803383</v>
      </c>
      <c r="JH7">
        <f>$E$50*IZ50</f>
        <v>16.815161471769915</v>
      </c>
      <c r="JI7">
        <f t="shared" si="128"/>
        <v>75153.172045829953</v>
      </c>
      <c r="JK7">
        <f>$B$7*JI7</f>
        <v>14749.089172507151</v>
      </c>
      <c r="JL7">
        <f>$B$29*JI29</f>
        <v>1516.4244046479876</v>
      </c>
      <c r="JM7">
        <f>$B$51*JI51</f>
        <v>8.442181893310126</v>
      </c>
      <c r="JN7">
        <f t="shared" si="29"/>
        <v>16273.955759048447</v>
      </c>
      <c r="JO7">
        <f>$E$6*JI6</f>
        <v>72516.382013350318</v>
      </c>
      <c r="JP7">
        <f>$E$28*JI28</f>
        <v>3759.2807823543176</v>
      </c>
      <c r="JQ7">
        <f>$E$50*JI50</f>
        <v>17.175192095073879</v>
      </c>
      <c r="JR7">
        <f t="shared" si="129"/>
        <v>76292.837987799707</v>
      </c>
      <c r="JT7">
        <f>$B$7*JR7</f>
        <v>14972.752846939025</v>
      </c>
      <c r="JU7">
        <f>$B$29*JR29</f>
        <v>1560.4303952088806</v>
      </c>
      <c r="JV7">
        <f>$B$51*JR51</f>
        <v>8.6288187597908088</v>
      </c>
      <c r="JW7">
        <f t="shared" si="30"/>
        <v>16541.812060907694</v>
      </c>
      <c r="JX7">
        <f>$E$6*JR6</f>
        <v>73611.160163038978</v>
      </c>
      <c r="JY7">
        <f>$E$28*JR28</f>
        <v>3868.3802186719022</v>
      </c>
      <c r="JZ7">
        <f>$E$50*JR50</f>
        <v>17.550702077563628</v>
      </c>
      <c r="KA7">
        <f t="shared" si="130"/>
        <v>77497.091083788444</v>
      </c>
      <c r="KC7">
        <f>$B$7*KA7</f>
        <v>15209.091990257877</v>
      </c>
      <c r="KD7">
        <f>$B$29*KA29</f>
        <v>1605.7014421591971</v>
      </c>
      <c r="KE7">
        <f>$B$51*KA51</f>
        <v>8.8230126154530222</v>
      </c>
      <c r="KF7">
        <f t="shared" si="31"/>
        <v>16823.616445032527</v>
      </c>
      <c r="KG7">
        <f>$E$6*KA6</f>
        <v>74772.175026419209</v>
      </c>
      <c r="KH7">
        <f>$E$28*KA28</f>
        <v>3980.6805776302153</v>
      </c>
      <c r="KI7">
        <f>$E$50*KA50</f>
        <v>17.942163092394029</v>
      </c>
      <c r="KJ7">
        <f t="shared" si="131"/>
        <v>78770.797767141819</v>
      </c>
      <c r="KL7">
        <f>$B$7*KJ7</f>
        <v>15459.061658084289</v>
      </c>
      <c r="KM7">
        <f>$B$29*KJ29</f>
        <v>1652.3012185056305</v>
      </c>
      <c r="KN7">
        <f>$B$51*KJ51</f>
        <v>9.0250649487164392</v>
      </c>
      <c r="KO7">
        <f t="shared" si="32"/>
        <v>17120.387941538636</v>
      </c>
      <c r="KP7">
        <f>$E$6*KJ6</f>
        <v>76002.699447093939</v>
      </c>
      <c r="KQ7">
        <f>$E$28*KJ28</f>
        <v>4096.2414890421342</v>
      </c>
      <c r="KR7">
        <f>$E$50*KJ50</f>
        <v>18.349847250711758</v>
      </c>
      <c r="KS7">
        <f t="shared" si="132"/>
        <v>80117.290783386779</v>
      </c>
      <c r="KU7">
        <f>$B$7*KS7</f>
        <v>15723.315914107498</v>
      </c>
      <c r="KV7">
        <f>$B$29*KS29</f>
        <v>1700.2545066014879</v>
      </c>
      <c r="KW7">
        <f>$B$51*KS51</f>
        <v>9.2351441799584784</v>
      </c>
      <c r="KX7">
        <f t="shared" si="33"/>
        <v>17432.805564888942</v>
      </c>
      <c r="KY7">
        <f>$E$6*KS6</f>
        <v>77302.796769549066</v>
      </c>
      <c r="KZ7">
        <f>$E$28*KS28</f>
        <v>4215.0980585094121</v>
      </c>
      <c r="LA7">
        <f>$E$50*KS50</f>
        <v>18.773689911445441</v>
      </c>
      <c r="LB7">
        <f t="shared" si="133"/>
        <v>81536.668517969913</v>
      </c>
      <c r="LD7">
        <f>$B$7*LB7</f>
        <v>16001.874066836854</v>
      </c>
      <c r="LE7">
        <f>$B$29*LB29</f>
        <v>1749.5758692110403</v>
      </c>
      <c r="LF7">
        <f>$B$51*LB51</f>
        <v>9.4532463809777312</v>
      </c>
      <c r="LG7">
        <f t="shared" si="34"/>
        <v>17760.903182428872</v>
      </c>
      <c r="LH7">
        <f>$E$6*LB6</f>
        <v>78671.326443762315</v>
      </c>
      <c r="LI7">
        <f>$E$28*LB28</f>
        <v>4337.3285396567371</v>
      </c>
      <c r="LJ7">
        <f>$E$50*LB50</f>
        <v>19.213615765038526</v>
      </c>
      <c r="LK7">
        <f t="shared" si="134"/>
        <v>83027.86859918409</v>
      </c>
      <c r="LM7">
        <f>$B$7*LK7</f>
        <v>16294.527621878622</v>
      </c>
      <c r="LN7">
        <f>$B$29*LK29</f>
        <v>1800.2977495732364</v>
      </c>
      <c r="LO7">
        <f>$B$51*LK51</f>
        <v>9.6793667102847891</v>
      </c>
      <c r="LP7">
        <f t="shared" si="35"/>
        <v>18104.504738162144</v>
      </c>
      <c r="LQ7">
        <f>$E$6*LK6</f>
        <v>80108.303014797028</v>
      </c>
      <c r="LR7">
        <f>$E$28*LK28</f>
        <v>4463.0557040529575</v>
      </c>
      <c r="LS7">
        <f>$E$50*LK50</f>
        <v>19.669805579737027</v>
      </c>
      <c r="LT7">
        <f t="shared" si="135"/>
        <v>84591.028524429712</v>
      </c>
      <c r="LV7">
        <f>$B$7*LT7</f>
        <v>16601.30356360837</v>
      </c>
      <c r="LW7">
        <f>$B$29*LT29</f>
        <v>1852.4710741185315</v>
      </c>
      <c r="LX7">
        <f>$B$51*LT51</f>
        <v>9.9136245723853094</v>
      </c>
      <c r="LY7">
        <f t="shared" si="36"/>
        <v>18463.688262299285</v>
      </c>
      <c r="LZ7">
        <f>$E$6*LT6</f>
        <v>81615.26444816844</v>
      </c>
      <c r="MA7">
        <f>$E$28*LT28</f>
        <v>4592.4072568622887</v>
      </c>
      <c r="MB7">
        <f>$E$50*LT50</f>
        <v>20.142661015650475</v>
      </c>
      <c r="MC7">
        <f t="shared" si="136"/>
        <v>86227.814366046383</v>
      </c>
      <c r="ME7">
        <f>$B$7*MC7</f>
        <v>16922.528864911415</v>
      </c>
      <c r="MF7">
        <f>$B$29*MC29</f>
        <v>1906.1488380588821</v>
      </c>
      <c r="MG7">
        <f>$B$51*MC51</f>
        <v>10.156238416872409</v>
      </c>
      <c r="MH7">
        <f t="shared" si="37"/>
        <v>18838.833941387169</v>
      </c>
      <c r="MI7">
        <f>$E$6*MC6</f>
        <v>83194.128115737534</v>
      </c>
      <c r="MJ7">
        <f>$E$28*MC28</f>
        <v>4725.4901752496344</v>
      </c>
      <c r="MK7">
        <f>$E$50*MC50</f>
        <v>20.632615009551543</v>
      </c>
      <c r="ML7">
        <f t="shared" si="137"/>
        <v>87940.250905996727</v>
      </c>
      <c r="MN7">
        <f>$B$7*ML7</f>
        <v>17258.600896769036</v>
      </c>
      <c r="MO7">
        <f>$B$29*ML29</f>
        <v>1961.3754440989328</v>
      </c>
      <c r="MP7">
        <f>$B$51*ML51</f>
        <v>10.407432921989654</v>
      </c>
      <c r="MQ7">
        <f t="shared" si="38"/>
        <v>19230.383773789959</v>
      </c>
      <c r="MR7">
        <f>$E$6*ML6</f>
        <v>84846.22627653068</v>
      </c>
      <c r="MS7">
        <f>$E$28*ML28</f>
        <v>4862.3982901050858</v>
      </c>
      <c r="MT7">
        <f>$E$50*ML50</f>
        <v>21.140022499409099</v>
      </c>
      <c r="MU7">
        <f t="shared" si="138"/>
        <v>89729.764589135186</v>
      </c>
      <c r="MW7">
        <f>$B$7*MU7</f>
        <v>17609.799604282478</v>
      </c>
      <c r="MX7">
        <f>$B$29*MU29</f>
        <v>2018.1898332654494</v>
      </c>
      <c r="MY7">
        <f>$B$51*MU51</f>
        <v>10.667391640068539</v>
      </c>
      <c r="MZ7">
        <f t="shared" si="39"/>
        <v>19638.656829187996</v>
      </c>
      <c r="NA7">
        <f>$E$6*MU6</f>
        <v>86572.347564555486</v>
      </c>
      <c r="NB7">
        <f>$E$28*MU28</f>
        <v>5003.232479292783</v>
      </c>
      <c r="NC7">
        <f>$E$50*MU50</f>
        <v>21.665195295543917</v>
      </c>
      <c r="ND7">
        <f t="shared" si="139"/>
        <v>91597.245239143813</v>
      </c>
      <c r="NF7">
        <f>$B$7*ND7</f>
        <v>17976.299618654622</v>
      </c>
      <c r="NG7">
        <f>$B$29*ND29</f>
        <v>2076.6338617678466</v>
      </c>
      <c r="NH7">
        <f>$B$51*ND51</f>
        <v>10.936278940787741</v>
      </c>
      <c r="NI7">
        <f t="shared" si="40"/>
        <v>20063.869759363257</v>
      </c>
      <c r="NJ7">
        <f>$E$6*ND6</f>
        <v>88373.330090289179</v>
      </c>
      <c r="NK7">
        <f>$E$28*ND28</f>
        <v>5148.1089522102911</v>
      </c>
      <c r="NL7">
        <f>$E$50*ND50</f>
        <v>22.208484403673371</v>
      </c>
      <c r="NM7">
        <f t="shared" si="140"/>
        <v>93543.647526903136</v>
      </c>
      <c r="NO7">
        <f>$B$7*NM7</f>
        <v>18358.28829759192</v>
      </c>
      <c r="NP7">
        <f>$B$29*NM29</f>
        <v>2136.7557461415845</v>
      </c>
      <c r="NQ7">
        <f>$B$51*NM51</f>
        <v>11.214280381445297</v>
      </c>
      <c r="NR7">
        <f t="shared" si="41"/>
        <v>20506.258324114951</v>
      </c>
      <c r="NS7">
        <f>$E$6*NM6</f>
        <v>90250.424312392715</v>
      </c>
      <c r="NT7">
        <f>$E$28*NM28</f>
        <v>5297.1524828188394</v>
      </c>
      <c r="NU7">
        <f>$E$50*NM50</f>
        <v>22.770310124645636</v>
      </c>
      <c r="NV7">
        <f t="shared" si="141"/>
        <v>95570.347105336201</v>
      </c>
      <c r="NX7">
        <f>$B$7*NV7</f>
        <v>18756.035618090424</v>
      </c>
      <c r="NY7">
        <f>$B$29*NV29</f>
        <v>2198.6072615787521</v>
      </c>
      <c r="NZ7">
        <f>$B$51*NV51</f>
        <v>11.50161496505492</v>
      </c>
      <c r="OA7">
        <f t="shared" si="42"/>
        <v>20966.144494634231</v>
      </c>
      <c r="OB7">
        <f>$E$6*NV6</f>
        <v>92205.182949951297</v>
      </c>
      <c r="OC7">
        <f>$E$28*NV28</f>
        <v>5450.4872849708718</v>
      </c>
      <c r="OD7">
        <f>$E$50*NV50</f>
        <v>23.351132162734398</v>
      </c>
      <c r="OE7">
        <f t="shared" si="142"/>
        <v>97679.021367084904</v>
      </c>
      <c r="OG7">
        <f>$B$7*OE7</f>
        <v>19169.870774686824</v>
      </c>
      <c r="OH7">
        <f>$B$29*OE29</f>
        <v>2262.2399553585901</v>
      </c>
      <c r="OI7">
        <f>$B$51*OE51</f>
        <v>11.798519129559947</v>
      </c>
      <c r="OJ7">
        <f t="shared" si="43"/>
        <v>21443.909249174973</v>
      </c>
      <c r="OK7">
        <f>$E$6*OE6</f>
        <v>94239.178100972858</v>
      </c>
      <c r="OL7">
        <f>$E$28*OE28</f>
        <v>5608.2354039503698</v>
      </c>
      <c r="OM7">
        <f>$E$50*OE50</f>
        <v>23.951412407911924</v>
      </c>
      <c r="ON7">
        <f t="shared" si="143"/>
        <v>99871.364917331142</v>
      </c>
      <c r="OP7">
        <f>$B$7*ON7</f>
        <v>19600.12633994273</v>
      </c>
      <c r="OQ7">
        <f>$B$29*ON29</f>
        <v>2327.7044755145107</v>
      </c>
      <c r="OR7">
        <f>$B$51*ON51</f>
        <v>12.105229297749275</v>
      </c>
      <c r="OS7">
        <f t="shared" si="44"/>
        <v>21939.936044754992</v>
      </c>
      <c r="OT7">
        <f>$E$6*ON6</f>
        <v>96353.882790257398</v>
      </c>
      <c r="OU7">
        <f>$E$28*ON28</f>
        <v>5770.5212518584121</v>
      </c>
      <c r="OV7">
        <f>$E$50*ON50</f>
        <v>24.571608201159933</v>
      </c>
      <c r="OW7">
        <f t="shared" si="144"/>
        <v>102148.97565031698</v>
      </c>
      <c r="OY7">
        <f>$B$7*OW7</f>
        <v>20047.115906538558</v>
      </c>
      <c r="OZ7">
        <f>$B$29*OW29</f>
        <v>2395.0524504023579</v>
      </c>
      <c r="PA7">
        <f>$B$51*OW51</f>
        <v>12.421980022309254</v>
      </c>
      <c r="PB7">
        <f t="shared" si="45"/>
        <v>22454.590336963225</v>
      </c>
      <c r="PC7">
        <f>$E$6*OW6</f>
        <v>98550.760199161785</v>
      </c>
      <c r="PD7">
        <f>$E$28*OW28</f>
        <v>5937.4755243074605</v>
      </c>
      <c r="PE7">
        <f>$E$50*OW50</f>
        <v>25.212189429089609</v>
      </c>
      <c r="PF7">
        <f t="shared" si="145"/>
        <v>104513.44791289834</v>
      </c>
      <c r="PH7">
        <f>$B$7*PF7</f>
        <v>20511.15237096704</v>
      </c>
      <c r="PI7">
        <f>$B$29*PF29</f>
        <v>2464.3381146685833</v>
      </c>
      <c r="PJ7">
        <f>$B$51*PF51</f>
        <v>12.749012912144797</v>
      </c>
      <c r="PK7">
        <f t="shared" si="46"/>
        <v>22988.239498547766</v>
      </c>
      <c r="PL7">
        <f>$E$6*PF6</f>
        <v>100831.39145977744</v>
      </c>
      <c r="PM7">
        <f>$E$28*PF28</f>
        <v>6109.2350584156657</v>
      </c>
      <c r="PN7">
        <f>$E$50*PF50</f>
        <v>25.873653229673099</v>
      </c>
      <c r="PO7">
        <f t="shared" si="146"/>
        <v>106966.50017142278</v>
      </c>
      <c r="PQ7">
        <f>$B$7*PO7</f>
        <v>20992.572988632168</v>
      </c>
      <c r="PR7">
        <f>$B$29*PO29</f>
        <v>2535.6182522134109</v>
      </c>
      <c r="PS7">
        <f>$B$51*PO51</f>
        <v>13.08658339482335</v>
      </c>
      <c r="PT7">
        <f t="shared" si="47"/>
        <v>23541.277824240402</v>
      </c>
      <c r="PU7">
        <f>$E$6*PO6</f>
        <v>103197.50730932569</v>
      </c>
      <c r="PV7">
        <f>$E$28*PO28</f>
        <v>6285.9405074412816</v>
      </c>
      <c r="PW7">
        <f>$E$50*PO50</f>
        <v>26.556523525222001</v>
      </c>
      <c r="PX7">
        <f t="shared" si="147"/>
        <v>109510.0043402922</v>
      </c>
      <c r="PZ7">
        <f>$B$7*PX7</f>
        <v>21491.745129688592</v>
      </c>
      <c r="QA7">
        <f>$B$29*PX29</f>
        <v>2608.9512320802255</v>
      </c>
      <c r="QB7">
        <f>$B$51*PX51</f>
        <v>13.434959921317205</v>
      </c>
      <c r="QC7">
        <f t="shared" si="48"/>
        <v>24114.131321690133</v>
      </c>
      <c r="QD7">
        <f>$E$6*PX6</f>
        <v>105650.93523583849</v>
      </c>
      <c r="QE7">
        <f>$E$28*PX28</f>
        <v>6467.7350690391104</v>
      </c>
      <c r="QF7">
        <f>$E$50*PX50</f>
        <v>27.26134245483631</v>
      </c>
      <c r="QG7">
        <f t="shared" si="148"/>
        <v>112145.93164733243</v>
      </c>
      <c r="QI7">
        <f>$B$7*QG7</f>
        <v>22009.055654919313</v>
      </c>
      <c r="QJ7">
        <f>$B$29*QG29</f>
        <v>2684.3964801573607</v>
      </c>
      <c r="QK7">
        <f>$B$51*QG51</f>
        <v>13.794419701214819</v>
      </c>
      <c r="QL7">
        <f t="shared" si="49"/>
        <v>24707.246554777888</v>
      </c>
      <c r="QM7">
        <f>$E$6*QG6</f>
        <v>108193.5481631666</v>
      </c>
      <c r="QN7">
        <f>$E$28*QG28</f>
        <v>6654.7651844385218</v>
      </c>
      <c r="QO7">
        <f>$E$50*QG50</f>
        <v>27.988665538797132</v>
      </c>
      <c r="QP7">
        <f t="shared" si="149"/>
        <v>114876.30201314393</v>
      </c>
      <c r="QR7">
        <f>$B$7*QP7</f>
        <v>22544.900981245217</v>
      </c>
      <c r="QS7">
        <f>$B$29*QP29</f>
        <v>2762.0147684505337</v>
      </c>
      <c r="QT7">
        <f>$B$51*QP51</f>
        <v>14.165246652195043</v>
      </c>
      <c r="QU7">
        <f t="shared" si="50"/>
        <v>25321.080996347944</v>
      </c>
      <c r="QV7">
        <f>$E$6*QP6</f>
        <v>110827.2633595087</v>
      </c>
      <c r="QW7">
        <f>$E$28*QP28</f>
        <v>6847.1818520802599</v>
      </c>
      <c r="QX7">
        <f>$E$50*QP50</f>
        <v>28.739063916793764</v>
      </c>
      <c r="QY7">
        <f t="shared" si="150"/>
        <v>117703.18427550576</v>
      </c>
      <c r="RA7">
        <f>$B$7*QY7</f>
        <v>23099.687125765206</v>
      </c>
      <c r="RB7">
        <f>$B$29*QY29</f>
        <v>2841.8687599700165</v>
      </c>
      <c r="RC7">
        <f>$B$51*QY51</f>
        <v>14.547732760844173</v>
      </c>
      <c r="RD7">
        <f t="shared" si="51"/>
        <v>25956.103618496069</v>
      </c>
      <c r="RE7">
        <f>$E$6*QY6</f>
        <v>113554.07281297064</v>
      </c>
      <c r="RF7">
        <f>$E$28*QY28</f>
        <v>7045.1411538730208</v>
      </c>
      <c r="RG7">
        <f>$E$50*QY50</f>
        <v>29.513128908619056</v>
      </c>
      <c r="RH7">
        <f t="shared" si="151"/>
        <v>120628.72709575227</v>
      </c>
      <c r="RJ7">
        <f>$B$7*RH7</f>
        <v>23673.835771247406</v>
      </c>
      <c r="RK7">
        <f>$B$29*RH29</f>
        <v>2924.0232274685322</v>
      </c>
      <c r="RL7">
        <f>$B$51*RH51</f>
        <v>14.942180314296477</v>
      </c>
      <c r="RM7">
        <f t="shared" si="52"/>
        <v>26612.801179030237</v>
      </c>
      <c r="RN7">
        <f>$E$6*RH6</f>
        <v>116376.06470581589</v>
      </c>
      <c r="RO7">
        <f>$E$28*RH28</f>
        <v>7248.8039221012214</v>
      </c>
      <c r="RP7">
        <f>$E$50*RH50</f>
        <v>30.311473977888848</v>
      </c>
      <c r="RQ7">
        <f t="shared" si="152"/>
        <v>123655.18010189499</v>
      </c>
      <c r="RS7">
        <f>$B$7*RQ7</f>
        <v>24267.788415545379</v>
      </c>
      <c r="RT7">
        <f>$B$29*RQ29</f>
        <v>3008.5449155868487</v>
      </c>
      <c r="RU7">
        <f>$B$51*RQ51</f>
        <v>15.348902718934802</v>
      </c>
      <c r="RV7">
        <f t="shared" si="53"/>
        <v>27291.682233851163</v>
      </c>
      <c r="RW7">
        <f>$E$6*RQ6</f>
        <v>119295.42098433505</v>
      </c>
      <c r="RX7">
        <f>$E$28*RQ28</f>
        <v>7458.3353392834651</v>
      </c>
      <c r="RY7">
        <f>$E$50*RQ50</f>
        <v>31.134733757676962</v>
      </c>
      <c r="RZ7">
        <f t="shared" si="153"/>
        <v>126784.8910573762</v>
      </c>
      <c r="SB7">
        <f>$B$7*RZ7</f>
        <v>24882.005815955508</v>
      </c>
      <c r="SC7">
        <f>$B$29*RZ29</f>
        <v>3095.5023748375756</v>
      </c>
      <c r="SD7">
        <f>$B$51*RZ51</f>
        <v>15.768223946700042</v>
      </c>
      <c r="SE7">
        <f t="shared" si="54"/>
        <v>27993.276414739783</v>
      </c>
      <c r="SF7">
        <f>$E$6*RZ6</f>
        <v>122314.40485214141</v>
      </c>
      <c r="SG7">
        <f>$E$28*RZ28</f>
        <v>7673.9050127146047</v>
      </c>
      <c r="SH7">
        <f>$E$50*RZ50</f>
        <v>31.983562762239391</v>
      </c>
      <c r="SI7">
        <f t="shared" si="154"/>
        <v>130020.29342761825</v>
      </c>
      <c r="SK7">
        <f>$B$7*SI7</f>
        <v>25516.965549106106</v>
      </c>
      <c r="SL7">
        <f>$B$29*SI29</f>
        <v>3184.9659923428358</v>
      </c>
      <c r="SM7">
        <f>$B$51*SI51</f>
        <v>16.200477952786567</v>
      </c>
      <c r="SN7">
        <f t="shared" si="55"/>
        <v>28718.132019401728</v>
      </c>
      <c r="SO7">
        <f>$E$6*SI6</f>
        <v>125435.35573931478</v>
      </c>
      <c r="SP7">
        <f>$E$28*SI28</f>
        <v>7895.6873914234211</v>
      </c>
      <c r="SQ7">
        <f>$E$50*SI50</f>
        <v>32.858635617588355</v>
      </c>
      <c r="SR7">
        <f t="shared" si="155"/>
        <v>133363.90176635579</v>
      </c>
      <c r="ST7">
        <f>$B$7*SR7</f>
        <v>26173.16110550797</v>
      </c>
      <c r="SU7">
        <f>$B$29*SR29</f>
        <v>3277.0081647169354</v>
      </c>
      <c r="SV7">
        <f>$B$51*SR51</f>
        <v>16.646008877027004</v>
      </c>
      <c r="SW7">
        <f t="shared" si="56"/>
        <v>29466.815279101931</v>
      </c>
      <c r="SX7">
        <f>$E$6*SR6</f>
        <v>128660.69494470605</v>
      </c>
      <c r="SY7">
        <f>$E$28*SR28</f>
        <v>8123.8621188368061</v>
      </c>
      <c r="SZ7">
        <f>$E$50*SR50</f>
        <v>33.760648437445255</v>
      </c>
      <c r="TA7">
        <f t="shared" si="156"/>
        <v>136818.31771198031</v>
      </c>
      <c r="TC7">
        <f>$B$7*TA7</f>
        <v>26851.103066359294</v>
      </c>
      <c r="TD7">
        <f>$B$29*TA29</f>
        <v>3371.703444435786</v>
      </c>
      <c r="TE7">
        <f>$B$51*TA51</f>
        <v>17.105171757281671</v>
      </c>
      <c r="TF7">
        <f t="shared" si="57"/>
        <v>30239.91168255236</v>
      </c>
      <c r="TG7">
        <f>$E$6*TA6</f>
        <v>131992.93382438089</v>
      </c>
      <c r="TH7">
        <f>$E$28*TA28</f>
        <v>8358.6141443560246</v>
      </c>
      <c r="TI7">
        <f>$E$50*TA50</f>
        <v>34.690320054437684</v>
      </c>
      <c r="TJ7">
        <f t="shared" si="157"/>
        <v>140386.23828879136</v>
      </c>
      <c r="TL7">
        <f>$B$7*TJ7</f>
        <v>27551.320732697026</v>
      </c>
      <c r="TM7">
        <f>$B$29*TJ29</f>
        <v>3469.1285862390569</v>
      </c>
      <c r="TN7">
        <f>$B$51*TJ51</f>
        <v>17.578333117146169</v>
      </c>
      <c r="TO7">
        <f t="shared" si="58"/>
        <v>31038.027652053232</v>
      </c>
      <c r="TP7">
        <f>$E$6*TJ6</f>
        <v>135434.67750164651</v>
      </c>
      <c r="TQ7">
        <f>$E$28*TJ28</f>
        <v>8600.1337256464631</v>
      </c>
      <c r="TR7">
        <f>$E$50*TJ50</f>
        <v>35.648392520800471</v>
      </c>
      <c r="TS7">
        <f t="shared" si="158"/>
        <v>144070.45961981377</v>
      </c>
      <c r="TU7">
        <f>$B$7*TS7</f>
        <v>28274.362854051073</v>
      </c>
      <c r="TV7">
        <f>$B$29*TS29</f>
        <v>3569.3625481342597</v>
      </c>
      <c r="TW7">
        <f>$B$51*TS51</f>
        <v>18.065871190041243</v>
      </c>
      <c r="TX7">
        <f t="shared" si="59"/>
        <v>31861.791273375373</v>
      </c>
      <c r="TY7">
        <f>$E$6*TS6</f>
        <v>138988.62433432936</v>
      </c>
      <c r="TZ7">
        <f>$E$28*TS28</f>
        <v>8848.6165102671748</v>
      </c>
      <c r="UA7">
        <f>$E$50*TS50</f>
        <v>36.635631259554536</v>
      </c>
      <c r="UB7">
        <f t="shared" si="159"/>
        <v>147873.87647585609</v>
      </c>
      <c r="UD7">
        <f>$B$7*UB7</f>
        <v>29020.797539945313</v>
      </c>
      <c r="UE7">
        <f>$B$29*UB29</f>
        <v>3672.4865252493805</v>
      </c>
      <c r="UF7">
        <f>$B$51*UB51</f>
        <v>18.568176000890411</v>
      </c>
      <c r="UG7">
        <f t="shared" si="60"/>
        <v>32711.852241195586</v>
      </c>
      <c r="UH7">
        <f>$E$6*UB6</f>
        <v>142657.5653498162</v>
      </c>
      <c r="UI7">
        <f>$E$28*UB28</f>
        <v>9104.2637366980325</v>
      </c>
      <c r="UJ7">
        <f>$E$50*UB50</f>
        <v>37.65282543963297</v>
      </c>
      <c r="UK7">
        <f t="shared" si="160"/>
        <v>151799.48191195386</v>
      </c>
      <c r="UM7">
        <f>$B$7*UK7</f>
        <v>29791.212188548259</v>
      </c>
      <c r="UN7">
        <f>$B$29*UK29</f>
        <v>3778.5840332117705</v>
      </c>
      <c r="UO7">
        <f>$B$51*UK51</f>
        <v>19.085649579351095</v>
      </c>
      <c r="UP7">
        <f t="shared" si="61"/>
        <v>33588.881871339378</v>
      </c>
      <c r="UQ7">
        <f>$E$6*UK6</f>
        <v>146444.38618113808</v>
      </c>
      <c r="UR7">
        <f>$E$28*UK28</f>
        <v>9367.2824674306758</v>
      </c>
      <c r="US7">
        <f>$E$50*UK50</f>
        <v>38.700788709544447</v>
      </c>
      <c r="UT7">
        <f t="shared" si="161"/>
        <v>155850.36943727828</v>
      </c>
      <c r="UV7">
        <f>$B$7*UT7</f>
        <v>30586.213912525684</v>
      </c>
      <c r="UW7">
        <f>$B$29*UT29</f>
        <v>3887.7410048638308</v>
      </c>
      <c r="UX7">
        <f>$B$51*UT51</f>
        <v>19.618706345724892</v>
      </c>
      <c r="UY7">
        <f t="shared" si="62"/>
        <v>34493.573623735239</v>
      </c>
      <c r="UZ7">
        <f>$E$6*UT6</f>
        <v>150352.0706782912</v>
      </c>
      <c r="VA7">
        <f>$E$28*UT28</f>
        <v>9637.885775396564</v>
      </c>
      <c r="VB7">
        <f>$E$50*UT50</f>
        <v>39.780360042152658</v>
      </c>
      <c r="VC7">
        <f t="shared" si="162"/>
        <v>160029.73681372992</v>
      </c>
      <c r="VE7">
        <f>$B$7*VC7</f>
        <v>31406.430284528742</v>
      </c>
      <c r="VF7">
        <f>$B$29*VC29</f>
        <v>4000.0458676471785</v>
      </c>
      <c r="VG7">
        <f>$B$51*VC51</f>
        <v>20.167773536767147</v>
      </c>
      <c r="VH7">
        <f t="shared" si="63"/>
        <v>35426.643925712691</v>
      </c>
      <c r="VI7">
        <f>$E$6*VC6</f>
        <v>154383.70421407308</v>
      </c>
      <c r="VJ7">
        <f>$E$28*VC28</f>
        <v>9916.2928865049435</v>
      </c>
      <c r="VK7">
        <f>$E$50*VC50</f>
        <v>40.892404461160247</v>
      </c>
      <c r="VL7">
        <f t="shared" si="163"/>
        <v>164340.88950503917</v>
      </c>
      <c r="VN7">
        <f>$B$7*VL7</f>
        <v>32252.510014092768</v>
      </c>
      <c r="VO7">
        <f>$B$29*VL29</f>
        <v>4115.589602776502</v>
      </c>
      <c r="VP7">
        <f>$B$51*VL51</f>
        <v>20.733291566359121</v>
      </c>
      <c r="VQ7">
        <f t="shared" si="64"/>
        <v>36388.83290843563</v>
      </c>
      <c r="VR7">
        <f>$E$6*VL6</f>
        <v>158542.47591342404</v>
      </c>
      <c r="VS7">
        <f>$E$28*VL28</f>
        <v>10202.729327182882</v>
      </c>
      <c r="VT7">
        <f>$E$50*VL50</f>
        <v>42.037813651608694</v>
      </c>
      <c r="VU7">
        <f t="shared" si="164"/>
        <v>168787.24305425852</v>
      </c>
      <c r="VW7">
        <f>$B$7*VU7</f>
        <v>33125.123414228932</v>
      </c>
      <c r="VX7">
        <f>$B$29*VU29</f>
        <v>4234.4658064725909</v>
      </c>
      <c r="VY7">
        <f>$B$51*VU51</f>
        <v>21.315714333676695</v>
      </c>
      <c r="VZ7">
        <f t="shared" si="65"/>
        <v>37380.9049350352</v>
      </c>
      <c r="WA7">
        <f>$E$6*VU6</f>
        <v>162831.68046349051</v>
      </c>
      <c r="WB7">
        <f>$E$28*VU28</f>
        <v>10497.427106143163</v>
      </c>
      <c r="WC7">
        <f>$E$50*VU50</f>
        <v>43.217506588658836</v>
      </c>
      <c r="WD7">
        <f t="shared" si="165"/>
        <v>173372.32507622233</v>
      </c>
      <c r="WF7">
        <f>$B$7*WD7</f>
        <v>34024.962792451901</v>
      </c>
      <c r="WG7">
        <f>$B$29*WD29</f>
        <v>4356.7707653871084</v>
      </c>
      <c r="WH7">
        <f>$B$51*WD51</f>
        <v>21.915509547580012</v>
      </c>
      <c r="WI7">
        <f t="shared" si="66"/>
        <v>38403.649067386592</v>
      </c>
      <c r="WJ7">
        <f>$E$6*WD6</f>
        <v>167254.7203626066</v>
      </c>
      <c r="WK7">
        <f>$E$28*WD28</f>
        <v>10800.624919700753</v>
      </c>
      <c r="WL7">
        <f>$E$50*WD50</f>
        <v>44.432430265957478</v>
      </c>
      <c r="WM7">
        <f t="shared" si="166"/>
        <v>178099.77771257333</v>
      </c>
      <c r="WO7">
        <f>$B$7*WM7</f>
        <v>34952.742932587898</v>
      </c>
      <c r="WP7">
        <f>$B$29*WM29</f>
        <v>4482.6035418018719</v>
      </c>
      <c r="WQ7">
        <f>$B$51*WM51</f>
        <v>22.533159102147099</v>
      </c>
      <c r="WR7">
        <f t="shared" si="67"/>
        <v>39457.879633491917</v>
      </c>
      <c r="WS7">
        <f>$E$6*WM6</f>
        <v>171815.10876995555</v>
      </c>
      <c r="WT7">
        <f>$E$28*WM28</f>
        <v>11112.568356615498</v>
      </c>
      <c r="WU7">
        <f>$E$50*WM50</f>
        <v>45.683560496227557</v>
      </c>
      <c r="WV7">
        <f t="shared" si="167"/>
        <v>182973.36068706727</v>
      </c>
      <c r="WX7">
        <f>$B$7*WV7</f>
        <v>35909.201694389587</v>
      </c>
      <c r="WY7">
        <f>$B$29*WV29</f>
        <v>4612.0660586403683</v>
      </c>
      <c r="WZ7">
        <f>$B$51*WV51</f>
        <v>23.169159485124467</v>
      </c>
      <c r="XA7">
        <f t="shared" si="68"/>
        <v>40544.436912515077</v>
      </c>
      <c r="XB7">
        <f>$E$6*WV6</f>
        <v>176516.4725657033</v>
      </c>
      <c r="XC7">
        <f>$E$28*WV28</f>
        <v>11433.510093885221</v>
      </c>
      <c r="XD7">
        <f>$E$50*WV50</f>
        <v>46.971902720966504</v>
      </c>
      <c r="XE7">
        <f t="shared" si="168"/>
        <v>187996.95456230949</v>
      </c>
      <c r="XG7">
        <f>$B$7*XE7</f>
        <v>36895.100652682719</v>
      </c>
      <c r="XH7">
        <f>$B$29*XE29</f>
        <v>4745.2631807285525</v>
      </c>
      <c r="XI7">
        <f>$B$51*XE51</f>
        <v>23.824022188243145</v>
      </c>
      <c r="XJ7">
        <f t="shared" si="69"/>
        <v>41664.187855599514</v>
      </c>
      <c r="XK7">
        <f>$E$6*XE6</f>
        <v>181362.55528702307</v>
      </c>
      <c r="XL7">
        <f>$E$28*XE28</f>
        <v>11763.710092596311</v>
      </c>
      <c r="XM7">
        <f>$E$50*XE50</f>
        <v>48.298492807240002</v>
      </c>
      <c r="XN7">
        <f t="shared" si="169"/>
        <v>193174.5638724266</v>
      </c>
      <c r="XP7">
        <f>$B$7*XN7</f>
        <v>37911.225712164596</v>
      </c>
      <c r="XQ7">
        <f>$B$29*XN29</f>
        <v>4882.3027960776672</v>
      </c>
      <c r="XR7">
        <f>$B$51*XN51</f>
        <v>24.498274111389964</v>
      </c>
      <c r="XS7">
        <f t="shared" si="70"/>
        <v>42818.026782353656</v>
      </c>
      <c r="XT7">
        <f>$E$6*XN6</f>
        <v>186357.21995765739</v>
      </c>
      <c r="XU7">
        <f>$E$28*XN28</f>
        <v>12103.435804836616</v>
      </c>
      <c r="XV7">
        <f>$E$50*XN50</f>
        <v>49.664397855331437</v>
      </c>
      <c r="XW7">
        <f t="shared" si="170"/>
        <v>198510.32016034934</v>
      </c>
      <c r="XY7">
        <f>$B$7*XW7</f>
        <v>38958.387703482098</v>
      </c>
      <c r="XZ7">
        <f>$B$29*XW29</f>
        <v>5023.2959017542107</v>
      </c>
      <c r="YA7">
        <f>$B$51*XW51</f>
        <v>25.192457974111267</v>
      </c>
      <c r="YB7">
        <f t="shared" si="71"/>
        <v>44006.876063210417</v>
      </c>
      <c r="YC7">
        <f>$E$6*XW6</f>
        <v>191504.45201615937</v>
      </c>
      <c r="YD7">
        <f>$E$28*XW28</f>
        <v>12452.962393311585</v>
      </c>
      <c r="YE7">
        <f>$E$50*XW50</f>
        <v>51.07071704504839</v>
      </c>
      <c r="YF7">
        <f t="shared" si="171"/>
        <v>204008.485126516</v>
      </c>
      <c r="YH7">
        <f>$B$7*YF7</f>
        <v>40037.423001176445</v>
      </c>
      <c r="YI7">
        <f>$B$29*YF29</f>
        <v>5168.3566950207251</v>
      </c>
      <c r="YJ7">
        <f>$B$51*YF51</f>
        <v>25.907132747602159</v>
      </c>
      <c r="YK7">
        <f t="shared" si="72"/>
        <v>45231.686828944774</v>
      </c>
      <c r="YL7">
        <f>$E$6*YF6</f>
        <v>196808.36246220564</v>
      </c>
      <c r="YM7">
        <f>$E$28*YF28</f>
        <v>12812.572958291321</v>
      </c>
      <c r="YN7">
        <f>$E$50*YF50</f>
        <v>52.518582524404778</v>
      </c>
      <c r="YO7">
        <f t="shared" si="172"/>
        <v>209673.45400302138</v>
      </c>
      <c r="YQ7">
        <f>$B$7*YO7</f>
        <v>41149.19418587246</v>
      </c>
      <c r="YR7">
        <f>$B$29*YO29</f>
        <v>5317.6026675206749</v>
      </c>
      <c r="YS7">
        <f>$B$51*YO51</f>
        <v>26.642874107640331</v>
      </c>
      <c r="YT7">
        <f t="shared" si="73"/>
        <v>46493.439727500772</v>
      </c>
      <c r="YU7">
        <f>$E$6*YO6</f>
        <v>202273.1911795474</v>
      </c>
      <c r="YV7">
        <f>$E$28*YO28</f>
        <v>13182.558767703753</v>
      </c>
      <c r="YW7">
        <f>$E$50*YO50</f>
        <v>54.009160327454595</v>
      </c>
      <c r="YX7">
        <f t="shared" si="173"/>
        <v>215509.7591075786</v>
      </c>
      <c r="YZ7">
        <f>$B$7*YX7</f>
        <v>42294.590741756751</v>
      </c>
      <c r="ZA7">
        <f>$B$29*YX29</f>
        <v>5471.1547007709351</v>
      </c>
      <c r="ZB7">
        <f>$B$51*YX51</f>
        <v>27.40027490141906</v>
      </c>
      <c r="ZC7">
        <f t="shared" si="74"/>
        <v>47793.145717429106</v>
      </c>
      <c r="ZD7">
        <f>$E$6*YX6</f>
        <v>207903.310343933</v>
      </c>
      <c r="ZE7">
        <f>$E$28*YX28</f>
        <v>13563.21949112939</v>
      </c>
      <c r="ZF7">
        <f>$E$50*YX50</f>
        <v>55.543651311813477</v>
      </c>
      <c r="ZG7">
        <f t="shared" si="174"/>
        <v>221522.0734863742</v>
      </c>
      <c r="ZI7">
        <f>$B$7*ZG7</f>
        <v>43474.529771501584</v>
      </c>
      <c r="ZJ7">
        <f>$B$29*ZG29</f>
        <v>5629.1371632739128</v>
      </c>
      <c r="ZK7">
        <f>$B$51*ZG51</f>
        <v>28.179945624104178</v>
      </c>
      <c r="ZL7">
        <f t="shared" si="75"/>
        <v>49131.8468803996</v>
      </c>
      <c r="ZM7">
        <f>$E$6*ZG6</f>
        <v>213703.22788571345</v>
      </c>
      <c r="ZN7">
        <f>$E$28*ZG28</f>
        <v>13954.863440853591</v>
      </c>
      <c r="ZO7">
        <f>$E$50*ZG50</f>
        <v>57.123292118568457</v>
      </c>
      <c r="ZP7">
        <f t="shared" si="175"/>
        <v>227715.21461868563</v>
      </c>
      <c r="ZR7">
        <f>$B$7*ZP7</f>
        <v>44689.956723309821</v>
      </c>
      <c r="ZS7">
        <f>$B$29*ZP29</f>
        <v>5791.6780105579855</v>
      </c>
      <c r="ZT7">
        <f>$B$51*ZP51</f>
        <v>28.982514907075256</v>
      </c>
      <c r="ZU7">
        <f t="shared" si="76"/>
        <v>50510.617248774877</v>
      </c>
      <c r="ZV7">
        <f>$E$6*ZP6</f>
        <v>219677.59104360841</v>
      </c>
      <c r="ZW7">
        <f>$E$28*ZP28</f>
        <v>14357.807821696</v>
      </c>
      <c r="ZX7">
        <f>$E$50*ZP50</f>
        <v>58.749356162468665</v>
      </c>
      <c r="ZY7">
        <f t="shared" si="176"/>
        <v>234094.14822146689</v>
      </c>
      <c r="AAA7">
        <f>$B$7*ZY7</f>
        <v>45941.846137578978</v>
      </c>
      <c r="AAB7">
        <f>$B$29*ZY29</f>
        <v>5958.9088888600572</v>
      </c>
      <c r="AAC7">
        <f>$B$51*ZY51</f>
        <v>29.808630021859546</v>
      </c>
      <c r="AAD7">
        <f t="shared" si="77"/>
        <v>51930.563656460894</v>
      </c>
      <c r="AAE7">
        <f>$E$6*ZY6</f>
        <v>225831.19005204408</v>
      </c>
      <c r="AAF7">
        <f>$E$28*ZY28</f>
        <v>14772.37898900584</v>
      </c>
      <c r="AAG7">
        <f>$E$50*ZY50</f>
        <v>60.423154656347663</v>
      </c>
      <c r="AAH7">
        <f t="shared" si="177"/>
        <v>240663.99219570626</v>
      </c>
      <c r="AAJ7">
        <f>$B$7*AAH7</f>
        <v>47231.202421388582</v>
      </c>
      <c r="AAK7">
        <f>$B$29*AAH29</f>
        <v>6130.965242197336</v>
      </c>
      <c r="AAL7">
        <f>$B$51*AAH51</f>
        <v>30.658957401422203</v>
      </c>
      <c r="AAM7">
        <f t="shared" si="78"/>
        <v>53392.82662098734</v>
      </c>
      <c r="AAN7">
        <f>$E$6*AAH6</f>
        <v>232168.96196987713</v>
      </c>
      <c r="AAO7">
        <f>$E$28*AAH28</f>
        <v>15198.912713610551</v>
      </c>
      <c r="AAP7">
        <f>$E$50*AAH50</f>
        <v>62.146037668332085</v>
      </c>
      <c r="AAQ7">
        <f t="shared" si="178"/>
        <v>247430.020721156</v>
      </c>
      <c r="AAS7">
        <f>$B$7*AAQ7</f>
        <v>48559.060652106105</v>
      </c>
      <c r="AAT7">
        <f>$B$29*AAQ29</f>
        <v>6307.9864223254554</v>
      </c>
      <c r="AAU7">
        <f>$B$51*AAQ51</f>
        <v>31.534183177865891</v>
      </c>
      <c r="AAV7">
        <f t="shared" si="79"/>
        <v>54898.581257609425</v>
      </c>
      <c r="AAW7">
        <f>$E$6*AAQ6</f>
        <v>238695.9946338158</v>
      </c>
      <c r="AAX7">
        <f>$E$28*AAQ28</f>
        <v>15637.754453524942</v>
      </c>
      <c r="AAY7">
        <f>$E$50*AAQ50</f>
        <v>63.919395209466472</v>
      </c>
      <c r="AAZ7">
        <f t="shared" si="179"/>
        <v>254397.66848255022</v>
      </c>
      <c r="ABB7">
        <f>$B$7*AAZ7</f>
        <v>49926.487406797896</v>
      </c>
      <c r="ABC7">
        <f>$B$29*AAZ29</f>
        <v>6490.1158015027077</v>
      </c>
      <c r="ABD7">
        <f>$B$51*AAZ51</f>
        <v>32.435013735405235</v>
      </c>
      <c r="ABE7">
        <f t="shared" si="80"/>
        <v>56449.038222036012</v>
      </c>
      <c r="ABF7">
        <f>$E$6*AAZ6</f>
        <v>245417.53072483244</v>
      </c>
      <c r="ABG7">
        <f>$E$28*AAZ28</f>
        <v>16089.259633234133</v>
      </c>
      <c r="ABH7">
        <f>$E$50*AAZ50</f>
        <v>65.744658352016657</v>
      </c>
      <c r="ABI7">
        <f t="shared" si="180"/>
        <v>261572.53501641858</v>
      </c>
      <c r="ABK7">
        <f>$B$7*ABI7</f>
        <v>51334.581615307536</v>
      </c>
      <c r="ABL7">
        <f>$B$29*ABI29</f>
        <v>6677.5008883975961</v>
      </c>
      <c r="ABM7">
        <f>$B$51*ABI51</f>
        <v>33.362176278917843</v>
      </c>
      <c r="ABN7">
        <f t="shared" si="81"/>
        <v>58045.444679984052</v>
      </c>
      <c r="ABO7">
        <f>$E$6*ABI6</f>
        <v>252338.97195307471</v>
      </c>
      <c r="ABP7">
        <f>$E$28*ABI28</f>
        <v>16553.793931392287</v>
      </c>
      <c r="ABQ7">
        <f>$E$50*ABI50</f>
        <v>67.623300380874909</v>
      </c>
      <c r="ABR7">
        <f t="shared" si="181"/>
        <v>268960.38918484788</v>
      </c>
      <c r="ABT7">
        <f>$B$7*ABR7</f>
        <v>52784.475438248155</v>
      </c>
      <c r="ABU7">
        <f>$B$29*ABR29</f>
        <v>6870.2934474890162</v>
      </c>
      <c r="ABV7">
        <f>$B$51*ABR51</f>
        <v>34.316419419367804</v>
      </c>
      <c r="ABW7">
        <f t="shared" si="82"/>
        <v>59689.085305156535</v>
      </c>
      <c r="ABX7">
        <f>$E$6*ABR6</f>
        <v>259465.88337449834</v>
      </c>
      <c r="ABY7">
        <f>$E$28*ABR28</f>
        <v>17031.733577203006</v>
      </c>
      <c r="ABZ7">
        <f>$E$50*ABR50</f>
        <v>69.556837980271197</v>
      </c>
      <c r="ACA7">
        <f t="shared" si="182"/>
        <v>276567.17378968163</v>
      </c>
      <c r="ACC7">
        <f>$B$7*ACA7</f>
        <v>54277.335172556239</v>
      </c>
      <c r="ACD7">
        <f>$B$29*ACA29</f>
        <v>7068.6496220695899</v>
      </c>
      <c r="ACE7">
        <f>$B$51*ACA51</f>
        <v>35.29851377716399</v>
      </c>
      <c r="ACF7">
        <f t="shared" si="83"/>
        <v>61381.283308402992</v>
      </c>
      <c r="ACG7">
        <f>$E$6*ACA6</f>
        <v>266803.99784733728</v>
      </c>
      <c r="ACH7">
        <f>$E$28*ACA28</f>
        <v>17523.465655374192</v>
      </c>
      <c r="ACI7">
        <f>$E$50*ACA50</f>
        <v>71.546832456614823</v>
      </c>
      <c r="ACJ7">
        <f t="shared" si="183"/>
        <v>284399.01033516804</v>
      </c>
      <c r="ACL7">
        <f>$B$7*ACJ7</f>
        <v>55814.362186179002</v>
      </c>
      <c r="ACM7">
        <f>$B$29*ACJ29</f>
        <v>7272.730060807743</v>
      </c>
      <c r="ACN7">
        <f>$B$51*ACJ51</f>
        <v>36.309252603799045</v>
      </c>
      <c r="ACO7">
        <f t="shared" si="84"/>
        <v>63123.401499590545</v>
      </c>
      <c r="ACP7">
        <f>$E$6*ACJ6</f>
        <v>274359.22062909522</v>
      </c>
      <c r="ACQ7">
        <f>$E$28*ACJ28</f>
        <v>18029.388419656549</v>
      </c>
      <c r="ACR7">
        <f>$E$50*ACJ50</f>
        <v>73.594890997612879</v>
      </c>
      <c r="ACS7">
        <f t="shared" si="184"/>
        <v>292462.20393974939</v>
      </c>
      <c r="ACU7">
        <f>$B$7*ACS7</f>
        <v>57396.793882031263</v>
      </c>
      <c r="ACV7">
        <f>$B$29*ACS29</f>
        <v>7482.7000478724176</v>
      </c>
      <c r="ACW7">
        <f>$B$51*ACS51</f>
        <v>37.34945242183268</v>
      </c>
      <c r="ACX7">
        <f t="shared" si="85"/>
        <v>64916.843382325511</v>
      </c>
      <c r="ACY7">
        <f>$E$6*ACS6</f>
        <v>282137.63411329611</v>
      </c>
      <c r="ACZ7">
        <f>$E$28*ACS28</f>
        <v>18549.911615277892</v>
      </c>
      <c r="ADA7">
        <f>$E$50*ACS50</f>
        <v>75.702667968249898</v>
      </c>
      <c r="ADB7">
        <f t="shared" si="185"/>
        <v>300763.24839654221</v>
      </c>
      <c r="ADD7">
        <f>$B$7*ADB7</f>
        <v>59025.904691133524</v>
      </c>
      <c r="ADE7">
        <f>$B$29*ADB29</f>
        <v>7698.7296367498275</v>
      </c>
      <c r="ADF7">
        <f>$B$51*ADB51</f>
        <v>38.419953683552663</v>
      </c>
      <c r="ADG7">
        <f t="shared" si="86"/>
        <v>66763.054281566903</v>
      </c>
      <c r="ADH7">
        <f>$E$6*ADB6</f>
        <v>290145.50270875701</v>
      </c>
      <c r="ADI7">
        <f>$E$28*ADB28</f>
        <v>19085.456810712782</v>
      </c>
      <c r="ADJ7">
        <f>$E$50*ADB50</f>
        <v>77.871866244908134</v>
      </c>
      <c r="ADK7">
        <f t="shared" si="186"/>
        <v>309308.83138571464</v>
      </c>
      <c r="ADM7">
        <f>$B$7*ADK7</f>
        <v>60703.007095560351</v>
      </c>
      <c r="ADN7">
        <f>$B$29*ADK29</f>
        <v>7920.9937879346544</v>
      </c>
      <c r="ADO7">
        <f>$B$51*ADK51</f>
        <v>39.521621448993201</v>
      </c>
      <c r="ADP7">
        <f t="shared" si="87"/>
        <v>68663.52250494399</v>
      </c>
      <c r="ADQ7">
        <f>$E$6*ADK6</f>
        <v>298389.27786721499</v>
      </c>
      <c r="ADR7">
        <f>$E$28*ADK28</f>
        <v>19636.457739133715</v>
      </c>
      <c r="ADS7">
        <f>$E$50*ADK50</f>
        <v>80.104238589101612</v>
      </c>
      <c r="ADT7">
        <f t="shared" si="187"/>
        <v>318105.83984493784</v>
      </c>
      <c r="ADV7">
        <f>$B$7*ADT7</f>
        <v>62429.452682411429</v>
      </c>
      <c r="ADW7">
        <f>$B$29*ADT29</f>
        <v>8149.6725106393787</v>
      </c>
      <c r="ADX7">
        <f>$B$51*ADT51</f>
        <v>40.655346084056411</v>
      </c>
      <c r="ADY7">
        <f t="shared" si="88"/>
        <v>70619.780539134852</v>
      </c>
      <c r="ADZ7">
        <f>$E$6*ADT6</f>
        <v>306875.60326507827</v>
      </c>
      <c r="AEA7">
        <f>$E$28*ADT28</f>
        <v>20203.36064976249</v>
      </c>
      <c r="AEB7">
        <f>$E$50*ADT50</f>
        <v>82.401589062030084</v>
      </c>
      <c r="AEC7">
        <f t="shared" si="188"/>
        <v>327161.36550390278</v>
      </c>
      <c r="AEE7">
        <f>$B$7*AEC7</f>
        <v>64206.633229981031</v>
      </c>
      <c r="AEF7">
        <f>$B$29*AEC29</f>
        <v>8384.9510086124938</v>
      </c>
      <c r="AEG7">
        <f>$B$51*AEC51</f>
        <v>41.822043979331191</v>
      </c>
      <c r="AEH7">
        <f t="shared" si="89"/>
        <v>72633.406282572862</v>
      </c>
      <c r="AEI7">
        <f>$E$6*AEC6</f>
        <v>315611.32014336938</v>
      </c>
      <c r="AEJ7">
        <f>$E$28*AEC28</f>
        <v>20786.624669323526</v>
      </c>
      <c r="AEK7">
        <f>$E$50*AEC50</f>
        <v>84.765774480915255</v>
      </c>
      <c r="AEL7">
        <f t="shared" si="189"/>
        <v>336482.71058717382</v>
      </c>
      <c r="AEN7">
        <f>$B$7*AEL7</f>
        <v>66035.981826964227</v>
      </c>
      <c r="AEO7">
        <f>$B$29*AEL29</f>
        <v>8627.0198301494001</v>
      </c>
      <c r="AEP7">
        <f>$B$51*AEL51</f>
        <v>43.022658290088849</v>
      </c>
      <c r="AEQ7">
        <f t="shared" si="90"/>
        <v>74706.024315403716</v>
      </c>
      <c r="AER7">
        <f>$E$6*AEL6</f>
        <v>324603.47280907445</v>
      </c>
      <c r="AES7">
        <f>$E$28*AEL28</f>
        <v>21386.72217387475</v>
      </c>
      <c r="AET7">
        <f>$E$50*AEL50</f>
        <v>87.19870591812348</v>
      </c>
      <c r="AEU7">
        <f t="shared" si="190"/>
        <v>346077.39368886728</v>
      </c>
      <c r="AEW7">
        <f>$B$7*AEU7</f>
        <v>67918.974025384363</v>
      </c>
      <c r="AEX7">
        <f>$B$29*AEU29</f>
        <v>8876.0750224103194</v>
      </c>
      <c r="AEY7">
        <f>$B$51*AEU51</f>
        <v>44.258159697971472</v>
      </c>
      <c r="AEZ7">
        <f t="shared" si="91"/>
        <v>76839.30720749266</v>
      </c>
      <c r="AFA7">
        <f>$E$6*AEU6</f>
        <v>333859.31430171314</v>
      </c>
      <c r="AFB7">
        <f>$E$28*AEU28</f>
        <v>22004.139171355589</v>
      </c>
      <c r="AFC7">
        <f>$E$50*AEU50</f>
        <v>89.702350244287572</v>
      </c>
      <c r="AFD7">
        <f t="shared" si="191"/>
        <v>355953.15582331299</v>
      </c>
      <c r="AFF7">
        <f>$B$7*AFD7</f>
        <v>69857.129028057883</v>
      </c>
      <c r="AFG7">
        <f>$B$29*AFD29</f>
        <v>9132.3182901861346</v>
      </c>
      <c r="AFH7">
        <f>$B$51*AFD51</f>
        <v>45.529547194997967</v>
      </c>
      <c r="AFI7">
        <f t="shared" si="92"/>
        <v>79034.976865439006</v>
      </c>
      <c r="AFJ7">
        <f>$E$6*AFD6</f>
        <v>343386.31222993258</v>
      </c>
      <c r="AFK7">
        <f>$E$28*AFD28</f>
        <v>22639.375695196577</v>
      </c>
      <c r="AFL7">
        <f>$E$50*AFD50</f>
        <v>92.278731716775525</v>
      </c>
      <c r="AFM7">
        <f t="shared" si="192"/>
        <v>366117.96665684594</v>
      </c>
      <c r="AFO7">
        <f>$B$7*AFM7</f>
        <v>71852.010911606572</v>
      </c>
      <c r="AFP7">
        <f>$B$29*AFM29</f>
        <v>9395.9571592551365</v>
      </c>
      <c r="AFQ7">
        <f>$B$51*AFM51</f>
        <v>46.837848890575636</v>
      </c>
      <c r="AFR7">
        <f t="shared" si="93"/>
        <v>81294.805919752282</v>
      </c>
      <c r="AFS7">
        <f>$E$6*AFM6</f>
        <v>353192.15478330752</v>
      </c>
      <c r="AFT7">
        <f>$E$28*AFM28</f>
        <v>23292.946209307833</v>
      </c>
      <c r="AFU7">
        <f>$E$50*AFM50</f>
        <v>94.929933614847116</v>
      </c>
      <c r="AFV7">
        <f t="shared" si="193"/>
        <v>376580.03092623019</v>
      </c>
      <c r="AFX7">
        <f>$B$7*AFV7</f>
        <v>73905.229886097106</v>
      </c>
      <c r="AFY7">
        <f>$B$29*AFV29</f>
        <v>9667.2051444623667</v>
      </c>
      <c r="AFZ7">
        <f>$B$51*AFV51</f>
        <v>48.184122842194903</v>
      </c>
      <c r="AGA7">
        <f t="shared" si="94"/>
        <v>83620.619153401669</v>
      </c>
      <c r="AGB7">
        <f>$E$6*AFV6</f>
        <v>363284.75692431873</v>
      </c>
      <c r="AGC7">
        <f>$E$28*AFV28</f>
        <v>23965.380024753333</v>
      </c>
      <c r="AGD7">
        <f>$E$50*AFV50</f>
        <v>97.658099922793284</v>
      </c>
      <c r="AGE7">
        <f t="shared" si="194"/>
        <v>387347.79504899489</v>
      </c>
      <c r="AGG7">
        <f>$B$7*AGE7</f>
        <v>76018.443592344018</v>
      </c>
      <c r="AGH7">
        <f>$B$29*AGE29</f>
        <v>9946.2819226488937</v>
      </c>
      <c r="AGI7">
        <f>$B$51*AGE51</f>
        <v>49.56945791046175</v>
      </c>
      <c r="AGJ7">
        <f t="shared" si="95"/>
        <v>86014.294972903372</v>
      </c>
      <c r="AGK7">
        <f>$E$6*AGE6</f>
        <v>373672.26676526957</v>
      </c>
      <c r="AGL7">
        <f>$E$28*AGE28</f>
        <v>24657.221728435259</v>
      </c>
      <c r="AGM7">
        <f>$E$50*AGE50</f>
        <v>100.4654370623637</v>
      </c>
      <c r="AGN7">
        <f t="shared" si="195"/>
        <v>398429.95393076719</v>
      </c>
      <c r="AGP7">
        <f>$B$7*AGN7</f>
        <v>78193.358437874092</v>
      </c>
      <c r="AGQ7">
        <f>$B$29*AGN29</f>
        <v>10233.413510565668</v>
      </c>
      <c r="AGR7">
        <f>$B$51*AGN51</f>
        <v>50.994974639130866</v>
      </c>
      <c r="AGS7">
        <f t="shared" si="96"/>
        <v>88477.766923078903</v>
      </c>
      <c r="AGT7">
        <f>$E$6*AGN6</f>
        <v>384363.07213505619</v>
      </c>
      <c r="AGU7">
        <f>$E$28*AGN28</f>
        <v>25369.031624140971</v>
      </c>
      <c r="AGV7">
        <f>$E$50*AGN50</f>
        <v>103.3542156758635</v>
      </c>
      <c r="AGW7">
        <f t="shared" si="196"/>
        <v>409835.45797487302</v>
      </c>
      <c r="AGY7">
        <f>$B$7*AGW7</f>
        <v>80431.730972586578</v>
      </c>
      <c r="AGZ7">
        <f>$B$29*AGW29</f>
        <v>10528.832447918219</v>
      </c>
      <c r="AHA7">
        <f>$B$51*AGW51</f>
        <v>52.461826160843678</v>
      </c>
      <c r="AHB7">
        <f t="shared" si="97"/>
        <v>91013.025246665638</v>
      </c>
      <c r="AHC7">
        <f>$E$6*AGW6</f>
        <v>395365.8073410659</v>
      </c>
      <c r="AHD7">
        <f>$E$28*AGW28</f>
        <v>26101.386186320004</v>
      </c>
      <c r="AHE7">
        <f>$E$50*AGW50</f>
        <v>106.32677246137997</v>
      </c>
      <c r="AHF7">
        <f t="shared" si="197"/>
        <v>421573.52029984724</v>
      </c>
      <c r="AHH7">
        <f>$B$7*AHF7</f>
        <v>82735.369305216314</v>
      </c>
      <c r="AHI7">
        <f>$B$29*AHF29</f>
        <v>10832.777985694695</v>
      </c>
      <c r="AHJ7">
        <f>$B$51*AHF51</f>
        <v>53.971199129314648</v>
      </c>
      <c r="AHK7">
        <f t="shared" si="98"/>
        <v>93622.118490040317</v>
      </c>
      <c r="AHL7">
        <f>$E$6*AHF6</f>
        <v>406689.36013176182</v>
      </c>
      <c r="AHM7">
        <f>$E$28*AHF28</f>
        <v>26854.878526962821</v>
      </c>
      <c r="AHN7">
        <f>$E$50*AHF50</f>
        <v>109.38551206164382</v>
      </c>
      <c r="AHO7">
        <f t="shared" si="198"/>
        <v>433653.62417078629</v>
      </c>
      <c r="AHQ7">
        <f>$B$7*AHO7</f>
        <v>85106.134561764324</v>
      </c>
      <c r="AHR7">
        <f>$B$29*AHO29</f>
        <v>11145.496279931513</v>
      </c>
      <c r="AHS7">
        <f>$B$51*AHO51</f>
        <v>55.5243146787301</v>
      </c>
      <c r="AHT7">
        <f t="shared" si="99"/>
        <v>96307.15515637456</v>
      </c>
      <c r="AHU7">
        <f>$E$6*AHO6</f>
        <v>418342.87886563048</v>
      </c>
      <c r="AHV7">
        <f>$E$28*AHO28</f>
        <v>27630.118875954966</v>
      </c>
      <c r="AHW7">
        <f>$E$50*AHO50</f>
        <v>112.5329090080518</v>
      </c>
      <c r="AHX7">
        <f t="shared" si="199"/>
        <v>446085.53065059346</v>
      </c>
    </row>
    <row r="8" spans="1:908" x14ac:dyDescent="0.25">
      <c r="A8">
        <v>20</v>
      </c>
      <c r="B8">
        <f>calc_proj_matrix!Y8</f>
        <v>0.31170959191832137</v>
      </c>
      <c r="C8">
        <f>calc_proj_matrix!Z8</f>
        <v>7.5871407321744973E-3</v>
      </c>
      <c r="D8">
        <f>calc_proj_matrix!AA8</f>
        <v>3.9644627133626513E-3</v>
      </c>
      <c r="E8">
        <f>calc_proj_matrix!V8</f>
        <v>0.91989967444978105</v>
      </c>
      <c r="F8">
        <f>calc_proj_matrix!W8</f>
        <v>3.0641564660228344E-2</v>
      </c>
      <c r="G8">
        <f>calc_proj_matrix!X8</f>
        <v>4.5996925991225665E-2</v>
      </c>
      <c r="H8">
        <f>observed!B7</f>
        <v>62900</v>
      </c>
      <c r="J8">
        <f>$B$8*H8</f>
        <v>19606.533331662413</v>
      </c>
      <c r="K8">
        <f>$B$30*H30</f>
        <v>589.02979310691762</v>
      </c>
      <c r="L8">
        <f>$B$52*H52</f>
        <v>212.38824626310969</v>
      </c>
      <c r="M8">
        <f t="shared" si="0"/>
        <v>20407.951371032439</v>
      </c>
      <c r="N8">
        <f>$E$7*H7</f>
        <v>55495.678112890513</v>
      </c>
      <c r="O8">
        <f>$E$29*H29</f>
        <v>2463.6512569094675</v>
      </c>
      <c r="P8">
        <f>$E$51*H51</f>
        <v>1257.0088519208612</v>
      </c>
      <c r="Q8">
        <f t="shared" si="100"/>
        <v>59216.338221720842</v>
      </c>
      <c r="S8">
        <f>$B$8*Q8</f>
        <v>18458.3006219899</v>
      </c>
      <c r="T8">
        <f>$B$30*Q30</f>
        <v>497.72360737261391</v>
      </c>
      <c r="U8">
        <f>$B$52*Q52</f>
        <v>180.85681399915586</v>
      </c>
      <c r="V8">
        <f t="shared" si="1"/>
        <v>19136.881043361667</v>
      </c>
      <c r="W8">
        <f>$E$7*Q7</f>
        <v>64865.390590427407</v>
      </c>
      <c r="X8">
        <f>$E$29*Q29</f>
        <v>3210.423756828995</v>
      </c>
      <c r="Y8">
        <f>$E$51*Q51</f>
        <v>1644.5539244619717</v>
      </c>
      <c r="Z8">
        <f t="shared" si="101"/>
        <v>69720.368271718369</v>
      </c>
      <c r="AB8">
        <f>$B$8*Z8</f>
        <v>21732.507542372416</v>
      </c>
      <c r="AC8">
        <f>$B$30*Z30</f>
        <v>648.40522206965909</v>
      </c>
      <c r="AD8">
        <f>$B$52*Z52</f>
        <v>236.4307517501845</v>
      </c>
      <c r="AE8">
        <f t="shared" si="2"/>
        <v>22617.343516192257</v>
      </c>
      <c r="AF8">
        <f>$E$7*Z7</f>
        <v>67472.752078477002</v>
      </c>
      <c r="AG8">
        <f>$E$29*Z29</f>
        <v>3584.8475411026475</v>
      </c>
      <c r="AH8">
        <f>$E$51*Z51</f>
        <v>1839.9199209430769</v>
      </c>
      <c r="AI8">
        <f t="shared" si="102"/>
        <v>72897.519540522728</v>
      </c>
      <c r="AK8">
        <f>$B$8*AI8</f>
        <v>22722.856067834196</v>
      </c>
      <c r="AL8">
        <f>$B$30*AI30</f>
        <v>723.90231404855137</v>
      </c>
      <c r="AM8">
        <f>$B$52*AI52</f>
        <v>264.39607220457907</v>
      </c>
      <c r="AN8">
        <f t="shared" si="3"/>
        <v>23711.154454087326</v>
      </c>
      <c r="AO8">
        <f>$E$7*AI7</f>
        <v>60035.575870083339</v>
      </c>
      <c r="AP8">
        <f>$E$29*AI29</f>
        <v>3163.4280359036143</v>
      </c>
      <c r="AQ8">
        <f>$E$51*AI51</f>
        <v>1642.2425391911279</v>
      </c>
      <c r="AR8">
        <f t="shared" si="103"/>
        <v>64841.246445178083</v>
      </c>
      <c r="AT8">
        <f>$B$8*AR8</f>
        <v>20211.638468901765</v>
      </c>
      <c r="AU8">
        <f>$B$30*AR30</f>
        <v>638.83446531998231</v>
      </c>
      <c r="AV8">
        <f>$B$52*AR52</f>
        <v>235.97121891354527</v>
      </c>
      <c r="AW8">
        <f t="shared" si="4"/>
        <v>21086.444153135293</v>
      </c>
      <c r="AX8">
        <f>$E$7*AR7</f>
        <v>59491.604191920742</v>
      </c>
      <c r="AY8">
        <f>$E$29*AR29</f>
        <v>3338.2572636051627</v>
      </c>
      <c r="AZ8">
        <f>$E$51*AR51</f>
        <v>164.61970409173037</v>
      </c>
      <c r="BA8">
        <f t="shared" si="104"/>
        <v>62994.481159617637</v>
      </c>
      <c r="BC8">
        <f>$B$8*BA8</f>
        <v>19635.984015370799</v>
      </c>
      <c r="BD8">
        <f>$B$30*BA30</f>
        <v>672.50321322360912</v>
      </c>
      <c r="BE8">
        <f>$B$52*BA52</f>
        <v>26.089962700074629</v>
      </c>
      <c r="BF8">
        <f t="shared" si="5"/>
        <v>20334.577191294484</v>
      </c>
      <c r="BG8">
        <f>$E$7*BA7</f>
        <v>59766.740266164685</v>
      </c>
      <c r="BH8">
        <f>$E$29*BA29</f>
        <v>3408.4478765815352</v>
      </c>
      <c r="BI8">
        <f>$E$51*BA51</f>
        <v>168.65648291162302</v>
      </c>
      <c r="BJ8">
        <f t="shared" si="105"/>
        <v>63343.844625657846</v>
      </c>
      <c r="BL8">
        <f>$B$8*BJ8</f>
        <v>19744.883958801362</v>
      </c>
      <c r="BM8">
        <f>$B$30*BJ30</f>
        <v>686.6186624505126</v>
      </c>
      <c r="BN8">
        <f>$B$52*BJ52</f>
        <v>26.697537647336809</v>
      </c>
      <c r="BO8">
        <f t="shared" si="6"/>
        <v>20458.200158899213</v>
      </c>
      <c r="BP8">
        <f>$E$7*BJ7</f>
        <v>61661.790815988868</v>
      </c>
      <c r="BQ8">
        <f>$E$29*BJ29</f>
        <v>3621.4124066015324</v>
      </c>
      <c r="BR8">
        <f>$E$51*BJ51</f>
        <v>179.45166223742967</v>
      </c>
      <c r="BS8">
        <f t="shared" si="106"/>
        <v>65462.654884827833</v>
      </c>
      <c r="BU8">
        <f>$B$8*BS8</f>
        <v>20405.337440039591</v>
      </c>
      <c r="BV8">
        <f>$B$30*BS30</f>
        <v>729.47219896842637</v>
      </c>
      <c r="BW8">
        <f>$B$52*BS52</f>
        <v>28.35929600527751</v>
      </c>
      <c r="BX8">
        <f t="shared" si="7"/>
        <v>21163.168935013295</v>
      </c>
      <c r="BY8">
        <f>$E$7*BS7</f>
        <v>62698.805053019576</v>
      </c>
      <c r="BZ8">
        <f>$E$29*BS29</f>
        <v>3774.8633689157209</v>
      </c>
      <c r="CA8">
        <f>$E$51*BS51</f>
        <v>180.02873318238773</v>
      </c>
      <c r="CB8">
        <f t="shared" si="107"/>
        <v>66653.697155117683</v>
      </c>
      <c r="CD8">
        <f>$B$8*CB8</f>
        <v>20776.596740069112</v>
      </c>
      <c r="CE8">
        <f>$B$30*CB30</f>
        <v>760.33463068907122</v>
      </c>
      <c r="CF8">
        <f>$B$52*CB52</f>
        <v>28.525856917424832</v>
      </c>
      <c r="CG8">
        <f t="shared" si="8"/>
        <v>21565.457227675608</v>
      </c>
      <c r="CH8">
        <f>$E$7*CB7</f>
        <v>62072.074035188336</v>
      </c>
      <c r="CI8">
        <f>$E$29*CB29</f>
        <v>3836.6581202942148</v>
      </c>
      <c r="CJ8">
        <f>$E$51*CB51</f>
        <v>151.53718344769595</v>
      </c>
      <c r="CK8">
        <f t="shared" si="108"/>
        <v>66060.269338930244</v>
      </c>
      <c r="CM8">
        <f>$B$8*CK8</f>
        <v>20591.619597652345</v>
      </c>
      <c r="CN8">
        <f>$B$30*CK30</f>
        <v>772.70776679630046</v>
      </c>
      <c r="CO8">
        <f>$B$52*CK52</f>
        <v>24.487541637777582</v>
      </c>
      <c r="CP8">
        <f t="shared" si="9"/>
        <v>21388.814906086423</v>
      </c>
      <c r="CQ8">
        <f>$E$7*CK7</f>
        <v>60989.068049405287</v>
      </c>
      <c r="CR8">
        <f>$E$29*CK29</f>
        <v>3911.6840668252844</v>
      </c>
      <c r="CS8">
        <f>$E$51*CK51</f>
        <v>109.46018109731725</v>
      </c>
      <c r="CT8">
        <f t="shared" si="109"/>
        <v>65010.212297327889</v>
      </c>
      <c r="CV8">
        <f>$B$8*CT8</f>
        <v>20264.306745723516</v>
      </c>
      <c r="CW8">
        <f>$B$30*CT30</f>
        <v>787.71450912765454</v>
      </c>
      <c r="CX8">
        <f>$B$52*CT52</f>
        <v>18.513600820112863</v>
      </c>
      <c r="CY8">
        <f t="shared" si="10"/>
        <v>21070.534855671282</v>
      </c>
      <c r="CZ8">
        <f>$E$7*CT7</f>
        <v>60334.751476790079</v>
      </c>
      <c r="DA8">
        <f>$E$29*CT29</f>
        <v>4024.4762800716117</v>
      </c>
      <c r="DB8">
        <f>$E$51*CT51</f>
        <v>79.205128505784572</v>
      </c>
      <c r="DC8">
        <f t="shared" si="110"/>
        <v>64438.432885367474</v>
      </c>
      <c r="DE8">
        <f>$B$8*DC8</f>
        <v>20086.077618554034</v>
      </c>
      <c r="DF8">
        <f>$B$30*DC30</f>
        <v>810.33283027586231</v>
      </c>
      <c r="DG8">
        <f>$B$52*DC52</f>
        <v>14.24415625289306</v>
      </c>
      <c r="DH8">
        <f t="shared" si="11"/>
        <v>20910.654605082793</v>
      </c>
      <c r="DI8">
        <f>$E$7*DC7</f>
        <v>60460.390340975915</v>
      </c>
      <c r="DJ8">
        <f>$E$29*DC29</f>
        <v>4164.1213671691876</v>
      </c>
      <c r="DK8">
        <f>$E$51*DC51</f>
        <v>62.153761512785863</v>
      </c>
      <c r="DL8">
        <f t="shared" si="111"/>
        <v>64686.665469657892</v>
      </c>
      <c r="DN8">
        <f>$B$8*DL8</f>
        <v>20163.454096104033</v>
      </c>
      <c r="DO8">
        <f>$B$30*DL30</f>
        <v>838.38019530718304</v>
      </c>
      <c r="DP8">
        <f>$B$52*DL52</f>
        <v>11.87941956915135</v>
      </c>
      <c r="DQ8">
        <f t="shared" si="12"/>
        <v>21013.713710980366</v>
      </c>
      <c r="DR8">
        <f>$E$7*DL7</f>
        <v>60929.668551584036</v>
      </c>
      <c r="DS8">
        <f>$E$29*DL29</f>
        <v>4303.8406356886535</v>
      </c>
      <c r="DT8">
        <f>$E$51*DL51</f>
        <v>52.994658998291705</v>
      </c>
      <c r="DU8">
        <f t="shared" si="112"/>
        <v>65286.503846270985</v>
      </c>
      <c r="DW8">
        <f>$B$8*DU8</f>
        <v>20350.429471695046</v>
      </c>
      <c r="DX8">
        <f>$B$30*DU30</f>
        <v>866.45909384852553</v>
      </c>
      <c r="DY8">
        <f>$B$52*DU52</f>
        <v>10.644041942975425</v>
      </c>
      <c r="DZ8">
        <f t="shared" si="13"/>
        <v>21227.532607486548</v>
      </c>
      <c r="EA8">
        <f>$E$7*DU7</f>
        <v>61174.702412845028</v>
      </c>
      <c r="EB8">
        <f>$E$29*DU29</f>
        <v>4427.7228691436203</v>
      </c>
      <c r="EC8">
        <f>$E$51*DU51</f>
        <v>48.247096342288422</v>
      </c>
      <c r="ED8">
        <f t="shared" si="113"/>
        <v>65650.672378330928</v>
      </c>
      <c r="EF8">
        <f>$B$8*ED8</f>
        <v>20463.944296212947</v>
      </c>
      <c r="EG8">
        <f>$B$30*ED30</f>
        <v>891.35415737714743</v>
      </c>
      <c r="EH8">
        <f>$B$52*ED52</f>
        <v>10.023983971065828</v>
      </c>
      <c r="EI8">
        <f t="shared" si="14"/>
        <v>21365.322437561161</v>
      </c>
      <c r="EJ8">
        <f>$E$7*ED7</f>
        <v>61113.358430015076</v>
      </c>
      <c r="EK8">
        <f>$E$29*ED29</f>
        <v>4545.6282420065054</v>
      </c>
      <c r="EL8">
        <f>$E$51*ED51</f>
        <v>45.510828393137281</v>
      </c>
      <c r="EM8">
        <f t="shared" si="114"/>
        <v>65704.497500414713</v>
      </c>
      <c r="EO8">
        <f>$B$8*EM8</f>
        <v>20480.722103052638</v>
      </c>
      <c r="EP8">
        <f>$B$30*EM30</f>
        <v>915.04224976479941</v>
      </c>
      <c r="EQ8">
        <f>$B$52*EM52</f>
        <v>9.6801888110801375</v>
      </c>
      <c r="ER8">
        <f t="shared" si="15"/>
        <v>21405.444541628516</v>
      </c>
      <c r="ES8">
        <f>$E$7*EM7</f>
        <v>61029.675185211192</v>
      </c>
      <c r="ET8">
        <f>$E$29*EM29</f>
        <v>4673.6664231675977</v>
      </c>
      <c r="EU8">
        <f>$E$51*EM51</f>
        <v>43.321951447483734</v>
      </c>
      <c r="EV8">
        <f t="shared" si="115"/>
        <v>65746.663559826266</v>
      </c>
      <c r="EX8">
        <f>$B$8*EV8</f>
        <v>20493.865668224615</v>
      </c>
      <c r="EY8">
        <f>$B$30*EV30</f>
        <v>940.76642613617503</v>
      </c>
      <c r="EZ8">
        <f>$B$52*EV52</f>
        <v>9.4176322310105895</v>
      </c>
      <c r="FA8">
        <f t="shared" si="16"/>
        <v>21444.049726591802</v>
      </c>
      <c r="FB8">
        <f>$E$7*EV7</f>
        <v>61166.760109767973</v>
      </c>
      <c r="FC8">
        <f>$E$29*EV29</f>
        <v>4813.8919043998721</v>
      </c>
      <c r="FD8">
        <f>$E$51*EV51</f>
        <v>41.851198068270435</v>
      </c>
      <c r="FE8">
        <f t="shared" si="116"/>
        <v>66022.503212236115</v>
      </c>
      <c r="FG8">
        <f>$B$8*FE8</f>
        <v>20579.847533712182</v>
      </c>
      <c r="FH8">
        <f>$B$30*FE30</f>
        <v>968.94598265292586</v>
      </c>
      <c r="FI8">
        <f>$B$52*FE52</f>
        <v>9.2670498518856643</v>
      </c>
      <c r="FJ8">
        <f t="shared" si="17"/>
        <v>21558.060566216995</v>
      </c>
      <c r="FK8">
        <f>$E$7*FE7</f>
        <v>61521.56236358593</v>
      </c>
      <c r="FL8">
        <f>$E$29*FE29</f>
        <v>4960.3581506178834</v>
      </c>
      <c r="FM8">
        <f>$E$51*FE51</f>
        <v>41.04689666462022</v>
      </c>
      <c r="FN8">
        <f t="shared" si="117"/>
        <v>66522.967410868427</v>
      </c>
      <c r="FP8">
        <f>$B$8*FN8</f>
        <v>20735.847024837589</v>
      </c>
      <c r="FQ8">
        <f>$B$30*FN30</f>
        <v>998.38586998020514</v>
      </c>
      <c r="FR8">
        <f>$B$52*FN52</f>
        <v>9.2186890420630618</v>
      </c>
      <c r="FS8">
        <f t="shared" si="18"/>
        <v>21743.451583859856</v>
      </c>
      <c r="FT8">
        <f>$E$7*FN7</f>
        <v>61943.494899732294</v>
      </c>
      <c r="FU8">
        <f>$E$29*FN29</f>
        <v>5106.9357540992287</v>
      </c>
      <c r="FV8">
        <f>$E$51*FN51</f>
        <v>40.777815841702115</v>
      </c>
      <c r="FW8">
        <f t="shared" si="118"/>
        <v>67091.208469673235</v>
      </c>
      <c r="FY8">
        <f>$B$8*FW8</f>
        <v>20912.973213388872</v>
      </c>
      <c r="FZ8">
        <f>$B$30*FW30</f>
        <v>1027.8503956213669</v>
      </c>
      <c r="GA8">
        <f>$B$52*FW52</f>
        <v>9.2479806385104517</v>
      </c>
      <c r="GB8">
        <f t="shared" si="19"/>
        <v>21950.071589648749</v>
      </c>
      <c r="GC8">
        <f>$E$7*FW7</f>
        <v>62336.418177841588</v>
      </c>
      <c r="GD8">
        <f>$E$29*FW29</f>
        <v>5253.7545820529267</v>
      </c>
      <c r="GE8">
        <f>$E$51*FW51</f>
        <v>40.855804946053411</v>
      </c>
      <c r="GF8">
        <f t="shared" si="119"/>
        <v>67631.02856484057</v>
      </c>
      <c r="GH8">
        <f>$B$8*GF8</f>
        <v>21081.24031496279</v>
      </c>
      <c r="GI8">
        <f>$B$30*GF30</f>
        <v>1057.3629832358924</v>
      </c>
      <c r="GJ8">
        <f>$B$52*GF52</f>
        <v>9.3260015229195119</v>
      </c>
      <c r="GK8">
        <f t="shared" si="20"/>
        <v>22147.929299721603</v>
      </c>
      <c r="GL8">
        <f>$E$7*GF7</f>
        <v>62725.488558531026</v>
      </c>
      <c r="GM8">
        <f>$E$29*GF29</f>
        <v>5404.7925529675395</v>
      </c>
      <c r="GN8">
        <f>$E$51*GF51</f>
        <v>41.154680107552679</v>
      </c>
      <c r="GO8">
        <f t="shared" si="120"/>
        <v>68171.435791606113</v>
      </c>
      <c r="GQ8">
        <f>$B$8*GO8</f>
        <v>21249.690431087591</v>
      </c>
      <c r="GR8">
        <f>$B$30*GO30</f>
        <v>1087.7234985004202</v>
      </c>
      <c r="GS8">
        <f>$B$52*GO52</f>
        <v>9.4369758757923865</v>
      </c>
      <c r="GT8">
        <f t="shared" si="21"/>
        <v>22346.850905463805</v>
      </c>
      <c r="GU8">
        <f>$E$7*GO7</f>
        <v>63183.847404763474</v>
      </c>
      <c r="GV8">
        <f>$E$29*GO29</f>
        <v>5562.4358544899605</v>
      </c>
      <c r="GW8">
        <f>$E$51*GO51</f>
        <v>41.61864710640176</v>
      </c>
      <c r="GX8">
        <f t="shared" si="121"/>
        <v>68787.901906359839</v>
      </c>
      <c r="GZ8">
        <f>$B$8*GX8</f>
        <v>21441.848832148946</v>
      </c>
      <c r="HA8">
        <f>$B$30*GX30</f>
        <v>1119.4132693182355</v>
      </c>
      <c r="HB8">
        <f>$B$52*GX52</f>
        <v>9.575621422773553</v>
      </c>
      <c r="HC8">
        <f t="shared" si="22"/>
        <v>22570.837722889955</v>
      </c>
      <c r="HD8">
        <f>$E$7*GX7</f>
        <v>63746.243552516564</v>
      </c>
      <c r="HE8">
        <f>$E$29*GX29</f>
        <v>5726.0202252721792</v>
      </c>
      <c r="HF8">
        <f>$E$51*GX51</f>
        <v>42.213769075882681</v>
      </c>
      <c r="HG8">
        <f t="shared" si="122"/>
        <v>69514.477546864626</v>
      </c>
      <c r="HI8">
        <f>$B$8*HG8</f>
        <v>21668.329428548484</v>
      </c>
      <c r="HJ8">
        <f>$B$30*HG30</f>
        <v>1152.2996824474039</v>
      </c>
      <c r="HK8">
        <f>$B$52*HG52</f>
        <v>9.7376655111128159</v>
      </c>
      <c r="HL8">
        <f t="shared" si="23"/>
        <v>22830.366776506999</v>
      </c>
      <c r="HM8">
        <f>$E$7*HG7</f>
        <v>64392.523812320083</v>
      </c>
      <c r="HN8">
        <f>$E$29*HG29</f>
        <v>5893.8050651925078</v>
      </c>
      <c r="HO8">
        <f>$E$51*HG51</f>
        <v>42.905557656060786</v>
      </c>
      <c r="HP8">
        <f t="shared" si="123"/>
        <v>70329.234435168662</v>
      </c>
      <c r="HR8">
        <f>$B$8*HP8</f>
        <v>21922.29696571438</v>
      </c>
      <c r="HS8">
        <f>$B$30*HP30</f>
        <v>1186.0324196331428</v>
      </c>
      <c r="HT8">
        <f>$B$52*HP52</f>
        <v>9.9170531271534959</v>
      </c>
      <c r="HU8">
        <f t="shared" si="24"/>
        <v>23118.246438474675</v>
      </c>
      <c r="HV8">
        <f>$E$7*HP7</f>
        <v>65088.897278790755</v>
      </c>
      <c r="HW8">
        <f>$E$29*HP29</f>
        <v>6065.2079274676507</v>
      </c>
      <c r="HX8">
        <f>$E$51*HP51</f>
        <v>43.666414831386767</v>
      </c>
      <c r="HY8">
        <f t="shared" si="124"/>
        <v>71197.771621089792</v>
      </c>
      <c r="IA8">
        <f>$B$8*HY8</f>
        <v>22193.02833750374</v>
      </c>
      <c r="IB8">
        <f>$B$30*HY30</f>
        <v>1220.4935402538188</v>
      </c>
      <c r="IC8">
        <f>$B$52*HY52</f>
        <v>10.108845918033596</v>
      </c>
      <c r="ID8">
        <f t="shared" si="25"/>
        <v>23423.630723675589</v>
      </c>
      <c r="IE8">
        <f>$E$7*HY7</f>
        <v>65825.114929817908</v>
      </c>
      <c r="IF8">
        <f>$E$29*HY29</f>
        <v>6241.0484121664267</v>
      </c>
      <c r="IG8">
        <f>$E$51*HY51</f>
        <v>44.483977433287947</v>
      </c>
      <c r="IH8">
        <f t="shared" si="125"/>
        <v>72110.647319417621</v>
      </c>
      <c r="IJ8">
        <f>$B$8*IH8</f>
        <v>22477.580448901663</v>
      </c>
      <c r="IK8">
        <f>$B$30*IH30</f>
        <v>1255.8474605672989</v>
      </c>
      <c r="IL8">
        <f>$B$52*IH52</f>
        <v>10.311370852156704</v>
      </c>
      <c r="IM8">
        <f t="shared" si="26"/>
        <v>23743.739280321119</v>
      </c>
      <c r="IN8">
        <f>$E$7*IH7</f>
        <v>66614.602118605239</v>
      </c>
      <c r="IO8">
        <f>$E$29*IH29</f>
        <v>6422.3262004817752</v>
      </c>
      <c r="IP8">
        <f>$E$51*IH51</f>
        <v>45.356828622893353</v>
      </c>
      <c r="IQ8">
        <f t="shared" si="126"/>
        <v>73082.285147709918</v>
      </c>
      <c r="IS8">
        <f>$B$8*IQ8</f>
        <v>22780.449279851058</v>
      </c>
      <c r="IT8">
        <f>$B$30*IQ30</f>
        <v>1292.295406420272</v>
      </c>
      <c r="IU8">
        <f>$B$52*IQ52</f>
        <v>10.52513313544544</v>
      </c>
      <c r="IV8">
        <f t="shared" si="27"/>
        <v>24083.269819406774</v>
      </c>
      <c r="IW8">
        <f>$E$7*IQ7</f>
        <v>67472.686320663241</v>
      </c>
      <c r="IX8">
        <f>$E$29*IQ29</f>
        <v>6609.31857211641</v>
      </c>
      <c r="IY8">
        <f>$E$51*IQ51</f>
        <v>46.284761518431729</v>
      </c>
      <c r="IZ8">
        <f t="shared" si="127"/>
        <v>74128.289654298074</v>
      </c>
      <c r="JB8">
        <f>$B$8*IZ8</f>
        <v>23106.498917744379</v>
      </c>
      <c r="JC8">
        <f>$B$30*IZ30</f>
        <v>1329.8934919219864</v>
      </c>
      <c r="JD8">
        <f>$B$52*IZ52</f>
        <v>10.750569962649195</v>
      </c>
      <c r="JE8">
        <f t="shared" si="28"/>
        <v>24447.142979629014</v>
      </c>
      <c r="JF8">
        <f>$E$7*IZ7</f>
        <v>68401.98557545802</v>
      </c>
      <c r="JG8">
        <f>$E$29*IZ29</f>
        <v>6801.7502871450397</v>
      </c>
      <c r="JH8">
        <f>$E$51*IZ51</f>
        <v>47.263821907543011</v>
      </c>
      <c r="JI8">
        <f t="shared" si="128"/>
        <v>75250.999684510607</v>
      </c>
      <c r="JK8">
        <f>$B$8*JI8</f>
        <v>23456.458403104531</v>
      </c>
      <c r="JL8">
        <f>$B$30*JI30</f>
        <v>1368.5864731746367</v>
      </c>
      <c r="JM8">
        <f>$B$52*JI52</f>
        <v>10.987072273771656</v>
      </c>
      <c r="JN8">
        <f t="shared" si="29"/>
        <v>24836.03194855294</v>
      </c>
      <c r="JO8">
        <f>$E$7*JI7</f>
        <v>69395.611397971064</v>
      </c>
      <c r="JP8">
        <f>$E$29*JI29</f>
        <v>6999.4282247213323</v>
      </c>
      <c r="JQ8">
        <f>$E$51*JI51</f>
        <v>48.288585980667946</v>
      </c>
      <c r="JR8">
        <f t="shared" si="129"/>
        <v>76443.328208673061</v>
      </c>
      <c r="JT8">
        <f>$B$8*JR8</f>
        <v>23828.118640803783</v>
      </c>
      <c r="JU8">
        <f>$B$30*JR30</f>
        <v>1408.3353601479143</v>
      </c>
      <c r="JV8">
        <f>$B$52*JR52</f>
        <v>11.233632813184736</v>
      </c>
      <c r="JW8">
        <f t="shared" si="30"/>
        <v>25247.687633764883</v>
      </c>
      <c r="JX8">
        <f>$E$7*JR7</f>
        <v>70447.966377534744</v>
      </c>
      <c r="JY8">
        <f>$E$29*JR29</f>
        <v>7202.5486515916946</v>
      </c>
      <c r="JZ8">
        <f>$E$51*JR51</f>
        <v>49.3561335042953</v>
      </c>
      <c r="KA8">
        <f t="shared" si="130"/>
        <v>77699.871162630734</v>
      </c>
      <c r="KC8">
        <f>$B$8*KA8</f>
        <v>24219.795132209772</v>
      </c>
      <c r="KD8">
        <f>$B$30*KA30</f>
        <v>1449.1794437244412</v>
      </c>
      <c r="KE8">
        <f>$B$52*KA52</f>
        <v>11.48978337133344</v>
      </c>
      <c r="KF8">
        <f t="shared" si="31"/>
        <v>25680.464359305548</v>
      </c>
      <c r="KG8">
        <f>$E$7*KA7</f>
        <v>71559.960423814991</v>
      </c>
      <c r="KH8">
        <f>$E$29*KA29</f>
        <v>7411.5082560503724</v>
      </c>
      <c r="KI8">
        <f>$E$51*KA51</f>
        <v>50.466906384407395</v>
      </c>
      <c r="KJ8">
        <f t="shared" si="131"/>
        <v>79021.935586249761</v>
      </c>
      <c r="KL8">
        <f>$B$8*KJ8</f>
        <v>24631.89529418579</v>
      </c>
      <c r="KM8">
        <f>$B$30*KJ30</f>
        <v>1491.1984599638529</v>
      </c>
      <c r="KN8">
        <f>$B$52*KJ52</f>
        <v>11.75576406013319</v>
      </c>
      <c r="KO8">
        <f t="shared" si="32"/>
        <v>26134.849518209776</v>
      </c>
      <c r="KP8">
        <f>$E$7*KJ7</f>
        <v>72736.087147768674</v>
      </c>
      <c r="KQ8">
        <f>$E$29*KJ29</f>
        <v>7626.6009364538122</v>
      </c>
      <c r="KR8">
        <f>$E$51*KJ51</f>
        <v>51.622629109964478</v>
      </c>
      <c r="KS8">
        <f t="shared" si="132"/>
        <v>80414.310713332452</v>
      </c>
      <c r="KU8">
        <f>$B$8*KS8</f>
        <v>25065.911976845957</v>
      </c>
      <c r="KV8">
        <f>$B$30*KS30</f>
        <v>1534.4515839171634</v>
      </c>
      <c r="KW8">
        <f>$B$52*KS52</f>
        <v>12.032040348138056</v>
      </c>
      <c r="KX8">
        <f t="shared" si="33"/>
        <v>26612.395601111257</v>
      </c>
      <c r="KY8">
        <f>$E$7*KS7</f>
        <v>73979.423969911528</v>
      </c>
      <c r="KZ8">
        <f>$E$29*KS29</f>
        <v>7847.9410818231117</v>
      </c>
      <c r="LA8">
        <f>$E$51*KS51</f>
        <v>52.824265031671231</v>
      </c>
      <c r="LB8">
        <f t="shared" si="133"/>
        <v>81880.189316766307</v>
      </c>
      <c r="LD8">
        <f>$B$8*LB8</f>
        <v>25522.840398124124</v>
      </c>
      <c r="LE8">
        <f>$B$30*LB30</f>
        <v>1578.9618819404532</v>
      </c>
      <c r="LF8">
        <f>$B$52*LB52</f>
        <v>12.318865893295426</v>
      </c>
      <c r="LG8">
        <f t="shared" si="34"/>
        <v>27114.121145957874</v>
      </c>
      <c r="LH8">
        <f>$E$7*LB7</f>
        <v>75290.061738281394</v>
      </c>
      <c r="LI8">
        <f>$E$29*LB29</f>
        <v>8075.5959101633052</v>
      </c>
      <c r="LJ8">
        <f>$E$51*LB51</f>
        <v>54.071791680538745</v>
      </c>
      <c r="LK8">
        <f t="shared" si="134"/>
        <v>83419.729440125244</v>
      </c>
      <c r="LM8">
        <f>$B$8*LK8</f>
        <v>26002.729821718218</v>
      </c>
      <c r="LN8">
        <f>$B$30*LK30</f>
        <v>1624.7428634084979</v>
      </c>
      <c r="LO8">
        <f>$B$52*LK52</f>
        <v>12.616266073832369</v>
      </c>
      <c r="LP8">
        <f t="shared" si="35"/>
        <v>27640.088951200549</v>
      </c>
      <c r="LQ8">
        <f>$E$7*LK7</f>
        <v>76667.019470543935</v>
      </c>
      <c r="LR8">
        <f>$E$29*LK29</f>
        <v>8309.7151711893803</v>
      </c>
      <c r="LS8">
        <f>$E$51*LK51</f>
        <v>55.365181363645831</v>
      </c>
      <c r="LT8">
        <f t="shared" si="135"/>
        <v>85032.099823096956</v>
      </c>
      <c r="LV8">
        <f>$B$8*LT8</f>
        <v>26505.32113581552</v>
      </c>
      <c r="LW8">
        <f>$B$30*LT30</f>
        <v>1671.8245941940822</v>
      </c>
      <c r="LX8">
        <f>$B$52*LT52</f>
        <v>12.924273006267541</v>
      </c>
      <c r="LY8">
        <f t="shared" si="36"/>
        <v>28190.07000301587</v>
      </c>
      <c r="LZ8">
        <f>$E$7*LT7</f>
        <v>78110.424130284388</v>
      </c>
      <c r="MA8">
        <f>$E$29*LT29</f>
        <v>8550.5339283134163</v>
      </c>
      <c r="MB8">
        <f>$E$51*LT51</f>
        <v>56.705117064942726</v>
      </c>
      <c r="MC8">
        <f t="shared" si="136"/>
        <v>86717.663175662747</v>
      </c>
      <c r="ME8">
        <f>$B$8*MC8</f>
        <v>27030.727400596279</v>
      </c>
      <c r="MF8">
        <f>$B$30*MC30</f>
        <v>1720.254312802818</v>
      </c>
      <c r="MG8">
        <f>$B$52*MC52</f>
        <v>13.24307919122298</v>
      </c>
      <c r="MH8">
        <f t="shared" si="37"/>
        <v>28764.224792590321</v>
      </c>
      <c r="MI8">
        <f>$E$7*MC7</f>
        <v>79621.814150352526</v>
      </c>
      <c r="MJ8">
        <f>$E$29*MC29</f>
        <v>8798.2967939151713</v>
      </c>
      <c r="MK8">
        <f>$E$51*MC51</f>
        <v>58.092848298132509</v>
      </c>
      <c r="ML8">
        <f t="shared" si="137"/>
        <v>88478.203792565822</v>
      </c>
      <c r="MN8">
        <f>$B$8*ML8</f>
        <v>27579.504797846766</v>
      </c>
      <c r="MO8">
        <f>$B$30*ML30</f>
        <v>1770.0812136291136</v>
      </c>
      <c r="MP8">
        <f>$B$52*ML52</f>
        <v>13.572994297080145</v>
      </c>
      <c r="MQ8">
        <f t="shared" si="38"/>
        <v>29363.159005772959</v>
      </c>
      <c r="MR8">
        <f>$E$7*ML7</f>
        <v>81203.05919211352</v>
      </c>
      <c r="MS8">
        <f>$E$29*ML29</f>
        <v>9053.2087195525237</v>
      </c>
      <c r="MT8">
        <f>$E$51*ML51</f>
        <v>59.529660204286479</v>
      </c>
      <c r="MU8">
        <f t="shared" si="138"/>
        <v>90315.797571870324</v>
      </c>
      <c r="MW8">
        <f>$B$8*MU8</f>
        <v>28152.300404905418</v>
      </c>
      <c r="MX8">
        <f>$B$30*MU30</f>
        <v>1821.3465300752382</v>
      </c>
      <c r="MY8">
        <f>$B$52*MU52</f>
        <v>13.914325171677719</v>
      </c>
      <c r="MZ8">
        <f t="shared" si="39"/>
        <v>29987.561260152335</v>
      </c>
      <c r="NA8">
        <f>$E$7*MU7</f>
        <v>82855.476419036408</v>
      </c>
      <c r="NB8">
        <f>$E$29*MU29</f>
        <v>9315.4494470714999</v>
      </c>
      <c r="NC8">
        <f>$E$51*MU51</f>
        <v>61.016602687641864</v>
      </c>
      <c r="ND8">
        <f t="shared" si="139"/>
        <v>92231.942468795547</v>
      </c>
      <c r="NF8">
        <f>$B$8*ND8</f>
        <v>28749.581148782356</v>
      </c>
      <c r="NG8">
        <f>$B$30*ND30</f>
        <v>1874.0864152780002</v>
      </c>
      <c r="NH8">
        <f>$B$52*ND52</f>
        <v>14.267322434810634</v>
      </c>
      <c r="NI8">
        <f t="shared" si="40"/>
        <v>30637.934886495168</v>
      </c>
      <c r="NJ8">
        <f>$E$7*ND7</f>
        <v>84579.887484509454</v>
      </c>
      <c r="NK8">
        <f>$E$29*ND29</f>
        <v>9585.2121740575894</v>
      </c>
      <c r="NL8">
        <f>$E$51*ND51</f>
        <v>62.554615929239752</v>
      </c>
      <c r="NM8">
        <f t="shared" si="140"/>
        <v>94227.654274496294</v>
      </c>
      <c r="NO8">
        <f>$B$8*NM8</f>
        <v>29371.66366132391</v>
      </c>
      <c r="NP8">
        <f>$B$30*NM30</f>
        <v>1928.3397132917778</v>
      </c>
      <c r="NQ8">
        <f>$B$52*NM52</f>
        <v>14.632214855734281</v>
      </c>
      <c r="NR8">
        <f t="shared" si="41"/>
        <v>31314.635589471422</v>
      </c>
      <c r="NS8">
        <f>$E$7*NM7</f>
        <v>86377.173921109876</v>
      </c>
      <c r="NT8">
        <f>$E$29*NM29</f>
        <v>9862.7194557388411</v>
      </c>
      <c r="NU8">
        <f>$E$51*NM51</f>
        <v>64.144761301561076</v>
      </c>
      <c r="NV8">
        <f t="shared" si="141"/>
        <v>96304.038138150281</v>
      </c>
      <c r="NX8">
        <f>$B$8*NV8</f>
        <v>30018.892428129282</v>
      </c>
      <c r="NY8">
        <f>$B$30*NV30</f>
        <v>1984.1511690774887</v>
      </c>
      <c r="NZ8">
        <f>$B$52*NV52</f>
        <v>15.009261371723223</v>
      </c>
      <c r="OA8">
        <f t="shared" si="42"/>
        <v>32018.052858578496</v>
      </c>
      <c r="OB8">
        <f>$E$7*NV7</f>
        <v>88248.605991596603</v>
      </c>
      <c r="OC8">
        <f>$E$29*NV29</f>
        <v>10148.210273194522</v>
      </c>
      <c r="OD8">
        <f>$E$51*NV51</f>
        <v>65.788291483829198</v>
      </c>
      <c r="OE8">
        <f t="shared" si="142"/>
        <v>98462.60455627495</v>
      </c>
      <c r="OG8">
        <f>$B$8*OE8</f>
        <v>30691.738285451516</v>
      </c>
      <c r="OH8">
        <f>$B$30*OE30</f>
        <v>2041.5688385174342</v>
      </c>
      <c r="OI8">
        <f>$B$52*OE52</f>
        <v>15.398763630517719</v>
      </c>
      <c r="OJ8">
        <f t="shared" si="43"/>
        <v>32748.705887599466</v>
      </c>
      <c r="OK8">
        <f>$E$7*OE7</f>
        <v>90195.73258186187</v>
      </c>
      <c r="OL8">
        <f>$E$29*OE29</f>
        <v>10441.922555516328</v>
      </c>
      <c r="OM8">
        <f>$E$51*OE51</f>
        <v>67.486558881630785</v>
      </c>
      <c r="ON8">
        <f t="shared" si="143"/>
        <v>100705.14169625983</v>
      </c>
      <c r="OP8">
        <f>$B$8*ON8</f>
        <v>31390.758622217883</v>
      </c>
      <c r="OQ8">
        <f>$B$30*ON30</f>
        <v>2100.6405734116315</v>
      </c>
      <c r="OR8">
        <f>$B$52*ON52</f>
        <v>15.80104353291571</v>
      </c>
      <c r="OS8">
        <f t="shared" si="44"/>
        <v>33507.200239162426</v>
      </c>
      <c r="OT8">
        <f>$E$7*ON7</f>
        <v>92220.118471667811</v>
      </c>
      <c r="OU8">
        <f>$E$29*ON29</f>
        <v>10744.090081106602</v>
      </c>
      <c r="OV8">
        <f>$E$51*ON51</f>
        <v>69.240915813870288</v>
      </c>
      <c r="OW8">
        <f t="shared" si="144"/>
        <v>103033.4494685883</v>
      </c>
      <c r="OY8">
        <f>$B$8*OW8</f>
        <v>32116.514487790642</v>
      </c>
      <c r="OZ8">
        <f>$B$30*OW30</f>
        <v>2161.4133919157634</v>
      </c>
      <c r="PA8">
        <f>$B$52*OW52</f>
        <v>16.216421704692632</v>
      </c>
      <c r="PB8">
        <f t="shared" si="45"/>
        <v>34294.144301411099</v>
      </c>
      <c r="PC8">
        <f>$E$7*OW7</f>
        <v>94323.239138959776</v>
      </c>
      <c r="PD8">
        <f>$E$29*OW29</f>
        <v>11054.951153285965</v>
      </c>
      <c r="PE8">
        <f>$E$51*OW51</f>
        <v>71.052703902619498</v>
      </c>
      <c r="PF8">
        <f t="shared" si="145"/>
        <v>105449.24299614836</v>
      </c>
      <c r="PH8">
        <f>$B$8*PF8</f>
        <v>32869.540502425312</v>
      </c>
      <c r="PI8">
        <f>$B$30*PF30</f>
        <v>2223.9352191185744</v>
      </c>
      <c r="PJ8">
        <f>$B$52*PF52</f>
        <v>16.645216949772326</v>
      </c>
      <c r="PK8">
        <f t="shared" si="46"/>
        <v>35110.120938493659</v>
      </c>
      <c r="PL8">
        <f>$E$7*PF7</f>
        <v>96506.566786065814</v>
      </c>
      <c r="PM8">
        <f>$E$29*PF29</f>
        <v>11374.756105347626</v>
      </c>
      <c r="PN8">
        <f>$E$51*PF51</f>
        <v>72.923305130939866</v>
      </c>
      <c r="PO8">
        <f t="shared" si="146"/>
        <v>107954.24619654438</v>
      </c>
      <c r="PQ8">
        <f>$B$8*PO8</f>
        <v>33650.374027774844</v>
      </c>
      <c r="PR8">
        <f>$B$30*PO30</f>
        <v>2288.2563974127879</v>
      </c>
      <c r="PS8">
        <f>$B$52*PO52</f>
        <v>17.087758464145825</v>
      </c>
      <c r="PT8">
        <f t="shared" si="47"/>
        <v>35955.718183651778</v>
      </c>
      <c r="PU8">
        <f>$E$7*PO7</f>
        <v>98771.688225885635</v>
      </c>
      <c r="PV8">
        <f>$E$29*PO29</f>
        <v>11703.767037289928</v>
      </c>
      <c r="PW8">
        <f>$E$51*PO51</f>
        <v>74.854180523505875</v>
      </c>
      <c r="PX8">
        <f t="shared" si="147"/>
        <v>110550.30944369907</v>
      </c>
      <c r="PZ8">
        <f>$B$8*PX8</f>
        <v>34459.591843139584</v>
      </c>
      <c r="QA8">
        <f>$B$30*PX30</f>
        <v>2354.4296366817798</v>
      </c>
      <c r="QB8">
        <f>$B$52*PX52</f>
        <v>17.544393977306331</v>
      </c>
      <c r="QC8">
        <f t="shared" si="48"/>
        <v>36831.565873798667</v>
      </c>
      <c r="QD8">
        <f>$E$7*PX7</f>
        <v>101120.33196356239</v>
      </c>
      <c r="QE8">
        <f>$E$29*PX29</f>
        <v>12042.253365727682</v>
      </c>
      <c r="QF8">
        <f>$E$51*PX51</f>
        <v>76.846865597796409</v>
      </c>
      <c r="QG8">
        <f t="shared" si="148"/>
        <v>113239.43219488786</v>
      </c>
      <c r="QI8">
        <f>$B$8*QG8</f>
        <v>35297.817198530916</v>
      </c>
      <c r="QJ8">
        <f>$B$30*QG30</f>
        <v>2422.5091207779515</v>
      </c>
      <c r="QK8">
        <f>$B$52*QG52</f>
        <v>18.015487986362871</v>
      </c>
      <c r="QL8">
        <f t="shared" si="49"/>
        <v>37738.341807295226</v>
      </c>
      <c r="QM8">
        <f>$E$7*QG7</f>
        <v>103554.31820916109</v>
      </c>
      <c r="QN8">
        <f>$E$29*QG29</f>
        <v>12390.489385402389</v>
      </c>
      <c r="QO8">
        <f>$E$51*QG51</f>
        <v>78.902945969854358</v>
      </c>
      <c r="QP8">
        <f t="shared" si="149"/>
        <v>116023.71054053333</v>
      </c>
      <c r="QR8">
        <f>$B$8*QP8</f>
        <v>36165.703465439088</v>
      </c>
      <c r="QS8">
        <f>$B$30*QP30</f>
        <v>2492.5500162056424</v>
      </c>
      <c r="QT8">
        <f>$B$52*QP52</f>
        <v>18.501416164740398</v>
      </c>
      <c r="QU8">
        <f t="shared" si="50"/>
        <v>38676.754897809471</v>
      </c>
      <c r="QV8">
        <f>$E$7*QP7</f>
        <v>106075.51213511867</v>
      </c>
      <c r="QW8">
        <f>$E$29*QP29</f>
        <v>12748.755604390013</v>
      </c>
      <c r="QX8">
        <f>$E$51*QP51</f>
        <v>81.024045625447812</v>
      </c>
      <c r="QY8">
        <f t="shared" si="150"/>
        <v>118905.29178513413</v>
      </c>
      <c r="RA8">
        <f>$B$8*QY8</f>
        <v>37063.919979273094</v>
      </c>
      <c r="RB8">
        <f>$B$30*QY30</f>
        <v>2564.6087392018139</v>
      </c>
      <c r="RC8">
        <f>$B$52*QY52</f>
        <v>19.002563131061699</v>
      </c>
      <c r="RD8">
        <f t="shared" si="51"/>
        <v>39647.531281605974</v>
      </c>
      <c r="RE8">
        <f>$E$7*QY7</f>
        <v>108685.82408345597</v>
      </c>
      <c r="RF8">
        <f>$E$29*QY29</f>
        <v>13117.34125916116</v>
      </c>
      <c r="RG8">
        <f>$E$51*QY51</f>
        <v>83.211834703831769</v>
      </c>
      <c r="RH8">
        <f t="shared" si="151"/>
        <v>121886.37717732096</v>
      </c>
      <c r="RJ8">
        <f>$B$8*RH8</f>
        <v>37993.152890345315</v>
      </c>
      <c r="RK8">
        <f>$B$30*RH30</f>
        <v>2638.7434611349472</v>
      </c>
      <c r="RL8">
        <f>$B$52*RH52</f>
        <v>19.519324549611884</v>
      </c>
      <c r="RM8">
        <f t="shared" si="52"/>
        <v>40651.415676029872</v>
      </c>
      <c r="RN8">
        <f>$E$7*RH7</f>
        <v>111387.23810438573</v>
      </c>
      <c r="RO8">
        <f>$E$29*RH29</f>
        <v>13496.545324219414</v>
      </c>
      <c r="RP8">
        <f>$E$51*RH51</f>
        <v>85.468042262548252</v>
      </c>
      <c r="RQ8">
        <f t="shared" si="152"/>
        <v>124969.2514708677</v>
      </c>
      <c r="RS8">
        <f>$B$8*RQ8</f>
        <v>38954.114378322258</v>
      </c>
      <c r="RT8">
        <f>$B$30*RQ30</f>
        <v>2715.01431213673</v>
      </c>
      <c r="RU8">
        <f>$B$52*RQ52</f>
        <v>20.052110006834617</v>
      </c>
      <c r="RV8">
        <f t="shared" si="53"/>
        <v>41689.180800465823</v>
      </c>
      <c r="RW8">
        <f>$E$7*RQ7</f>
        <v>114181.83147963842</v>
      </c>
      <c r="RX8">
        <f>$E$29*RQ29</f>
        <v>13886.675875800565</v>
      </c>
      <c r="RY8">
        <f>$E$51*RQ51</f>
        <v>87.794460960326504</v>
      </c>
      <c r="RZ8">
        <f t="shared" si="153"/>
        <v>128156.30181639931</v>
      </c>
      <c r="SB8">
        <f>$B$8*RZ8</f>
        <v>39947.548540951058</v>
      </c>
      <c r="SC8">
        <f>$B$30*RZ30</f>
        <v>2793.4832537511493</v>
      </c>
      <c r="SD8">
        <f>$B$52*RZ52</f>
        <v>20.601343881598886</v>
      </c>
      <c r="SE8">
        <f t="shared" si="54"/>
        <v>42761.633138583806</v>
      </c>
      <c r="SF8">
        <f>$E$7*RZ7</f>
        <v>117071.77210812048</v>
      </c>
      <c r="SG8">
        <f>$E$29*RZ29</f>
        <v>14288.049325584157</v>
      </c>
      <c r="SH8">
        <f>$E$51*RZ51</f>
        <v>90.192943890018725</v>
      </c>
      <c r="SI8">
        <f t="shared" si="154"/>
        <v>131450.01437759466</v>
      </c>
      <c r="SK8">
        <f>$B$8*SI8</f>
        <v>40974.230339297508</v>
      </c>
      <c r="SL8">
        <f>$B$30*SI30</f>
        <v>2874.2139248827689</v>
      </c>
      <c r="SM8">
        <f>$B$52*SI52</f>
        <v>21.167464532705441</v>
      </c>
      <c r="SN8">
        <f t="shared" si="55"/>
        <v>43869.611728712982</v>
      </c>
      <c r="SO8">
        <f>$E$7*SI7</f>
        <v>120059.30702500294</v>
      </c>
      <c r="SP8">
        <f>$E$29*SI29</f>
        <v>14700.990562570747</v>
      </c>
      <c r="SQ8">
        <f>$E$51*SI51</f>
        <v>92.665401247865717</v>
      </c>
      <c r="SR8">
        <f t="shared" si="155"/>
        <v>134852.96298882156</v>
      </c>
      <c r="ST8">
        <f>$B$8*SR8</f>
        <v>42034.962062222061</v>
      </c>
      <c r="SU8">
        <f>$B$30*SR30</f>
        <v>2957.2716700057144</v>
      </c>
      <c r="SV8">
        <f>$B$52*SR52</f>
        <v>21.750923613733825</v>
      </c>
      <c r="SW8">
        <f t="shared" si="56"/>
        <v>45013.984655841508</v>
      </c>
      <c r="SX8">
        <f>$E$7*SR7</f>
        <v>123146.75814151134</v>
      </c>
      <c r="SY8">
        <f>$E$29*SR29</f>
        <v>15125.8337510642</v>
      </c>
      <c r="SZ8">
        <f>$E$51*SR51</f>
        <v>95.21380148540139</v>
      </c>
      <c r="TA8">
        <f t="shared" si="156"/>
        <v>138367.80569406092</v>
      </c>
      <c r="TC8">
        <f>$B$8*TA8</f>
        <v>43130.572247529315</v>
      </c>
      <c r="TD8">
        <f>$B$30*TA30</f>
        <v>3042.7236994042064</v>
      </c>
      <c r="TE8">
        <f>$B$52*TA52</f>
        <v>22.352186451368247</v>
      </c>
      <c r="TF8">
        <f t="shared" si="57"/>
        <v>46195.648133384886</v>
      </c>
      <c r="TG8">
        <f>$E$7*TA7</f>
        <v>126336.5277818843</v>
      </c>
      <c r="TH8">
        <f>$E$29*TA29</f>
        <v>15562.923006275618</v>
      </c>
      <c r="TI8">
        <f>$E$51*TA51</f>
        <v>97.840175389981525</v>
      </c>
      <c r="TJ8">
        <f t="shared" si="157"/>
        <v>141997.29096354989</v>
      </c>
      <c r="TL8">
        <f>$B$8*TJ8</f>
        <v>44261.917619755281</v>
      </c>
      <c r="TM8">
        <f>$B$30*TJ30</f>
        <v>3130.639225078306</v>
      </c>
      <c r="TN8">
        <f>$B$52*TJ52</f>
        <v>22.97173302014998</v>
      </c>
      <c r="TO8">
        <f t="shared" si="58"/>
        <v>47415.528577853736</v>
      </c>
      <c r="TP8">
        <f>$E$7*TJ7</f>
        <v>129631.10634865741</v>
      </c>
      <c r="TQ8">
        <f>$E$29*TJ29</f>
        <v>16012.61260850382</v>
      </c>
      <c r="TR8">
        <f>$E$51*TJ51</f>
        <v>100.54661944642295</v>
      </c>
      <c r="TS8">
        <f t="shared" si="158"/>
        <v>145744.26557660766</v>
      </c>
      <c r="TU8">
        <f>$B$8*TS8</f>
        <v>45429.885547319827</v>
      </c>
      <c r="TV8">
        <f>$B$30*TS30</f>
        <v>3221.0895039838392</v>
      </c>
      <c r="TW8">
        <f>$B$52*TS52</f>
        <v>23.610058683148591</v>
      </c>
      <c r="TX8">
        <f t="shared" si="59"/>
        <v>48674.585109986809</v>
      </c>
      <c r="TY8">
        <f>$E$7*TS7</f>
        <v>133033.07575103786</v>
      </c>
      <c r="TZ8">
        <f>$E$29*TS29</f>
        <v>16475.267007769959</v>
      </c>
      <c r="UA8">
        <f>$E$51*TS51</f>
        <v>103.33529711877905</v>
      </c>
      <c r="UB8">
        <f t="shared" si="159"/>
        <v>149611.6780559266</v>
      </c>
      <c r="UD8">
        <f>$B$8*UB8</f>
        <v>46635.395113028157</v>
      </c>
      <c r="UE8">
        <f>$B$30*UB30</f>
        <v>3314.1478390536654</v>
      </c>
      <c r="UF8">
        <f>$B$52*UB52</f>
        <v>24.267674455855222</v>
      </c>
      <c r="UG8">
        <f t="shared" si="60"/>
        <v>49973.810626537677</v>
      </c>
      <c r="UH8">
        <f>$E$7*UB7</f>
        <v>136545.10898850986</v>
      </c>
      <c r="UI8">
        <f>$E$29*UB29</f>
        <v>16951.260980072617</v>
      </c>
      <c r="UJ8">
        <f>$E$51*UB51</f>
        <v>106.20843931752914</v>
      </c>
      <c r="UK8">
        <f t="shared" si="160"/>
        <v>153602.5784079</v>
      </c>
      <c r="UM8">
        <f>$B$8*UK8</f>
        <v>47879.397033128473</v>
      </c>
      <c r="UN8">
        <f>$B$30*UK30</f>
        <v>3409.8896105858694</v>
      </c>
      <c r="UO8">
        <f>$B$52*UK52</f>
        <v>24.945107124338424</v>
      </c>
      <c r="UP8">
        <f t="shared" si="61"/>
        <v>51314.231750838677</v>
      </c>
      <c r="UQ8">
        <f>$E$7*UK7</f>
        <v>140169.9698151304</v>
      </c>
      <c r="UR8">
        <f>$E$29*UK29</f>
        <v>17440.980012243523</v>
      </c>
      <c r="US8">
        <f>$E$51*UK51</f>
        <v>109.16834561924291</v>
      </c>
      <c r="UT8">
        <f t="shared" si="161"/>
        <v>157720.11817299318</v>
      </c>
      <c r="UV8">
        <f>$B$8*UT8</f>
        <v>49162.873673013128</v>
      </c>
      <c r="UW8">
        <f>$B$30*UT30</f>
        <v>3508.3923535706576</v>
      </c>
      <c r="UX8">
        <f>$B$52*UT52</f>
        <v>25.64289956215125</v>
      </c>
      <c r="UY8">
        <f t="shared" si="62"/>
        <v>52696.908926145938</v>
      </c>
      <c r="UZ8">
        <f>$E$7*UT7</f>
        <v>143910.51474319908</v>
      </c>
      <c r="VA8">
        <f>$E$29*UT29</f>
        <v>17944.820748362443</v>
      </c>
      <c r="VB8">
        <f>$E$51*UT51</f>
        <v>112.21738647395557</v>
      </c>
      <c r="VC8">
        <f t="shared" si="162"/>
        <v>161967.55287803547</v>
      </c>
      <c r="VE8">
        <f>$B$8*VC8</f>
        <v>50486.839811621576</v>
      </c>
      <c r="VF8">
        <f>$B$30*VC30</f>
        <v>3609.7358474487137</v>
      </c>
      <c r="VG8">
        <f>$B$52*VC52</f>
        <v>26.361611266354664</v>
      </c>
      <c r="VH8">
        <f t="shared" si="63"/>
        <v>54122.937270336639</v>
      </c>
      <c r="VI8">
        <f>$E$7*VC7</f>
        <v>147769.69655083763</v>
      </c>
      <c r="VJ8">
        <f>$E$29*VC29</f>
        <v>18463.191346942785</v>
      </c>
      <c r="VK8">
        <f>$E$51*VC51</f>
        <v>115.35800564076338</v>
      </c>
      <c r="VL8">
        <f t="shared" si="163"/>
        <v>166348.24590342119</v>
      </c>
      <c r="VN8">
        <f>$B$8*VL8</f>
        <v>51852.343846883996</v>
      </c>
      <c r="VO8">
        <f>$B$30*VL30</f>
        <v>3714.0021879786095</v>
      </c>
      <c r="VP8">
        <f>$B$52*VL52</f>
        <v>27.101818925926946</v>
      </c>
      <c r="VQ8">
        <f t="shared" si="64"/>
        <v>55593.44785378853</v>
      </c>
      <c r="VR8">
        <f>$E$7*VL7</f>
        <v>151750.56746685127</v>
      </c>
      <c r="VS8">
        <f>$E$29*VL29</f>
        <v>18996.511754063013</v>
      </c>
      <c r="VT8">
        <f>$E$51*VL51</f>
        <v>118.59272225083902</v>
      </c>
      <c r="VU8">
        <f t="shared" si="164"/>
        <v>170865.67194316513</v>
      </c>
      <c r="VW8">
        <f>$B$8*VU8</f>
        <v>53260.468874253776</v>
      </c>
      <c r="VX8">
        <f>$B$30*VU30</f>
        <v>3821.2758422053303</v>
      </c>
      <c r="VY8">
        <f>$B$52*VU52</f>
        <v>27.864116896633981</v>
      </c>
      <c r="VZ8">
        <f t="shared" si="65"/>
        <v>57109.608833355742</v>
      </c>
      <c r="WA8">
        <f>$E$7*VU7</f>
        <v>155856.28136607897</v>
      </c>
      <c r="WB8">
        <f>$E$29*VU29</f>
        <v>19545.213986002676</v>
      </c>
      <c r="WC8">
        <f>$E$51*VU51</f>
        <v>121.92413257013098</v>
      </c>
      <c r="WD8">
        <f t="shared" si="165"/>
        <v>175523.41948465176</v>
      </c>
      <c r="WF8">
        <f>$B$8*WD8</f>
        <v>54712.333459669142</v>
      </c>
      <c r="WG8">
        <f>$B$30*WD30</f>
        <v>3931.643705312792</v>
      </c>
      <c r="WH8">
        <f>$B$52*WD52</f>
        <v>28.649117613893921</v>
      </c>
      <c r="WI8">
        <f t="shared" si="66"/>
        <v>58672.626282595826</v>
      </c>
      <c r="WJ8">
        <f>$E$7*WD7</f>
        <v>160090.09560920883</v>
      </c>
      <c r="WK8">
        <f>$E$29*WD29</f>
        <v>20109.742477383941</v>
      </c>
      <c r="WL8">
        <f>$E$51*WD51</f>
        <v>125.35491185484588</v>
      </c>
      <c r="WM8">
        <f t="shared" si="166"/>
        <v>180325.1929984476</v>
      </c>
      <c r="WO8">
        <f>$B$8*WM8</f>
        <v>56209.092322138647</v>
      </c>
      <c r="WP8">
        <f>$B$30*WM30</f>
        <v>4045.1951706301766</v>
      </c>
      <c r="WQ8">
        <f>$B$52*WM52</f>
        <v>29.457452036310208</v>
      </c>
      <c r="WR8">
        <f t="shared" si="67"/>
        <v>60283.744944805134</v>
      </c>
      <c r="WS8">
        <f>$E$7*WM7</f>
        <v>164455.37330972249</v>
      </c>
      <c r="WT8">
        <f>$E$29*WM29</f>
        <v>20690.554474429711</v>
      </c>
      <c r="WU8">
        <f>$E$51*WM51</f>
        <v>128.88781649946966</v>
      </c>
      <c r="WV8">
        <f t="shared" si="167"/>
        <v>185274.81560065169</v>
      </c>
      <c r="WX8">
        <f>$B$8*WV8</f>
        <v>57751.937163621384</v>
      </c>
      <c r="WY8">
        <f>$B$30*WV30</f>
        <v>4162.0222087155098</v>
      </c>
      <c r="WZ8">
        <f>$B$52*WV52</f>
        <v>30.289770158483908</v>
      </c>
      <c r="XA8">
        <f t="shared" si="68"/>
        <v>61944.249142495377</v>
      </c>
      <c r="XB8">
        <f>$E$7*WV7</f>
        <v>168955.5861551298</v>
      </c>
      <c r="XC8">
        <f>$E$29*WV29</f>
        <v>21288.120427355127</v>
      </c>
      <c r="XD8">
        <f>$E$51*WV51</f>
        <v>132.52568637307155</v>
      </c>
      <c r="XE8">
        <f t="shared" si="168"/>
        <v>190376.232268858</v>
      </c>
      <c r="XG8">
        <f>$B$8*XE8</f>
        <v>59342.09767147329</v>
      </c>
      <c r="XH8">
        <f>$B$30*XE30</f>
        <v>4282.2194462796242</v>
      </c>
      <c r="XI8">
        <f>$B$52*XE52</f>
        <v>31.146741563163108</v>
      </c>
      <c r="XJ8">
        <f t="shared" si="69"/>
        <v>63655.463859316078</v>
      </c>
      <c r="XK8">
        <f>$E$7*XE7</f>
        <v>173594.31741420351</v>
      </c>
      <c r="XL8">
        <f>$E$29*XE29</f>
        <v>21902.924365446659</v>
      </c>
      <c r="XM8">
        <f>$E$51*XE51</f>
        <v>136.27144716627805</v>
      </c>
      <c r="XN8">
        <f t="shared" si="169"/>
        <v>195633.51322681646</v>
      </c>
      <c r="XP8">
        <f>$B$8*XN8</f>
        <v>60980.842573478483</v>
      </c>
      <c r="XQ8">
        <f>$B$30*XN30</f>
        <v>4405.8842416361276</v>
      </c>
      <c r="XR8">
        <f>$B$52*XN52</f>
        <v>32.02905597243349</v>
      </c>
      <c r="XS8">
        <f t="shared" si="70"/>
        <v>65418.755871087043</v>
      </c>
      <c r="XT8">
        <f>$E$7*XN7</f>
        <v>178375.26482965384</v>
      </c>
      <c r="XU8">
        <f>$E$29*XN29</f>
        <v>22535.464272242876</v>
      </c>
      <c r="XV8">
        <f>$E$51*XN51</f>
        <v>140.12811270309933</v>
      </c>
      <c r="XW8">
        <f t="shared" si="170"/>
        <v>201050.85721459982</v>
      </c>
      <c r="XY8">
        <f>$B$8*XW8</f>
        <v>62669.480657191605</v>
      </c>
      <c r="XZ8">
        <f>$B$30*XW30</f>
        <v>4533.1167601687994</v>
      </c>
      <c r="YA8">
        <f>$B$52*XW52</f>
        <v>32.937423791283308</v>
      </c>
      <c r="YB8">
        <f t="shared" si="71"/>
        <v>67235.53484115169</v>
      </c>
      <c r="YC8">
        <f>$E$7*XW7</f>
        <v>183302.24342272192</v>
      </c>
      <c r="YD8">
        <f>$E$29*XW29</f>
        <v>23186.252481888318</v>
      </c>
      <c r="YE8">
        <f>$E$51*XW51</f>
        <v>144.09878729469671</v>
      </c>
      <c r="YF8">
        <f t="shared" si="171"/>
        <v>206632.59469190493</v>
      </c>
      <c r="YH8">
        <f>$B$8*YF8</f>
        <v>64409.361768437586</v>
      </c>
      <c r="YI8">
        <f>$B$30*YF30</f>
        <v>4664.020054051357</v>
      </c>
      <c r="YJ8">
        <f>$B$52*YF52</f>
        <v>33.872576663405205</v>
      </c>
      <c r="YK8">
        <f t="shared" si="72"/>
        <v>69107.254399152342</v>
      </c>
      <c r="YL8">
        <f>$E$7*YF7</f>
        <v>188379.18840065796</v>
      </c>
      <c r="YM8">
        <f>$E$29*YF29</f>
        <v>23855.816099816111</v>
      </c>
      <c r="YN8">
        <f>$E$51*YF51</f>
        <v>148.18666821032548</v>
      </c>
      <c r="YO8">
        <f t="shared" si="172"/>
        <v>212383.1911686844</v>
      </c>
      <c r="YQ8">
        <f>$B$8*YO8</f>
        <v>66201.877849501441</v>
      </c>
      <c r="YR8">
        <f>$B$30*YO30</f>
        <v>4798.7001468587132</v>
      </c>
      <c r="YS8">
        <f>$B$52*YO52</f>
        <v>34.835268055619416</v>
      </c>
      <c r="YT8">
        <f t="shared" si="73"/>
        <v>71035.413264415765</v>
      </c>
      <c r="YU8">
        <f>$E$7*YO7</f>
        <v>193610.1582723732</v>
      </c>
      <c r="YV8">
        <f>$E$29*YO29</f>
        <v>24544.697437481358</v>
      </c>
      <c r="YW8">
        <f>$E$51*YO51</f>
        <v>152.39504826807931</v>
      </c>
      <c r="YX8">
        <f t="shared" si="173"/>
        <v>218307.25075812265</v>
      </c>
      <c r="YZ8">
        <f>$B$8*YX8</f>
        <v>68048.464046625071</v>
      </c>
      <c r="ZA8">
        <f>$B$30*YX30</f>
        <v>4937.2661210071456</v>
      </c>
      <c r="ZB8">
        <f>$B$52*YX52</f>
        <v>35.826273869702455</v>
      </c>
      <c r="ZC8">
        <f t="shared" si="74"/>
        <v>73021.556441501933</v>
      </c>
      <c r="ZD8">
        <f>$E$7*YX7</f>
        <v>198999.33813012906</v>
      </c>
      <c r="ZE8">
        <f>$E$29*YX29</f>
        <v>25253.454453130096</v>
      </c>
      <c r="ZF8">
        <f>$E$51*YX51</f>
        <v>156.72731850513648</v>
      </c>
      <c r="ZG8">
        <f t="shared" si="174"/>
        <v>224409.51990176432</v>
      </c>
      <c r="ZI8">
        <f>$B$8*ZG8</f>
        <v>69950.599871165366</v>
      </c>
      <c r="ZJ8">
        <f>$B$30*ZG30</f>
        <v>5079.8302064116615</v>
      </c>
      <c r="ZK8">
        <f>$B$52*ZG52</f>
        <v>36.846393071758797</v>
      </c>
      <c r="ZL8">
        <f t="shared" si="75"/>
        <v>75067.27647064878</v>
      </c>
      <c r="ZM8">
        <f>$E$7*ZG7</f>
        <v>204551.04301330951</v>
      </c>
      <c r="ZN8">
        <f>$E$29*ZG29</f>
        <v>25982.661200044069</v>
      </c>
      <c r="ZO8">
        <f>$E$51*ZG51</f>
        <v>161.18697090362653</v>
      </c>
      <c r="ZP8">
        <f t="shared" si="175"/>
        <v>230694.8911842572</v>
      </c>
      <c r="ZR8">
        <f>$B$8*ZP8</f>
        <v>71909.810388686368</v>
      </c>
      <c r="ZS8">
        <f>$B$30*ZP30</f>
        <v>5226.5078706477598</v>
      </c>
      <c r="ZT8">
        <f>$B$52*ZP52</f>
        <v>37.896448334351284</v>
      </c>
      <c r="ZU8">
        <f t="shared" si="76"/>
        <v>77174.214707668478</v>
      </c>
      <c r="ZV8">
        <f>$E$7*ZP7</f>
        <v>210269.72132922395</v>
      </c>
      <c r="ZW8">
        <f>$E$29*ZP29</f>
        <v>26732.908288301893</v>
      </c>
      <c r="ZX8">
        <f>$E$51*ZP51</f>
        <v>165.77760118332978</v>
      </c>
      <c r="ZY8">
        <f t="shared" si="176"/>
        <v>237168.40721870918</v>
      </c>
      <c r="AAA8">
        <f>$B$8*ZY8</f>
        <v>73927.667430062109</v>
      </c>
      <c r="AAB8">
        <f>$B$30*ZY30</f>
        <v>5377.4179118307602</v>
      </c>
      <c r="AAC8">
        <f>$B$52*ZY52</f>
        <v>38.977286694776005</v>
      </c>
      <c r="AAD8">
        <f t="shared" si="77"/>
        <v>79344.06262858765</v>
      </c>
      <c r="AAE8">
        <f>$E$7*ZY7</f>
        <v>216159.95836621977</v>
      </c>
      <c r="AAF8">
        <f>$E$29*ZY29</f>
        <v>27504.803363351268</v>
      </c>
      <c r="AAG8">
        <f>$E$51*ZY51</f>
        <v>170.5029116841379</v>
      </c>
      <c r="AAH8">
        <f t="shared" si="177"/>
        <v>243835.26464125517</v>
      </c>
      <c r="AAJ8">
        <f>$B$8*AAH8</f>
        <v>76005.790836621542</v>
      </c>
      <c r="AAK8">
        <f>$B$30*AAH30</f>
        <v>5532.6825548756997</v>
      </c>
      <c r="AAL8">
        <f>$B$52*AAH52</f>
        <v>40.089780234858679</v>
      </c>
      <c r="AAM8">
        <f t="shared" si="78"/>
        <v>81578.563171732108</v>
      </c>
      <c r="AAN8">
        <f>$E$7*AAH7</f>
        <v>222226.47993770565</v>
      </c>
      <c r="AAO8">
        <f>$E$29*AAH29</f>
        <v>28298.971600224992</v>
      </c>
      <c r="AAP8">
        <f>$E$51*AAH51</f>
        <v>175.3667143477912</v>
      </c>
      <c r="AAQ8">
        <f t="shared" si="178"/>
        <v>250700.81825227843</v>
      </c>
      <c r="AAS8">
        <f>$B$8*AAQ8</f>
        <v>78145.849751006957</v>
      </c>
      <c r="AAT8">
        <f>$B$30*AAQ30</f>
        <v>5692.4275509042336</v>
      </c>
      <c r="AAU8">
        <f>$B$52*AAQ52</f>
        <v>41.234826784065362</v>
      </c>
      <c r="AAV8">
        <f t="shared" si="79"/>
        <v>83879.512128695264</v>
      </c>
      <c r="AAW8">
        <f>$E$7*AAQ7</f>
        <v>228474.15616317978</v>
      </c>
      <c r="AAX8">
        <f>$E$29*AAQ29</f>
        <v>29116.056211079602</v>
      </c>
      <c r="AAY8">
        <f>$E$51*AAQ51</f>
        <v>180.37293379347608</v>
      </c>
      <c r="AAZ8">
        <f t="shared" si="179"/>
        <v>257770.58530805283</v>
      </c>
      <c r="ABB8">
        <f>$B$8*AAZ8</f>
        <v>80349.563954919999</v>
      </c>
      <c r="ABC8">
        <f>$B$30*AAZ30</f>
        <v>5856.7822793322675</v>
      </c>
      <c r="ABD8">
        <f>$B$52*AAZ52</f>
        <v>42.413350644386639</v>
      </c>
      <c r="ABE8">
        <f t="shared" si="80"/>
        <v>86248.759584896659</v>
      </c>
      <c r="ABF8">
        <f>$E$7*AAZ7</f>
        <v>234908.00537067288</v>
      </c>
      <c r="ABG8">
        <f>$E$29*AAZ29</f>
        <v>29956.718965686319</v>
      </c>
      <c r="ABH8">
        <f>$E$51*AAZ51</f>
        <v>185.52561048079343</v>
      </c>
      <c r="ABI8">
        <f t="shared" si="180"/>
        <v>265050.24994683999</v>
      </c>
      <c r="ABK8">
        <f>$B$8*ABI8</f>
        <v>82618.70524877857</v>
      </c>
      <c r="ABL8">
        <f>$B$30*ABI30</f>
        <v>6025.8798525635184</v>
      </c>
      <c r="ABM8">
        <f>$B$52*ABI52</f>
        <v>43.626303335563968</v>
      </c>
      <c r="ABN8">
        <f t="shared" si="81"/>
        <v>88688.211404677655</v>
      </c>
      <c r="ABO8">
        <f>$E$7*ABI7</f>
        <v>241533.19811054823</v>
      </c>
      <c r="ABP8">
        <f>$E$29*ABI29</f>
        <v>30821.640726430738</v>
      </c>
      <c r="ABQ8">
        <f>$E$51*ABI51</f>
        <v>190.8289039618237</v>
      </c>
      <c r="ABR8">
        <f t="shared" si="181"/>
        <v>272545.66774094076</v>
      </c>
      <c r="ABT8">
        <f>$B$8*ABR8</f>
        <v>84955.098870635047</v>
      </c>
      <c r="ABU8">
        <f>$B$30*ABR30</f>
        <v>6199.8572236014716</v>
      </c>
      <c r="ABV8">
        <f>$B$52*ABR52</f>
        <v>44.87466436128129</v>
      </c>
      <c r="ABW8">
        <f t="shared" si="82"/>
        <v>91199.830758597804</v>
      </c>
      <c r="ABX8">
        <f>$E$7*ABR7</f>
        <v>248355.06128652376</v>
      </c>
      <c r="ABY8">
        <f>$E$29*ABR29</f>
        <v>31711.521999433593</v>
      </c>
      <c r="ABZ8">
        <f>$E$51*ABR51</f>
        <v>196.28709622970118</v>
      </c>
      <c r="ACA8">
        <f t="shared" si="182"/>
        <v>280262.87038218701</v>
      </c>
      <c r="ACC8">
        <f>$B$8*ACA8</f>
        <v>87360.624956688916</v>
      </c>
      <c r="ACD8">
        <f>$B$30*ACA30</f>
        <v>6378.8552969039138</v>
      </c>
      <c r="ACE8">
        <f>$B$52*ACA52</f>
        <v>46.159441998146342</v>
      </c>
      <c r="ACF8">
        <f t="shared" si="83"/>
        <v>93785.639695590973</v>
      </c>
      <c r="ACG8">
        <f>$E$7*ACA7</f>
        <v>255379.0824163731</v>
      </c>
      <c r="ACH8">
        <f>$E$29*ACA29</f>
        <v>32627.083502302776</v>
      </c>
      <c r="ACI8">
        <f>$E$51*ACA51</f>
        <v>201.90459516977381</v>
      </c>
      <c r="ACJ8">
        <f t="shared" si="183"/>
        <v>288208.07051384565</v>
      </c>
      <c r="ACL8">
        <f>$B$8*ACJ8</f>
        <v>89837.220047437615</v>
      </c>
      <c r="ACM8">
        <f>$B$30*ACJ30</f>
        <v>6563.0190425828578</v>
      </c>
      <c r="ACN8">
        <f>$B$52*ACJ52</f>
        <v>47.481674108816321</v>
      </c>
      <c r="ACO8">
        <f t="shared" si="84"/>
        <v>96447.720764129292</v>
      </c>
      <c r="ACP8">
        <f>$E$7*ACJ7</f>
        <v>262610.91402970231</v>
      </c>
      <c r="ACQ8">
        <f>$E$29*ACJ29</f>
        <v>33569.066748311619</v>
      </c>
      <c r="ACR8">
        <f>$E$51*ACJ51</f>
        <v>207.6859381153271</v>
      </c>
      <c r="ACS8">
        <f t="shared" si="184"/>
        <v>296387.66671612929</v>
      </c>
      <c r="ACU8">
        <f>$B$8*ACS8</f>
        <v>92386.878641708099</v>
      </c>
      <c r="ACV8">
        <f>$B$30*ACS30</f>
        <v>6752.4976139088749</v>
      </c>
      <c r="ACW8">
        <f>$B$52*ACS52</f>
        <v>48.842428979640779</v>
      </c>
      <c r="ACX8">
        <f t="shared" si="85"/>
        <v>99188.218684596606</v>
      </c>
      <c r="ACY8">
        <f>$E$7*ACS7</f>
        <v>270056.37820344215</v>
      </c>
      <c r="ACZ8">
        <f>$E$29*ACS29</f>
        <v>34538.23464702136</v>
      </c>
      <c r="ADA8">
        <f>$E$51*ACS51</f>
        <v>213.63579550823596</v>
      </c>
      <c r="ADB8">
        <f t="shared" si="185"/>
        <v>304808.2486459717</v>
      </c>
      <c r="ADD8">
        <f>$B$8*ADB8</f>
        <v>95011.654798774078</v>
      </c>
      <c r="ADE8">
        <f>$B$30*ADB30</f>
        <v>6947.4444681234581</v>
      </c>
      <c r="ADF8">
        <f>$B$52*ADB52</f>
        <v>50.242806182895386</v>
      </c>
      <c r="ADG8">
        <f t="shared" si="86"/>
        <v>102009.34207308044</v>
      </c>
      <c r="ADH8">
        <f>$E$7*ADB7</f>
        <v>277721.47123463964</v>
      </c>
      <c r="ADI8">
        <f>$E$29*ADB29</f>
        <v>35535.372121945133</v>
      </c>
      <c r="ADJ8">
        <f>$E$51*ADB51</f>
        <v>219.75897466645122</v>
      </c>
      <c r="ADK8">
        <f t="shared" si="186"/>
        <v>313476.60233125126</v>
      </c>
      <c r="ADM8">
        <f>$B$8*ADK8</f>
        <v>97713.663788616235</v>
      </c>
      <c r="ADN8">
        <f>$B$30*ADK30</f>
        <v>7148.01749067944</v>
      </c>
      <c r="ADO8">
        <f>$B$52*ADK52</f>
        <v>51.683937464103046</v>
      </c>
      <c r="ADP8">
        <f t="shared" si="87"/>
        <v>104913.36521675978</v>
      </c>
      <c r="ADQ8">
        <f>$E$7*ADK7</f>
        <v>285612.36845350993</v>
      </c>
      <c r="ADR8">
        <f>$E$29*ADK29</f>
        <v>36561.286746095451</v>
      </c>
      <c r="ADS8">
        <f>$E$51*ADK51</f>
        <v>226.06042366220925</v>
      </c>
      <c r="ADT8">
        <f t="shared" si="187"/>
        <v>322399.71562326758</v>
      </c>
      <c r="ADV8">
        <f>$B$8*ADT8</f>
        <v>100495.0837915116</v>
      </c>
      <c r="ADW8">
        <f>$B$30*ADT30</f>
        <v>7354.3791230786883</v>
      </c>
      <c r="ADX8">
        <f>$B$52*ADT52</f>
        <v>53.166987655394841</v>
      </c>
      <c r="ADY8">
        <f t="shared" si="88"/>
        <v>107902.62990224568</v>
      </c>
      <c r="ADZ8">
        <f>$E$7*ADT7</f>
        <v>293735.42918245215</v>
      </c>
      <c r="AEA8">
        <f>$E$29*ADT29</f>
        <v>37616.809396078272</v>
      </c>
      <c r="AEB8">
        <f>$E$51*ADT51</f>
        <v>232.54523531522915</v>
      </c>
      <c r="AEC8">
        <f t="shared" si="188"/>
        <v>331584.78381384566</v>
      </c>
      <c r="AEE8">
        <f>$B$8*AEC8</f>
        <v>103358.15764893865</v>
      </c>
      <c r="AEF8">
        <f>$B$30*AEC30</f>
        <v>7566.6964944405854</v>
      </c>
      <c r="AEG8">
        <f>$B$52*AEC52</f>
        <v>54.693155615911053</v>
      </c>
      <c r="AEH8">
        <f t="shared" si="89"/>
        <v>110979.54729899515</v>
      </c>
      <c r="AEI8">
        <f>$E$7*AEC7</f>
        <v>302097.20184656093</v>
      </c>
      <c r="AEJ8">
        <f>$E$29*AEC29</f>
        <v>38702.794925152732</v>
      </c>
      <c r="AEK8">
        <f>$E$51*AEC51</f>
        <v>239.21865130429765</v>
      </c>
      <c r="AEL8">
        <f t="shared" si="189"/>
        <v>341039.21542301797</v>
      </c>
      <c r="AEN8">
        <f>$B$8*AEL8</f>
        <v>106305.19466765343</v>
      </c>
      <c r="AEO8">
        <f>$B$30*AEL30</f>
        <v>7785.1415568854954</v>
      </c>
      <c r="AEP8">
        <f>$B$52*AEL52</f>
        <v>56.263675200018959</v>
      </c>
      <c r="AEQ8">
        <f t="shared" si="90"/>
        <v>114146.59989973895</v>
      </c>
      <c r="AER8">
        <f>$E$7*AEL7</f>
        <v>310704.42923957895</v>
      </c>
      <c r="AES8">
        <f>$E$29*AEL29</f>
        <v>39820.122855643123</v>
      </c>
      <c r="AET8">
        <f>$E$51*AEL51</f>
        <v>246.08606639998328</v>
      </c>
      <c r="AEU8">
        <f t="shared" si="190"/>
        <v>350770.63816162205</v>
      </c>
      <c r="AEW8">
        <f>$B$8*AEU8</f>
        <v>109338.57247828838</v>
      </c>
      <c r="AEX8">
        <f>$B$30*AEU30</f>
        <v>8009.8912248111565</v>
      </c>
      <c r="AEY8">
        <f>$B$52*AEU52</f>
        <v>57.879816253981289</v>
      </c>
      <c r="AEZ8">
        <f t="shared" si="91"/>
        <v>117406.34351935351</v>
      </c>
      <c r="AFA8">
        <f>$E$7*AEU7</f>
        <v>319564.05394851026</v>
      </c>
      <c r="AFB8">
        <f>$E$29*AEU29</f>
        <v>40969.698091231032</v>
      </c>
      <c r="AFC8">
        <f>$E$51*AEU51</f>
        <v>253.15303282143094</v>
      </c>
      <c r="AFD8">
        <f t="shared" si="191"/>
        <v>360786.90507256275</v>
      </c>
      <c r="AFF8">
        <f>$B$8*AFD8</f>
        <v>112460.73894964269</v>
      </c>
      <c r="AFG8">
        <f>$B$30*AFD30</f>
        <v>8241.1275181680448</v>
      </c>
      <c r="AFH8">
        <f>$B$52*AFD52</f>
        <v>59.542885641777303</v>
      </c>
      <c r="AFI8">
        <f t="shared" si="92"/>
        <v>120761.4093534525</v>
      </c>
      <c r="AFJ8">
        <f>$E$7*AFD7</f>
        <v>328683.2239407344</v>
      </c>
      <c r="AFK8">
        <f>$E$29*AFD29</f>
        <v>42152.451649777999</v>
      </c>
      <c r="AFL8">
        <f>$E$51*AFD51</f>
        <v>260.42526472081238</v>
      </c>
      <c r="AFM8">
        <f t="shared" si="192"/>
        <v>371096.10085523321</v>
      </c>
      <c r="AFO8">
        <f>$B$8*AFM8</f>
        <v>115674.21416006498</v>
      </c>
      <c r="AFP8">
        <f>$B$30*AFM30</f>
        <v>8479.0377098646004</v>
      </c>
      <c r="AFQ8">
        <f>$B$52*AFM52</f>
        <v>61.254228300930095</v>
      </c>
      <c r="AFR8">
        <f t="shared" si="93"/>
        <v>124214.5060982305</v>
      </c>
      <c r="AFS8">
        <f>$E$7*AFM7</f>
        <v>338069.29831837444</v>
      </c>
      <c r="AFT8">
        <f>$E$29*AFM29</f>
        <v>43369.34141733851</v>
      </c>
      <c r="AFU8">
        <f>$E$51*AFM51</f>
        <v>267.90864279936562</v>
      </c>
      <c r="AFV8">
        <f t="shared" si="193"/>
        <v>381706.54837851232</v>
      </c>
      <c r="AFX8">
        <f>$B$8*AFV8</f>
        <v>118981.59242761707</v>
      </c>
      <c r="AFY8">
        <f>$B$30*AFV30</f>
        <v>8723.8144774349312</v>
      </c>
      <c r="AFZ8">
        <f>$B$52*AFV52</f>
        <v>63.015228329269348</v>
      </c>
      <c r="AGA8">
        <f t="shared" si="94"/>
        <v>127768.42213338127</v>
      </c>
      <c r="AGB8">
        <f>$E$7*AFV7</f>
        <v>347729.85324499878</v>
      </c>
      <c r="AGC8">
        <f>$E$29*AFV29</f>
        <v>44621.352923971448</v>
      </c>
      <c r="AGD8">
        <f>$E$51*AFV51</f>
        <v>275.60921905890063</v>
      </c>
      <c r="AGE8">
        <f t="shared" si="194"/>
        <v>392626.81538802909</v>
      </c>
      <c r="AGG8">
        <f>$B$8*AGE8</f>
        <v>122385.54440079266</v>
      </c>
      <c r="AGH8">
        <f>$B$30*AGE30</f>
        <v>8975.656059091405</v>
      </c>
      <c r="AGI8">
        <f>$B$52*AGE52</f>
        <v>64.827310103538252</v>
      </c>
      <c r="AGJ8">
        <f t="shared" si="95"/>
        <v>131426.02776998762</v>
      </c>
      <c r="AGK8">
        <f>$E$7*AGE7</f>
        <v>357672.68804953253</v>
      </c>
      <c r="AGL8">
        <f>$E$29*AGE29</f>
        <v>45909.500141937468</v>
      </c>
      <c r="AGM8">
        <f>$E$51*AGE51</f>
        <v>283.53322169251464</v>
      </c>
      <c r="AGN8">
        <f t="shared" si="195"/>
        <v>403865.72141316248</v>
      </c>
      <c r="AGP8">
        <f>$B$8*AGN8</f>
        <v>125888.81921149534</v>
      </c>
      <c r="AGQ8">
        <f>$B$30*AGN30</f>
        <v>9234.7664142802714</v>
      </c>
      <c r="AGR8">
        <f>$B$52*AGN52</f>
        <v>66.691939430721348</v>
      </c>
      <c r="AGS8">
        <f t="shared" si="96"/>
        <v>135190.27756520634</v>
      </c>
      <c r="AGT8">
        <f>$E$7*AGN7</f>
        <v>367905.8315120741</v>
      </c>
      <c r="AGU8">
        <f>$E$29*AGN29</f>
        <v>47234.82630690396</v>
      </c>
      <c r="AGV8">
        <f>$E$51*AGN51</f>
        <v>291.6870601183092</v>
      </c>
      <c r="AGW8">
        <f t="shared" si="196"/>
        <v>415432.34487909637</v>
      </c>
      <c r="AGY8">
        <f>$B$8*AGW8</f>
        <v>129494.24669193447</v>
      </c>
      <c r="AGZ8">
        <f>$B$30*AGW30</f>
        <v>9501.3553888653641</v>
      </c>
      <c r="AHA8">
        <f>$B$52*AGW52</f>
        <v>68.610624732986068</v>
      </c>
      <c r="AHB8">
        <f t="shared" si="97"/>
        <v>139064.21270553282</v>
      </c>
      <c r="AHC8">
        <f>$E$7*AGW7</f>
        <v>378437.5483364829</v>
      </c>
      <c r="AHD8">
        <f>$E$29*AGW29</f>
        <v>48598.404762832746</v>
      </c>
      <c r="AHE8">
        <f>$E$51*AGW51</f>
        <v>300.07733016013725</v>
      </c>
      <c r="AHF8">
        <f t="shared" si="197"/>
        <v>427336.03042947577</v>
      </c>
      <c r="AHH8">
        <f>$B$8*AHF8</f>
        <v>133204.73965716726</v>
      </c>
      <c r="AHI8">
        <f>$B$30*AHF30</f>
        <v>9775.6388850756757</v>
      </c>
      <c r="AHJ8">
        <f>$B$52*AHF52</f>
        <v>70.584918267189863</v>
      </c>
      <c r="AHK8">
        <f t="shared" si="98"/>
        <v>143050.9634605101</v>
      </c>
      <c r="AHL8">
        <f>$E$7*AHF7</f>
        <v>389276.34581494908</v>
      </c>
      <c r="AHM8">
        <f>$E$29*AHF29</f>
        <v>50001.339831254183</v>
      </c>
      <c r="AHN8">
        <f>$E$51*AHF51</f>
        <v>308.71081937963191</v>
      </c>
      <c r="AHO8">
        <f t="shared" si="198"/>
        <v>439586.39646558289</v>
      </c>
      <c r="AHQ8">
        <f>$B$8*AHO8</f>
        <v>137023.29625513227</v>
      </c>
      <c r="AHR8">
        <f>$B$30*AHO30</f>
        <v>10057.839036358353</v>
      </c>
      <c r="AHS8">
        <f>$B$52*AHO52</f>
        <v>72.616417379954726</v>
      </c>
      <c r="AHT8">
        <f t="shared" si="99"/>
        <v>147153.75170887058</v>
      </c>
      <c r="AHU8">
        <f>$E$7*AHO7</f>
        <v>400430.98069002252</v>
      </c>
      <c r="AHV8">
        <f>$E$29*AHO29</f>
        <v>51444.76770564005</v>
      </c>
      <c r="AHW8">
        <f>$E$51*AHO51</f>
        <v>317.59451256388934</v>
      </c>
      <c r="AHX8">
        <f t="shared" si="199"/>
        <v>452193.34290822648</v>
      </c>
    </row>
    <row r="9" spans="1:908" x14ac:dyDescent="0.25">
      <c r="A9">
        <v>25</v>
      </c>
      <c r="B9">
        <f>calc_proj_matrix!Y9</f>
        <v>0.24641752199212902</v>
      </c>
      <c r="C9">
        <f>calc_proj_matrix!Z9</f>
        <v>4.1167387627396718E-3</v>
      </c>
      <c r="D9">
        <f>calc_proj_matrix!AA9</f>
        <v>2.9052125179570183E-3</v>
      </c>
      <c r="E9">
        <f>calc_proj_matrix!V9</f>
        <v>0.93931077145476372</v>
      </c>
      <c r="F9">
        <f>calc_proj_matrix!W9</f>
        <v>2.2651047712046578E-2</v>
      </c>
      <c r="G9">
        <f>calc_proj_matrix!X9</f>
        <v>3.3986504382748695E-2</v>
      </c>
      <c r="H9">
        <f>observed!B8</f>
        <v>66500</v>
      </c>
      <c r="J9">
        <f>$B$9*H9</f>
        <v>16386.765212476581</v>
      </c>
      <c r="K9">
        <f>$B$31*H31</f>
        <v>311.74875785844614</v>
      </c>
      <c r="L9">
        <f>$B$53*H53</f>
        <v>90.234409553450988</v>
      </c>
      <c r="M9">
        <f t="shared" si="0"/>
        <v>16788.748379888479</v>
      </c>
      <c r="N9">
        <f>$E$8*H8</f>
        <v>57861.689522891225</v>
      </c>
      <c r="O9">
        <f>$E$30*H30</f>
        <v>2620.787628546409</v>
      </c>
      <c r="P9">
        <f>$E$52*H52</f>
        <v>1336.4746847840472</v>
      </c>
      <c r="Q9">
        <f t="shared" si="100"/>
        <v>61818.951836221684</v>
      </c>
      <c r="S9">
        <f>$B$9*Q9</f>
        <v>15233.272923632521</v>
      </c>
      <c r="T9">
        <f>$B$31*Q31</f>
        <v>289.70628521094864</v>
      </c>
      <c r="U9">
        <f>$B$53*Q53</f>
        <v>84.475850850627438</v>
      </c>
      <c r="V9">
        <f t="shared" si="1"/>
        <v>15607.455059694097</v>
      </c>
      <c r="W9">
        <f>$E$8*Q8</f>
        <v>54473.090252269132</v>
      </c>
      <c r="X9">
        <f>$E$30*Q30</f>
        <v>2214.5363238033424</v>
      </c>
      <c r="Y9">
        <f>$E$52*Q52</f>
        <v>1138.0599337928254</v>
      </c>
      <c r="Z9">
        <f t="shared" si="101"/>
        <v>57825.686509865307</v>
      </c>
      <c r="AB9">
        <f>$B$9*Z9</f>
        <v>14249.262377254692</v>
      </c>
      <c r="AC9">
        <f>$B$31*Z31</f>
        <v>244.8776528111693</v>
      </c>
      <c r="AD9">
        <f>$B$53*Z53</f>
        <v>71.982352640729786</v>
      </c>
      <c r="AE9">
        <f t="shared" si="2"/>
        <v>14566.12238270659</v>
      </c>
      <c r="AF9">
        <f>$E$8*Z8</f>
        <v>64135.74407567257</v>
      </c>
      <c r="AG9">
        <f>$E$30*Z30</f>
        <v>2884.9684755701237</v>
      </c>
      <c r="AH9">
        <f>$E$52*Z52</f>
        <v>1487.7646008109973</v>
      </c>
      <c r="AI9">
        <f t="shared" si="102"/>
        <v>68508.477152053703</v>
      </c>
      <c r="AK9">
        <f>$B$9*AI9</f>
        <v>16881.689175263462</v>
      </c>
      <c r="AL9">
        <f>$B$31*AI31</f>
        <v>318.92315648038556</v>
      </c>
      <c r="AM9">
        <f>$B$53*AI53</f>
        <v>94.030898236537737</v>
      </c>
      <c r="AN9">
        <f t="shared" si="3"/>
        <v>17294.643229980386</v>
      </c>
      <c r="AO9">
        <f>$E$8*AI8</f>
        <v>67058.404493523412</v>
      </c>
      <c r="AP9">
        <f>$E$30*AI30</f>
        <v>3220.8799132681429</v>
      </c>
      <c r="AQ9">
        <f>$E$52*AI52</f>
        <v>1663.7392298065738</v>
      </c>
      <c r="AR9">
        <f t="shared" si="103"/>
        <v>71943.023636598125</v>
      </c>
      <c r="AT9">
        <f>$B$9*AR9</f>
        <v>17728.021609151678</v>
      </c>
      <c r="AU9">
        <f>$B$31*AR31</f>
        <v>355.99732988344022</v>
      </c>
      <c r="AV9">
        <f>$B$53*AR53</f>
        <v>105.10686154725127</v>
      </c>
      <c r="AW9">
        <f t="shared" si="4"/>
        <v>18189.125800582369</v>
      </c>
      <c r="AX9">
        <f>$E$8*AR8</f>
        <v>59647.441495837338</v>
      </c>
      <c r="AY9">
        <f>$E$30*AR30</f>
        <v>2842.3850253288779</v>
      </c>
      <c r="AZ9">
        <f>$E$52*AR52</f>
        <v>1484.8729436039666</v>
      </c>
      <c r="BA9">
        <f t="shared" si="104"/>
        <v>63974.699464770179</v>
      </c>
      <c r="BC9">
        <f>$B$9*BA9</f>
        <v>15764.48691229985</v>
      </c>
      <c r="BD9">
        <f>$B$31*BA31</f>
        <v>314.17734006742461</v>
      </c>
      <c r="BE9">
        <f>$B$53*BA53</f>
        <v>93.800052245873687</v>
      </c>
      <c r="BF9">
        <f t="shared" si="5"/>
        <v>16172.464304613148</v>
      </c>
      <c r="BG9">
        <f>$E$8*BA8</f>
        <v>57948.602710865132</v>
      </c>
      <c r="BH9">
        <f>$E$30*BA30</f>
        <v>2992.1883782442646</v>
      </c>
      <c r="BI9">
        <f>$E$52*BA52</f>
        <v>164.17374920274113</v>
      </c>
      <c r="BJ9">
        <f t="shared" si="105"/>
        <v>61104.964838312138</v>
      </c>
      <c r="BL9">
        <f>$B$9*BJ9</f>
        <v>15057.334016873052</v>
      </c>
      <c r="BM9">
        <f>$B$31*BJ31</f>
        <v>329.9992558257461</v>
      </c>
      <c r="BN9">
        <f>$B$53*BJ53</f>
        <v>11.281929778599796</v>
      </c>
      <c r="BO9">
        <f t="shared" si="6"/>
        <v>15398.615202477396</v>
      </c>
      <c r="BP9">
        <f>$E$8*BJ8</f>
        <v>58269.982049540165</v>
      </c>
      <c r="BQ9">
        <f>$E$30*BJ30</f>
        <v>3054.9926627442319</v>
      </c>
      <c r="BR9">
        <f>$E$52*BJ52</f>
        <v>167.99697647831729</v>
      </c>
      <c r="BS9">
        <f t="shared" si="106"/>
        <v>61492.971688762715</v>
      </c>
      <c r="BU9">
        <f>$B$9*BS9</f>
        <v>15152.945703477053</v>
      </c>
      <c r="BV9">
        <f>$B$31*BS31</f>
        <v>336.91392165525946</v>
      </c>
      <c r="BW9">
        <f>$B$53*BS53</f>
        <v>11.533612982395471</v>
      </c>
      <c r="BX9">
        <f t="shared" si="7"/>
        <v>15501.393238114708</v>
      </c>
      <c r="BY9">
        <f>$E$8*BS8</f>
        <v>60219.074917171492</v>
      </c>
      <c r="BZ9">
        <f>$E$30*BS30</f>
        <v>3245.6621664941454</v>
      </c>
      <c r="CA9">
        <f>$E$52*BS52</f>
        <v>178.45376030083057</v>
      </c>
      <c r="CB9">
        <f t="shared" si="107"/>
        <v>63643.190843966469</v>
      </c>
      <c r="CD9">
        <f>$B$9*CB9</f>
        <v>15682.797379442372</v>
      </c>
      <c r="CE9">
        <f>$B$31*CB31</f>
        <v>357.91888082661433</v>
      </c>
      <c r="CF9">
        <f>$B$53*CB53</f>
        <v>12.235287711683762</v>
      </c>
      <c r="CG9">
        <f t="shared" si="8"/>
        <v>16052.951547980671</v>
      </c>
      <c r="CH9">
        <f>$E$8*CB8</f>
        <v>61314.714313867051</v>
      </c>
      <c r="CI9">
        <f>$E$30*CB30</f>
        <v>3382.9792940602933</v>
      </c>
      <c r="CJ9">
        <f>$E$52*CB52</f>
        <v>179.50186181527911</v>
      </c>
      <c r="CK9">
        <f t="shared" si="108"/>
        <v>64877.195469742626</v>
      </c>
      <c r="CM9">
        <f>$B$9*CK9</f>
        <v>15986.877741452956</v>
      </c>
      <c r="CN9">
        <f>$B$31*CK31</f>
        <v>373.03907249172261</v>
      </c>
      <c r="CO9">
        <f>$B$53*CK53</f>
        <v>12.332553820848076</v>
      </c>
      <c r="CP9">
        <f t="shared" si="9"/>
        <v>16372.249367765527</v>
      </c>
      <c r="CQ9">
        <f>$E$8*CK8</f>
        <v>60768.820258946784</v>
      </c>
      <c r="CR9">
        <f>$E$30*CK30</f>
        <v>3438.0314534173008</v>
      </c>
      <c r="CS9">
        <f>$E$52*CK52</f>
        <v>154.09035136032134</v>
      </c>
      <c r="CT9">
        <f t="shared" si="109"/>
        <v>64360.942063724404</v>
      </c>
      <c r="CV9">
        <f>$B$9*CT9</f>
        <v>15859.66385642195</v>
      </c>
      <c r="CW9">
        <f>$B$31*CT31</f>
        <v>379.07533384472646</v>
      </c>
      <c r="CX9">
        <f>$B$53*CT53</f>
        <v>10.747868242356473</v>
      </c>
      <c r="CY9">
        <f t="shared" si="10"/>
        <v>16249.487058509034</v>
      </c>
      <c r="CZ9">
        <f>$E$8*CT8</f>
        <v>59802.87312822308</v>
      </c>
      <c r="DA9">
        <f>$E$30*CT30</f>
        <v>3504.8013946105089</v>
      </c>
      <c r="DB9">
        <f>$E$52*CT52</f>
        <v>116.49871994152669</v>
      </c>
      <c r="DC9">
        <f t="shared" si="110"/>
        <v>63424.173242775112</v>
      </c>
      <c r="DE9">
        <f>$B$9*DC9</f>
        <v>15628.827604884136</v>
      </c>
      <c r="DF9">
        <f>$B$31*DC31</f>
        <v>386.38907961652313</v>
      </c>
      <c r="DG9">
        <f>$B$53*DC53</f>
        <v>8.3998226710391872</v>
      </c>
      <c r="DH9">
        <f t="shared" si="11"/>
        <v>16023.616507171699</v>
      </c>
      <c r="DI9">
        <f>$E$8*DC8</f>
        <v>59276.893433303601</v>
      </c>
      <c r="DJ9">
        <f>$E$30*DC30</f>
        <v>3605.4377578936696</v>
      </c>
      <c r="DK9">
        <f>$E$52*DC52</f>
        <v>89.632804889385014</v>
      </c>
      <c r="DL9">
        <f t="shared" si="111"/>
        <v>62971.963996086655</v>
      </c>
      <c r="DN9">
        <f>$B$9*DL9</f>
        <v>15517.395322893241</v>
      </c>
      <c r="DO9">
        <f>$B$31*DL31</f>
        <v>397.43920756186606</v>
      </c>
      <c r="DP9">
        <f>$B$53*DL53</f>
        <v>6.7314656550876402</v>
      </c>
      <c r="DQ9">
        <f t="shared" si="12"/>
        <v>15921.565996110194</v>
      </c>
      <c r="DR9">
        <f>$E$8*DL8</f>
        <v>59505.242506780189</v>
      </c>
      <c r="DS9">
        <f>$E$30*DL30</f>
        <v>3730.2297262246634</v>
      </c>
      <c r="DT9">
        <f>$E$52*DL52</f>
        <v>74.75245830897299</v>
      </c>
      <c r="DU9">
        <f t="shared" si="112"/>
        <v>63310.22469131383</v>
      </c>
      <c r="DW9">
        <f>$B$9*DU9</f>
        <v>15600.748685198456</v>
      </c>
      <c r="DX9">
        <f>$B$31*DU31</f>
        <v>411.16234252372135</v>
      </c>
      <c r="DY9">
        <f>$B$53*DU53</f>
        <v>5.8230797141263508</v>
      </c>
      <c r="DZ9">
        <f t="shared" si="13"/>
        <v>16017.734107436303</v>
      </c>
      <c r="EA9">
        <f>$E$8*DU8</f>
        <v>60057.033634149055</v>
      </c>
      <c r="EB9">
        <f>$E$30*DU30</f>
        <v>3855.1619975316985</v>
      </c>
      <c r="EC9">
        <f>$E$52*DU52</f>
        <v>66.978718694929626</v>
      </c>
      <c r="ED9">
        <f t="shared" si="113"/>
        <v>63979.174350375688</v>
      </c>
      <c r="EF9">
        <f>$B$9*ED9</f>
        <v>15765.589602521957</v>
      </c>
      <c r="EG9">
        <f>$B$31*ED31</f>
        <v>424.90866064126016</v>
      </c>
      <c r="EH9">
        <f>$B$53*ED53</f>
        <v>5.3619183180115595</v>
      </c>
      <c r="EI9">
        <f t="shared" si="14"/>
        <v>16195.860181481228</v>
      </c>
      <c r="EJ9">
        <f>$E$8*ED8</f>
        <v>60392.032148235856</v>
      </c>
      <c r="EK9">
        <f>$E$30*ED30</f>
        <v>3965.9283378275727</v>
      </c>
      <c r="EL9">
        <f>$E$52*ED52</f>
        <v>63.076940714574157</v>
      </c>
      <c r="EM9">
        <f t="shared" si="114"/>
        <v>64421.037426777999</v>
      </c>
      <c r="EO9">
        <f>$B$9*EM9</f>
        <v>15874.472406868834</v>
      </c>
      <c r="EP9">
        <f>$B$31*EM31</f>
        <v>437.09566500336012</v>
      </c>
      <c r="EQ9">
        <f>$B$53*EM53</f>
        <v>5.1384126389222624</v>
      </c>
      <c r="ER9">
        <f t="shared" si="15"/>
        <v>16316.706484511116</v>
      </c>
      <c r="ES9">
        <f>$E$8*EM8</f>
        <v>60441.545860517945</v>
      </c>
      <c r="ET9">
        <f>$E$30*EM30</f>
        <v>4071.3244658331969</v>
      </c>
      <c r="EU9">
        <f>$E$52*EM52</f>
        <v>60.913574633086981</v>
      </c>
      <c r="EV9">
        <f t="shared" si="115"/>
        <v>64573.783900984228</v>
      </c>
      <c r="EX9">
        <f>$B$9*EV9</f>
        <v>15912.111814535769</v>
      </c>
      <c r="EY9">
        <f>$B$31*EV31</f>
        <v>448.68894596387327</v>
      </c>
      <c r="EZ9">
        <f>$B$53*EV53</f>
        <v>5.0199326473985257</v>
      </c>
      <c r="FA9">
        <f t="shared" si="16"/>
        <v>16365.820693147041</v>
      </c>
      <c r="FB9">
        <f>$E$8*EV8</f>
        <v>60480.334404843466</v>
      </c>
      <c r="FC9">
        <f>$E$30*EV30</f>
        <v>4185.779802350291</v>
      </c>
      <c r="FD9">
        <f>$E$52*EV52</f>
        <v>59.261410595008684</v>
      </c>
      <c r="FE9">
        <f t="shared" si="116"/>
        <v>64725.375617788763</v>
      </c>
      <c r="FG9">
        <f>$B$9*FE9</f>
        <v>15949.466669745274</v>
      </c>
      <c r="FH9">
        <f>$B$31*FE31</f>
        <v>461.2788482230917</v>
      </c>
      <c r="FI9">
        <f>$B$53*FE53</f>
        <v>4.934685230419527</v>
      </c>
      <c r="FJ9">
        <f t="shared" si="17"/>
        <v>16415.680203198786</v>
      </c>
      <c r="FK9">
        <f>$E$8*FE8</f>
        <v>60734.079211295626</v>
      </c>
      <c r="FL9">
        <f>$E$30*FE30</f>
        <v>4311.1599341556439</v>
      </c>
      <c r="FM9">
        <f>$E$52*FE52</f>
        <v>58.313855628027568</v>
      </c>
      <c r="FN9">
        <f t="shared" si="117"/>
        <v>65103.553001079294</v>
      </c>
      <c r="FP9">
        <f>$B$9*FN9</f>
        <v>16042.656203409195</v>
      </c>
      <c r="FQ9">
        <f>$B$31*FN31</f>
        <v>475.07370838767736</v>
      </c>
      <c r="FR9">
        <f>$B$53*FN53</f>
        <v>4.8972352371869583</v>
      </c>
      <c r="FS9">
        <f t="shared" si="18"/>
        <v>16522.627147034058</v>
      </c>
      <c r="FT9">
        <f>$E$8*FN8</f>
        <v>61194.456064691258</v>
      </c>
      <c r="FU9">
        <f>$E$30*FN30</f>
        <v>4442.1476930025528</v>
      </c>
      <c r="FV9">
        <f>$E$52*FN52</f>
        <v>58.009540303612233</v>
      </c>
      <c r="FW9">
        <f t="shared" si="118"/>
        <v>65694.613297997421</v>
      </c>
      <c r="FY9">
        <f>$B$9*FW9</f>
        <v>16188.303817123691</v>
      </c>
      <c r="FZ9">
        <f>$B$31*FW31</f>
        <v>489.48849274674853</v>
      </c>
      <c r="GA9">
        <f>$B$53*FW53</f>
        <v>4.9028488922254114</v>
      </c>
      <c r="GB9">
        <f t="shared" si="19"/>
        <v>16682.695158762668</v>
      </c>
      <c r="GC9">
        <f>$E$8*FW8</f>
        <v>61717.1808296948</v>
      </c>
      <c r="GD9">
        <f>$E$30*FW30</f>
        <v>4573.2450758259865</v>
      </c>
      <c r="GE9">
        <f>$E$52*FW52</f>
        <v>58.193860659458807</v>
      </c>
      <c r="GF9">
        <f t="shared" si="119"/>
        <v>66348.619766180243</v>
      </c>
      <c r="GH9">
        <f>$B$9*GF9</f>
        <v>16349.462470380126</v>
      </c>
      <c r="GI9">
        <f>$B$31*GF31</f>
        <v>503.91640679428895</v>
      </c>
      <c r="GJ9">
        <f>$B$53*GF53</f>
        <v>4.9396178504489878</v>
      </c>
      <c r="GK9">
        <f t="shared" si="20"/>
        <v>16858.318495024865</v>
      </c>
      <c r="GL9">
        <f>$E$8*GF8</f>
        <v>62213.761159500682</v>
      </c>
      <c r="GM9">
        <f>$E$30*GF30</f>
        <v>4704.5563022048209</v>
      </c>
      <c r="GN9">
        <f>$E$52*GF52</f>
        <v>58.684815025963609</v>
      </c>
      <c r="GO9">
        <f t="shared" si="120"/>
        <v>66977.002276731466</v>
      </c>
      <c r="GQ9">
        <f>$B$9*GO9</f>
        <v>16504.306931493353</v>
      </c>
      <c r="GR9">
        <f>$B$31*GO31</f>
        <v>518.3676401811349</v>
      </c>
      <c r="GS9">
        <f>$B$53*GO53</f>
        <v>4.9953259135717376</v>
      </c>
      <c r="GT9">
        <f t="shared" si="21"/>
        <v>17027.669897588061</v>
      </c>
      <c r="GU9">
        <f>$E$8*GO8</f>
        <v>62710.881591472615</v>
      </c>
      <c r="GV9">
        <f>$E$30*GO30</f>
        <v>4839.6402380816025</v>
      </c>
      <c r="GW9">
        <f>$E$52*GO52</f>
        <v>59.383132451171569</v>
      </c>
      <c r="GX9">
        <f t="shared" si="121"/>
        <v>67609.904962005385</v>
      </c>
      <c r="GZ9">
        <f>$B$9*GX9</f>
        <v>16660.265242860714</v>
      </c>
      <c r="HA9">
        <f>$B$31*GX31</f>
        <v>533.23398125824531</v>
      </c>
      <c r="HB9">
        <f>$B$53*GX53</f>
        <v>5.0645769647746546</v>
      </c>
      <c r="HC9">
        <f t="shared" si="22"/>
        <v>17198.563801083736</v>
      </c>
      <c r="HD9">
        <f>$E$8*GX8</f>
        <v>63277.968569743891</v>
      </c>
      <c r="HE9">
        <f>$E$30*GX30</f>
        <v>4980.6384698904412</v>
      </c>
      <c r="HF9">
        <f>$E$52*GX52</f>
        <v>60.25557368536689</v>
      </c>
      <c r="HG9">
        <f t="shared" si="122"/>
        <v>68318.862613319696</v>
      </c>
      <c r="HI9">
        <f>$B$9*HG9</f>
        <v>16834.964830494948</v>
      </c>
      <c r="HJ9">
        <f>$B$31*HG31</f>
        <v>548.7519216723399</v>
      </c>
      <c r="HK9">
        <f>$B$53*HG53</f>
        <v>5.1462980907965701</v>
      </c>
      <c r="HL9">
        <f t="shared" si="23"/>
        <v>17388.863050258085</v>
      </c>
      <c r="HM9">
        <f>$E$8*HG8</f>
        <v>63946.345264907381</v>
      </c>
      <c r="HN9">
        <f>$E$30*HG30</f>
        <v>5126.9609576233261</v>
      </c>
      <c r="HO9">
        <f>$E$52*HG52</f>
        <v>61.275252625679087</v>
      </c>
      <c r="HP9">
        <f t="shared" si="123"/>
        <v>69134.581475156388</v>
      </c>
      <c r="HR9">
        <f>$B$9*HP9</f>
        <v>17035.972251070983</v>
      </c>
      <c r="HS9">
        <f>$B$31*HP31</f>
        <v>564.85696391094405</v>
      </c>
      <c r="HT9">
        <f>$B$53*HP53</f>
        <v>5.2390228258411096</v>
      </c>
      <c r="HU9">
        <f t="shared" si="24"/>
        <v>17606.068237807769</v>
      </c>
      <c r="HV9">
        <f>$E$8*HP8</f>
        <v>64695.839861213986</v>
      </c>
      <c r="HW9">
        <f>$E$30*HP30</f>
        <v>5277.0490199386131</v>
      </c>
      <c r="HX9">
        <f>$E$52*HP52</f>
        <v>62.404067481587489</v>
      </c>
      <c r="HY9">
        <f t="shared" si="124"/>
        <v>70035.292948634189</v>
      </c>
      <c r="IA9">
        <f>$B$9*HY9</f>
        <v>17257.923340395264</v>
      </c>
      <c r="IB9">
        <f>$B$31*HY31</f>
        <v>581.3773629161243</v>
      </c>
      <c r="IC9">
        <f>$B$53*HY53</f>
        <v>5.3399345293365696</v>
      </c>
      <c r="ID9">
        <f t="shared" si="25"/>
        <v>17844.640637840726</v>
      </c>
      <c r="IE9">
        <f>$E$8*HY8</f>
        <v>65494.806935790359</v>
      </c>
      <c r="IF9">
        <f>$E$30*HY30</f>
        <v>5430.3779001504827</v>
      </c>
      <c r="IG9">
        <f>$E$52*HY52</f>
        <v>63.610943164424448</v>
      </c>
      <c r="IH9">
        <f t="shared" si="125"/>
        <v>70988.795779105276</v>
      </c>
      <c r="IJ9">
        <f>$B$9*IH9</f>
        <v>17492.88314509243</v>
      </c>
      <c r="IK9">
        <f>$B$31*IH31</f>
        <v>598.25495557222746</v>
      </c>
      <c r="IL9">
        <f>$B$53*IH53</f>
        <v>5.4467032540962279</v>
      </c>
      <c r="IM9">
        <f t="shared" si="26"/>
        <v>18096.584803918755</v>
      </c>
      <c r="IN9">
        <f>$E$8*IH8</f>
        <v>66334.560993495252</v>
      </c>
      <c r="IO9">
        <f>$E$30*IH30</f>
        <v>5587.6791403635843</v>
      </c>
      <c r="IP9">
        <f>$E$52*IH52</f>
        <v>64.885351952365482</v>
      </c>
      <c r="IQ9">
        <f t="shared" si="126"/>
        <v>71987.125485811208</v>
      </c>
      <c r="IS9">
        <f>$B$9*IQ9</f>
        <v>17738.889077550033</v>
      </c>
      <c r="IT9">
        <f>$B$31*IQ31</f>
        <v>615.57009049153692</v>
      </c>
      <c r="IU9">
        <f>$B$53*IQ53</f>
        <v>5.558699353011181</v>
      </c>
      <c r="IV9">
        <f t="shared" si="27"/>
        <v>18360.017867394581</v>
      </c>
      <c r="IW9">
        <f>$E$8*IQ8</f>
        <v>67228.370315424429</v>
      </c>
      <c r="IX9">
        <f>$E$30*IQ30</f>
        <v>5749.8480606715975</v>
      </c>
      <c r="IY9">
        <f>$E$52*IQ52</f>
        <v>66.23047290516584</v>
      </c>
      <c r="IZ9">
        <f t="shared" si="127"/>
        <v>73044.448849001201</v>
      </c>
      <c r="JB9">
        <f>$B$9*IZ9</f>
        <v>17999.432080651695</v>
      </c>
      <c r="JC9">
        <f>$B$31*IZ31</f>
        <v>633.42143310764368</v>
      </c>
      <c r="JD9">
        <f>$B$53*IZ53</f>
        <v>5.6763881506276519</v>
      </c>
      <c r="JE9">
        <f t="shared" si="28"/>
        <v>18638.529901909966</v>
      </c>
      <c r="JF9">
        <f>$E$8*IZ8</f>
        <v>68190.58952050787</v>
      </c>
      <c r="JG9">
        <f>$E$30*IZ30</f>
        <v>5917.1343312355675</v>
      </c>
      <c r="JH9">
        <f>$E$52*IZ52</f>
        <v>67.649057115342003</v>
      </c>
      <c r="JI9">
        <f t="shared" si="128"/>
        <v>74175.372908858786</v>
      </c>
      <c r="JK9">
        <f>$B$9*JI9</f>
        <v>18278.11158504308</v>
      </c>
      <c r="JL9">
        <f>$B$31*JI31</f>
        <v>651.83664123624908</v>
      </c>
      <c r="JM9">
        <f>$B$53*JI53</f>
        <v>5.8001194326816998</v>
      </c>
      <c r="JN9">
        <f t="shared" si="29"/>
        <v>18935.748345712011</v>
      </c>
      <c r="JO9">
        <f>$E$8*JI8</f>
        <v>69223.37011180188</v>
      </c>
      <c r="JP9">
        <f>$E$30*JI30</f>
        <v>6089.2921537518851</v>
      </c>
      <c r="JQ9">
        <f>$E$52*JI52</f>
        <v>69.137272010795897</v>
      </c>
      <c r="JR9">
        <f t="shared" si="129"/>
        <v>75381.799537564555</v>
      </c>
      <c r="JT9">
        <f>$B$9*JR9</f>
        <v>18575.396245354073</v>
      </c>
      <c r="JU9">
        <f>$B$31*JR31</f>
        <v>670.78870390179748</v>
      </c>
      <c r="JV9">
        <f>$B$53*JR53</f>
        <v>5.9296367987353813</v>
      </c>
      <c r="JW9">
        <f t="shared" si="30"/>
        <v>19252.114586054609</v>
      </c>
      <c r="JX9">
        <f>$E$8*JR8</f>
        <v>70320.192733016112</v>
      </c>
      <c r="JY9">
        <f>$E$30*JR30</f>
        <v>6266.14804872891</v>
      </c>
      <c r="JZ9">
        <f>$E$52*JR52</f>
        <v>70.688779332835097</v>
      </c>
      <c r="KA9">
        <f t="shared" si="130"/>
        <v>76657.029561077856</v>
      </c>
      <c r="KC9">
        <f>$B$9*KA9</f>
        <v>18889.635267718186</v>
      </c>
      <c r="KD9">
        <f>$B$31*KA31</f>
        <v>690.25844771977631</v>
      </c>
      <c r="KE9">
        <f>$B$53*KA53</f>
        <v>6.0644541649834274</v>
      </c>
      <c r="KF9">
        <f t="shared" si="31"/>
        <v>19585.958169602945</v>
      </c>
      <c r="KG9">
        <f>$E$8*KA8</f>
        <v>71476.086187293942</v>
      </c>
      <c r="KH9">
        <f>$E$30*KA30</f>
        <v>6447.8768342493522</v>
      </c>
      <c r="KI9">
        <f>$E$52*KA52</f>
        <v>72.300632825118058</v>
      </c>
      <c r="KJ9">
        <f t="shared" si="131"/>
        <v>77996.26365436842</v>
      </c>
      <c r="KL9">
        <f>$B$9*KJ9</f>
        <v>19219.646014354224</v>
      </c>
      <c r="KM9">
        <f>$B$31*KJ31</f>
        <v>710.26503470406396</v>
      </c>
      <c r="KN9">
        <f>$B$53*KJ53</f>
        <v>6.2043660355280732</v>
      </c>
      <c r="KO9">
        <f t="shared" si="32"/>
        <v>19936.115415093816</v>
      </c>
      <c r="KP9">
        <f>$E$8*KJ8</f>
        <v>72692.252820182723</v>
      </c>
      <c r="KQ9">
        <f>$E$30*KJ30</f>
        <v>6634.8332823147084</v>
      </c>
      <c r="KR9">
        <f>$E$52*KJ52</f>
        <v>73.97434341634316</v>
      </c>
      <c r="KS9">
        <f t="shared" si="132"/>
        <v>79401.060445913768</v>
      </c>
      <c r="KU9">
        <f>$B$9*KS9</f>
        <v>19565.812558629321</v>
      </c>
      <c r="KV9">
        <f>$B$31*KS31</f>
        <v>730.84750690275018</v>
      </c>
      <c r="KW9">
        <f>$B$53*KS53</f>
        <v>6.3495330947729132</v>
      </c>
      <c r="KX9">
        <f t="shared" si="33"/>
        <v>20303.009598626846</v>
      </c>
      <c r="KY9">
        <f>$E$8*KS8</f>
        <v>73973.098246298061</v>
      </c>
      <c r="KZ9">
        <f>$E$30*KS30</f>
        <v>6827.2806822244847</v>
      </c>
      <c r="LA9">
        <f>$E$52*KS52</f>
        <v>75.712840114824274</v>
      </c>
      <c r="LB9">
        <f t="shared" si="133"/>
        <v>80876.091768637372</v>
      </c>
      <c r="LD9">
        <f>$B$9*LB9</f>
        <v>19929.286122035643</v>
      </c>
      <c r="LE9">
        <f>$B$31*LB31</f>
        <v>752.03488685329648</v>
      </c>
      <c r="LF9">
        <f>$B$53*LB53</f>
        <v>6.5002216810613884</v>
      </c>
      <c r="LG9">
        <f t="shared" si="34"/>
        <v>20687.82123057</v>
      </c>
      <c r="LH9">
        <f>$E$8*LB8</f>
        <v>75321.559496379763</v>
      </c>
      <c r="LI9">
        <f>$E$30*LB30</f>
        <v>7025.3216637970036</v>
      </c>
      <c r="LJ9">
        <f>$E$52*LB52</f>
        <v>77.517719089046452</v>
      </c>
      <c r="LK9">
        <f t="shared" si="134"/>
        <v>82424.39887926582</v>
      </c>
      <c r="LM9">
        <f>$B$9*LK9</f>
        <v>20310.8161235195</v>
      </c>
      <c r="LN9">
        <f>$B$31*LK31</f>
        <v>773.83850408452679</v>
      </c>
      <c r="LO9">
        <f>$B$53*LK53</f>
        <v>6.6565758593395348</v>
      </c>
      <c r="LP9">
        <f t="shared" si="35"/>
        <v>21091.311203463367</v>
      </c>
      <c r="LQ9">
        <f>$E$8*LK8</f>
        <v>76737.781954660022</v>
      </c>
      <c r="LR9">
        <f>$E$30*LK30</f>
        <v>7229.0163346918343</v>
      </c>
      <c r="LS9">
        <f>$E$52*LK52</f>
        <v>79.389140034089891</v>
      </c>
      <c r="LT9">
        <f t="shared" si="135"/>
        <v>84046.187429385958</v>
      </c>
      <c r="LV9">
        <f>$B$9*LT9</f>
        <v>20710.45323923531</v>
      </c>
      <c r="LW9">
        <f>$B$31*LT31</f>
        <v>796.26497251219985</v>
      </c>
      <c r="LX9">
        <f>$B$53*LT53</f>
        <v>6.8186162699948749</v>
      </c>
      <c r="LY9">
        <f t="shared" si="36"/>
        <v>21513.536828017503</v>
      </c>
      <c r="LZ9">
        <f>$E$8*LT8</f>
        <v>78221.000945048174</v>
      </c>
      <c r="MA9">
        <f>$E$30*LT30</f>
        <v>7438.4984678833807</v>
      </c>
      <c r="MB9">
        <f>$E$52*LT52</f>
        <v>81.327305046421358</v>
      </c>
      <c r="MC9">
        <f t="shared" si="136"/>
        <v>85740.82671797798</v>
      </c>
      <c r="ME9">
        <f>$B$9*MC9</f>
        <v>21128.042053400663</v>
      </c>
      <c r="MF9">
        <f>$B$31*MC31</f>
        <v>819.32899710380173</v>
      </c>
      <c r="MG9">
        <f>$B$53*MC53</f>
        <v>6.9863686966175607</v>
      </c>
      <c r="MH9">
        <f t="shared" si="37"/>
        <v>21954.357419201082</v>
      </c>
      <c r="MI9">
        <f>$E$8*MC8</f>
        <v>79771.550124337926</v>
      </c>
      <c r="MJ9">
        <f>$E$30*MC30</f>
        <v>7653.9782430476907</v>
      </c>
      <c r="MK9">
        <f>$E$52*MC52</f>
        <v>83.333425455823374</v>
      </c>
      <c r="ML9">
        <f t="shared" si="137"/>
        <v>87508.861792841446</v>
      </c>
      <c r="MN9">
        <f>$B$9*ML9</f>
        <v>21563.716875343685</v>
      </c>
      <c r="MO9">
        <f>$B$31*ML31</f>
        <v>843.05370284245612</v>
      </c>
      <c r="MP9">
        <f>$B$53*ML53</f>
        <v>7.1599444135897423</v>
      </c>
      <c r="MQ9">
        <f t="shared" si="38"/>
        <v>22413.93052259973</v>
      </c>
      <c r="MR9">
        <f>$E$8*ML8</f>
        <v>81391.070864682682</v>
      </c>
      <c r="MS9">
        <f>$E$30*ML30</f>
        <v>7875.6745422545137</v>
      </c>
      <c r="MT9">
        <f>$E$52*ML52</f>
        <v>85.409449882145566</v>
      </c>
      <c r="MU9">
        <f t="shared" si="138"/>
        <v>89352.154856819354</v>
      </c>
      <c r="MW9">
        <f>$B$9*MU9</f>
        <v>22017.936584474402</v>
      </c>
      <c r="MX9">
        <f>$B$31*MU31</f>
        <v>867.46318987983113</v>
      </c>
      <c r="MY9">
        <f>$B$53*MU53</f>
        <v>7.3395148096077847</v>
      </c>
      <c r="MZ9">
        <f t="shared" si="39"/>
        <v>22892.739289163841</v>
      </c>
      <c r="NA9">
        <f>$E$8*MU8</f>
        <v>83081.472784035839</v>
      </c>
      <c r="NB9">
        <f>$E$30*MU30</f>
        <v>8103.7708264965104</v>
      </c>
      <c r="NC9">
        <f>$E$52*MU52</f>
        <v>87.557309196684727</v>
      </c>
      <c r="ND9">
        <f t="shared" si="139"/>
        <v>91272.800919729023</v>
      </c>
      <c r="NF9">
        <f>$B$9*ND9</f>
        <v>22491.217427920539</v>
      </c>
      <c r="NG9">
        <f>$B$31*ND31</f>
        <v>892.57766561234257</v>
      </c>
      <c r="NH9">
        <f>$B$53*ND53</f>
        <v>7.5252473199704859</v>
      </c>
      <c r="NI9">
        <f t="shared" si="40"/>
        <v>23391.32034085285</v>
      </c>
      <c r="NJ9">
        <f>$E$8*ND8</f>
        <v>84844.133850915954</v>
      </c>
      <c r="NK9">
        <f>$E$30*ND30</f>
        <v>8338.4279529914129</v>
      </c>
      <c r="NL9">
        <f>$E$52*ND52</f>
        <v>89.778580450041915</v>
      </c>
      <c r="NM9">
        <f t="shared" si="140"/>
        <v>93272.340384357405</v>
      </c>
      <c r="NO9">
        <f>$B$9*NM9</f>
        <v>22983.938987919733</v>
      </c>
      <c r="NP9">
        <f>$B$31*NM31</f>
        <v>918.41484370126307</v>
      </c>
      <c r="NQ9">
        <f>$B$53*NM53</f>
        <v>7.7172786277769436</v>
      </c>
      <c r="NR9">
        <f t="shared" si="41"/>
        <v>23910.071110248773</v>
      </c>
      <c r="NS9">
        <f>$E$8*NM8</f>
        <v>86679.988491275653</v>
      </c>
      <c r="NT9">
        <f>$E$30*NM30</f>
        <v>8579.818751735851</v>
      </c>
      <c r="NU9">
        <f>$E$52*NM52</f>
        <v>92.074703196071312</v>
      </c>
      <c r="NV9">
        <f t="shared" si="141"/>
        <v>95351.881946207577</v>
      </c>
      <c r="NX9">
        <f>$B$9*NV9</f>
        <v>23496.374466470497</v>
      </c>
      <c r="NY9">
        <f>$B$31*NV31</f>
        <v>944.99374880601454</v>
      </c>
      <c r="NZ9">
        <f>$B$53*NV53</f>
        <v>7.9157343576407921</v>
      </c>
      <c r="OA9">
        <f t="shared" si="42"/>
        <v>24449.283949634151</v>
      </c>
      <c r="OB9">
        <f>$E$8*NV8</f>
        <v>88590.053331483738</v>
      </c>
      <c r="OC9">
        <f>$E$30*NV30</f>
        <v>8828.1423078039334</v>
      </c>
      <c r="OD9">
        <f>$E$52*NV52</f>
        <v>94.447306823962236</v>
      </c>
      <c r="OE9">
        <f t="shared" si="142"/>
        <v>97512.642946111635</v>
      </c>
      <c r="OG9">
        <f>$B$9*OE9</f>
        <v>24028.823837684089</v>
      </c>
      <c r="OH9">
        <f>$B$31*OE31</f>
        <v>972.33629485858148</v>
      </c>
      <c r="OI9">
        <f>$B$53*OE53</f>
        <v>8.1207568348553139</v>
      </c>
      <c r="OJ9">
        <f t="shared" si="43"/>
        <v>25009.280889377525</v>
      </c>
      <c r="OK9">
        <f>$E$8*OE8</f>
        <v>90575.71787679485</v>
      </c>
      <c r="OL9">
        <f>$E$30*OE30</f>
        <v>9083.6124376499156</v>
      </c>
      <c r="OM9">
        <f>$E$52*OE52</f>
        <v>96.898289482862168</v>
      </c>
      <c r="ON9">
        <f t="shared" si="143"/>
        <v>99756.228603927637</v>
      </c>
      <c r="OP9">
        <f>$B$9*ON9</f>
        <v>24581.68265586019</v>
      </c>
      <c r="OQ9">
        <f>$B$31*ON31</f>
        <v>1000.4660213856946</v>
      </c>
      <c r="OR9">
        <f>$B$53*ON53</f>
        <v>8.3325110679070828</v>
      </c>
      <c r="OS9">
        <f t="shared" si="44"/>
        <v>25590.481188313792</v>
      </c>
      <c r="OT9">
        <f>$E$8*ON8</f>
        <v>92638.627061808482</v>
      </c>
      <c r="OU9">
        <f>$E$30*ON30</f>
        <v>9346.4420496987314</v>
      </c>
      <c r="OV9">
        <f>$E$52*ON52</f>
        <v>99.429676766348081</v>
      </c>
      <c r="OW9">
        <f t="shared" si="144"/>
        <v>102084.49878827356</v>
      </c>
      <c r="OY9">
        <f>$B$9*OW9</f>
        <v>25155.409225214869</v>
      </c>
      <c r="OZ9">
        <f>$B$31*OW31</f>
        <v>1029.4063715182499</v>
      </c>
      <c r="PA9">
        <f>$B$53*OW53</f>
        <v>8.5511723706390423</v>
      </c>
      <c r="PB9">
        <f t="shared" si="45"/>
        <v>26193.366769103759</v>
      </c>
      <c r="PC9">
        <f>$E$8*OW8</f>
        <v>94780.436623592337</v>
      </c>
      <c r="PD9">
        <f>$E$30*OW30</f>
        <v>9616.8403432169926</v>
      </c>
      <c r="PE9">
        <f>$E$52*OW52</f>
        <v>102.04348624478796</v>
      </c>
      <c r="PF9">
        <f t="shared" si="145"/>
        <v>104499.32045305411</v>
      </c>
      <c r="PH9">
        <f>$B$9*PF9</f>
        <v>25750.463595902998</v>
      </c>
      <c r="PI9">
        <f>$B$31*PF31</f>
        <v>1059.1803805179647</v>
      </c>
      <c r="PJ9">
        <f>$B$53*PF53</f>
        <v>8.7769150897529116</v>
      </c>
      <c r="PK9">
        <f t="shared" si="46"/>
        <v>26818.420891510716</v>
      </c>
      <c r="PL9">
        <f>$E$8*PF8</f>
        <v>97002.724303132723</v>
      </c>
      <c r="PM9">
        <f>$E$30*PF30</f>
        <v>9895.0205527153284</v>
      </c>
      <c r="PN9">
        <f>$E$52*PF52</f>
        <v>104.74172402436287</v>
      </c>
      <c r="PO9">
        <f t="shared" si="146"/>
        <v>107002.48657987242</v>
      </c>
      <c r="PQ9">
        <f>$B$9*PO9</f>
        <v>26367.287590008204</v>
      </c>
      <c r="PR9">
        <f>$B$31*PO31</f>
        <v>1089.811526474567</v>
      </c>
      <c r="PS9">
        <f>$B$53*PO53</f>
        <v>9.009912718763367</v>
      </c>
      <c r="PT9">
        <f t="shared" si="47"/>
        <v>27466.109029201536</v>
      </c>
      <c r="PU9">
        <f>$E$8*PO8</f>
        <v>99307.075931672691</v>
      </c>
      <c r="PV9">
        <f>$E$30*PO30</f>
        <v>10181.206668086243</v>
      </c>
      <c r="PW9">
        <f>$E$52*PO52</f>
        <v>107.52646160439582</v>
      </c>
      <c r="PX9">
        <f t="shared" si="147"/>
        <v>109595.80906136334</v>
      </c>
      <c r="PZ9">
        <f>$B$9*PX9</f>
        <v>27006.327689623675</v>
      </c>
      <c r="QA9">
        <f>$B$31*PX31</f>
        <v>1121.3244707179526</v>
      </c>
      <c r="QB9">
        <f>$B$53*PX53</f>
        <v>9.2503445709338799</v>
      </c>
      <c r="QC9">
        <f t="shared" si="48"/>
        <v>28136.902504912559</v>
      </c>
      <c r="QD9">
        <f>$E$8*PX8</f>
        <v>101695.19366758132</v>
      </c>
      <c r="QE9">
        <f>$E$30*PX30</f>
        <v>10475.63321296822</v>
      </c>
      <c r="QF9">
        <f>$E$52*PX52</f>
        <v>110.39988710816105</v>
      </c>
      <c r="QG9">
        <f t="shared" si="148"/>
        <v>112281.2267676577</v>
      </c>
      <c r="QI9">
        <f>$B$9*QG9</f>
        <v>27668.061666322519</v>
      </c>
      <c r="QJ9">
        <f>$B$31*QG31</f>
        <v>1153.745034914795</v>
      </c>
      <c r="QK9">
        <f>$B$53*QG53</f>
        <v>9.498399997942089</v>
      </c>
      <c r="QL9">
        <f t="shared" si="49"/>
        <v>28831.305101235255</v>
      </c>
      <c r="QM9">
        <f>$E$8*QG8</f>
        <v>104168.9168109554</v>
      </c>
      <c r="QN9">
        <f>$E$30*QG30</f>
        <v>10778.541269173591</v>
      </c>
      <c r="QO9">
        <f>$E$52*QG52</f>
        <v>113.36429417086417</v>
      </c>
      <c r="QP9">
        <f t="shared" si="149"/>
        <v>115060.82237429987</v>
      </c>
      <c r="QR9">
        <f>$B$9*QP9</f>
        <v>28353.00272785149</v>
      </c>
      <c r="QS9">
        <f>$B$31*QP31</f>
        <v>1187.0997640264886</v>
      </c>
      <c r="QT9">
        <f>$B$53*QP53</f>
        <v>9.7542772860107458</v>
      </c>
      <c r="QU9">
        <f t="shared" si="50"/>
        <v>29549.856769163991</v>
      </c>
      <c r="QV9">
        <f>$E$8*QP8</f>
        <v>106730.17355469224</v>
      </c>
      <c r="QW9">
        <f>$E$30*QP30</f>
        <v>11090.176290656938</v>
      </c>
      <c r="QX9">
        <f>$E$52*QP52</f>
        <v>116.4220467558178</v>
      </c>
      <c r="QY9">
        <f t="shared" si="150"/>
        <v>117936.771892105</v>
      </c>
      <c r="RA9">
        <f>$B$9*QY9</f>
        <v>29061.687081403485</v>
      </c>
      <c r="RB9">
        <f>$B$31*QY31</f>
        <v>1221.4156851797895</v>
      </c>
      <c r="RC9">
        <f>$B$53*QY53</f>
        <v>10.018180652277321</v>
      </c>
      <c r="RD9">
        <f t="shared" si="51"/>
        <v>30293.120947235551</v>
      </c>
      <c r="RE9">
        <f>$E$8*QY8</f>
        <v>109380.93920350111</v>
      </c>
      <c r="RF9">
        <f>$E$30*QY30</f>
        <v>11410.789291845047</v>
      </c>
      <c r="RG9">
        <f>$E$52*QY52</f>
        <v>119.57556511490355</v>
      </c>
      <c r="RH9">
        <f t="shared" si="151"/>
        <v>120911.30406046107</v>
      </c>
      <c r="RJ9">
        <f>$B$9*RH9</f>
        <v>29794.663927415666</v>
      </c>
      <c r="RK9">
        <f>$B$31*RH31</f>
        <v>1256.7204378167369</v>
      </c>
      <c r="RL9">
        <f>$B$53*RH53</f>
        <v>10.290319144457047</v>
      </c>
      <c r="RM9">
        <f t="shared" si="52"/>
        <v>31061.67468437686</v>
      </c>
      <c r="RN9">
        <f>$E$8*RH8</f>
        <v>112123.23868528077</v>
      </c>
      <c r="RO9">
        <f>$E$30*RH30</f>
        <v>11740.639096323132</v>
      </c>
      <c r="RP9">
        <f>$E$52*RH52</f>
        <v>122.8273390059589</v>
      </c>
      <c r="RQ9">
        <f t="shared" si="152"/>
        <v>123986.70512060985</v>
      </c>
      <c r="RS9">
        <f>$B$9*RQ9</f>
        <v>30552.496635789495</v>
      </c>
      <c r="RT9">
        <f>$B$31*RQ31</f>
        <v>1293.0425210918957</v>
      </c>
      <c r="RU9">
        <f>$B$53*RQ53</f>
        <v>10.570907837162288</v>
      </c>
      <c r="RV9">
        <f t="shared" si="53"/>
        <v>31856.110064718552</v>
      </c>
      <c r="RW9">
        <f>$E$8*RQ8</f>
        <v>114959.17374428402</v>
      </c>
      <c r="RX9">
        <f>$E$30*RQ30</f>
        <v>12079.993242859307</v>
      </c>
      <c r="RY9">
        <f>$E$52*RQ52</f>
        <v>126.1799457934229</v>
      </c>
      <c r="RZ9">
        <f t="shared" si="153"/>
        <v>127165.34693293675</v>
      </c>
      <c r="SB9">
        <f>$B$9*RZ9</f>
        <v>31335.769674483658</v>
      </c>
      <c r="SC9">
        <f>$B$31*RZ31</f>
        <v>1330.4113939092615</v>
      </c>
      <c r="SD9">
        <f>$B$53*RZ53</f>
        <v>10.860169366546542</v>
      </c>
      <c r="SE9">
        <f t="shared" si="54"/>
        <v>32677.041237759466</v>
      </c>
      <c r="SF9">
        <f>$E$8*RZ8</f>
        <v>117890.9403195936</v>
      </c>
      <c r="SG9">
        <f>$E$30*RZ30</f>
        <v>12429.12741877844</v>
      </c>
      <c r="SH9">
        <f>$E$52*RZ52</f>
        <v>129.63605592457847</v>
      </c>
      <c r="SI9">
        <f t="shared" si="154"/>
        <v>130449.70379429663</v>
      </c>
      <c r="SK9">
        <f>$B$9*SI9</f>
        <v>32145.092753597804</v>
      </c>
      <c r="SL9">
        <f>$B$31*SI31</f>
        <v>1368.8574128287337</v>
      </c>
      <c r="SM9">
        <f>$B$53*SI53</f>
        <v>11.158334354141102</v>
      </c>
      <c r="SN9">
        <f t="shared" si="55"/>
        <v>33525.108500780683</v>
      </c>
      <c r="SO9">
        <f>$E$8*SI8</f>
        <v>120920.82543236837</v>
      </c>
      <c r="SP9">
        <f>$E$30*SI30</f>
        <v>12788.324774535269</v>
      </c>
      <c r="SQ9">
        <f>$E$52*SI52</f>
        <v>133.19842781685389</v>
      </c>
      <c r="SR9">
        <f t="shared" si="155"/>
        <v>133842.34863472049</v>
      </c>
      <c r="ST9">
        <f>$B$9*SR9</f>
        <v>32981.099888174438</v>
      </c>
      <c r="SU9">
        <f>$B$31*SR31</f>
        <v>1408.4117566244183</v>
      </c>
      <c r="SV9">
        <f>$B$53*SR53</f>
        <v>11.465640951670686</v>
      </c>
      <c r="SW9">
        <f t="shared" si="56"/>
        <v>34400.977285750523</v>
      </c>
      <c r="SX9">
        <f>$E$8*SR8</f>
        <v>124051.19675200533</v>
      </c>
      <c r="SY9">
        <f>$E$30*SR30</f>
        <v>13157.876049225486</v>
      </c>
      <c r="SZ9">
        <f>$E$52*SR52</f>
        <v>136.86990354642793</v>
      </c>
      <c r="TA9">
        <f t="shared" si="156"/>
        <v>137345.94270477726</v>
      </c>
      <c r="TC9">
        <f>$B$9*TA9</f>
        <v>33844.446856984141</v>
      </c>
      <c r="TD9">
        <f>$B$31*TA31</f>
        <v>1449.1064399488905</v>
      </c>
      <c r="TE9">
        <f>$B$53*TA53</f>
        <v>11.782334489596083</v>
      </c>
      <c r="TF9">
        <f t="shared" si="57"/>
        <v>35305.335631422626</v>
      </c>
      <c r="TG9">
        <f>$E$8*TA8</f>
        <v>127284.4994122972</v>
      </c>
      <c r="TH9">
        <f>$E$30*TA30</f>
        <v>13538.080283548659</v>
      </c>
      <c r="TI9">
        <f>$E$52*TA52</f>
        <v>140.6534112288839</v>
      </c>
      <c r="TJ9">
        <f t="shared" si="157"/>
        <v>140963.23310707475</v>
      </c>
      <c r="TL9">
        <f>$B$9*TJ9</f>
        <v>34735.810594244198</v>
      </c>
      <c r="TM9">
        <f>$B$31*TJ31</f>
        <v>1490.9743917180897</v>
      </c>
      <c r="TN9">
        <f>$B$53*TJ53</f>
        <v>12.108667704647317</v>
      </c>
      <c r="TO9">
        <f t="shared" si="58"/>
        <v>36238.893653666935</v>
      </c>
      <c r="TP9">
        <f>$E$8*TJ8</f>
        <v>130623.26173012039</v>
      </c>
      <c r="TQ9">
        <f>$E$30*TJ30</f>
        <v>13929.245424497671</v>
      </c>
      <c r="TR9">
        <f>$E$52*TJ52</f>
        <v>144.55197115293853</v>
      </c>
      <c r="TS9">
        <f t="shared" si="158"/>
        <v>144697.05912577102</v>
      </c>
      <c r="TU9">
        <f>$B$9*TS9</f>
        <v>35655.890749321072</v>
      </c>
      <c r="TV9">
        <f>$B$31*TS31</f>
        <v>1534.0495217072862</v>
      </c>
      <c r="TW9">
        <f>$B$53*TS53</f>
        <v>12.444901271702108</v>
      </c>
      <c r="TX9">
        <f t="shared" si="59"/>
        <v>37202.385172300063</v>
      </c>
      <c r="TY9">
        <f>$E$8*TS8</f>
        <v>134070.10245684383</v>
      </c>
      <c r="TZ9">
        <f>$E$30*TS30</f>
        <v>14331.688517747396</v>
      </c>
      <c r="UA9">
        <f>$E$52*TS52</f>
        <v>148.56870044119111</v>
      </c>
      <c r="UB9">
        <f t="shared" si="159"/>
        <v>148550.35967503241</v>
      </c>
      <c r="UD9">
        <f>$B$9*UB9</f>
        <v>36605.411522160975</v>
      </c>
      <c r="UE9">
        <f>$B$31*UB31</f>
        <v>1578.3667418135101</v>
      </c>
      <c r="UF9">
        <f>$B$53*UB53</f>
        <v>12.791304195071538</v>
      </c>
      <c r="UG9">
        <f t="shared" si="60"/>
        <v>38196.569568169558</v>
      </c>
      <c r="UH9">
        <f>$E$8*UB8</f>
        <v>137627.73393753232</v>
      </c>
      <c r="UI9">
        <f>$E$30*UB30</f>
        <v>14745.735712198659</v>
      </c>
      <c r="UJ9">
        <f>$E$52*UB52</f>
        <v>152.70681471069892</v>
      </c>
      <c r="UK9">
        <f t="shared" si="160"/>
        <v>152526.17646444167</v>
      </c>
      <c r="UM9">
        <f>$B$9*UK9</f>
        <v>37585.122443301909</v>
      </c>
      <c r="UN9">
        <f>$B$31*UK31</f>
        <v>1623.9619665985697</v>
      </c>
      <c r="UO9">
        <f>$B$53*UK53</f>
        <v>13.14815394365475</v>
      </c>
      <c r="UP9">
        <f t="shared" si="61"/>
        <v>39222.232563844133</v>
      </c>
      <c r="UQ9">
        <f>$E$8*UK8</f>
        <v>141298.96187207417</v>
      </c>
      <c r="UR9">
        <f>$E$30*UK30</f>
        <v>15171.722399634638</v>
      </c>
      <c r="US9">
        <f>$E$52*UK52</f>
        <v>156.96962881648477</v>
      </c>
      <c r="UT9">
        <f t="shared" si="161"/>
        <v>156627.65390052527</v>
      </c>
      <c r="UV9">
        <f>$B$9*UT9</f>
        <v>38595.79834960826</v>
      </c>
      <c r="UW9">
        <f>$B$31*UT31</f>
        <v>1670.8721286485156</v>
      </c>
      <c r="UX9">
        <f>$B$53*UT53</f>
        <v>13.515736516566754</v>
      </c>
      <c r="UY9">
        <f t="shared" si="62"/>
        <v>40280.186214773341</v>
      </c>
      <c r="UZ9">
        <f>$E$8*UT8</f>
        <v>145086.68536151742</v>
      </c>
      <c r="VA9">
        <f>$E$30*UT30</f>
        <v>15609.993558773716</v>
      </c>
      <c r="VB9">
        <f>$E$52*UT52</f>
        <v>161.36055884570726</v>
      </c>
      <c r="VC9">
        <f t="shared" si="162"/>
        <v>160858.03947913685</v>
      </c>
      <c r="VE9">
        <f>$B$9*VC9</f>
        <v>39638.239480960961</v>
      </c>
      <c r="VF9">
        <f>$B$31*VC31</f>
        <v>1719.1352164212972</v>
      </c>
      <c r="VG9">
        <f>$B$53*VC53</f>
        <v>13.894346621137732</v>
      </c>
      <c r="VH9">
        <f t="shared" si="63"/>
        <v>41371.269044003391</v>
      </c>
      <c r="VI9">
        <f>$E$8*VC8</f>
        <v>148993.89916393251</v>
      </c>
      <c r="VJ9">
        <f>$E$30*VC30</f>
        <v>16060.904154633961</v>
      </c>
      <c r="VK9">
        <f>$E$52*VC52</f>
        <v>165.88312549064267</v>
      </c>
      <c r="VL9">
        <f t="shared" si="163"/>
        <v>165220.68644405712</v>
      </c>
      <c r="VN9">
        <f>$B$9*VL9</f>
        <v>40713.2721353831</v>
      </c>
      <c r="VO9">
        <f>$B$31*VL31</f>
        <v>1768.7903182090438</v>
      </c>
      <c r="VP9">
        <f>$B$53*VL53</f>
        <v>14.284287967046252</v>
      </c>
      <c r="VQ9">
        <f t="shared" si="64"/>
        <v>42496.346741559195</v>
      </c>
      <c r="VR9">
        <f>$E$8*VL8</f>
        <v>153023.69725184928</v>
      </c>
      <c r="VS9">
        <f>$E$30*VL30</f>
        <v>16524.81945829494</v>
      </c>
      <c r="VT9">
        <f>$E$52*VL52</f>
        <v>170.54095762545901</v>
      </c>
      <c r="VU9">
        <f t="shared" si="164"/>
        <v>169719.0576677697</v>
      </c>
      <c r="VW9">
        <f>$B$9*VU9</f>
        <v>41821.749625331053</v>
      </c>
      <c r="VX9">
        <f>$B$31*VU31</f>
        <v>1819.8776573615551</v>
      </c>
      <c r="VY9">
        <f>$B$53*VU53</f>
        <v>14.685873573583004</v>
      </c>
      <c r="VZ9">
        <f t="shared" si="65"/>
        <v>43656.313156266187</v>
      </c>
      <c r="WA9">
        <f>$E$8*VU8</f>
        <v>157179.27599516069</v>
      </c>
      <c r="WB9">
        <f>$E$30*VU30</f>
        <v>17002.115291470775</v>
      </c>
      <c r="WC9">
        <f>$E$52*VU52</f>
        <v>175.3377952943859</v>
      </c>
      <c r="WD9">
        <f t="shared" si="165"/>
        <v>174356.72908192585</v>
      </c>
      <c r="WF9">
        <f>$B$9*WD9</f>
        <v>42964.553123021142</v>
      </c>
      <c r="WG9">
        <f>$B$31*WD31</f>
        <v>1872.4386192336613</v>
      </c>
      <c r="WH9">
        <f>$B$53*WD53</f>
        <v>15.099426024926524</v>
      </c>
      <c r="WI9">
        <f t="shared" si="66"/>
        <v>44852.09116827973</v>
      </c>
      <c r="WJ9">
        <f>$E$8*WD8</f>
        <v>161463.93644224352</v>
      </c>
      <c r="WK9">
        <f>$E$30*WD30</f>
        <v>17493.178279465737</v>
      </c>
      <c r="WL9">
        <f>$E$52*WD52</f>
        <v>180.2774923097073</v>
      </c>
      <c r="WM9">
        <f t="shared" si="166"/>
        <v>179137.39221401897</v>
      </c>
      <c r="WO9">
        <f>$B$9*WM9</f>
        <v>44142.592285510662</v>
      </c>
      <c r="WP9">
        <f>$B$31*WM31</f>
        <v>1926.515779042383</v>
      </c>
      <c r="WQ9">
        <f>$B$53*WM53</f>
        <v>15.525277693567046</v>
      </c>
      <c r="WR9">
        <f t="shared" si="67"/>
        <v>46084.633342246612</v>
      </c>
      <c r="WS9">
        <f>$E$8*WM8</f>
        <v>165881.08633436589</v>
      </c>
      <c r="WT9">
        <f>$E$30*WM30</f>
        <v>17998.406162655512</v>
      </c>
      <c r="WU9">
        <f>$E$52*WM52</f>
        <v>185.36401904273839</v>
      </c>
      <c r="WV9">
        <f t="shared" si="167"/>
        <v>184064.85651606412</v>
      </c>
      <c r="WX9">
        <f>$B$9*WV9</f>
        <v>45356.805828525299</v>
      </c>
      <c r="WY9">
        <f>$B$31*WV31</f>
        <v>1982.1529361584726</v>
      </c>
      <c r="WZ9">
        <f>$B$53*WV53</f>
        <v>15.963770982203597</v>
      </c>
      <c r="XA9">
        <f t="shared" si="68"/>
        <v>47354.922535665981</v>
      </c>
      <c r="XB9">
        <f>$E$8*WV8</f>
        <v>170434.24255478272</v>
      </c>
      <c r="XC9">
        <f>$E$30*WV30</f>
        <v>18518.208148356065</v>
      </c>
      <c r="XD9">
        <f>$E$52*WV52</f>
        <v>190.60146565074947</v>
      </c>
      <c r="XE9">
        <f t="shared" si="168"/>
        <v>189143.05216878952</v>
      </c>
      <c r="XG9">
        <f>$B$9*XE9</f>
        <v>46608.162217461097</v>
      </c>
      <c r="XH9">
        <f>$B$31*XE31</f>
        <v>2039.3951528466685</v>
      </c>
      <c r="XI9">
        <f>$B$53*XE53</f>
        <v>16.415258603319547</v>
      </c>
      <c r="XJ9">
        <f t="shared" si="69"/>
        <v>48663.972628911084</v>
      </c>
      <c r="XK9">
        <f>$E$8*XE8</f>
        <v>175127.03408709838</v>
      </c>
      <c r="XL9">
        <f>$E$30*XE30</f>
        <v>19053.005261982376</v>
      </c>
      <c r="XM9">
        <f>$E$52*XE52</f>
        <v>195.99404555142223</v>
      </c>
      <c r="XN9">
        <f t="shared" si="169"/>
        <v>194376.03339463219</v>
      </c>
      <c r="XP9">
        <f>$B$9*XN9</f>
        <v>47897.660483764579</v>
      </c>
      <c r="XQ9">
        <f>$B$31*XN31</f>
        <v>2098.2887929347817</v>
      </c>
      <c r="XR9">
        <f>$B$53*XN53</f>
        <v>16.880103879063896</v>
      </c>
      <c r="XS9">
        <f t="shared" si="70"/>
        <v>50012.829380578427</v>
      </c>
      <c r="XT9">
        <f>$E$8*XN8</f>
        <v>179963.2051288154</v>
      </c>
      <c r="XU9">
        <f>$E$30*XN30</f>
        <v>19603.230682750222</v>
      </c>
      <c r="XV9">
        <f>$E$52*XN52</f>
        <v>201.54609889127255</v>
      </c>
      <c r="XW9">
        <f t="shared" si="170"/>
        <v>199767.9819104569</v>
      </c>
      <c r="XY9">
        <f>$B$9*XW9</f>
        <v>49226.331075743248</v>
      </c>
      <c r="XZ9">
        <f>$B$31*XW31</f>
        <v>2158.8815587845834</v>
      </c>
      <c r="YA9">
        <f>$B$53*XW53</f>
        <v>17.358681039884793</v>
      </c>
      <c r="YB9">
        <f t="shared" si="71"/>
        <v>51402.571315567715</v>
      </c>
      <c r="YC9">
        <f>$E$8*XW8</f>
        <v>184946.6180995598</v>
      </c>
      <c r="YD9">
        <f>$E$30*XW30</f>
        <v>20169.330079455442</v>
      </c>
      <c r="YE9">
        <f>$E$52*XW52</f>
        <v>207.26209596608876</v>
      </c>
      <c r="YF9">
        <f t="shared" si="171"/>
        <v>205323.21027498133</v>
      </c>
      <c r="YH9">
        <f>$B$9*YF9</f>
        <v>50595.236683429743</v>
      </c>
      <c r="YI9">
        <f>$B$31*YF31</f>
        <v>2221.2225282697868</v>
      </c>
      <c r="YJ9">
        <f>$B$53*YF53</f>
        <v>17.851375519153336</v>
      </c>
      <c r="YK9">
        <f t="shared" si="72"/>
        <v>52834.310587218679</v>
      </c>
      <c r="YL9">
        <f>$E$8*YF8</f>
        <v>190081.2565877969</v>
      </c>
      <c r="YM9">
        <f>$E$30*YF30</f>
        <v>20751.761965173504</v>
      </c>
      <c r="YN9">
        <f>$E$52*YF52</f>
        <v>213.14664071837103</v>
      </c>
      <c r="YO9">
        <f t="shared" si="172"/>
        <v>211046.16519368876</v>
      </c>
      <c r="YQ9">
        <f>$B$9*YO9</f>
        <v>52005.473052970294</v>
      </c>
      <c r="YR9">
        <f>$B$31*YO31</f>
        <v>2285.3621938344795</v>
      </c>
      <c r="YS9">
        <f>$B$53*YO53</f>
        <v>18.358584254912717</v>
      </c>
      <c r="YT9">
        <f t="shared" si="73"/>
        <v>54309.193831059689</v>
      </c>
      <c r="YU9">
        <f>$E$8*YO8</f>
        <v>195371.22841467839</v>
      </c>
      <c r="YV9">
        <f>$E$30*YO30</f>
        <v>21350.998073722825</v>
      </c>
      <c r="YW9">
        <f>$E$52*YO52</f>
        <v>219.20447441487386</v>
      </c>
      <c r="YX9">
        <f t="shared" si="173"/>
        <v>216941.43096281608</v>
      </c>
      <c r="YZ9">
        <f>$B$9*YX9</f>
        <v>53458.169835283668</v>
      </c>
      <c r="ZA9">
        <f>$B$31*YX31</f>
        <v>2351.3525039472497</v>
      </c>
      <c r="ZB9">
        <f>$B$53*YX53</f>
        <v>18.880716007368093</v>
      </c>
      <c r="ZC9">
        <f t="shared" si="74"/>
        <v>55828.40305523829</v>
      </c>
      <c r="ZD9">
        <f>$E$8*YX8</f>
        <v>200820.76890242373</v>
      </c>
      <c r="ZE9">
        <f>$E$30*YX30</f>
        <v>21967.523748714913</v>
      </c>
      <c r="ZF9">
        <f>$E$52*YX52</f>
        <v>225.44047949660057</v>
      </c>
      <c r="ZG9">
        <f t="shared" si="174"/>
        <v>223013.73313063526</v>
      </c>
      <c r="ZI9">
        <f>$B$9*ZG9</f>
        <v>54954.491488265106</v>
      </c>
      <c r="ZJ9">
        <f>$B$31*ZG31</f>
        <v>2419.2469059426962</v>
      </c>
      <c r="ZK9">
        <f>$B$53*ZG53</f>
        <v>19.418191691076295</v>
      </c>
      <c r="ZL9">
        <f t="shared" si="75"/>
        <v>57393.156585898876</v>
      </c>
      <c r="ZM9">
        <f>$E$8*ZG8</f>
        <v>206434.24430106467</v>
      </c>
      <c r="ZN9">
        <f>$E$30*ZG30</f>
        <v>22601.838338020196</v>
      </c>
      <c r="ZO9">
        <f>$E$52*ZG52</f>
        <v>231.85968353918892</v>
      </c>
      <c r="ZP9">
        <f t="shared" si="175"/>
        <v>229267.94232262406</v>
      </c>
      <c r="ZR9">
        <f>$B$9*ZP9</f>
        <v>56495.638219375382</v>
      </c>
      <c r="ZS9">
        <f>$B$31*ZP31</f>
        <v>2489.100389460848</v>
      </c>
      <c r="ZT9">
        <f>$B$53*ZP53</f>
        <v>19.971444716405305</v>
      </c>
      <c r="ZU9">
        <f t="shared" si="76"/>
        <v>59004.710053552641</v>
      </c>
      <c r="ZV9">
        <f>$E$8*ZP8</f>
        <v>212216.15529762587</v>
      </c>
      <c r="ZW9">
        <f>$E$30*ZP30</f>
        <v>23254.455594927389</v>
      </c>
      <c r="ZX9">
        <f>$E$52*ZP52</f>
        <v>238.46726329358179</v>
      </c>
      <c r="ZY9">
        <f t="shared" si="176"/>
        <v>235709.07815584683</v>
      </c>
      <c r="AAA9">
        <f>$B$9*ZY9</f>
        <v>58082.846950212843</v>
      </c>
      <c r="AAB9">
        <f>$B$31*ZY31</f>
        <v>2560.9695306240192</v>
      </c>
      <c r="AAC9">
        <f>$B$53*ZY53</f>
        <v>20.540921337841304</v>
      </c>
      <c r="AAD9">
        <f t="shared" si="77"/>
        <v>60664.357402174704</v>
      </c>
      <c r="AAE9">
        <f>$E$8*ZY8</f>
        <v>218171.14059026368</v>
      </c>
      <c r="AAF9">
        <f>$E$30*ZY30</f>
        <v>23925.904091394274</v>
      </c>
      <c r="AAG9">
        <f>$E$52*ZY52</f>
        <v>245.26854882828908</v>
      </c>
      <c r="AAH9">
        <f t="shared" si="177"/>
        <v>242342.31323048624</v>
      </c>
      <c r="AAJ9">
        <f>$B$9*AAH9</f>
        <v>59717.392300096762</v>
      </c>
      <c r="AAK9">
        <f>$B$31*AAH31</f>
        <v>2634.9125375446524</v>
      </c>
      <c r="AAL9">
        <f>$B$53*AAH53</f>
        <v>21.127081011135409</v>
      </c>
      <c r="AAM9">
        <f t="shared" si="78"/>
        <v>62373.431918652554</v>
      </c>
      <c r="AAN9">
        <f>$E$8*AAH8</f>
        <v>224303.98056286684</v>
      </c>
      <c r="AAO9">
        <f>$E$30*AAH30</f>
        <v>24616.727646339634</v>
      </c>
      <c r="AAP9">
        <f>$E$52*AAH52</f>
        <v>252.26902780707579</v>
      </c>
      <c r="AAQ9">
        <f t="shared" si="178"/>
        <v>249172.97723701355</v>
      </c>
      <c r="AAS9">
        <f>$B$9*AAQ9</f>
        <v>61400.587598146049</v>
      </c>
      <c r="AAT9">
        <f>$B$31*AAQ31</f>
        <v>2710.9892974891131</v>
      </c>
      <c r="AAU9">
        <f>$B$53*AAQ53</f>
        <v>21.73039676220316</v>
      </c>
      <c r="AAV9">
        <f t="shared" si="79"/>
        <v>64133.307292397367</v>
      </c>
      <c r="AAW9">
        <f>$E$8*AAQ8</f>
        <v>230619.60109456466</v>
      </c>
      <c r="AAX9">
        <f>$E$30*AAQ30</f>
        <v>25327.485767937371</v>
      </c>
      <c r="AAY9">
        <f>$E$52*AAQ52</f>
        <v>259.47434991335786</v>
      </c>
      <c r="AAZ9">
        <f t="shared" si="179"/>
        <v>256206.5612124154</v>
      </c>
      <c r="ABB9">
        <f>$B$9*AAZ9</f>
        <v>63133.785932088118</v>
      </c>
      <c r="ABC9">
        <f>$B$31*AAZ31</f>
        <v>2789.2614255836115</v>
      </c>
      <c r="ABD9">
        <f>$B$53*AAZ53</f>
        <v>22.351355568656441</v>
      </c>
      <c r="ABE9">
        <f t="shared" si="80"/>
        <v>65945.398713240385</v>
      </c>
      <c r="ABF9">
        <f>$E$8*AAZ8</f>
        <v>237123.07750760732</v>
      </c>
      <c r="ABG9">
        <f>$E$30*AAZ30</f>
        <v>26058.75410783798</v>
      </c>
      <c r="ABH9">
        <f>$E$52*AAZ52</f>
        <v>266.89033141160962</v>
      </c>
      <c r="ABI9">
        <f t="shared" si="180"/>
        <v>263448.72194685694</v>
      </c>
      <c r="ABK9">
        <f>$B$9*ABI9</f>
        <v>64918.381234137902</v>
      </c>
      <c r="ABL9">
        <f>$B$31*ABI31</f>
        <v>2869.7923148340719</v>
      </c>
      <c r="ABM9">
        <f>$B$53*ABI53</f>
        <v>22.990458753076393</v>
      </c>
      <c r="ABN9">
        <f t="shared" si="81"/>
        <v>67811.164007725049</v>
      </c>
      <c r="ABO9">
        <f>$E$8*ABI8</f>
        <v>243819.63863893121</v>
      </c>
      <c r="ABP9">
        <f>$E$30*ABI30</f>
        <v>26811.124926984718</v>
      </c>
      <c r="ABQ9">
        <f>$E$52*ABI52</f>
        <v>274.52295983677664</v>
      </c>
      <c r="ABR9">
        <f t="shared" si="181"/>
        <v>270905.28652575269</v>
      </c>
      <c r="ABT9">
        <f>$B$9*ABR9</f>
        <v>66755.80940024367</v>
      </c>
      <c r="ABU9">
        <f>$B$31*ABR31</f>
        <v>2952.6471874231374</v>
      </c>
      <c r="ABV9">
        <f>$B$53*ABR53</f>
        <v>23.64822238727065</v>
      </c>
      <c r="ABW9">
        <f t="shared" si="82"/>
        <v>69732.104810054079</v>
      </c>
      <c r="ABX9">
        <f>$E$8*ABR8</f>
        <v>250714.67102758959</v>
      </c>
      <c r="ABY9">
        <f>$E$30*ABR30</f>
        <v>27585.207574414628</v>
      </c>
      <c r="ABZ9">
        <f>$E$52*ABR52</f>
        <v>282.3783988156145</v>
      </c>
      <c r="ACA9">
        <f t="shared" si="182"/>
        <v>278582.25700081984</v>
      </c>
      <c r="ACC9">
        <f>$B$9*ACA9</f>
        <v>68647.549441116455</v>
      </c>
      <c r="ACD9">
        <f>$B$31*ACA31</f>
        <v>3037.8931474371516</v>
      </c>
      <c r="ACE9">
        <f>$B$53*ACA53</f>
        <v>24.325177707897836</v>
      </c>
      <c r="ACF9">
        <f t="shared" si="83"/>
        <v>71709.767766261502</v>
      </c>
      <c r="ACG9">
        <f>$E$8*ACA8</f>
        <v>257813.72322493501</v>
      </c>
      <c r="ACH9">
        <f>$E$30*ACA30</f>
        <v>28381.628980486923</v>
      </c>
      <c r="ACI9">
        <f>$E$52*ACA52</f>
        <v>290.46299303143411</v>
      </c>
      <c r="ACJ9">
        <f t="shared" si="183"/>
        <v>286485.81519845338</v>
      </c>
      <c r="ACL9">
        <f>$B$9*ACJ9</f>
        <v>70595.124667097902</v>
      </c>
      <c r="ACM9">
        <f>$B$31*ACJ31</f>
        <v>3125.59923518186</v>
      </c>
      <c r="ACN9">
        <f>$B$53*ACJ53</f>
        <v>25.021871544465572</v>
      </c>
      <c r="ACO9">
        <f t="shared" si="84"/>
        <v>73745.745773824223</v>
      </c>
      <c r="ACP9">
        <f>$E$8*ACJ8</f>
        <v>265122.51023948618</v>
      </c>
      <c r="ACQ9">
        <f>$E$30*ACJ30</f>
        <v>29201.034164996043</v>
      </c>
      <c r="ACR9">
        <f>$E$52*ACJ52</f>
        <v>298.7832733407779</v>
      </c>
      <c r="ACS9">
        <f t="shared" si="184"/>
        <v>294622.32767782302</v>
      </c>
      <c r="ACU9">
        <f>$B$9*ACS9</f>
        <v>72600.103909922196</v>
      </c>
      <c r="ACV9">
        <f>$B$31*ACS31</f>
        <v>3215.8364831373301</v>
      </c>
      <c r="ACW9">
        <f>$B$53*ACS53</f>
        <v>25.738866760420876</v>
      </c>
      <c r="ACX9">
        <f t="shared" si="85"/>
        <v>75841.679259819954</v>
      </c>
      <c r="ACY9">
        <f>$E$8*ACS8</f>
        <v>272646.91812309751</v>
      </c>
      <c r="ACZ9">
        <f>$E$30*ACS30</f>
        <v>30044.086759987171</v>
      </c>
      <c r="ADA9">
        <f>$E$52*ACS52</f>
        <v>307.34596204437287</v>
      </c>
      <c r="ADB9">
        <f t="shared" si="185"/>
        <v>302998.35084512905</v>
      </c>
      <c r="ADD9">
        <f>$B$9*ADB9</f>
        <v>74664.10278295842</v>
      </c>
      <c r="ADE9">
        <f>$B$31*ADB31</f>
        <v>3308.6779735321161</v>
      </c>
      <c r="ADF9">
        <f>$B$53*ADB53</f>
        <v>26.476742707515985</v>
      </c>
      <c r="ADG9">
        <f t="shared" si="86"/>
        <v>77999.257499198051</v>
      </c>
      <c r="ADH9">
        <f>$E$8*ADB8</f>
        <v>280393.00869903731</v>
      </c>
      <c r="ADI9">
        <f>$E$30*ADB30</f>
        <v>30911.469547290228</v>
      </c>
      <c r="ADJ9">
        <f>$E$52*ADB52</f>
        <v>316.15797831282464</v>
      </c>
      <c r="ADK9">
        <f t="shared" si="186"/>
        <v>311620.63622464036</v>
      </c>
      <c r="ADM9">
        <f>$B$9*ADK9</f>
        <v>76788.784980086552</v>
      </c>
      <c r="ADN9">
        <f>$B$31*ADK31</f>
        <v>3404.1988975384434</v>
      </c>
      <c r="ADO9">
        <f>$B$53*ADK53</f>
        <v>27.2360956934867</v>
      </c>
      <c r="ADP9">
        <f t="shared" si="87"/>
        <v>80220.219973318483</v>
      </c>
      <c r="ADQ9">
        <f>$E$8*ADK8</f>
        <v>288367.02443214151</v>
      </c>
      <c r="ADR9">
        <f>$E$30*ADK30</f>
        <v>31803.885011306425</v>
      </c>
      <c r="ADS9">
        <f>$E$52*ADK52</f>
        <v>325.22644377017599</v>
      </c>
      <c r="ADT9">
        <f t="shared" si="187"/>
        <v>320496.13588721812</v>
      </c>
      <c r="ADV9">
        <f>$B$9*ADT9</f>
        <v>78975.863613380934</v>
      </c>
      <c r="ADW9">
        <f>$B$31*ADT31</f>
        <v>3502.476616147183</v>
      </c>
      <c r="ADX9">
        <f>$B$53*ADT53</f>
        <v>28.01753946332245</v>
      </c>
      <c r="ADY9">
        <f t="shared" si="88"/>
        <v>82506.357768991438</v>
      </c>
      <c r="ADZ9">
        <f>$E$8*ADT8</f>
        <v>296575.39344454586</v>
      </c>
      <c r="AEA9">
        <f>$E$30*ADT30</f>
        <v>32722.055907800324</v>
      </c>
      <c r="AEB9">
        <f>$E$52*ADT52</f>
        <v>334.55868824132352</v>
      </c>
      <c r="AEC9">
        <f t="shared" si="188"/>
        <v>329632.00804058753</v>
      </c>
      <c r="AEE9">
        <f>$B$9*AEC9</f>
        <v>81227.102590651135</v>
      </c>
      <c r="AEF9">
        <f>$B$31*AEC31</f>
        <v>3603.5907228054498</v>
      </c>
      <c r="AEG9">
        <f>$B$53*AEC53</f>
        <v>28.821705694652422</v>
      </c>
      <c r="AEH9">
        <f t="shared" si="89"/>
        <v>84859.515019151251</v>
      </c>
      <c r="AEI9">
        <f>$E$8*AEC8</f>
        <v>305024.73468285764</v>
      </c>
      <c r="AEJ9">
        <f>$E$30*AEC30</f>
        <v>33666.725849291302</v>
      </c>
      <c r="AEK9">
        <f>$E$52*AEC52</f>
        <v>344.16225566958701</v>
      </c>
      <c r="AEL9">
        <f t="shared" si="189"/>
        <v>339035.62278781855</v>
      </c>
      <c r="AEN9">
        <f>$B$9*AEL9</f>
        <v>83544.318034432436</v>
      </c>
      <c r="AEO9">
        <f>$B$31*AEL31</f>
        <v>3707.6231078822898</v>
      </c>
      <c r="AEP9">
        <f>$B$53*AEL53</f>
        <v>29.649244507789309</v>
      </c>
      <c r="AEQ9">
        <f t="shared" si="90"/>
        <v>87281.590386822514</v>
      </c>
      <c r="AER9">
        <f>$E$8*AEL8</f>
        <v>313721.86324224301</v>
      </c>
      <c r="AES9">
        <f>$E$30*AEL30</f>
        <v>34638.659907419242</v>
      </c>
      <c r="AET9">
        <f>$E$52*AEL52</f>
        <v>354.0449102093188</v>
      </c>
      <c r="AEU9">
        <f t="shared" si="190"/>
        <v>348714.56805987156</v>
      </c>
      <c r="AEW9">
        <f>$B$9*AEU9</f>
        <v>85929.379743869169</v>
      </c>
      <c r="AEX9">
        <f>$B$31*AEU31</f>
        <v>3814.6580250037109</v>
      </c>
      <c r="AEY9">
        <f>$B$53*AEU53</f>
        <v>30.500824990847047</v>
      </c>
      <c r="AEZ9">
        <f t="shared" si="91"/>
        <v>89774.538593863719</v>
      </c>
      <c r="AFA9">
        <f>$E$8*AEU8</f>
        <v>322673.79585141805</v>
      </c>
      <c r="AFB9">
        <f>$E$30*AEU30</f>
        <v>35638.645232631083</v>
      </c>
      <c r="AFC9">
        <f>$E$52*AEU52</f>
        <v>364.21464249754109</v>
      </c>
      <c r="AFD9">
        <f t="shared" si="191"/>
        <v>358676.65572654665</v>
      </c>
      <c r="AFF9">
        <f>$B$9*AFD9</f>
        <v>88384.212700559598</v>
      </c>
      <c r="AFG9">
        <f>$B$31*AFD31</f>
        <v>3924.7821592952841</v>
      </c>
      <c r="AFH9">
        <f>$B$53*AFD53</f>
        <v>31.377135740273904</v>
      </c>
      <c r="AFI9">
        <f t="shared" si="92"/>
        <v>92340.371995595153</v>
      </c>
      <c r="AFJ9">
        <f>$E$8*AFD8</f>
        <v>331887.75652199454</v>
      </c>
      <c r="AFK9">
        <f>$E$30*AFD30</f>
        <v>36667.491691660129</v>
      </c>
      <c r="AFL9">
        <f>$E$52*AFD52</f>
        <v>374.67967610903025</v>
      </c>
      <c r="AFM9">
        <f t="shared" si="192"/>
        <v>368929.92788976373</v>
      </c>
      <c r="AFO9">
        <f>$B$9*AFM9</f>
        <v>90910.798619330424</v>
      </c>
      <c r="AFP9">
        <f>$B$31*AFM31</f>
        <v>4038.084697584241</v>
      </c>
      <c r="AFQ9">
        <f>$B$53*AFM53</f>
        <v>32.27888541718287</v>
      </c>
      <c r="AFR9">
        <f t="shared" si="93"/>
        <v>94981.162202331849</v>
      </c>
      <c r="AFS9">
        <f>$E$8*AFM8</f>
        <v>341371.18236631213</v>
      </c>
      <c r="AFT9">
        <f>$E$30*AFM30</f>
        <v>37726.032523380432</v>
      </c>
      <c r="AFU9">
        <f>$E$52*AFM52</f>
        <v>385.44847420021722</v>
      </c>
      <c r="AFV9">
        <f t="shared" si="193"/>
        <v>379482.66336389276</v>
      </c>
      <c r="AFX9">
        <f>$B$9*AFV9</f>
        <v>93511.177545103739</v>
      </c>
      <c r="AFY9">
        <f>$B$31*AFV31</f>
        <v>4154.6574006252049</v>
      </c>
      <c r="AFZ9">
        <f>$B$53*AFV53</f>
        <v>33.20680331994501</v>
      </c>
      <c r="AGA9">
        <f t="shared" si="94"/>
        <v>97699.041749048891</v>
      </c>
      <c r="AGB9">
        <f>$E$8*AFV8</f>
        <v>351131.72958874307</v>
      </c>
      <c r="AGC9">
        <f>$E$30*AFV30</f>
        <v>38815.125013626443</v>
      </c>
      <c r="AGD9">
        <f>$E$52*AFV52</f>
        <v>396.52974634775313</v>
      </c>
      <c r="AGE9">
        <f t="shared" si="194"/>
        <v>390343.38434871723</v>
      </c>
      <c r="AGG9">
        <f>$B$9*AGE9</f>
        <v>96187.449497232097</v>
      </c>
      <c r="AGH9">
        <f>$B$31*AGE31</f>
        <v>4274.5946774145305</v>
      </c>
      <c r="AGI9">
        <f>$B$53*AGE53</f>
        <v>34.161639973550152</v>
      </c>
      <c r="AGJ9">
        <f t="shared" si="95"/>
        <v>100496.20581462017</v>
      </c>
      <c r="AGK9">
        <f>$E$8*AGE8</f>
        <v>361177.27965570224</v>
      </c>
      <c r="AGL9">
        <f>$E$30*AGE30</f>
        <v>39935.651189522338</v>
      </c>
      <c r="AGM9">
        <f>$E$52*AGE52</f>
        <v>407.93245558745747</v>
      </c>
      <c r="AGN9">
        <f t="shared" si="195"/>
        <v>401520.86330081202</v>
      </c>
      <c r="AGP9">
        <f>$B$9*AGN9</f>
        <v>98941.77616272647</v>
      </c>
      <c r="AGQ9">
        <f>$B$31*AGN31</f>
        <v>4397.9936616532186</v>
      </c>
      <c r="AGR9">
        <f>$B$53*AGN53</f>
        <v>35.144167736227047</v>
      </c>
      <c r="AGS9">
        <f t="shared" si="96"/>
        <v>103374.91399211592</v>
      </c>
      <c r="AGT9">
        <f>$E$8*AGN8</f>
        <v>371515.94564939413</v>
      </c>
      <c r="AGU9">
        <f>$E$30*AGN30</f>
        <v>41088.518533846953</v>
      </c>
      <c r="AGV9">
        <f>$E$52*AGN52</f>
        <v>419.66582565916542</v>
      </c>
      <c r="AGW9">
        <f t="shared" si="196"/>
        <v>413024.13000890025</v>
      </c>
      <c r="AGY9">
        <f>$B$9*AGW9</f>
        <v>101776.38263974813</v>
      </c>
      <c r="AGZ9">
        <f>$B$31*AGW31</f>
        <v>4524.9542904163272</v>
      </c>
      <c r="AHA9">
        <f>$B$53*AGW53</f>
        <v>36.155181423797309</v>
      </c>
      <c r="AHB9">
        <f t="shared" si="97"/>
        <v>106337.49211158825</v>
      </c>
      <c r="AHC9">
        <f>$E$8*AGW8</f>
        <v>382156.07881018991</v>
      </c>
      <c r="AHD9">
        <f>$E$30*AGW30</f>
        <v>42274.660719990432</v>
      </c>
      <c r="AHE9">
        <f>$E$52*AGW52</f>
        <v>431.7393484630939</v>
      </c>
      <c r="AHF9">
        <f t="shared" si="197"/>
        <v>424862.47887864342</v>
      </c>
      <c r="AHH9">
        <f>$B$9*AHF9</f>
        <v>104693.55923270856</v>
      </c>
      <c r="AHI9">
        <f>$B$31*AHF31</f>
        <v>4655.5793850901209</v>
      </c>
      <c r="AHJ9">
        <f>$B$53*AHF53</f>
        <v>37.195498952247604</v>
      </c>
      <c r="AHK9">
        <f t="shared" si="98"/>
        <v>109386.33411675094</v>
      </c>
      <c r="AHL9">
        <f>$E$8*AHF8</f>
        <v>393106.2752727365</v>
      </c>
      <c r="AHM9">
        <f>$E$30*AHF30</f>
        <v>43495.038368107053</v>
      </c>
      <c r="AHN9">
        <f>$E$52*AHF52</f>
        <v>444.16279173371379</v>
      </c>
      <c r="AHO9">
        <f t="shared" si="198"/>
        <v>437045.47643257724</v>
      </c>
      <c r="AHQ9">
        <f>$B$9*AHO9</f>
        <v>107695.6633003851</v>
      </c>
      <c r="AHR9">
        <f>$B$31*AHO31</f>
        <v>4789.9747346435106</v>
      </c>
      <c r="AHS9">
        <f>$B$53*AHO53</f>
        <v>38.26596199903657</v>
      </c>
      <c r="AHT9">
        <f t="shared" si="99"/>
        <v>112523.90399702765</v>
      </c>
      <c r="AHU9">
        <f>$E$8*AHO8</f>
        <v>404375.38300124207</v>
      </c>
      <c r="AHV9">
        <f>$E$30*AHO30</f>
        <v>44750.639823093763</v>
      </c>
      <c r="AHW9">
        <f>$E$52*AHO52</f>
        <v>456.94620693743491</v>
      </c>
      <c r="AHX9">
        <f t="shared" si="199"/>
        <v>449582.96903127327</v>
      </c>
    </row>
    <row r="10" spans="1:908" x14ac:dyDescent="0.25">
      <c r="A10">
        <v>30</v>
      </c>
      <c r="B10">
        <f>calc_proj_matrix!Y10</f>
        <v>0.15260604916046572</v>
      </c>
      <c r="C10">
        <f>calc_proj_matrix!Z10</f>
        <v>1.8383795139315386E-3</v>
      </c>
      <c r="D10">
        <f>calc_proj_matrix!AA10</f>
        <v>1.7127815038309763E-3</v>
      </c>
      <c r="E10">
        <f>calc_proj_matrix!V10</f>
        <v>0.96048611610554013</v>
      </c>
      <c r="F10">
        <f>calc_proj_matrix!W10</f>
        <v>1.3621559261301663E-2</v>
      </c>
      <c r="G10">
        <f>calc_proj_matrix!X10</f>
        <v>2.0438669642035973E-2</v>
      </c>
      <c r="H10">
        <f>observed!B9</f>
        <v>67100</v>
      </c>
      <c r="J10">
        <f>$B$10*H10</f>
        <v>10239.865898667249</v>
      </c>
      <c r="K10">
        <f>$B$32*H32</f>
        <v>137.25393244122202</v>
      </c>
      <c r="L10">
        <f>$B$54*H54</f>
        <v>32.952280885201567</v>
      </c>
      <c r="M10">
        <f t="shared" si="0"/>
        <v>10410.072111993673</v>
      </c>
      <c r="N10">
        <f>$E$9*H9</f>
        <v>62464.166301741789</v>
      </c>
      <c r="O10">
        <f>$E$31*H31</f>
        <v>1657.7300712612516</v>
      </c>
      <c r="P10">
        <f>$E$53*H53</f>
        <v>845.71389946665488</v>
      </c>
      <c r="Q10">
        <f t="shared" si="100"/>
        <v>64967.61027246969</v>
      </c>
      <c r="S10">
        <f>$B$10*Q10</f>
        <v>9914.4503270784862</v>
      </c>
      <c r="T10">
        <f>$B$32*Q32</f>
        <v>144.55082953063166</v>
      </c>
      <c r="U10">
        <f>$B$54*Q54</f>
        <v>34.897872209776068</v>
      </c>
      <c r="V10">
        <f t="shared" si="1"/>
        <v>10093.899028818894</v>
      </c>
      <c r="W10">
        <f>$E$9*Q9</f>
        <v>58067.207339806271</v>
      </c>
      <c r="X10">
        <f>$E$31*Q31</f>
        <v>1540.5187950921836</v>
      </c>
      <c r="Y10">
        <f>$E$53*Q53</f>
        <v>791.74232520830378</v>
      </c>
      <c r="Z10">
        <f t="shared" si="101"/>
        <v>60399.468460106757</v>
      </c>
      <c r="AB10">
        <f>$B$10*Z10</f>
        <v>9217.3242530890511</v>
      </c>
      <c r="AC10">
        <f>$B$32*Z32</f>
        <v>134.33163117821422</v>
      </c>
      <c r="AD10">
        <f>$B$54*Z54</f>
        <v>32.668965992593911</v>
      </c>
      <c r="AE10">
        <f t="shared" si="2"/>
        <v>9384.3248502598599</v>
      </c>
      <c r="AF10">
        <f>$E$9*Z9</f>
        <v>54316.290205482903</v>
      </c>
      <c r="AG10">
        <f>$E$31*Z31</f>
        <v>1302.1416721386613</v>
      </c>
      <c r="AH10">
        <f>$E$53*Z53</f>
        <v>674.6481352938298</v>
      </c>
      <c r="AI10">
        <f t="shared" si="102"/>
        <v>56293.080012915394</v>
      </c>
      <c r="AK10">
        <f>$B$10*AI10</f>
        <v>8590.6645358449969</v>
      </c>
      <c r="AL10">
        <f>$B$32*AI32</f>
        <v>113.57039515054899</v>
      </c>
      <c r="AM10">
        <f>$B$54*AI54</f>
        <v>27.849977812212838</v>
      </c>
      <c r="AN10">
        <f t="shared" si="3"/>
        <v>8732.0849088077593</v>
      </c>
      <c r="AO10">
        <f>$E$9*AI9</f>
        <v>64350.750524886615</v>
      </c>
      <c r="AP10">
        <f>$E$31*AI31</f>
        <v>1695.8800751955241</v>
      </c>
      <c r="AQ10">
        <f>$E$53*AI53</f>
        <v>881.29614868115675</v>
      </c>
      <c r="AR10">
        <f t="shared" si="103"/>
        <v>66927.92674876329</v>
      </c>
      <c r="AT10">
        <f>$B$10*AR10</f>
        <v>10213.60647962982</v>
      </c>
      <c r="AU10">
        <f>$B$32*AR32</f>
        <v>147.88309316575433</v>
      </c>
      <c r="AV10">
        <f>$B$54*AR54</f>
        <v>36.362243165982093</v>
      </c>
      <c r="AW10">
        <f t="shared" si="4"/>
        <v>10397.851815961556</v>
      </c>
      <c r="AX10">
        <f>$E$9*AR9</f>
        <v>67576.857032881293</v>
      </c>
      <c r="AY10">
        <f>$E$31*AR31</f>
        <v>1893.0227119123126</v>
      </c>
      <c r="AZ10">
        <f>$E$53*AR53</f>
        <v>985.10462006373359</v>
      </c>
      <c r="BA10">
        <f t="shared" si="104"/>
        <v>70454.984364857344</v>
      </c>
      <c r="BC10">
        <f>$B$10*BA10</f>
        <v>10751.856807583263</v>
      </c>
      <c r="BD10">
        <f>$B$32*BA32</f>
        <v>165.05517699822187</v>
      </c>
      <c r="BE10">
        <f>$B$54*BA54</f>
        <v>40.633342624919834</v>
      </c>
      <c r="BF10">
        <f t="shared" si="5"/>
        <v>10957.545327206404</v>
      </c>
      <c r="BG10">
        <f>$E$9*BA9</f>
        <v>60092.124307839935</v>
      </c>
      <c r="BH10">
        <f>$E$31*BA31</f>
        <v>1670.6441042986555</v>
      </c>
      <c r="BI10">
        <f>$E$53*BA53</f>
        <v>879.13256536624522</v>
      </c>
      <c r="BJ10">
        <f t="shared" si="105"/>
        <v>62641.900977504833</v>
      </c>
      <c r="BL10">
        <f>$B$10*BJ10</f>
        <v>9559.5330200781282</v>
      </c>
      <c r="BM10">
        <f>$B$32*BJ32</f>
        <v>145.66993905183153</v>
      </c>
      <c r="BN10">
        <f>$B$54*BJ54</f>
        <v>36.260528919079348</v>
      </c>
      <c r="BO10">
        <f t="shared" si="6"/>
        <v>9741.4634880490394</v>
      </c>
      <c r="BP10">
        <f>$E$9*BJ9</f>
        <v>57396.551661991187</v>
      </c>
      <c r="BQ10">
        <f>$E$31*BJ31</f>
        <v>1754.7774484624235</v>
      </c>
      <c r="BR10">
        <f>$E$53*BJ53</f>
        <v>105.73887360471684</v>
      </c>
      <c r="BS10">
        <f t="shared" si="106"/>
        <v>59257.067984058325</v>
      </c>
      <c r="BU10">
        <f>$B$10*BS10</f>
        <v>9042.9870298802634</v>
      </c>
      <c r="BV10">
        <f>$B$32*BS32</f>
        <v>152.79637209585223</v>
      </c>
      <c r="BW10">
        <f>$B$54*BS54</f>
        <v>4.5909042753535036</v>
      </c>
      <c r="BX10">
        <f t="shared" si="7"/>
        <v>9200.3743062514695</v>
      </c>
      <c r="BY10">
        <f>$E$9*BS9</f>
        <v>57761.01067601765</v>
      </c>
      <c r="BZ10">
        <f>$E$31*BS31</f>
        <v>1791.5463182313024</v>
      </c>
      <c r="CA10">
        <f>$E$53*BS53</f>
        <v>108.0977518282865</v>
      </c>
      <c r="CB10">
        <f t="shared" si="107"/>
        <v>59660.654746077242</v>
      </c>
      <c r="CD10">
        <f>$B$10*CB10</f>
        <v>9104.5768111254365</v>
      </c>
      <c r="CE10">
        <f>$B$32*CB32</f>
        <v>155.99422650102528</v>
      </c>
      <c r="CF10">
        <f>$B$54*CB54</f>
        <v>4.6906797730619259</v>
      </c>
      <c r="CG10">
        <f t="shared" si="8"/>
        <v>9265.2617173995241</v>
      </c>
      <c r="CH10">
        <f>$E$9*CB9</f>
        <v>59780.734689488898</v>
      </c>
      <c r="CI10">
        <f>$E$31*CB31</f>
        <v>1903.2405963518283</v>
      </c>
      <c r="CJ10">
        <f>$E$53*CB53</f>
        <v>114.67413521019465</v>
      </c>
      <c r="CK10">
        <f t="shared" si="108"/>
        <v>61798.649421050919</v>
      </c>
      <c r="CM10">
        <f>$B$10*CK10</f>
        <v>9430.8477315992823</v>
      </c>
      <c r="CN10">
        <f>$B$32*CK32</f>
        <v>165.71249230244115</v>
      </c>
      <c r="CO10">
        <f>$B$54*CK54</f>
        <v>4.9721330403228432</v>
      </c>
      <c r="CP10">
        <f t="shared" si="9"/>
        <v>9601.5323569420452</v>
      </c>
      <c r="CQ10">
        <f>$E$9*CK9</f>
        <v>60939.848526505448</v>
      </c>
      <c r="CR10">
        <f>$E$31*CK31</f>
        <v>1983.6425090287826</v>
      </c>
      <c r="CS10">
        <f>$E$53*CK53</f>
        <v>115.58575308273777</v>
      </c>
      <c r="CT10">
        <f t="shared" si="109"/>
        <v>63039.076788616963</v>
      </c>
      <c r="CV10">
        <f>$B$10*CT10</f>
        <v>9620.1444514340528</v>
      </c>
      <c r="CW10">
        <f>$B$32*CT32</f>
        <v>172.70588326685342</v>
      </c>
      <c r="CX10">
        <f>$B$54*CT54</f>
        <v>5.0174216683410409</v>
      </c>
      <c r="CY10">
        <f t="shared" si="10"/>
        <v>9797.8677563692472</v>
      </c>
      <c r="CZ10">
        <f>$E$9*CT9</f>
        <v>60454.926141432319</v>
      </c>
      <c r="DA10">
        <f>$E$31*CT31</f>
        <v>2015.7404459431302</v>
      </c>
      <c r="DB10">
        <f>$E$53*CT53</f>
        <v>100.73342982105748</v>
      </c>
      <c r="DC10">
        <f t="shared" si="110"/>
        <v>62571.400017196502</v>
      </c>
      <c r="DE10">
        <f>$B$10*DC10</f>
        <v>9548.7741470634555</v>
      </c>
      <c r="DF10">
        <f>$B$32*DC32</f>
        <v>175.49005425609744</v>
      </c>
      <c r="DG10">
        <f>$B$54*DC54</f>
        <v>4.4098731776877216</v>
      </c>
      <c r="DH10">
        <f t="shared" si="11"/>
        <v>9728.6740744972412</v>
      </c>
      <c r="DI10">
        <f>$E$9*DC9</f>
        <v>59575.009097551672</v>
      </c>
      <c r="DJ10">
        <f>$E$31*DC31</f>
        <v>2054.6314310516332</v>
      </c>
      <c r="DK10">
        <f>$E$53*DC53</f>
        <v>78.72658358500091</v>
      </c>
      <c r="DL10">
        <f t="shared" si="111"/>
        <v>61708.367112188302</v>
      </c>
      <c r="DN10">
        <f>$B$10*DL10</f>
        <v>9417.0701051346732</v>
      </c>
      <c r="DO10">
        <f>$B$32*DL32</f>
        <v>178.86122477693786</v>
      </c>
      <c r="DP10">
        <f>$B$54*DL54</f>
        <v>3.5087042863996398</v>
      </c>
      <c r="DQ10">
        <f t="shared" si="12"/>
        <v>9599.4400341980108</v>
      </c>
      <c r="DR10">
        <f>$E$9*DL9</f>
        <v>59150.24408118576</v>
      </c>
      <c r="DS10">
        <f>$E$31*DL31</f>
        <v>2113.390700894809</v>
      </c>
      <c r="DT10">
        <f>$E$53*DL53</f>
        <v>63.090057290371064</v>
      </c>
      <c r="DU10">
        <f t="shared" si="112"/>
        <v>61326.724839370938</v>
      </c>
      <c r="DW10">
        <f>$B$10*DU10</f>
        <v>9358.8291856873948</v>
      </c>
      <c r="DX10">
        <f>$B$32*DU32</f>
        <v>183.96269233541298</v>
      </c>
      <c r="DY10">
        <f>$B$54*DU54</f>
        <v>2.8708015167939775</v>
      </c>
      <c r="DZ10">
        <f t="shared" si="13"/>
        <v>9545.6626795396023</v>
      </c>
      <c r="EA10">
        <f>$E$9*DU9</f>
        <v>59467.975995772424</v>
      </c>
      <c r="EB10">
        <f>$E$31*DU31</f>
        <v>2186.3637374339755</v>
      </c>
      <c r="EC10">
        <f>$E$53*DU53</f>
        <v>54.576291642068249</v>
      </c>
      <c r="ED10">
        <f t="shared" si="113"/>
        <v>61708.91602484847</v>
      </c>
      <c r="EF10">
        <f>$B$10*ED10</f>
        <v>9417.1538725270766</v>
      </c>
      <c r="EG10">
        <f>$B$32*ED32</f>
        <v>190.30448398721097</v>
      </c>
      <c r="EH10">
        <f>$B$54*ED54</f>
        <v>2.5274205955385805</v>
      </c>
      <c r="EI10">
        <f t="shared" si="14"/>
        <v>9609.9857771098268</v>
      </c>
      <c r="EJ10">
        <f>$E$9*ED9</f>
        <v>60096.327616090217</v>
      </c>
      <c r="EK10">
        <f>$E$31*ED31</f>
        <v>2259.4600508534968</v>
      </c>
      <c r="EL10">
        <f>$E$53*ED53</f>
        <v>50.254097874504431</v>
      </c>
      <c r="EM10">
        <f t="shared" si="114"/>
        <v>62406.041764818212</v>
      </c>
      <c r="EO10">
        <f>$B$10*EM10</f>
        <v>9523.5394774719243</v>
      </c>
      <c r="EP10">
        <f>$B$32*EM32</f>
        <v>196.65934193011984</v>
      </c>
      <c r="EQ10">
        <f>$B$54*EM54</f>
        <v>2.3565220780623459</v>
      </c>
      <c r="ER10">
        <f t="shared" si="15"/>
        <v>9722.555341480107</v>
      </c>
      <c r="ES10">
        <f>$E$9*EM9</f>
        <v>60511.37436326305</v>
      </c>
      <c r="ET10">
        <f>$E$31*EM31</f>
        <v>2324.2646831106636</v>
      </c>
      <c r="EU10">
        <f>$E$53*EM53</f>
        <v>48.159310970584102</v>
      </c>
      <c r="EV10">
        <f t="shared" si="115"/>
        <v>62883.798357344298</v>
      </c>
      <c r="EX10">
        <f>$B$10*EV10</f>
        <v>9596.4480235176979</v>
      </c>
      <c r="EY10">
        <f>$B$32*EV32</f>
        <v>202.29308092072938</v>
      </c>
      <c r="EZ10">
        <f>$B$54*EV54</f>
        <v>2.2757498425416216</v>
      </c>
      <c r="FA10">
        <f t="shared" si="16"/>
        <v>9801.0168542809697</v>
      </c>
      <c r="FB10">
        <f>$E$9*EV9</f>
        <v>60654.850771786696</v>
      </c>
      <c r="FC10">
        <f>$E$31*EV31</f>
        <v>2385.9121796551394</v>
      </c>
      <c r="FD10">
        <f>$E$53*EV53</f>
        <v>47.048867890874455</v>
      </c>
      <c r="FE10">
        <f t="shared" si="116"/>
        <v>63087.81181933271</v>
      </c>
      <c r="FG10">
        <f>$B$10*FE10</f>
        <v>9627.5817119272979</v>
      </c>
      <c r="FH10">
        <f>$B$32*FE32</f>
        <v>207.65141269523824</v>
      </c>
      <c r="FI10">
        <f>$B$54*FE54</f>
        <v>2.2343531087759034</v>
      </c>
      <c r="FJ10">
        <f t="shared" si="17"/>
        <v>9837.4674777313121</v>
      </c>
      <c r="FK10">
        <f>$E$9*FE9</f>
        <v>60797.242504244517</v>
      </c>
      <c r="FL10">
        <f>$E$31*FE31</f>
        <v>2452.8592293008764</v>
      </c>
      <c r="FM10">
        <f>$E$53*FE53</f>
        <v>46.249894131423382</v>
      </c>
      <c r="FN10">
        <f t="shared" si="117"/>
        <v>63296.35162767682</v>
      </c>
      <c r="FP10">
        <f>$B$10*FN10</f>
        <v>9659.4061481713725</v>
      </c>
      <c r="FQ10">
        <f>$B$32*FN32</f>
        <v>213.47040606469687</v>
      </c>
      <c r="FR10">
        <f>$B$54*FN54</f>
        <v>2.2060231509219719</v>
      </c>
      <c r="FS10">
        <f t="shared" si="18"/>
        <v>9875.082577386991</v>
      </c>
      <c r="FT10">
        <f>$E$9*FN9</f>
        <v>61152.468593889891</v>
      </c>
      <c r="FU10">
        <f>$E$31*FN31</f>
        <v>2526.2136659978187</v>
      </c>
      <c r="FV10">
        <f>$E$53*FN53</f>
        <v>45.898897433285136</v>
      </c>
      <c r="FW10">
        <f t="shared" si="118"/>
        <v>63724.581157320994</v>
      </c>
      <c r="FY10">
        <f>$B$10*FW10</f>
        <v>9724.7565648242144</v>
      </c>
      <c r="FZ10">
        <f>$B$32*FW32</f>
        <v>219.84734815447121</v>
      </c>
      <c r="GA10">
        <f>$B$54*FW54</f>
        <v>2.1969991240487339</v>
      </c>
      <c r="GB10">
        <f t="shared" si="19"/>
        <v>9946.8009121027353</v>
      </c>
      <c r="GC10">
        <f>$E$9*FW9</f>
        <v>61707.657897364334</v>
      </c>
      <c r="GD10">
        <f>$E$31*FW31</f>
        <v>2602.8645616322729</v>
      </c>
      <c r="GE10">
        <f>$E$53*FW53</f>
        <v>45.951510910963165</v>
      </c>
      <c r="GF10">
        <f t="shared" si="119"/>
        <v>64356.473969907573</v>
      </c>
      <c r="GH10">
        <f>$B$10*GF10</f>
        <v>9821.1872304459466</v>
      </c>
      <c r="GI10">
        <f>$B$32*GF32</f>
        <v>226.51179243958771</v>
      </c>
      <c r="GJ10">
        <f>$B$54*GF54</f>
        <v>2.2052435718818151</v>
      </c>
      <c r="GK10">
        <f t="shared" si="20"/>
        <v>10049.904266457415</v>
      </c>
      <c r="GL10">
        <f>$E$9*GF9</f>
        <v>62321.97321752955</v>
      </c>
      <c r="GM10">
        <f>$E$31*GF31</f>
        <v>2679.5852746400228</v>
      </c>
      <c r="GN10">
        <f>$E$53*GF53</f>
        <v>46.296124669644293</v>
      </c>
      <c r="GO10">
        <f t="shared" si="120"/>
        <v>65047.854616839213</v>
      </c>
      <c r="GQ10">
        <f>$B$10*GO10</f>
        <v>9926.6960994401925</v>
      </c>
      <c r="GR10">
        <f>$B$32*GO32</f>
        <v>233.18263890604842</v>
      </c>
      <c r="GS10">
        <f>$B$54*GO54</f>
        <v>2.22560970083798</v>
      </c>
      <c r="GT10">
        <f t="shared" si="21"/>
        <v>10162.104348047078</v>
      </c>
      <c r="GU10">
        <f>$E$9*GO9</f>
        <v>62912.219678284098</v>
      </c>
      <c r="GV10">
        <f>$E$31*GO31</f>
        <v>2756.4299886871818</v>
      </c>
      <c r="GW10">
        <f>$E$53*GO53</f>
        <v>46.818243488046576</v>
      </c>
      <c r="GX10">
        <f t="shared" si="121"/>
        <v>65715.467910459323</v>
      </c>
      <c r="GZ10">
        <f>$B$10*GX10</f>
        <v>10028.577926546563</v>
      </c>
      <c r="HA10">
        <f>$B$32*GX32</f>
        <v>239.86419305805808</v>
      </c>
      <c r="HB10">
        <f>$B$54*GX54</f>
        <v>2.2531856720023216</v>
      </c>
      <c r="HC10">
        <f t="shared" si="22"/>
        <v>10270.695305276622</v>
      </c>
      <c r="HD10">
        <f>$E$9*GX9</f>
        <v>63506.711987844537</v>
      </c>
      <c r="HE10">
        <f>$E$31*GX31</f>
        <v>2835.482045934968</v>
      </c>
      <c r="HF10">
        <f>$E$53*GX53</f>
        <v>47.467292745916339</v>
      </c>
      <c r="HG10">
        <f t="shared" si="122"/>
        <v>66389.661326525427</v>
      </c>
      <c r="HI10">
        <f>$B$10*HG10</f>
        <v>10131.463920142409</v>
      </c>
      <c r="HJ10">
        <f>$B$32*HG32</f>
        <v>246.73764037768726</v>
      </c>
      <c r="HK10">
        <f>$B$54*HG54</f>
        <v>2.2861022691636088</v>
      </c>
      <c r="HL10">
        <f t="shared" si="23"/>
        <v>10380.487662789259</v>
      </c>
      <c r="HM10">
        <f>$E$9*HG9</f>
        <v>64172.643546229338</v>
      </c>
      <c r="HN10">
        <f>$E$31*HG31</f>
        <v>2917.99899530535</v>
      </c>
      <c r="HO10">
        <f>$E$53*HG53</f>
        <v>48.233216660073069</v>
      </c>
      <c r="HP10">
        <f t="shared" si="123"/>
        <v>67138.875758194758</v>
      </c>
      <c r="HR10">
        <f>$B$10*HP10</f>
        <v>10245.79857453347</v>
      </c>
      <c r="HS10">
        <f>$B$32*HP32</f>
        <v>253.91258046837953</v>
      </c>
      <c r="HT10">
        <f>$B$54*HP54</f>
        <v>2.3242061270880705</v>
      </c>
      <c r="HU10">
        <f t="shared" si="24"/>
        <v>10502.035361128937</v>
      </c>
      <c r="HV10">
        <f>$E$9*HP9</f>
        <v>64938.857059631366</v>
      </c>
      <c r="HW10">
        <f>$E$31*HP31</f>
        <v>3003.6378700237842</v>
      </c>
      <c r="HX10">
        <f>$E$53*HP53</f>
        <v>49.102270911545482</v>
      </c>
      <c r="HY10">
        <f t="shared" si="124"/>
        <v>67991.597200566699</v>
      </c>
      <c r="IA10">
        <f>$B$10*HY10</f>
        <v>10375.929024888264</v>
      </c>
      <c r="IB10">
        <f>$B$32*HY32</f>
        <v>261.35933325640116</v>
      </c>
      <c r="IC10">
        <f>$B$54*HY54</f>
        <v>2.3669926856741079</v>
      </c>
      <c r="ID10">
        <f t="shared" si="25"/>
        <v>10639.65535083034</v>
      </c>
      <c r="IE10">
        <f>$E$9*HY9</f>
        <v>65784.905048641958</v>
      </c>
      <c r="IF10">
        <f>$E$31*HY31</f>
        <v>3091.4854124109675</v>
      </c>
      <c r="IG10">
        <f>$E$53*HY53</f>
        <v>50.048056789541562</v>
      </c>
      <c r="IH10">
        <f t="shared" si="125"/>
        <v>68926.438517842471</v>
      </c>
      <c r="IJ10">
        <f>$B$10*IH10</f>
        <v>10518.591464909687</v>
      </c>
      <c r="IK10">
        <f>$B$32*IH32</f>
        <v>268.99842653152723</v>
      </c>
      <c r="IL10">
        <f>$B$54*IH54</f>
        <v>2.4132707281513786</v>
      </c>
      <c r="IM10">
        <f t="shared" si="26"/>
        <v>10790.003162169365</v>
      </c>
      <c r="IN10">
        <f>$E$9*IH9</f>
        <v>66680.540527916048</v>
      </c>
      <c r="IO10">
        <f>$E$31*IH31</f>
        <v>3181.2323389704125</v>
      </c>
      <c r="IP10">
        <f>$E$53*IH53</f>
        <v>51.048737073309425</v>
      </c>
      <c r="IQ10">
        <f t="shared" si="126"/>
        <v>69912.821603959761</v>
      </c>
      <c r="IS10">
        <f>$B$10*IQ10</f>
        <v>10669.119490640753</v>
      </c>
      <c r="IT10">
        <f>$B$32*IQ32</f>
        <v>276.80283739619097</v>
      </c>
      <c r="IU10">
        <f>$B$54*IQ54</f>
        <v>2.4620451309759224</v>
      </c>
      <c r="IV10">
        <f t="shared" si="27"/>
        <v>10948.384373167921</v>
      </c>
      <c r="IW10">
        <f>$E$9*IQ9</f>
        <v>67618.282374888207</v>
      </c>
      <c r="IX10">
        <f>$E$31*IQ31</f>
        <v>3273.3059050075822</v>
      </c>
      <c r="IY10">
        <f>$E$53*IQ53</f>
        <v>52.098410451870315</v>
      </c>
      <c r="IZ10">
        <f t="shared" si="127"/>
        <v>70943.686690347662</v>
      </c>
      <c r="JB10">
        <f>$B$10*IZ10</f>
        <v>10826.435738691873</v>
      </c>
      <c r="JC10">
        <f>$B$32*IZ32</f>
        <v>284.80966429637124</v>
      </c>
      <c r="JD10">
        <f>$B$54*IZ54</f>
        <v>2.5130793545845722</v>
      </c>
      <c r="JE10">
        <f t="shared" si="28"/>
        <v>11113.75848234283</v>
      </c>
      <c r="JF10">
        <f>$E$9*IZ9</f>
        <v>68611.437598843346</v>
      </c>
      <c r="JG10">
        <f>$E$31*IZ31</f>
        <v>3368.2307658807877</v>
      </c>
      <c r="JH10">
        <f>$E$53*IZ53</f>
        <v>53.201438137742294</v>
      </c>
      <c r="JI10">
        <f t="shared" si="128"/>
        <v>72032.869802861867</v>
      </c>
      <c r="JK10">
        <f>$B$10*JI10</f>
        <v>10992.651670304964</v>
      </c>
      <c r="JL10">
        <f>$B$32*JI32</f>
        <v>293.06456770900803</v>
      </c>
      <c r="JM10">
        <f>$B$54*JI54</f>
        <v>2.5666195939383472</v>
      </c>
      <c r="JN10">
        <f t="shared" si="29"/>
        <v>11288.28285760791</v>
      </c>
      <c r="JO10">
        <f>$E$9*JI9</f>
        <v>69673.726749964932</v>
      </c>
      <c r="JP10">
        <f>$E$31*JI31</f>
        <v>3466.1539925618872</v>
      </c>
      <c r="JQ10">
        <f>$E$53*JI53</f>
        <v>54.361098466321849</v>
      </c>
      <c r="JR10">
        <f t="shared" si="129"/>
        <v>73194.241840993142</v>
      </c>
      <c r="JT10">
        <f>$B$10*JR10</f>
        <v>11169.884068649617</v>
      </c>
      <c r="JU10">
        <f>$B$32*JR32</f>
        <v>301.58039299955141</v>
      </c>
      <c r="JV10">
        <f>$B$54*JR54</f>
        <v>2.6228462936497916</v>
      </c>
      <c r="JW10">
        <f t="shared" si="30"/>
        <v>11474.087307942818</v>
      </c>
      <c r="JX10">
        <f>$E$9*JR9</f>
        <v>70806.936277278117</v>
      </c>
      <c r="JY10">
        <f>$E$31*JR31</f>
        <v>3566.9319536640537</v>
      </c>
      <c r="JZ10">
        <f>$E$53*JR53</f>
        <v>55.574988347532027</v>
      </c>
      <c r="KA10">
        <f t="shared" si="130"/>
        <v>74429.443219289707</v>
      </c>
      <c r="KC10">
        <f>$B$10*KA10</f>
        <v>11358.383270909017</v>
      </c>
      <c r="KD10">
        <f>$B$32*KA32</f>
        <v>310.34466440446005</v>
      </c>
      <c r="KE10">
        <f>$B$54*KA54</f>
        <v>2.6816573568860269</v>
      </c>
      <c r="KF10">
        <f t="shared" si="31"/>
        <v>11671.409592670363</v>
      </c>
      <c r="KG10">
        <f>$E$9*KA9</f>
        <v>72004.773574446663</v>
      </c>
      <c r="KH10">
        <f>$E$31*KA31</f>
        <v>3670.462694342968</v>
      </c>
      <c r="KI10">
        <f>$E$53*KA53</f>
        <v>56.838552004563788</v>
      </c>
      <c r="KJ10">
        <f t="shared" si="131"/>
        <v>75732.074820794194</v>
      </c>
      <c r="KL10">
        <f>$B$10*KJ10</f>
        <v>11557.172733126186</v>
      </c>
      <c r="KM10">
        <f>$B$32*KJ32</f>
        <v>319.34849117268004</v>
      </c>
      <c r="KN10">
        <f>$B$54*KJ54</f>
        <v>2.7428429904081768</v>
      </c>
      <c r="KO10">
        <f t="shared" si="32"/>
        <v>11879.264067289276</v>
      </c>
      <c r="KP10">
        <f>$E$9*KJ9</f>
        <v>73262.730583773955</v>
      </c>
      <c r="KQ10">
        <f>$E$31*KJ31</f>
        <v>3776.8481089793809</v>
      </c>
      <c r="KR10">
        <f>$E$53*KJ53</f>
        <v>58.149863445571164</v>
      </c>
      <c r="KS10">
        <f t="shared" si="132"/>
        <v>77097.728556198912</v>
      </c>
      <c r="KU10">
        <f>$B$10*KS10</f>
        <v>11765.579754207532</v>
      </c>
      <c r="KV10">
        <f>$B$32*KS32</f>
        <v>328.60070826804872</v>
      </c>
      <c r="KW10">
        <f>$B$54*KS54</f>
        <v>2.8063181166864868</v>
      </c>
      <c r="KX10">
        <f t="shared" si="33"/>
        <v>12096.986780592268</v>
      </c>
      <c r="KY10">
        <f>$E$9*KS9</f>
        <v>74582.271341777581</v>
      </c>
      <c r="KZ10">
        <f>$E$31*KS31</f>
        <v>3886.2958044218553</v>
      </c>
      <c r="LA10">
        <f>$E$53*KS53</f>
        <v>59.510428670695589</v>
      </c>
      <c r="LB10">
        <f t="shared" si="133"/>
        <v>78528.077574870127</v>
      </c>
      <c r="LD10">
        <f>$B$10*LB10</f>
        <v>11983.859666867496</v>
      </c>
      <c r="LE10">
        <f>$B$32*LB32</f>
        <v>338.11936628079445</v>
      </c>
      <c r="LF10">
        <f>$B$54*LB54</f>
        <v>2.8721607869728958</v>
      </c>
      <c r="LG10">
        <f t="shared" si="34"/>
        <v>12324.851193935263</v>
      </c>
      <c r="LH10">
        <f>$E$9*LB9</f>
        <v>75967.784151445041</v>
      </c>
      <c r="LI10">
        <f>$E$31*LB31</f>
        <v>3998.9601085766981</v>
      </c>
      <c r="LJ10">
        <f>$E$53*LB53</f>
        <v>60.922743912140753</v>
      </c>
      <c r="LK10">
        <f t="shared" si="134"/>
        <v>80027.667003933879</v>
      </c>
      <c r="LM10">
        <f>$B$10*LK10</f>
        <v>12212.706084999714</v>
      </c>
      <c r="LN10">
        <f>$B$32*LK32</f>
        <v>347.91789871282373</v>
      </c>
      <c r="LO10">
        <f>$B$54*LK54</f>
        <v>2.9404943957831158</v>
      </c>
      <c r="LP10">
        <f t="shared" si="35"/>
        <v>12563.564478108321</v>
      </c>
      <c r="LQ10">
        <f>$E$9*LK9</f>
        <v>77422.125697978336</v>
      </c>
      <c r="LR10">
        <f>$E$31*LK31</f>
        <v>4114.9012664333468</v>
      </c>
      <c r="LS10">
        <f>$E$53*LK53</f>
        <v>62.388159405674706</v>
      </c>
      <c r="LT10">
        <f t="shared" si="135"/>
        <v>81599.415123817351</v>
      </c>
      <c r="LV10">
        <f>$B$10*LT10</f>
        <v>12452.56435585052</v>
      </c>
      <c r="LW10">
        <f>$B$32*LT32</f>
        <v>358.00155488157475</v>
      </c>
      <c r="LX10">
        <f>$B$54*LT54</f>
        <v>3.0113856192742281</v>
      </c>
      <c r="LY10">
        <f t="shared" si="36"/>
        <v>12813.57729635137</v>
      </c>
      <c r="LZ10">
        <f>$E$9*LT9</f>
        <v>78945.489152128182</v>
      </c>
      <c r="MA10">
        <f>$E$31*LT31</f>
        <v>4234.154447617233</v>
      </c>
      <c r="MB10">
        <f>$E$53*LT53</f>
        <v>63.906868601475779</v>
      </c>
      <c r="MC10">
        <f t="shared" si="136"/>
        <v>83243.55046834689</v>
      </c>
      <c r="ME10">
        <f>$B$10*MC10</f>
        <v>12703.469355064255</v>
      </c>
      <c r="MF10">
        <f>$B$32*MC32</f>
        <v>368.3733923831274</v>
      </c>
      <c r="MG10">
        <f>$B$54*MC54</f>
        <v>3.0848450048088738</v>
      </c>
      <c r="MH10">
        <f t="shared" si="37"/>
        <v>13074.927592452192</v>
      </c>
      <c r="MI10">
        <f>$E$9*MC9</f>
        <v>80537.28208963311</v>
      </c>
      <c r="MJ10">
        <f>$E$31*MC31</f>
        <v>4356.7978460784007</v>
      </c>
      <c r="MK10">
        <f>$E$53*MC53</f>
        <v>65.479113153927003</v>
      </c>
      <c r="ML10">
        <f t="shared" si="137"/>
        <v>84959.559048865442</v>
      </c>
      <c r="MN10">
        <f>$B$10*ML10</f>
        <v>12965.342644862649</v>
      </c>
      <c r="MO10">
        <f>$B$32*ML32</f>
        <v>379.04020459997452</v>
      </c>
      <c r="MP10">
        <f>$B$54*ML54</f>
        <v>3.1608854985793839</v>
      </c>
      <c r="MQ10">
        <f t="shared" si="38"/>
        <v>13347.543734961202</v>
      </c>
      <c r="MR10">
        <f>$E$9*ML9</f>
        <v>82198.016479762198</v>
      </c>
      <c r="MS10">
        <f>$E$31*ML31</f>
        <v>4482.9544293634881</v>
      </c>
      <c r="MT10">
        <f>$E$53*ML53</f>
        <v>67.105935972181371</v>
      </c>
      <c r="MU10">
        <f t="shared" si="138"/>
        <v>86748.076845097865</v>
      </c>
      <c r="MW10">
        <f>$B$10*MU10</f>
        <v>13238.281279598863</v>
      </c>
      <c r="MX10">
        <f>$B$32*MU32</f>
        <v>390.01268149136558</v>
      </c>
      <c r="MY10">
        <f>$B$54*MU54</f>
        <v>3.2395585404447864</v>
      </c>
      <c r="MZ10">
        <f t="shared" si="39"/>
        <v>13631.533519630673</v>
      </c>
      <c r="NA10">
        <f>$E$9*MU9</f>
        <v>83929.441509704498</v>
      </c>
      <c r="NB10">
        <f>$E$31*MU31</f>
        <v>4612.7523504967994</v>
      </c>
      <c r="NC10">
        <f>$E$53*MU53</f>
        <v>68.788943381402916</v>
      </c>
      <c r="ND10">
        <f t="shared" si="139"/>
        <v>88610.982803582694</v>
      </c>
      <c r="NF10">
        <f>$B$10*ND10</f>
        <v>13522.571997880723</v>
      </c>
      <c r="NG10">
        <f>$B$32*ND32</f>
        <v>401.30196944690493</v>
      </c>
      <c r="NH10">
        <f>$B$54*ND54</f>
        <v>3.3209423246346619</v>
      </c>
      <c r="NI10">
        <f t="shared" si="40"/>
        <v>13927.194909652264</v>
      </c>
      <c r="NJ10">
        <f>$E$9*ND9</f>
        <v>85733.52504474773</v>
      </c>
      <c r="NK10">
        <f>$E$31*ND31</f>
        <v>4746.2990627010204</v>
      </c>
      <c r="NL10">
        <f>$E$53*ND53</f>
        <v>70.529704653892054</v>
      </c>
      <c r="NM10">
        <f t="shared" si="140"/>
        <v>90550.353812102636</v>
      </c>
      <c r="NO10">
        <f>$B$10*NM10</f>
        <v>13818.5317453473</v>
      </c>
      <c r="NP10">
        <f>$B$32*NM32</f>
        <v>412.91741677307351</v>
      </c>
      <c r="NQ10">
        <f>$B$54*NM54</f>
        <v>3.4051128891591187</v>
      </c>
      <c r="NR10">
        <f t="shared" si="41"/>
        <v>14234.854275009533</v>
      </c>
      <c r="NS10">
        <f>$E$9*NM9</f>
        <v>87611.714001822067</v>
      </c>
      <c r="NT10">
        <f>$E$31*NM31</f>
        <v>4883.6887587138071</v>
      </c>
      <c r="NU10">
        <f>$E$53*NM53</f>
        <v>72.329500839719358</v>
      </c>
      <c r="NV10">
        <f t="shared" si="141"/>
        <v>92567.732261375597</v>
      </c>
      <c r="NX10">
        <f>$B$10*NV10</f>
        <v>14126.395900152313</v>
      </c>
      <c r="NY10">
        <f>$B$32*NV32</f>
        <v>424.86721684455148</v>
      </c>
      <c r="NZ10">
        <f>$B$54*NV54</f>
        <v>3.4921322577505594</v>
      </c>
      <c r="OA10">
        <f t="shared" si="42"/>
        <v>14554.755249254615</v>
      </c>
      <c r="OB10">
        <f>$E$9*NV9</f>
        <v>89565.0497905558</v>
      </c>
      <c r="OC10">
        <f>$E$31*NV31</f>
        <v>5025.0226025309239</v>
      </c>
      <c r="OD10">
        <f>$E$53*NV53</f>
        <v>74.189509344293626</v>
      </c>
      <c r="OE10">
        <f t="shared" si="142"/>
        <v>94664.261902431012</v>
      </c>
      <c r="OG10">
        <f>$B$10*OE10</f>
        <v>14446.339005621589</v>
      </c>
      <c r="OH10">
        <f>$B$32*OE32</f>
        <v>437.16016705860335</v>
      </c>
      <c r="OI10">
        <f>$B$54*OE54</f>
        <v>3.5820575201866158</v>
      </c>
      <c r="OJ10">
        <f t="shared" si="43"/>
        <v>14887.08123020038</v>
      </c>
      <c r="OK10">
        <f>$E$9*OE9</f>
        <v>91594.675872305044</v>
      </c>
      <c r="OL10">
        <f>$E$31*OE31</f>
        <v>5170.4171219110685</v>
      </c>
      <c r="OM10">
        <f>$E$53*OE53</f>
        <v>76.111064098643723</v>
      </c>
      <c r="ON10">
        <f t="shared" si="143"/>
        <v>96841.204058314761</v>
      </c>
      <c r="OP10">
        <f>$B$10*ON10</f>
        <v>14778.553547281874</v>
      </c>
      <c r="OQ10">
        <f>$B$32*ON32</f>
        <v>449.80640061212785</v>
      </c>
      <c r="OR10">
        <f>$B$54*ON54</f>
        <v>3.674953370843753</v>
      </c>
      <c r="OS10">
        <f t="shared" si="44"/>
        <v>15232.034901264846</v>
      </c>
      <c r="OT10">
        <f>$E$9*ON9</f>
        <v>93702.100047373038</v>
      </c>
      <c r="OU10">
        <f>$E$31*ON31</f>
        <v>5319.9974887445569</v>
      </c>
      <c r="OV10">
        <f>$E$53*ON53</f>
        <v>78.095711629990404</v>
      </c>
      <c r="OW10">
        <f t="shared" si="144"/>
        <v>99100.193247747578</v>
      </c>
      <c r="OY10">
        <f>$B$10*OW10</f>
        <v>15123.288962577421</v>
      </c>
      <c r="OZ10">
        <f>$B$32*OW32</f>
        <v>462.81680368708999</v>
      </c>
      <c r="PA10">
        <f>$B$54*OW54</f>
        <v>3.7708947189891671</v>
      </c>
      <c r="PB10">
        <f t="shared" si="45"/>
        <v>15589.8766609835</v>
      </c>
      <c r="PC10">
        <f>$E$9*OW9</f>
        <v>95889.069310386127</v>
      </c>
      <c r="PD10">
        <f>$E$31*OW31</f>
        <v>5473.888362334982</v>
      </c>
      <c r="PE10">
        <f>$E$53*OW53</f>
        <v>80.145095051581507</v>
      </c>
      <c r="PF10">
        <f t="shared" si="145"/>
        <v>101443.1027677727</v>
      </c>
      <c r="PH10">
        <f>$B$10*PF10</f>
        <v>15480.831127968895</v>
      </c>
      <c r="PI10">
        <f>$B$32*PF32</f>
        <v>476.20221902389756</v>
      </c>
      <c r="PJ10">
        <f>$B$54*PF54</f>
        <v>3.8699610506408675</v>
      </c>
      <c r="PK10">
        <f t="shared" si="46"/>
        <v>15960.903308043433</v>
      </c>
      <c r="PL10">
        <f>$E$9*PF9</f>
        <v>98157.337311256822</v>
      </c>
      <c r="PM10">
        <f>$E$31*PF31</f>
        <v>5632.212233133665</v>
      </c>
      <c r="PN10">
        <f>$E$53*PF53</f>
        <v>82.260848412220582</v>
      </c>
      <c r="PO10">
        <f t="shared" si="146"/>
        <v>103871.81039280271</v>
      </c>
      <c r="PQ10">
        <f>$B$10*PO10</f>
        <v>15851.466603190625</v>
      </c>
      <c r="PR10">
        <f>$B$32*PO32</f>
        <v>489.97330089111045</v>
      </c>
      <c r="PS10">
        <f>$B$54*PO54</f>
        <v>3.9722313693560438</v>
      </c>
      <c r="PT10">
        <f t="shared" si="47"/>
        <v>16345.412135451092</v>
      </c>
      <c r="PU10">
        <f>$E$9*PO9</f>
        <v>100508.58821691797</v>
      </c>
      <c r="PV10">
        <f>$E$31*PO31</f>
        <v>5795.0939463384657</v>
      </c>
      <c r="PW10">
        <f>$E$53*PO53</f>
        <v>84.44459776429224</v>
      </c>
      <c r="PX10">
        <f t="shared" si="147"/>
        <v>106388.12676102073</v>
      </c>
      <c r="PZ10">
        <f>$B$10*PX10</f>
        <v>16235.471702582188</v>
      </c>
      <c r="QA10">
        <f>$B$32*PX32</f>
        <v>504.14090789633013</v>
      </c>
      <c r="QB10">
        <f>$B$54*PX54</f>
        <v>4.0777843022763678</v>
      </c>
      <c r="QC10">
        <f t="shared" si="48"/>
        <v>16743.690394780795</v>
      </c>
      <c r="QD10">
        <f>$E$9*PX9</f>
        <v>102944.52395763819</v>
      </c>
      <c r="QE10">
        <f>$E$31*PX31</f>
        <v>5962.6646390498054</v>
      </c>
      <c r="QF10">
        <f>$E$53*PX53</f>
        <v>86.698023705254002</v>
      </c>
      <c r="QG10">
        <f t="shared" si="148"/>
        <v>108993.88662039324</v>
      </c>
      <c r="QI10">
        <f>$B$10*QG10</f>
        <v>16633.126419781958</v>
      </c>
      <c r="QJ10">
        <f>$B$32*QG32</f>
        <v>518.71644558417211</v>
      </c>
      <c r="QK10">
        <f>$B$54*QG54</f>
        <v>4.186701133983231</v>
      </c>
      <c r="QL10">
        <f t="shared" si="49"/>
        <v>17156.029566500114</v>
      </c>
      <c r="QM10">
        <f>$E$9*QG9</f>
        <v>105466.96573501582</v>
      </c>
      <c r="QN10">
        <f>$E$31*QG31</f>
        <v>6135.0616184814444</v>
      </c>
      <c r="QO10">
        <f>$E$53*QG53</f>
        <v>89.022900916698617</v>
      </c>
      <c r="QP10">
        <f t="shared" si="149"/>
        <v>111691.05025441396</v>
      </c>
      <c r="QR10">
        <f>$B$10*QP10</f>
        <v>17044.729905909142</v>
      </c>
      <c r="QS10">
        <f>$B$32*QP32</f>
        <v>533.7118563213977</v>
      </c>
      <c r="QT10">
        <f>$B$54*QP54</f>
        <v>4.2990676951145987</v>
      </c>
      <c r="QU10">
        <f t="shared" si="50"/>
        <v>17582.740829925657</v>
      </c>
      <c r="QV10">
        <f>$E$9*QP9</f>
        <v>108077.86982862315</v>
      </c>
      <c r="QW10">
        <f>$E$31*QP31</f>
        <v>6312.4260379808602</v>
      </c>
      <c r="QX10">
        <f>$E$53*QP53</f>
        <v>91.421087818440483</v>
      </c>
      <c r="QY10">
        <f t="shared" si="150"/>
        <v>114481.71695442245</v>
      </c>
      <c r="RA10">
        <f>$B$10*QY10</f>
        <v>17470.602525521113</v>
      </c>
      <c r="RB10">
        <f>$B$32*QY32</f>
        <v>549.13941738387916</v>
      </c>
      <c r="RC10">
        <f>$B$54*QY54</f>
        <v>4.4149738431391548</v>
      </c>
      <c r="RD10">
        <f t="shared" si="51"/>
        <v>18024.156916748132</v>
      </c>
      <c r="RE10">
        <f>$E$9*QY9</f>
        <v>110779.28018885764</v>
      </c>
      <c r="RF10">
        <f>$E$31*QY31</f>
        <v>6494.901614819204</v>
      </c>
      <c r="RG10">
        <f>$E$53*QY53</f>
        <v>93.894498417259499</v>
      </c>
      <c r="RH10">
        <f t="shared" si="151"/>
        <v>117368.07630209409</v>
      </c>
      <c r="RJ10">
        <f>$B$10*RH10</f>
        <v>17911.078422026661</v>
      </c>
      <c r="RK10">
        <f>$B$32*RH32</f>
        <v>565.01162929497445</v>
      </c>
      <c r="RL10">
        <f>$B$54*RH54</f>
        <v>4.5345121038072298</v>
      </c>
      <c r="RM10">
        <f t="shared" si="52"/>
        <v>18480.624563425445</v>
      </c>
      <c r="RN10">
        <f>$E$9*RH9</f>
        <v>113573.29029463319</v>
      </c>
      <c r="RO10">
        <f>$E$31*RH31</f>
        <v>6682.6353222660264</v>
      </c>
      <c r="RP10">
        <f>$E$53*RH53</f>
        <v>96.445091994091868</v>
      </c>
      <c r="RQ10">
        <f t="shared" si="152"/>
        <v>120352.3707088933</v>
      </c>
      <c r="RS10">
        <f>$B$10*RQ10</f>
        <v>18366.499800979964</v>
      </c>
      <c r="RT10">
        <f>$B$32*RQ32</f>
        <v>581.34127579973995</v>
      </c>
      <c r="RU10">
        <f>$B$54*RQ54</f>
        <v>4.6577771861393842</v>
      </c>
      <c r="RV10">
        <f t="shared" si="53"/>
        <v>18952.498853965844</v>
      </c>
      <c r="RW10">
        <f>$E$9*RQ9</f>
        <v>116462.04763697434</v>
      </c>
      <c r="RX10">
        <f>$E$31*RQ31</f>
        <v>6875.7787051289224</v>
      </c>
      <c r="RY10">
        <f>$E$53*RQ53</f>
        <v>99.074884316425781</v>
      </c>
      <c r="RZ10">
        <f t="shared" si="153"/>
        <v>123436.90122641969</v>
      </c>
      <c r="SB10">
        <f>$B$10*RZ10</f>
        <v>18837.217816774555</v>
      </c>
      <c r="SC10">
        <f>$B$32*RZ32</f>
        <v>598.14153822446497</v>
      </c>
      <c r="SD10">
        <f>$B$54*RZ54</f>
        <v>4.7848665322882367</v>
      </c>
      <c r="SE10">
        <f t="shared" si="54"/>
        <v>19440.144221531307</v>
      </c>
      <c r="SF10">
        <f>$E$9*RZ9</f>
        <v>119447.78012988949</v>
      </c>
      <c r="SG10">
        <f>$E$31*RZ31</f>
        <v>7074.4884117017145</v>
      </c>
      <c r="SH10">
        <f>$E$53*RZ53</f>
        <v>101.78596202161467</v>
      </c>
      <c r="SI10">
        <f t="shared" si="154"/>
        <v>126624.05450361283</v>
      </c>
      <c r="SK10">
        <f>$B$10*SI10</f>
        <v>19323.59668647583</v>
      </c>
      <c r="SL10">
        <f>$B$32*SI32</f>
        <v>615.42604183277842</v>
      </c>
      <c r="SM10">
        <f>$B$54*SI54</f>
        <v>4.9158810102813355</v>
      </c>
      <c r="SN10">
        <f t="shared" si="55"/>
        <v>19943.938609318891</v>
      </c>
      <c r="SO10">
        <f>$E$9*SI9</f>
        <v>122532.81190706618</v>
      </c>
      <c r="SP10">
        <f>$E$31*SI31</f>
        <v>7278.9258635809201</v>
      </c>
      <c r="SQ10">
        <f>$E$53*SI53</f>
        <v>104.58048658924818</v>
      </c>
      <c r="SR10">
        <f t="shared" si="155"/>
        <v>129916.31825723634</v>
      </c>
      <c r="ST10">
        <f>$B$10*SR10</f>
        <v>19826.016050710521</v>
      </c>
      <c r="SU10">
        <f>$B$32*SR32</f>
        <v>633.20882720129157</v>
      </c>
      <c r="SV10">
        <f>$B$54*SR54</f>
        <v>5.0509251000588486</v>
      </c>
      <c r="SW10">
        <f t="shared" si="56"/>
        <v>20464.275803011871</v>
      </c>
      <c r="SX10">
        <f>$E$9*SR9</f>
        <v>125719.55974939675</v>
      </c>
      <c r="SY10">
        <f>$E$31*SR31</f>
        <v>7489.2568545030563</v>
      </c>
      <c r="SZ10">
        <f>$E$53*SR53</f>
        <v>107.46069007497748</v>
      </c>
      <c r="TA10">
        <f t="shared" si="156"/>
        <v>133316.2772939748</v>
      </c>
      <c r="TC10">
        <f>$B$10*TA10</f>
        <v>20344.870366614596</v>
      </c>
      <c r="TD10">
        <f>$B$32*TA32</f>
        <v>651.50431533641358</v>
      </c>
      <c r="TE10">
        <f>$B$54*TA54</f>
        <v>5.1901066850985176</v>
      </c>
      <c r="TF10">
        <f t="shared" si="57"/>
        <v>21001.564788636108</v>
      </c>
      <c r="TG10">
        <f>$E$9*TA9</f>
        <v>129010.5233982061</v>
      </c>
      <c r="TH10">
        <f>$E$31*TA31</f>
        <v>7705.6516230046291</v>
      </c>
      <c r="TI10">
        <f>$E$53*TA53</f>
        <v>110.42887181651287</v>
      </c>
      <c r="TJ10">
        <f t="shared" si="157"/>
        <v>136826.60389302726</v>
      </c>
      <c r="TL10">
        <f>$B$10*TJ10</f>
        <v>20880.567440158888</v>
      </c>
      <c r="TM10">
        <f>$B$32*TJ32</f>
        <v>670.32731394464668</v>
      </c>
      <c r="TN10">
        <f>$B$54*TJ54</f>
        <v>5.3335368954505453</v>
      </c>
      <c r="TO10">
        <f t="shared" si="58"/>
        <v>21556.228290998984</v>
      </c>
      <c r="TP10">
        <f>$E$9*TJ9</f>
        <v>132408.28323656408</v>
      </c>
      <c r="TQ10">
        <f>$E$31*TJ31</f>
        <v>7928.285269235329</v>
      </c>
      <c r="TR10">
        <f>$E$53*TJ53</f>
        <v>113.48740056615783</v>
      </c>
      <c r="TS10">
        <f t="shared" si="158"/>
        <v>140450.05590636557</v>
      </c>
      <c r="TU10">
        <f>$B$10*TS10</f>
        <v>21433.528136236982</v>
      </c>
      <c r="TV10">
        <f>$B$32*TS32</f>
        <v>689.69305364874435</v>
      </c>
      <c r="TW10">
        <f>$B$54*TS54</f>
        <v>5.4813302136113231</v>
      </c>
      <c r="TX10">
        <f t="shared" si="59"/>
        <v>22128.702520099338</v>
      </c>
      <c r="TY10">
        <f>$E$9*TS9</f>
        <v>135915.50623466354</v>
      </c>
      <c r="TZ10">
        <f>$E$31*TS31</f>
        <v>8157.3381090833764</v>
      </c>
      <c r="UA10">
        <f>$E$53*TS53</f>
        <v>116.63871947579229</v>
      </c>
      <c r="UB10">
        <f t="shared" si="159"/>
        <v>144189.48306322272</v>
      </c>
      <c r="UD10">
        <f>$B$10*UB10</f>
        <v>22004.187340768305</v>
      </c>
      <c r="UE10">
        <f>$B$32*UB32</f>
        <v>709.6172187937135</v>
      </c>
      <c r="UF10">
        <f>$B$54*UB54</f>
        <v>5.6336047159964506</v>
      </c>
      <c r="UG10">
        <f t="shared" si="60"/>
        <v>22719.438164278014</v>
      </c>
      <c r="UH10">
        <f>$E$9*UB9</f>
        <v>139534.95294623732</v>
      </c>
      <c r="UI10">
        <f>$E$31*UB31</f>
        <v>8392.9957872389041</v>
      </c>
      <c r="UJ10">
        <f>$E$53*UB53</f>
        <v>119.8853497641622</v>
      </c>
      <c r="UK10">
        <f t="shared" si="160"/>
        <v>148047.83408324039</v>
      </c>
      <c r="UM10">
        <f>$B$10*UK10</f>
        <v>22592.995046207456</v>
      </c>
      <c r="UN10">
        <f>$B$32*UK32</f>
        <v>730.11595730603199</v>
      </c>
      <c r="UO10">
        <f>$B$54*UK54</f>
        <v>5.7904822489372627</v>
      </c>
      <c r="UP10">
        <f t="shared" si="61"/>
        <v>23328.901485762424</v>
      </c>
      <c r="UQ10">
        <f>$E$9*UK9</f>
        <v>143269.48048186014</v>
      </c>
      <c r="UR10">
        <f>$E$31*UK31</f>
        <v>8635.4492800814642</v>
      </c>
      <c r="US10">
        <f>$E$53*UK53</f>
        <v>123.22989198360494</v>
      </c>
      <c r="UT10">
        <f t="shared" si="161"/>
        <v>152028.15965392522</v>
      </c>
      <c r="UV10">
        <f>$B$10*UT10</f>
        <v>23200.416805922043</v>
      </c>
      <c r="UW10">
        <f>$B$32*UT32</f>
        <v>751.20588095840435</v>
      </c>
      <c r="UX10">
        <f>$B$54*UT54</f>
        <v>5.952088488831869</v>
      </c>
      <c r="UY10">
        <f t="shared" si="62"/>
        <v>23957.574775369281</v>
      </c>
      <c r="UZ10">
        <f>$E$9*UT9</f>
        <v>147122.04241645211</v>
      </c>
      <c r="VA10">
        <f>$E$31*UT31</f>
        <v>8884.8949773542772</v>
      </c>
      <c r="VB10">
        <f>$E$53*UT53</f>
        <v>126.67502663513997</v>
      </c>
      <c r="VC10">
        <f t="shared" si="162"/>
        <v>156133.61242044152</v>
      </c>
      <c r="VE10">
        <f>$B$10*VC10</f>
        <v>23826.933732635</v>
      </c>
      <c r="VF10">
        <f>$B$32*VC32</f>
        <v>772.90407246798077</v>
      </c>
      <c r="VG10">
        <f>$B$54*VC54</f>
        <v>6.1185529719536396</v>
      </c>
      <c r="VH10">
        <f t="shared" si="63"/>
        <v>24605.956358074935</v>
      </c>
      <c r="VI10">
        <f>$E$9*VC9</f>
        <v>151095.68915784886</v>
      </c>
      <c r="VJ10">
        <f>$E$31*VC31</f>
        <v>9141.5348834198849</v>
      </c>
      <c r="VK10">
        <f>$E$53*VC53</f>
        <v>130.22351583675135</v>
      </c>
      <c r="VL10">
        <f t="shared" si="163"/>
        <v>160367.44755710551</v>
      </c>
      <c r="VN10">
        <f>$B$10*VL10</f>
        <v>24473.04258563805</v>
      </c>
      <c r="VO10">
        <f>$B$32*VL32</f>
        <v>795.22810299000776</v>
      </c>
      <c r="VP10">
        <f>$B$54*VL54</f>
        <v>6.2900091757795771</v>
      </c>
      <c r="VQ10">
        <f t="shared" si="64"/>
        <v>25274.560697803838</v>
      </c>
      <c r="VR10">
        <f>$E$9*VL9</f>
        <v>155193.57044405292</v>
      </c>
      <c r="VS10">
        <f>$E$31*VL31</f>
        <v>9405.5768510304242</v>
      </c>
      <c r="VT10">
        <f>$E$53*VL53</f>
        <v>133.8782060801249</v>
      </c>
      <c r="VU10">
        <f t="shared" si="164"/>
        <v>164733.02550116347</v>
      </c>
      <c r="VW10">
        <f>$B$10*VU10</f>
        <v>25139.256187982806</v>
      </c>
      <c r="VX10">
        <f>$B$32*VU32</f>
        <v>818.1960524473202</v>
      </c>
      <c r="VY10">
        <f>$B$54*VU54</f>
        <v>6.4665946526346065</v>
      </c>
      <c r="VZ10">
        <f t="shared" si="65"/>
        <v>25963.918835082761</v>
      </c>
      <c r="WA10">
        <f>$E$9*VU9</f>
        <v>159418.93898848828</v>
      </c>
      <c r="WB10">
        <f>$E$31*VU31</f>
        <v>9677.2347686292305</v>
      </c>
      <c r="WC10">
        <f>$E$53*VU53</f>
        <v>137.64203111044992</v>
      </c>
      <c r="WD10">
        <f t="shared" si="165"/>
        <v>169233.81578822795</v>
      </c>
      <c r="WF10">
        <f>$B$10*WD10</f>
        <v>25826.104011791514</v>
      </c>
      <c r="WG10">
        <f>$B$32*WD32</f>
        <v>841.8265258263732</v>
      </c>
      <c r="WH10">
        <f>$B$54*WD54</f>
        <v>6.6484511687328718</v>
      </c>
      <c r="WI10">
        <f t="shared" si="66"/>
        <v>26674.578988786623</v>
      </c>
      <c r="WJ10">
        <f>$E$9*WD9</f>
        <v>163775.153702273</v>
      </c>
      <c r="WK10">
        <f>$E$31*WD31</f>
        <v>9956.7287036439448</v>
      </c>
      <c r="WL10">
        <f>$E$53*WD53</f>
        <v>141.51801431896803</v>
      </c>
      <c r="WM10">
        <f t="shared" si="166"/>
        <v>173873.40042023594</v>
      </c>
      <c r="WO10">
        <f>$B$10*WM10</f>
        <v>26534.132692227864</v>
      </c>
      <c r="WP10">
        <f>$B$32*WM32</f>
        <v>866.13866564636214</v>
      </c>
      <c r="WQ10">
        <f>$B$54*WM54</f>
        <v>6.8357248194870825</v>
      </c>
      <c r="WR10">
        <f t="shared" si="67"/>
        <v>27407.107082693714</v>
      </c>
      <c r="WS10">
        <f>$E$9*WM9</f>
        <v>168265.68207694474</v>
      </c>
      <c r="WT10">
        <f>$E$31*WM31</f>
        <v>10244.285050617502</v>
      </c>
      <c r="WU10">
        <f>$E$53*WM53</f>
        <v>145.50927083699312</v>
      </c>
      <c r="WV10">
        <f t="shared" si="167"/>
        <v>178655.47639839925</v>
      </c>
      <c r="WX10">
        <f>$B$10*WV10</f>
        <v>27263.906414040539</v>
      </c>
      <c r="WY10">
        <f>$B$32*WV32</f>
        <v>891.15216484493385</v>
      </c>
      <c r="WZ10">
        <f>$B$54*WV54</f>
        <v>7.0285661305927531</v>
      </c>
      <c r="XA10">
        <f t="shared" si="68"/>
        <v>28162.087145016067</v>
      </c>
      <c r="XB10">
        <f>$E$9*WV9</f>
        <v>172894.10237181457</v>
      </c>
      <c r="XC10">
        <f>$E$31*WV31</f>
        <v>10540.136713554062</v>
      </c>
      <c r="XD10">
        <f>$E$53*WV53</f>
        <v>149.61900980307021</v>
      </c>
      <c r="XE10">
        <f t="shared" si="168"/>
        <v>183583.85809517172</v>
      </c>
      <c r="XG10">
        <f>$B$10*XE10</f>
        <v>28016.007273539737</v>
      </c>
      <c r="XH10">
        <f>$B$32*XE32</f>
        <v>916.8872826367467</v>
      </c>
      <c r="XI10">
        <f>$B$54*XE54</f>
        <v>7.2271301677111595</v>
      </c>
      <c r="XJ10">
        <f t="shared" si="69"/>
        <v>28940.121686344195</v>
      </c>
      <c r="XK10">
        <f>$E$9*XE9</f>
        <v>177664.1062479743</v>
      </c>
      <c r="XL10">
        <f>$E$31*XE31</f>
        <v>10844.523311921079</v>
      </c>
      <c r="XM10">
        <f>$E$53*XE53</f>
        <v>153.85053698327206</v>
      </c>
      <c r="XN10">
        <f t="shared" si="169"/>
        <v>188662.48009687866</v>
      </c>
      <c r="XP10">
        <f>$B$10*XN10</f>
        <v>28791.035712399651</v>
      </c>
      <c r="XQ10">
        <f>$B$32*XN32</f>
        <v>943.36486243015258</v>
      </c>
      <c r="XR10">
        <f>$B$54*XN54</f>
        <v>7.4315766632424598</v>
      </c>
      <c r="XS10">
        <f t="shared" si="70"/>
        <v>29741.832151493047</v>
      </c>
      <c r="XT10">
        <f>$E$9*XN9</f>
        <v>182579.50188022887</v>
      </c>
      <c r="XU10">
        <f>$E$31*XN31</f>
        <v>11157.691386272902</v>
      </c>
      <c r="XV10">
        <f>$E$53*XN53</f>
        <v>158.20725758180976</v>
      </c>
      <c r="XW10">
        <f t="shared" si="170"/>
        <v>193895.40052408358</v>
      </c>
      <c r="XY10">
        <f>$B$10*XW10</f>
        <v>29589.611024366488</v>
      </c>
      <c r="XZ10">
        <f>$B$32*XW32</f>
        <v>970.60634971319985</v>
      </c>
      <c r="YA10">
        <f>$B$54*XW54</f>
        <v>7.6420701521726393</v>
      </c>
      <c r="YB10">
        <f t="shared" si="71"/>
        <v>30567.859444231857</v>
      </c>
      <c r="YC10">
        <f>$E$9*XW9</f>
        <v>187644.21720027254</v>
      </c>
      <c r="YD10">
        <f>$E$31*XW31</f>
        <v>11479.8945948442</v>
      </c>
      <c r="YE10">
        <f>$E$53*XW53</f>
        <v>162.69267903994839</v>
      </c>
      <c r="YF10">
        <f t="shared" si="171"/>
        <v>199286.8044741567</v>
      </c>
      <c r="YH10">
        <f>$B$10*YF10</f>
        <v>30412.371880615276</v>
      </c>
      <c r="YI10">
        <f>$B$32*YF32</f>
        <v>998.6338091553946</v>
      </c>
      <c r="YJ10">
        <f>$B$54*YF54</f>
        <v>7.8587801072605936</v>
      </c>
      <c r="YK10">
        <f t="shared" si="72"/>
        <v>31418.864469877932</v>
      </c>
      <c r="YL10">
        <f>$E$9*YF9</f>
        <v>192862.30304096139</v>
      </c>
      <c r="YM10">
        <f>$E$31*YF31</f>
        <v>11811.393910181094</v>
      </c>
      <c r="YN10">
        <f>$E$53*YF53</f>
        <v>167.31041379734239</v>
      </c>
      <c r="YO10">
        <f t="shared" si="172"/>
        <v>204841.00736493984</v>
      </c>
      <c r="YQ10">
        <f>$B$10*YO10</f>
        <v>31259.976840013329</v>
      </c>
      <c r="YR10">
        <f>$B$32*YO32</f>
        <v>1027.4699417122822</v>
      </c>
      <c r="YS10">
        <f>$B$54*YO54</f>
        <v>8.0818810724188932</v>
      </c>
      <c r="YT10">
        <f t="shared" si="73"/>
        <v>32295.528662798031</v>
      </c>
      <c r="YU10">
        <f>$E$9*YO9</f>
        <v>198237.9362406533</v>
      </c>
      <c r="YV10">
        <f>$E$31*YO31</f>
        <v>12152.457826835123</v>
      </c>
      <c r="YW10">
        <f>$E$53*YO53</f>
        <v>172.06418212015191</v>
      </c>
      <c r="YX10">
        <f t="shared" si="173"/>
        <v>210562.45824960858</v>
      </c>
      <c r="YZ10">
        <f>$B$10*YX10</f>
        <v>32133.104854988276</v>
      </c>
      <c r="ZA10">
        <f>$B$32*YX32</f>
        <v>1057.1381026913598</v>
      </c>
      <c r="ZB10">
        <f>$B$54*YX54</f>
        <v>8.3115527993803813</v>
      </c>
      <c r="ZC10">
        <f t="shared" si="74"/>
        <v>33198.554510479014</v>
      </c>
      <c r="ZD10">
        <f>$E$9*YX9</f>
        <v>203775.42287818313</v>
      </c>
      <c r="ZE10">
        <f>$E$31*YX31</f>
        <v>12503.362581796382</v>
      </c>
      <c r="ZF10">
        <f>$E$53*YX53</f>
        <v>176.95781507668858</v>
      </c>
      <c r="ZG10">
        <f t="shared" si="174"/>
        <v>216455.74327505621</v>
      </c>
      <c r="ZI10">
        <f>$B$10*ZG10</f>
        <v>33032.455799298375</v>
      </c>
      <c r="ZJ10">
        <f>$B$32*ZG32</f>
        <v>1087.6623209258064</v>
      </c>
      <c r="ZK10">
        <f>$B$54*ZG54</f>
        <v>8.5479803915223282</v>
      </c>
      <c r="ZL10">
        <f t="shared" si="75"/>
        <v>34128.666100615701</v>
      </c>
      <c r="ZM10">
        <f>$E$9*ZG9</f>
        <v>209479.20171194381</v>
      </c>
      <c r="ZN10">
        <f>$E$31*ZG31</f>
        <v>12864.392382304062</v>
      </c>
      <c r="ZO10">
        <f>$E$53*ZG53</f>
        <v>181.99525765083334</v>
      </c>
      <c r="ZP10">
        <f t="shared" si="175"/>
        <v>222525.5893518987</v>
      </c>
      <c r="ZR10">
        <f>$B$10*ZP10</f>
        <v>33958.75102809746</v>
      </c>
      <c r="ZS10">
        <f>$B$32*ZP32</f>
        <v>1119.0673185903574</v>
      </c>
      <c r="ZT10">
        <f>$B$54*ZP54</f>
        <v>8.7913544543289834</v>
      </c>
      <c r="ZU10">
        <f t="shared" si="76"/>
        <v>35086.609701142144</v>
      </c>
      <c r="ZV10">
        <f>$E$9*ZP9</f>
        <v>215353.84777291029</v>
      </c>
      <c r="ZW10">
        <f>$E$31*ZP31</f>
        <v>13235.839636836419</v>
      </c>
      <c r="ZX10">
        <f>$E$53*ZP53</f>
        <v>187.18057194233498</v>
      </c>
      <c r="ZY10">
        <f t="shared" si="176"/>
        <v>228776.86798168902</v>
      </c>
      <c r="AAA10">
        <f>$B$10*ZY10</f>
        <v>34912.733961991013</v>
      </c>
      <c r="AAB10">
        <f>$B$32*ZY32</f>
        <v>1151.3785312942327</v>
      </c>
      <c r="AAC10">
        <f>$B$54*ZY54</f>
        <v>9.0418712500213001</v>
      </c>
      <c r="AAD10">
        <f t="shared" si="77"/>
        <v>36073.154364535265</v>
      </c>
      <c r="AAE10">
        <f>$E$9*ZY9</f>
        <v>221404.07604145969</v>
      </c>
      <c r="AAF10">
        <f>$E$31*ZY31</f>
        <v>13618.005190022059</v>
      </c>
      <c r="AAG10">
        <f>$E$53*ZY53</f>
        <v>192.51794043128649</v>
      </c>
      <c r="AAH10">
        <f t="shared" si="177"/>
        <v>235214.59917191303</v>
      </c>
      <c r="AAJ10">
        <f>$B$10*AAH10</f>
        <v>35895.170684488199</v>
      </c>
      <c r="AAK10">
        <f>$B$32*AAH32</f>
        <v>1184.6221285152681</v>
      </c>
      <c r="AAL10">
        <f>$B$54*AAH54</f>
        <v>9.2997328552771599</v>
      </c>
      <c r="AAM10">
        <f t="shared" si="78"/>
        <v>37089.092545858744</v>
      </c>
      <c r="AAN10">
        <f>$E$9*AAH9</f>
        <v>227634.74519666002</v>
      </c>
      <c r="AAO10">
        <f>$E$31*AAH31</f>
        <v>14011.198564628769</v>
      </c>
      <c r="AAP10">
        <f>$E$53*AAH53</f>
        <v>198.0116693254509</v>
      </c>
      <c r="AAQ10">
        <f t="shared" si="178"/>
        <v>241843.95543061424</v>
      </c>
      <c r="AAS10">
        <f>$B$10*AAQ10</f>
        <v>36906.850551605799</v>
      </c>
      <c r="AAT10">
        <f>$B$32*AAQ32</f>
        <v>1218.8250346495224</v>
      </c>
      <c r="AAU10">
        <f>$B$54*AAQ54</f>
        <v>9.5651473229641173</v>
      </c>
      <c r="AAV10">
        <f t="shared" si="79"/>
        <v>38135.240733578292</v>
      </c>
      <c r="AAW10">
        <f>$E$9*AAQ9</f>
        <v>234050.86147417946</v>
      </c>
      <c r="AAX10">
        <f>$E$31*AAQ31</f>
        <v>14415.738212357917</v>
      </c>
      <c r="AAY10">
        <f>$E$53*AAQ53</f>
        <v>203.6661920177385</v>
      </c>
      <c r="AAZ10">
        <f t="shared" si="179"/>
        <v>248670.2658785551</v>
      </c>
      <c r="ABB10">
        <f>$B$10*AAZ10</f>
        <v>37948.586819408862</v>
      </c>
      <c r="ABC10">
        <f>$B$32*AAZ32</f>
        <v>1254.014950826715</v>
      </c>
      <c r="ABD10">
        <f>$B$54*AAZ54</f>
        <v>9.8383288492043643</v>
      </c>
      <c r="ABE10">
        <f t="shared" si="80"/>
        <v>39212.440099084779</v>
      </c>
      <c r="ABF10">
        <f>$E$9*AAZ9</f>
        <v>240657.58266420604</v>
      </c>
      <c r="ABG10">
        <f>$E$31*AAZ31</f>
        <v>14831.951772839142</v>
      </c>
      <c r="ABH10">
        <f>$E$53*AAZ53</f>
        <v>209.48607266208055</v>
      </c>
      <c r="ABI10">
        <f t="shared" si="180"/>
        <v>255699.02050970728</v>
      </c>
      <c r="ABK10">
        <f>$B$10*ABI10</f>
        <v>39021.217294187321</v>
      </c>
      <c r="ABL10">
        <f>$B$32*ABI32</f>
        <v>1290.2203774390309</v>
      </c>
      <c r="ABM10">
        <f>$B$54*ABI54</f>
        <v>10.119497946158999</v>
      </c>
      <c r="ABN10">
        <f t="shared" si="81"/>
        <v>40321.557169572508</v>
      </c>
      <c r="ABO10">
        <f>$E$9*ABI9</f>
        <v>247460.22225067375</v>
      </c>
      <c r="ABP10">
        <f>$E$31*ABI31</f>
        <v>15260.17633961196</v>
      </c>
      <c r="ABQ10">
        <f>$E$53*ABI53</f>
        <v>215.47600985934437</v>
      </c>
      <c r="ABR10">
        <f t="shared" si="181"/>
        <v>262935.87460014503</v>
      </c>
      <c r="ABT10">
        <f>$B$10*ABR10</f>
        <v>40125.60500527978</v>
      </c>
      <c r="ABU10">
        <f>$B$32*ABR32</f>
        <v>1327.470637277846</v>
      </c>
      <c r="ABV10">
        <f>$B$54*ABR54</f>
        <v>10.408881620120598</v>
      </c>
      <c r="ABW10">
        <f t="shared" si="82"/>
        <v>41463.484524177744</v>
      </c>
      <c r="ABX10">
        <f>$E$9*ABR9</f>
        <v>254464.25367767856</v>
      </c>
      <c r="ABY10">
        <f>$E$31*ABR31</f>
        <v>15700.758732898606</v>
      </c>
      <c r="ABZ10">
        <f>$E$53*ABR53</f>
        <v>221.64084044619793</v>
      </c>
      <c r="ACA10">
        <f t="shared" si="182"/>
        <v>270386.65325102332</v>
      </c>
      <c r="ACC10">
        <f>$B$10*ACA10</f>
        <v>41262.638898359466</v>
      </c>
      <c r="ACD10">
        <f>$B$32*ACA32</f>
        <v>1365.7958992612926</v>
      </c>
      <c r="ACE10">
        <f>$B$54*ACA54</f>
        <v>10.706713554573552</v>
      </c>
      <c r="ACF10">
        <f t="shared" si="83"/>
        <v>42639.14151117533</v>
      </c>
      <c r="ACG10">
        <f>$E$9*ACA9</f>
        <v>261675.31473704934</v>
      </c>
      <c r="ACH10">
        <f>$E$31*ACA31</f>
        <v>16154.055779980768</v>
      </c>
      <c r="ACI10">
        <f>$E$53*ACA53</f>
        <v>227.98554339051304</v>
      </c>
      <c r="ACJ10">
        <f t="shared" si="183"/>
        <v>278057.35606042063</v>
      </c>
      <c r="ACL10">
        <f>$B$10*ACJ10</f>
        <v>42433.23454838567</v>
      </c>
      <c r="ACM10">
        <f>$B$32*ACJ32</f>
        <v>1405.227202823271</v>
      </c>
      <c r="ACN10">
        <f>$B$54*ACJ54</f>
        <v>11.013234298401111</v>
      </c>
      <c r="ACO10">
        <f t="shared" si="84"/>
        <v>43849.474985507339</v>
      </c>
      <c r="ACP10">
        <f>$E$9*ACJ9</f>
        <v>269099.21208490612</v>
      </c>
      <c r="ACQ10">
        <f>$E$31*ACJ31</f>
        <v>16620.434604024387</v>
      </c>
      <c r="ACR10">
        <f>$E$53*ACJ53</f>
        <v>234.51524380273844</v>
      </c>
      <c r="ACS10">
        <f t="shared" si="184"/>
        <v>285954.16193273326</v>
      </c>
      <c r="ACU10">
        <f>$B$10*ACS10</f>
        <v>43638.334893546467</v>
      </c>
      <c r="ACV10">
        <f>$B$32*ACS32</f>
        <v>1445.7964830373176</v>
      </c>
      <c r="ACW10">
        <f>$B$54*ACS54</f>
        <v>11.328691459697117</v>
      </c>
      <c r="ACX10">
        <f t="shared" si="85"/>
        <v>45095.460068043481</v>
      </c>
      <c r="ACY10">
        <f>$E$9*ACS9</f>
        <v>276741.9258988541</v>
      </c>
      <c r="ACZ10">
        <f>$E$31*ACS31</f>
        <v>17100.272921621035</v>
      </c>
      <c r="ADA10">
        <f>$E$53*ACS53</f>
        <v>241.23521706997977</v>
      </c>
      <c r="ADB10">
        <f t="shared" si="185"/>
        <v>294083.43403754511</v>
      </c>
      <c r="ADD10">
        <f>$B$10*ADB10</f>
        <v>44878.910992012185</v>
      </c>
      <c r="ADE10">
        <f>$B$32*ADB32</f>
        <v>1487.5365964987141</v>
      </c>
      <c r="ADF10">
        <f>$B$54*ADB54</f>
        <v>11.65333990550608</v>
      </c>
      <c r="ADG10">
        <f t="shared" si="86"/>
        <v>46378.100928416403</v>
      </c>
      <c r="ADH10">
        <f>$E$9*ADB9</f>
        <v>284609.61468185933</v>
      </c>
      <c r="ADI10">
        <f>$E$31*ADB31</f>
        <v>17593.959348939639</v>
      </c>
      <c r="ADJ10">
        <f>$E$53*ADB53</f>
        <v>248.15089311450251</v>
      </c>
      <c r="ADK10">
        <f t="shared" si="186"/>
        <v>302451.72492391348</v>
      </c>
      <c r="ADM10">
        <f>$B$10*ADK10</f>
        <v>46155.962802406393</v>
      </c>
      <c r="ADN10">
        <f>$B$32*ADK32</f>
        <v>1530.4813479556396</v>
      </c>
      <c r="ADO10">
        <f>$B$54*ADK54</f>
        <v>11.987441967571979</v>
      </c>
      <c r="ADP10">
        <f t="shared" si="87"/>
        <v>47698.431592329602</v>
      </c>
      <c r="ADQ10">
        <f>$E$9*ADK9</f>
        <v>292708.6202133912</v>
      </c>
      <c r="ADR10">
        <f>$E$31*ADK31</f>
        <v>18101.893716498049</v>
      </c>
      <c r="ADS10">
        <f>$E$53*ADK53</f>
        <v>255.26786077700527</v>
      </c>
      <c r="ADT10">
        <f t="shared" si="187"/>
        <v>311065.78179066622</v>
      </c>
      <c r="ADV10">
        <f>$B$10*ADT10</f>
        <v>47470.519988085114</v>
      </c>
      <c r="ADW10">
        <f>$B$32*ADT32</f>
        <v>1574.66551769019</v>
      </c>
      <c r="ADX10">
        <f>$B$54*ADT54</f>
        <v>12.331267654112214</v>
      </c>
      <c r="ADY10">
        <f t="shared" si="88"/>
        <v>49057.516773429415</v>
      </c>
      <c r="ADZ10">
        <f>$E$9*ADT9</f>
        <v>301045.47264849365</v>
      </c>
      <c r="AEA10">
        <f>$E$31*ADT31</f>
        <v>18624.487392866871</v>
      </c>
      <c r="AEB10">
        <f>$E$53*ADT53</f>
        <v>262.59187232728027</v>
      </c>
      <c r="AEC10">
        <f t="shared" si="188"/>
        <v>319932.55191368778</v>
      </c>
      <c r="AEE10">
        <f>$B$10*AEC10</f>
        <v>48823.642745373487</v>
      </c>
      <c r="AEF10">
        <f>$B$32*AEC32</f>
        <v>1620.1248896764212</v>
      </c>
      <c r="AEG10">
        <f>$B$54*AEC54</f>
        <v>12.685094867744306</v>
      </c>
      <c r="AEH10">
        <f t="shared" si="89"/>
        <v>50456.452729917655</v>
      </c>
      <c r="AEI10">
        <f>$E$9*AEC9</f>
        <v>309626.89576878713</v>
      </c>
      <c r="AEJ10">
        <f>$E$31*AEC31</f>
        <v>19162.163617746126</v>
      </c>
      <c r="AEK10">
        <f>$E$53*AEC53</f>
        <v>270.12884810717514</v>
      </c>
      <c r="AEL10">
        <f t="shared" si="189"/>
        <v>329059.18823464046</v>
      </c>
      <c r="AEN10">
        <f>$B$10*AEL10</f>
        <v>50216.422656438481</v>
      </c>
      <c r="AEO10">
        <f>$B$32*AEL32</f>
        <v>1666.8962805537278</v>
      </c>
      <c r="AEP10">
        <f>$B$54*AEL54</f>
        <v>13.049209629803755</v>
      </c>
      <c r="AEQ10">
        <f t="shared" si="90"/>
        <v>51896.368146622015</v>
      </c>
      <c r="AER10">
        <f>$E$9*AEL9</f>
        <v>318459.81239147211</v>
      </c>
      <c r="AES10">
        <f>$E$31*AEL31</f>
        <v>19715.357844762788</v>
      </c>
      <c r="AET10">
        <f>$E$53*AEL53</f>
        <v>277.88488131093243</v>
      </c>
      <c r="AEU10">
        <f t="shared" si="190"/>
        <v>338453.05511754582</v>
      </c>
      <c r="AEW10">
        <f>$B$10*AEU10</f>
        <v>51649.983567778014</v>
      </c>
      <c r="AEX10">
        <f>$B$32*AEU32</f>
        <v>1715.0175694458346</v>
      </c>
      <c r="AEY10">
        <f>$B$54*AEU54</f>
        <v>13.423906311298278</v>
      </c>
      <c r="AEZ10">
        <f t="shared" si="91"/>
        <v>53378.42504353515</v>
      </c>
      <c r="AFA10">
        <f>$E$9*AEU9</f>
        <v>327551.34994183265</v>
      </c>
      <c r="AFB10">
        <f>$E$31*AEU31</f>
        <v>20284.518094208601</v>
      </c>
      <c r="AFC10">
        <f>$E$53*AEU53</f>
        <v>285.86624290680845</v>
      </c>
      <c r="AFD10">
        <f t="shared" si="191"/>
        <v>348121.7342789481</v>
      </c>
      <c r="AFF10">
        <f>$B$10*AFD10</f>
        <v>53125.482495199736</v>
      </c>
      <c r="AFG10">
        <f>$B$32*AFD32</f>
        <v>1764.5277286444964</v>
      </c>
      <c r="AFH10">
        <f>$B$54*AFD54</f>
        <v>13.809487870686244</v>
      </c>
      <c r="AFI10">
        <f t="shared" si="92"/>
        <v>54903.819711714918</v>
      </c>
      <c r="AFJ10">
        <f>$E$9*AFD9</f>
        <v>336908.84619331721</v>
      </c>
      <c r="AFK10">
        <f>$E$31*AFD31</f>
        <v>20870.105315921432</v>
      </c>
      <c r="AFL10">
        <f>$E$53*AFD53</f>
        <v>294.0793867031706</v>
      </c>
      <c r="AFM10">
        <f t="shared" si="192"/>
        <v>358073.03089594177</v>
      </c>
      <c r="AFO10">
        <f>$B$10*AFM10</f>
        <v>54644.110555943051</v>
      </c>
      <c r="AFP10">
        <f>$B$32*AFM32</f>
        <v>1815.4668551755908</v>
      </c>
      <c r="AFQ10">
        <f>$B$54*AFM54</f>
        <v>14.206266098633614</v>
      </c>
      <c r="AFR10">
        <f t="shared" si="93"/>
        <v>56473.783677217274</v>
      </c>
      <c r="AFS10">
        <f>$E$9*AFM9</f>
        <v>346539.85517888429</v>
      </c>
      <c r="AFT10">
        <f>$E$31*AFM31</f>
        <v>21472.593762586286</v>
      </c>
      <c r="AFU10">
        <f>$E$53*AFM53</f>
        <v>302.53095456265481</v>
      </c>
      <c r="AFV10">
        <f t="shared" si="193"/>
        <v>368314.97989603324</v>
      </c>
      <c r="AFX10">
        <f>$B$10*AFV10</f>
        <v>56207.093928549992</v>
      </c>
      <c r="AFY10">
        <f>$B$32*AFV32</f>
        <v>1867.8762032716145</v>
      </c>
      <c r="AFZ10">
        <f>$B$54*AFV54</f>
        <v>14.614561869922497</v>
      </c>
      <c r="AGA10">
        <f t="shared" si="94"/>
        <v>58089.584693691526</v>
      </c>
      <c r="AGB10">
        <f>$E$9*AFV9</f>
        <v>356452.15327804652</v>
      </c>
      <c r="AGC10">
        <f>$E$31*AFV31</f>
        <v>22092.471373797041</v>
      </c>
      <c r="AGD10">
        <f>$E$53*AFV53</f>
        <v>311.22778176874448</v>
      </c>
      <c r="AGE10">
        <f t="shared" si="194"/>
        <v>378855.85243361234</v>
      </c>
      <c r="AGG10">
        <f>$B$10*AGE10</f>
        <v>57815.69484121399</v>
      </c>
      <c r="AGH10">
        <f>$B$32*AGE32</f>
        <v>1921.7982177802633</v>
      </c>
      <c r="AGI10">
        <f>$B$54*AGE54</f>
        <v>15.034705402722452</v>
      </c>
      <c r="AGJ10">
        <f t="shared" si="95"/>
        <v>59752.527764396975</v>
      </c>
      <c r="AGK10">
        <f>$E$9*AGE9</f>
        <v>366653.74548485695</v>
      </c>
      <c r="AGL10">
        <f>$E$31*AGE31</f>
        <v>22730.240171224385</v>
      </c>
      <c r="AGM10">
        <f>$E$53*AGE53</f>
        <v>320.17690254950116</v>
      </c>
      <c r="AGN10">
        <f t="shared" si="195"/>
        <v>389704.16255863087</v>
      </c>
      <c r="AGP10">
        <f>$B$10*AGN10</f>
        <v>59471.212589460549</v>
      </c>
      <c r="AGQ10">
        <f>$B$32*AGN32</f>
        <v>1977.2765685391207</v>
      </c>
      <c r="AGR10">
        <f>$B$54*AGN54</f>
        <v>15.467036525453064</v>
      </c>
      <c r="AGS10">
        <f t="shared" si="96"/>
        <v>61463.956194525119</v>
      </c>
      <c r="AGT10">
        <f>$E$9*AGN9</f>
        <v>377152.87186226848</v>
      </c>
      <c r="AGU10">
        <f>$E$31*AGN31</f>
        <v>23386.41666520885</v>
      </c>
      <c r="AGV10">
        <f>$E$53*AGN53</f>
        <v>329.38555576305725</v>
      </c>
      <c r="AGW10">
        <f t="shared" si="196"/>
        <v>400868.67408324039</v>
      </c>
      <c r="AGY10">
        <f>$B$10*AGW10</f>
        <v>61174.984584037695</v>
      </c>
      <c r="AGZ10">
        <f>$B$32*AGW32</f>
        <v>2034.3561857442253</v>
      </c>
      <c r="AHA10">
        <f>$B$54*AGW54</f>
        <v>15.911904951460476</v>
      </c>
      <c r="AHB10">
        <f t="shared" si="97"/>
        <v>63225.252674733383</v>
      </c>
      <c r="AHC10">
        <f>$E$9*AGW9</f>
        <v>387958.01418809273</v>
      </c>
      <c r="AHD10">
        <f>$E$31*AGW31</f>
        <v>24061.53227308693</v>
      </c>
      <c r="AHE10">
        <f>$E$53*AGW53</f>
        <v>338.86119074931742</v>
      </c>
      <c r="AHF10">
        <f t="shared" si="197"/>
        <v>412358.40765192901</v>
      </c>
      <c r="AHH10">
        <f>$B$10*AHF10</f>
        <v>62928.387429861643</v>
      </c>
      <c r="AHI10">
        <f>$B$32*AHF32</f>
        <v>2093.0832963392863</v>
      </c>
      <c r="AHJ10">
        <f>$B$54*AHF54</f>
        <v>16.369670561722561</v>
      </c>
      <c r="AHK10">
        <f t="shared" si="98"/>
        <v>65037.840396762658</v>
      </c>
      <c r="AHL10">
        <f>$E$9*AHF9</f>
        <v>399077.9027976818</v>
      </c>
      <c r="AHM10">
        <f>$E$31*AHF31</f>
        <v>24756.133749575954</v>
      </c>
      <c r="AHN10">
        <f>$E$53*AHF53</f>
        <v>348.61147335240855</v>
      </c>
      <c r="AHO10">
        <f t="shared" si="198"/>
        <v>424182.64802061016</v>
      </c>
      <c r="AHQ10">
        <f>$B$10*AHO10</f>
        <v>64732.83803684976</v>
      </c>
      <c r="AHR10">
        <f>$B$32*AHO32</f>
        <v>2153.5054614538926</v>
      </c>
      <c r="AHS10">
        <f>$B$54*AHO54</f>
        <v>16.840703695802063</v>
      </c>
      <c r="AHT10">
        <f t="shared" si="99"/>
        <v>66903.184201999466</v>
      </c>
      <c r="AHU10">
        <f>$E$9*AHO9</f>
        <v>410521.52362869889</v>
      </c>
      <c r="AHV10">
        <f>$E$31*AHO31</f>
        <v>25470.783629571572</v>
      </c>
      <c r="AHW10">
        <f>$E$53*AHO53</f>
        <v>358.64429211871953</v>
      </c>
      <c r="AHX10">
        <f t="shared" si="199"/>
        <v>436350.95155038917</v>
      </c>
    </row>
    <row r="11" spans="1:908" x14ac:dyDescent="0.25">
      <c r="A11">
        <v>35</v>
      </c>
      <c r="B11">
        <f>calc_proj_matrix!Y11</f>
        <v>7.3723166095278458E-2</v>
      </c>
      <c r="C11">
        <f>calc_proj_matrix!Z11</f>
        <v>7.17815694112107E-4</v>
      </c>
      <c r="D11">
        <f>calc_proj_matrix!AA11</f>
        <v>8.0673975563590227E-4</v>
      </c>
      <c r="E11">
        <f>calc_proj_matrix!V11</f>
        <v>0.97504442153606996</v>
      </c>
      <c r="F11">
        <f>calc_proj_matrix!W11</f>
        <v>6.8731931163001064E-3</v>
      </c>
      <c r="G11">
        <f>calc_proj_matrix!X11</f>
        <v>1.0312502164354642E-2</v>
      </c>
      <c r="H11">
        <f>observed!B10</f>
        <v>62900</v>
      </c>
      <c r="J11">
        <f>$B$11*H11</f>
        <v>4637.187147393015</v>
      </c>
      <c r="K11">
        <f>$B$33*H33</f>
        <v>48.219344403253906</v>
      </c>
      <c r="L11">
        <f>$B$55*H55</f>
        <v>7.698282927981305</v>
      </c>
      <c r="M11">
        <f t="shared" si="0"/>
        <v>4693.1047747242501</v>
      </c>
      <c r="N11">
        <f>$E$10*H10</f>
        <v>64448.618390681746</v>
      </c>
      <c r="O11">
        <f>$E$32*H32</f>
        <v>1051.2566327073735</v>
      </c>
      <c r="P11">
        <f>$E$54*H54</f>
        <v>536.36330944026895</v>
      </c>
      <c r="Q11">
        <f t="shared" si="100"/>
        <v>66036.238332829394</v>
      </c>
      <c r="S11">
        <f>$B$11*Q11</f>
        <v>4868.4005669185754</v>
      </c>
      <c r="T11">
        <f>$B$33*Q33</f>
        <v>54.908047004283794</v>
      </c>
      <c r="U11">
        <f>$B$55*Q55</f>
        <v>8.8035493884684826</v>
      </c>
      <c r="V11">
        <f t="shared" si="1"/>
        <v>4932.1121633113271</v>
      </c>
      <c r="W11">
        <f>$E$10*Q10</f>
        <v>62400.487663262807</v>
      </c>
      <c r="X11">
        <f>$E$32*Q32</f>
        <v>1107.1450967170294</v>
      </c>
      <c r="Y11">
        <f>$E$54*Q54</f>
        <v>568.03164236394514</v>
      </c>
      <c r="Z11">
        <f t="shared" si="101"/>
        <v>64075.664402343784</v>
      </c>
      <c r="AB11">
        <f>$B$11*Z11</f>
        <v>4723.8608493993124</v>
      </c>
      <c r="AC11">
        <f>$B$33*Z33</f>
        <v>57.82152404163844</v>
      </c>
      <c r="AD11">
        <f>$B$55*Z55</f>
        <v>9.3207122471130219</v>
      </c>
      <c r="AE11">
        <f t="shared" si="2"/>
        <v>4791.0030856880639</v>
      </c>
      <c r="AF11">
        <f>$E$10*Z10</f>
        <v>58012.85087608701</v>
      </c>
      <c r="AG11">
        <f>$E$32*Z32</f>
        <v>1028.8741149108673</v>
      </c>
      <c r="AH11">
        <f>$E$54*Z54</f>
        <v>531.75180124324447</v>
      </c>
      <c r="AI11">
        <f t="shared" si="102"/>
        <v>59573.476792241119</v>
      </c>
      <c r="AK11">
        <f>$B$11*AI11</f>
        <v>4391.9453244276083</v>
      </c>
      <c r="AL11">
        <f>$B$33*AI33</f>
        <v>53.734137104995547</v>
      </c>
      <c r="AM11">
        <f>$B$55*AI55</f>
        <v>8.7251096013892084</v>
      </c>
      <c r="AN11">
        <f t="shared" si="3"/>
        <v>4454.4045711339922</v>
      </c>
      <c r="AO11">
        <f>$E$10*AI10</f>
        <v>54068.721785223519</v>
      </c>
      <c r="AP11">
        <f>$E$32*AI32</f>
        <v>869.85945726794046</v>
      </c>
      <c r="AQ11">
        <f>$E$54*AI54</f>
        <v>453.31327197762693</v>
      </c>
      <c r="AR11">
        <f t="shared" si="103"/>
        <v>55391.894514469088</v>
      </c>
      <c r="AT11">
        <f>$B$11*AR11</f>
        <v>4083.6658396223484</v>
      </c>
      <c r="AU11">
        <f>$B$33*AR33</f>
        <v>45.435174824986518</v>
      </c>
      <c r="AV11">
        <f>$B$55*AR55</f>
        <v>7.439944546789123</v>
      </c>
      <c r="AW11">
        <f t="shared" si="4"/>
        <v>4136.5409589941237</v>
      </c>
      <c r="AX11">
        <f>$E$10*AR10</f>
        <v>64283.344421915739</v>
      </c>
      <c r="AY11">
        <f>$E$32*AR32</f>
        <v>1132.6676022368802</v>
      </c>
      <c r="AZ11">
        <f>$E$54*AR54</f>
        <v>591.86716546643243</v>
      </c>
      <c r="BA11">
        <f t="shared" si="104"/>
        <v>66007.879189619052</v>
      </c>
      <c r="BC11">
        <f>$B$11*BA11</f>
        <v>4866.3098410933599</v>
      </c>
      <c r="BD11">
        <f>$B$33*BA33</f>
        <v>59.155908866767938</v>
      </c>
      <c r="BE11">
        <f>$B$55*BA55</f>
        <v>9.7111722120692097</v>
      </c>
      <c r="BF11">
        <f t="shared" si="5"/>
        <v>4935.176922172197</v>
      </c>
      <c r="BG11">
        <f>$E$10*BA10</f>
        <v>67671.034292878379</v>
      </c>
      <c r="BH11">
        <f>$E$32*BA32</f>
        <v>1264.1921910425181</v>
      </c>
      <c r="BI11">
        <f>$E$54*BA54</f>
        <v>661.3877260833209</v>
      </c>
      <c r="BJ11">
        <f t="shared" si="105"/>
        <v>69596.61421000422</v>
      </c>
      <c r="BL11">
        <f>$B$11*BJ11</f>
        <v>5130.8827490731583</v>
      </c>
      <c r="BM11">
        <f>$B$33*BJ33</f>
        <v>66.020722198713628</v>
      </c>
      <c r="BN11">
        <f>$B$55*BJ55</f>
        <v>10.850024888962148</v>
      </c>
      <c r="BO11">
        <f t="shared" si="6"/>
        <v>5207.7534961608344</v>
      </c>
      <c r="BP11">
        <f>$E$10*BJ10</f>
        <v>60166.676175351451</v>
      </c>
      <c r="BQ11">
        <f>$E$32*BJ32</f>
        <v>1115.7165910703236</v>
      </c>
      <c r="BR11">
        <f>$E$54*BJ54</f>
        <v>590.21156565299179</v>
      </c>
      <c r="BS11">
        <f t="shared" si="106"/>
        <v>61872.60433207477</v>
      </c>
      <c r="BU11">
        <f>$B$11*BS11</f>
        <v>4561.4442859209939</v>
      </c>
      <c r="BV11">
        <f>$B$33*BS33</f>
        <v>58.267852617460655</v>
      </c>
      <c r="BW11">
        <f>$B$55*BS55</f>
        <v>9.6820898390014296</v>
      </c>
      <c r="BX11">
        <f t="shared" si="7"/>
        <v>4629.3942283774559</v>
      </c>
      <c r="BY11">
        <f>$E$10*BS10</f>
        <v>56915.591079810132</v>
      </c>
      <c r="BZ11">
        <f>$E$32*BS32</f>
        <v>1170.2994352324029</v>
      </c>
      <c r="CA11">
        <f>$E$54*BS54</f>
        <v>74.726014233446051</v>
      </c>
      <c r="CB11">
        <f t="shared" si="107"/>
        <v>58160.616529275983</v>
      </c>
      <c r="CD11">
        <f>$B$11*CB11</f>
        <v>4287.7847925916112</v>
      </c>
      <c r="CE11">
        <f>$B$33*CB33</f>
        <v>61.062466384135732</v>
      </c>
      <c r="CF11">
        <f>$B$55*CB55</f>
        <v>1.2635593323692611</v>
      </c>
      <c r="CG11">
        <f t="shared" si="8"/>
        <v>4350.110818308116</v>
      </c>
      <c r="CH11">
        <f>$E$10*CB10</f>
        <v>57303.23056137329</v>
      </c>
      <c r="CI11">
        <f>$E$32*CB32</f>
        <v>1194.7924722920898</v>
      </c>
      <c r="CJ11">
        <f>$E$54*CB54</f>
        <v>76.350057083116354</v>
      </c>
      <c r="CK11">
        <f t="shared" si="108"/>
        <v>58574.373090748493</v>
      </c>
      <c r="CM11">
        <f>$B$11*CK11</f>
        <v>4318.2882362960599</v>
      </c>
      <c r="CN11">
        <f>$B$33*CK33</f>
        <v>62.339572174323848</v>
      </c>
      <c r="CO11">
        <f>$B$55*CK55</f>
        <v>1.2906394223655555</v>
      </c>
      <c r="CP11">
        <f t="shared" si="9"/>
        <v>4381.9184478927491</v>
      </c>
      <c r="CQ11">
        <f>$E$10*CK10</f>
        <v>59356.744762993083</v>
      </c>
      <c r="CR11">
        <f>$E$32*CK32</f>
        <v>1269.2267067103044</v>
      </c>
      <c r="CS11">
        <f>$E$54*CK54</f>
        <v>80.931263658975482</v>
      </c>
      <c r="CT11">
        <f t="shared" si="109"/>
        <v>60706.90273336236</v>
      </c>
      <c r="CV11">
        <f>$B$11*CT11</f>
        <v>4475.5050733415874</v>
      </c>
      <c r="CW11">
        <f>$B$33*CT33</f>
        <v>66.221604477198426</v>
      </c>
      <c r="CX11">
        <f>$B$55*CT55</f>
        <v>1.3675281023675729</v>
      </c>
      <c r="CY11">
        <f t="shared" si="10"/>
        <v>4543.0942059211538</v>
      </c>
      <c r="CZ11">
        <f>$E$10*CT10</f>
        <v>60548.158027577614</v>
      </c>
      <c r="DA11">
        <f>$E$32*CT32</f>
        <v>1322.7905537031954</v>
      </c>
      <c r="DB11">
        <f>$E$54*CT54</f>
        <v>81.668425328860323</v>
      </c>
      <c r="DC11">
        <f t="shared" si="110"/>
        <v>61952.617006609675</v>
      </c>
      <c r="DE11">
        <f>$B$11*DC11</f>
        <v>4567.3430736154578</v>
      </c>
      <c r="DF11">
        <f>$B$33*DC33</f>
        <v>69.0146247994888</v>
      </c>
      <c r="DG11">
        <f>$B$55*DC55</f>
        <v>1.3809369529344973</v>
      </c>
      <c r="DH11">
        <f t="shared" si="11"/>
        <v>4637.7386353678812</v>
      </c>
      <c r="DI11">
        <f>$E$10*DC10</f>
        <v>60098.960981803197</v>
      </c>
      <c r="DJ11">
        <f>$E$32*DC32</f>
        <v>1344.1151027851506</v>
      </c>
      <c r="DK11">
        <f>$E$54*DC54</f>
        <v>71.779376366589645</v>
      </c>
      <c r="DL11">
        <f t="shared" si="111"/>
        <v>61514.855460954939</v>
      </c>
      <c r="DN11">
        <f>$B$11*DL11</f>
        <v>4535.0699064750279</v>
      </c>
      <c r="DO11">
        <f>$B$33*DL33</f>
        <v>70.124648205441787</v>
      </c>
      <c r="DP11">
        <f>$B$55*DL55</f>
        <v>1.2195940191200398</v>
      </c>
      <c r="DQ11">
        <f t="shared" si="12"/>
        <v>4606.4141486995904</v>
      </c>
      <c r="DR11">
        <f>$E$10*DL10</f>
        <v>59270.02985880059</v>
      </c>
      <c r="DS11">
        <f>$E$32*DL32</f>
        <v>1369.9356042963823</v>
      </c>
      <c r="DT11">
        <f>$E$54*DL54</f>
        <v>57.111076755409734</v>
      </c>
      <c r="DU11">
        <f t="shared" si="112"/>
        <v>60697.076539852387</v>
      </c>
      <c r="DW11">
        <f>$B$11*DU11</f>
        <v>4474.7806552453667</v>
      </c>
      <c r="DX11">
        <f>$B$33*DU33</f>
        <v>71.468151324529217</v>
      </c>
      <c r="DY11">
        <f>$B$55*DU55</f>
        <v>0.98011301802199025</v>
      </c>
      <c r="DZ11">
        <f t="shared" si="13"/>
        <v>4547.2289195879184</v>
      </c>
      <c r="EA11">
        <f>$E$10*DU10</f>
        <v>58903.467754440549</v>
      </c>
      <c r="EB11">
        <f>$E$32*DU32</f>
        <v>1409.0088134351086</v>
      </c>
      <c r="EC11">
        <f>$E$54*DU54</f>
        <v>46.72795208495755</v>
      </c>
      <c r="ED11">
        <f t="shared" si="113"/>
        <v>60359.204519960615</v>
      </c>
      <c r="EF11">
        <f>$B$11*ED11</f>
        <v>4449.8716602039385</v>
      </c>
      <c r="EG11">
        <f>$B$33*ED33</f>
        <v>73.503252702824057</v>
      </c>
      <c r="EH11">
        <f>$B$55*ED55</f>
        <v>0.81102136806256298</v>
      </c>
      <c r="EI11">
        <f t="shared" si="14"/>
        <v>4524.1859342748257</v>
      </c>
      <c r="EJ11">
        <f>$E$10*ED10</f>
        <v>59270.55708178963</v>
      </c>
      <c r="EK11">
        <f>$E$32*ED32</f>
        <v>1457.5819247378095</v>
      </c>
      <c r="EL11">
        <f>$E$54*ED54</f>
        <v>41.138750901439337</v>
      </c>
      <c r="EM11">
        <f t="shared" si="114"/>
        <v>60769.277757428878</v>
      </c>
      <c r="EO11">
        <f>$B$11*EM11</f>
        <v>4480.1035576010399</v>
      </c>
      <c r="EP11">
        <f>$B$33*EM33</f>
        <v>76.034700741633316</v>
      </c>
      <c r="EQ11">
        <f>$B$55*EM55</f>
        <v>0.72068395264638097</v>
      </c>
      <c r="ER11">
        <f t="shared" si="15"/>
        <v>4556.8589422953191</v>
      </c>
      <c r="ES11">
        <f>$E$10*EM10</f>
        <v>59940.136676210372</v>
      </c>
      <c r="ET11">
        <f>$E$32*EM32</f>
        <v>1506.2551135024155</v>
      </c>
      <c r="EU11">
        <f>$E$54*EM54</f>
        <v>38.35704074512801</v>
      </c>
      <c r="EV11">
        <f t="shared" si="115"/>
        <v>61484.748830457916</v>
      </c>
      <c r="EX11">
        <f>$B$11*EV11</f>
        <v>4532.850350354327</v>
      </c>
      <c r="EY11">
        <f>$B$33*EV33</f>
        <v>78.571945376966084</v>
      </c>
      <c r="EZ11">
        <f>$B$55*EV55</f>
        <v>0.67632554759658992</v>
      </c>
      <c r="FA11">
        <f t="shared" si="16"/>
        <v>4612.0986212788894</v>
      </c>
      <c r="FB11">
        <f>$E$10*EV10</f>
        <v>60399.015250209566</v>
      </c>
      <c r="FC11">
        <f>$E$32*EV32</f>
        <v>1549.4051010873375</v>
      </c>
      <c r="FD11">
        <f>$E$54*EV54</f>
        <v>37.042313436699409</v>
      </c>
      <c r="FE11">
        <f t="shared" si="116"/>
        <v>61985.462664733604</v>
      </c>
      <c r="FG11">
        <f>$B$11*FE11</f>
        <v>4569.7645595248368</v>
      </c>
      <c r="FH11">
        <f>$B$33*FE33</f>
        <v>80.821234322088998</v>
      </c>
      <c r="FI11">
        <f>$B$55*FE55</f>
        <v>0.65574409859862726</v>
      </c>
      <c r="FJ11">
        <f t="shared" si="17"/>
        <v>4651.2415379455251</v>
      </c>
      <c r="FK11">
        <f>$E$10*FE10</f>
        <v>60594.967347948063</v>
      </c>
      <c r="FL11">
        <f>$E$32*FE32</f>
        <v>1590.4456870873878</v>
      </c>
      <c r="FM11">
        <f>$E$54*FE54</f>
        <v>36.368500015408443</v>
      </c>
      <c r="FN11">
        <f t="shared" si="117"/>
        <v>62221.781535050861</v>
      </c>
      <c r="FP11">
        <f>$B$11*FN11</f>
        <v>4587.1867348526848</v>
      </c>
      <c r="FQ11">
        <f>$B$33*FN33</f>
        <v>82.960358522454214</v>
      </c>
      <c r="FR11">
        <f>$B$55*FN55</f>
        <v>0.6454818178847509</v>
      </c>
      <c r="FS11">
        <f t="shared" si="18"/>
        <v>4670.7925751930234</v>
      </c>
      <c r="FT11">
        <f>$E$10*FN10</f>
        <v>60795.266938517896</v>
      </c>
      <c r="FU11">
        <f>$E$32*FN32</f>
        <v>1635.0145767834504</v>
      </c>
      <c r="FV11">
        <f>$E$54*FN54</f>
        <v>35.907374122370129</v>
      </c>
      <c r="FW11">
        <f t="shared" si="118"/>
        <v>62466.188889423713</v>
      </c>
      <c r="FY11">
        <f>$B$11*FW11</f>
        <v>4605.2052188340222</v>
      </c>
      <c r="FZ11">
        <f>$B$33*FW33</f>
        <v>85.283396545145052</v>
      </c>
      <c r="GA11">
        <f>$B$55*FW55</f>
        <v>0.63875111337897827</v>
      </c>
      <c r="GB11">
        <f t="shared" si="19"/>
        <v>4691.1273664925466</v>
      </c>
      <c r="GC11">
        <f>$E$10*FW10</f>
        <v>61206.575456247527</v>
      </c>
      <c r="GD11">
        <f>$E$32*FW32</f>
        <v>1683.8569126570467</v>
      </c>
      <c r="GE11">
        <f>$E$54*FW54</f>
        <v>35.760490301639479</v>
      </c>
      <c r="GF11">
        <f t="shared" si="119"/>
        <v>62926.19285920621</v>
      </c>
      <c r="GH11">
        <f>$B$11*GF11</f>
        <v>4639.118167902785</v>
      </c>
      <c r="GI11">
        <f>$B$33*GF33</f>
        <v>87.829416440957303</v>
      </c>
      <c r="GJ11">
        <f>$B$55*GF55</f>
        <v>0.63731141481394571</v>
      </c>
      <c r="GK11">
        <f t="shared" si="20"/>
        <v>4727.5848957585558</v>
      </c>
      <c r="GL11">
        <f>$E$10*GF10</f>
        <v>61813.499729603813</v>
      </c>
      <c r="GM11">
        <f>$E$32*GF32</f>
        <v>1734.901288096255</v>
      </c>
      <c r="GN11">
        <f>$E$54*GF54</f>
        <v>35.894684937199443</v>
      </c>
      <c r="GO11">
        <f t="shared" si="120"/>
        <v>63584.295702637268</v>
      </c>
      <c r="GQ11">
        <f>$B$11*GO11</f>
        <v>4687.635593136828</v>
      </c>
      <c r="GR11">
        <f>$B$33*GO33</f>
        <v>90.490439991074936</v>
      </c>
      <c r="GS11">
        <f>$B$55*GO55</f>
        <v>0.64058136728222936</v>
      </c>
      <c r="GT11">
        <f t="shared" si="21"/>
        <v>4778.7666144951845</v>
      </c>
      <c r="GU11">
        <f>$E$10*GO10</f>
        <v>62477.561241925723</v>
      </c>
      <c r="GV11">
        <f>$E$32*GO32</f>
        <v>1785.9946991840761</v>
      </c>
      <c r="GW11">
        <f>$E$54*GO54</f>
        <v>36.226183820857045</v>
      </c>
      <c r="GX11">
        <f t="shared" si="121"/>
        <v>64299.782124930658</v>
      </c>
      <c r="GZ11">
        <f>$B$11*GX11</f>
        <v>4740.3835174864798</v>
      </c>
      <c r="HA11">
        <f>$B$33*GX33</f>
        <v>93.154098758818321</v>
      </c>
      <c r="HB11">
        <f>$B$55*GX55</f>
        <v>0.64709876286274493</v>
      </c>
      <c r="HC11">
        <f t="shared" si="22"/>
        <v>4834.1847150081612</v>
      </c>
      <c r="HD11">
        <f>$E$10*GX10</f>
        <v>63118.794541375333</v>
      </c>
      <c r="HE11">
        <f>$E$32*GX32</f>
        <v>1837.1701226795133</v>
      </c>
      <c r="HF11">
        <f>$E$54*GX54</f>
        <v>36.675037094664191</v>
      </c>
      <c r="HG11">
        <f t="shared" si="122"/>
        <v>64992.639701149506</v>
      </c>
      <c r="HI11">
        <f>$B$11*HG11</f>
        <v>4791.4631716584336</v>
      </c>
      <c r="HJ11">
        <f>$B$33*HG33</f>
        <v>95.822017860259422</v>
      </c>
      <c r="HK11">
        <f>$B$55*HG55</f>
        <v>0.65552405454665363</v>
      </c>
      <c r="HL11">
        <f t="shared" si="23"/>
        <v>4887.9407135732399</v>
      </c>
      <c r="HM11">
        <f>$E$10*HG10</f>
        <v>63766.347957076592</v>
      </c>
      <c r="HN11">
        <f>$E$32*HG32</f>
        <v>1889.8152961605665</v>
      </c>
      <c r="HO11">
        <f>$E$54*HG54</f>
        <v>37.210819581176949</v>
      </c>
      <c r="HP11">
        <f t="shared" si="123"/>
        <v>65693.374072818333</v>
      </c>
      <c r="HR11">
        <f>$B$11*HP11</f>
        <v>4843.1235281296458</v>
      </c>
      <c r="HS11">
        <f>$B$33*HP33</f>
        <v>98.566552811055857</v>
      </c>
      <c r="HT11">
        <f>$B$55*HP55</f>
        <v>0.6653951662982277</v>
      </c>
      <c r="HU11">
        <f t="shared" si="24"/>
        <v>4942.355476107</v>
      </c>
      <c r="HV11">
        <f>$E$10*HP10</f>
        <v>64485.958016680881</v>
      </c>
      <c r="HW11">
        <f>$E$32*HP32</f>
        <v>1944.7696659586659</v>
      </c>
      <c r="HX11">
        <f>$E$54*HP54</f>
        <v>37.831034958983601</v>
      </c>
      <c r="HY11">
        <f t="shared" si="124"/>
        <v>66468.558717598542</v>
      </c>
      <c r="IA11">
        <f>$B$11*HY11</f>
        <v>4900.2725944512858</v>
      </c>
      <c r="IB11">
        <f>$B$33*HY33</f>
        <v>101.4315250479775</v>
      </c>
      <c r="IC11">
        <f>$B$55*HY55</f>
        <v>0.67671310641548876</v>
      </c>
      <c r="ID11">
        <f t="shared" si="25"/>
        <v>5002.3808326056787</v>
      </c>
      <c r="IE11">
        <f>$E$10*HY10</f>
        <v>65304.985122984624</v>
      </c>
      <c r="IF11">
        <f>$E$32*HY32</f>
        <v>2001.8059061690683</v>
      </c>
      <c r="IG11">
        <f>$E$54*HY54</f>
        <v>38.527470518109745</v>
      </c>
      <c r="IH11">
        <f t="shared" si="125"/>
        <v>67345.318499671805</v>
      </c>
      <c r="IJ11">
        <f>$B$11*IH11</f>
        <v>4964.9101014907337</v>
      </c>
      <c r="IK11">
        <f>$B$33*IH33</f>
        <v>104.40511548772332</v>
      </c>
      <c r="IL11">
        <f>$B$55*IH55</f>
        <v>0.68935191698782861</v>
      </c>
      <c r="IM11">
        <f t="shared" si="26"/>
        <v>5070.0045688954451</v>
      </c>
      <c r="IN11">
        <f>$E$10*IH10</f>
        <v>66202.887228989814</v>
      </c>
      <c r="IO11">
        <f>$E$32*IH32</f>
        <v>2060.3153224787661</v>
      </c>
      <c r="IP11">
        <f>$E$54*IH54</f>
        <v>39.280736858124264</v>
      </c>
      <c r="IQ11">
        <f t="shared" si="126"/>
        <v>68302.483288326708</v>
      </c>
      <c r="IS11">
        <f>$B$11*IQ11</f>
        <v>5035.4753201852909</v>
      </c>
      <c r="IT11">
        <f>$B$33*IQ33</f>
        <v>107.45557596233438</v>
      </c>
      <c r="IU11">
        <f>$B$55*IQ55</f>
        <v>0.7029763674711399</v>
      </c>
      <c r="IV11">
        <f t="shared" si="27"/>
        <v>5143.6338725150963</v>
      </c>
      <c r="IW11">
        <f>$E$10*IQ10</f>
        <v>67150.29448836681</v>
      </c>
      <c r="IX11">
        <f>$E$32*IQ32</f>
        <v>2120.0909408521388</v>
      </c>
      <c r="IY11">
        <f>$E$54*IQ54</f>
        <v>40.074636382290244</v>
      </c>
      <c r="IZ11">
        <f t="shared" si="127"/>
        <v>69310.460065601234</v>
      </c>
      <c r="JB11">
        <f>$B$11*IZ11</f>
        <v>5109.7865595564845</v>
      </c>
      <c r="JC11">
        <f>$B$33*IZ33</f>
        <v>110.57208611675522</v>
      </c>
      <c r="JD11">
        <f>$B$55*IZ55</f>
        <v>0.71730597318831901</v>
      </c>
      <c r="JE11">
        <f t="shared" si="28"/>
        <v>5221.0759516464286</v>
      </c>
      <c r="JF11">
        <f>$E$10*IZ10</f>
        <v>68140.426091420333</v>
      </c>
      <c r="JG11">
        <f>$E$32*IZ32</f>
        <v>2181.4169060616164</v>
      </c>
      <c r="JH11">
        <f>$E$54*IZ54</f>
        <v>40.905318943075976</v>
      </c>
      <c r="JI11">
        <f t="shared" si="128"/>
        <v>70362.748316425015</v>
      </c>
      <c r="JK11">
        <f>$B$11*JI11</f>
        <v>5187.3645810520757</v>
      </c>
      <c r="JL11">
        <f>$B$33*JI33</f>
        <v>113.76944747854975</v>
      </c>
      <c r="JM11">
        <f>$B$55*JI55</f>
        <v>0.73227948417943223</v>
      </c>
      <c r="JN11">
        <f t="shared" si="29"/>
        <v>5301.8663080148044</v>
      </c>
      <c r="JO11">
        <f>$E$10*JI10</f>
        <v>69186.571348886835</v>
      </c>
      <c r="JP11">
        <f>$E$32*JI32</f>
        <v>2244.6429412690918</v>
      </c>
      <c r="JQ11">
        <f>$E$54*JI54</f>
        <v>41.776791848640805</v>
      </c>
      <c r="JR11">
        <f t="shared" si="129"/>
        <v>71472.991082004562</v>
      </c>
      <c r="JT11">
        <f>$B$11*JR11</f>
        <v>5269.2151928649782</v>
      </c>
      <c r="JU11">
        <f>$B$33*JR33</f>
        <v>117.06590180529182</v>
      </c>
      <c r="JV11">
        <f>$B$55*JR55</f>
        <v>0.74797366663236042</v>
      </c>
      <c r="JW11">
        <f t="shared" si="30"/>
        <v>5387.029068336903</v>
      </c>
      <c r="JX11">
        <f>$E$10*JR10</f>
        <v>70302.053067145127</v>
      </c>
      <c r="JY11">
        <f>$E$32*JR32</f>
        <v>2309.8674318205349</v>
      </c>
      <c r="JZ11">
        <f>$E$54*JR54</f>
        <v>42.691992190650453</v>
      </c>
      <c r="KA11">
        <f t="shared" si="130"/>
        <v>72654.612491156309</v>
      </c>
      <c r="KC11">
        <f>$B$11*KA11</f>
        <v>5356.3280642736099</v>
      </c>
      <c r="KD11">
        <f>$B$33*KA33</f>
        <v>120.46659144508726</v>
      </c>
      <c r="KE11">
        <f>$B$55*KA55</f>
        <v>0.76444380210659946</v>
      </c>
      <c r="KF11">
        <f t="shared" si="31"/>
        <v>5477.559099520804</v>
      </c>
      <c r="KG11">
        <f>$E$10*KA10</f>
        <v>71488.446841593395</v>
      </c>
      <c r="KH11">
        <f>$E$32*KA32</f>
        <v>2376.9948232284528</v>
      </c>
      <c r="KI11">
        <f>$E$54*KA54</f>
        <v>43.649258141950774</v>
      </c>
      <c r="KJ11">
        <f t="shared" si="131"/>
        <v>73909.090922963791</v>
      </c>
      <c r="KL11">
        <f>$B$11*KJ11</f>
        <v>5448.812186064697</v>
      </c>
      <c r="KM11">
        <f>$B$33*KJ33</f>
        <v>123.96653779277645</v>
      </c>
      <c r="KN11">
        <f>$B$55*KJ55</f>
        <v>0.78166190266680724</v>
      </c>
      <c r="KO11">
        <f t="shared" si="32"/>
        <v>5573.5603857601409</v>
      </c>
      <c r="KP11">
        <f>$E$10*KJ10</f>
        <v>72739.606409238782</v>
      </c>
      <c r="KQ11">
        <f>$E$32*KJ32</f>
        <v>2445.9570193672985</v>
      </c>
      <c r="KR11">
        <f>$E$54*KJ54</f>
        <v>44.645174904146074</v>
      </c>
      <c r="KS11">
        <f t="shared" si="132"/>
        <v>75230.208603510226</v>
      </c>
      <c r="KU11">
        <f>$B$11*KS11</f>
        <v>5546.2091642590312</v>
      </c>
      <c r="KV11">
        <f>$B$33*KS33</f>
        <v>127.56218483492073</v>
      </c>
      <c r="KW11">
        <f>$B$55*KS55</f>
        <v>0.79956846433528395</v>
      </c>
      <c r="KX11">
        <f t="shared" si="33"/>
        <v>5674.5709175582879</v>
      </c>
      <c r="KY11">
        <f>$E$10*KS10</f>
        <v>74051.29786150268</v>
      </c>
      <c r="KZ11">
        <f>$E$32*KS32</f>
        <v>2516.8216890766357</v>
      </c>
      <c r="LA11">
        <f>$E$54*KS54</f>
        <v>45.678357672779931</v>
      </c>
      <c r="LB11">
        <f t="shared" si="133"/>
        <v>76613.797908252091</v>
      </c>
      <c r="LD11">
        <f>$B$11*LB11</f>
        <v>5648.2117483801658</v>
      </c>
      <c r="LE11">
        <f>$B$33*LB33</f>
        <v>131.25705467247442</v>
      </c>
      <c r="LF11">
        <f>$B$55*LB55</f>
        <v>0.81814013052536627</v>
      </c>
      <c r="LG11">
        <f t="shared" si="34"/>
        <v>5780.2869431831659</v>
      </c>
      <c r="LH11">
        <f>$E$10*LB10</f>
        <v>75425.128235121578</v>
      </c>
      <c r="LI11">
        <f>$E$32*LB32</f>
        <v>2589.7270856098635</v>
      </c>
      <c r="LJ11">
        <f>$E$54*LB54</f>
        <v>46.750076885790847</v>
      </c>
      <c r="LK11">
        <f t="shared" si="134"/>
        <v>78061.605397617226</v>
      </c>
      <c r="LM11">
        <f>$B$11*LK11</f>
        <v>5754.9487003926206</v>
      </c>
      <c r="LN11">
        <f>$B$33*LK33</f>
        <v>135.0583547072471</v>
      </c>
      <c r="LO11">
        <f>$B$55*LK55</f>
        <v>0.83740055308961203</v>
      </c>
      <c r="LP11">
        <f t="shared" si="35"/>
        <v>5890.8444556529575</v>
      </c>
      <c r="LQ11">
        <f>$E$10*LK10</f>
        <v>76865.463061595932</v>
      </c>
      <c r="LR11">
        <f>$E$32*LK32</f>
        <v>2664.776098973326</v>
      </c>
      <c r="LS11">
        <f>$E$54*LK54</f>
        <v>47.862341032091749</v>
      </c>
      <c r="LT11">
        <f t="shared" si="135"/>
        <v>79578.101501601341</v>
      </c>
      <c r="LV11">
        <f>$B$11*LT11</f>
        <v>5866.7495945494838</v>
      </c>
      <c r="LW11">
        <f>$B$33*LT33</f>
        <v>138.97145230726738</v>
      </c>
      <c r="LX11">
        <f>$B$55*LT55</f>
        <v>0.85738605974162008</v>
      </c>
      <c r="LY11">
        <f t="shared" si="36"/>
        <v>6006.5784329164926</v>
      </c>
      <c r="LZ11">
        <f>$E$10*LT10</f>
        <v>78375.105308758997</v>
      </c>
      <c r="MA11">
        <f>$E$32*LT32</f>
        <v>2742.0089347893759</v>
      </c>
      <c r="MB11">
        <f>$E$54*LT54</f>
        <v>49.016235397535773</v>
      </c>
      <c r="MC11">
        <f t="shared" si="136"/>
        <v>81166.13047894591</v>
      </c>
      <c r="ME11">
        <f>$B$11*MC11</f>
        <v>5983.8241186103724</v>
      </c>
      <c r="MF11">
        <f>$B$33*MC33</f>
        <v>142.99844605396802</v>
      </c>
      <c r="MG11">
        <f>$B$55*MC55</f>
        <v>0.87811622527831712</v>
      </c>
      <c r="MH11">
        <f t="shared" si="37"/>
        <v>6127.7006808896185</v>
      </c>
      <c r="MI11">
        <f>$E$10*MC10</f>
        <v>79954.274480178021</v>
      </c>
      <c r="MJ11">
        <f>$E$32*MC32</f>
        <v>2821.4490118271665</v>
      </c>
      <c r="MK11">
        <f>$E$54*MC54</f>
        <v>50.211931661235248</v>
      </c>
      <c r="ML11">
        <f t="shared" si="137"/>
        <v>82825.935423666422</v>
      </c>
      <c r="MN11">
        <f>$B$11*ML11</f>
        <v>6106.1901942357672</v>
      </c>
      <c r="MO11">
        <f>$B$33*ML33</f>
        <v>147.14055675091853</v>
      </c>
      <c r="MP11">
        <f>$B$55*ML55</f>
        <v>0.89959432266457995</v>
      </c>
      <c r="MQ11">
        <f t="shared" si="38"/>
        <v>6254.23034530935</v>
      </c>
      <c r="MR11">
        <f>$E$10*ML10</f>
        <v>81602.476896884065</v>
      </c>
      <c r="MS11">
        <f>$E$32*ML32</f>
        <v>2903.1483620268896</v>
      </c>
      <c r="MT11">
        <f>$E$54*ML54</f>
        <v>51.44964054798303</v>
      </c>
      <c r="MU11">
        <f t="shared" si="138"/>
        <v>84557.074899458938</v>
      </c>
      <c r="MW11">
        <f>$B$11*MU11</f>
        <v>6233.8152773437123</v>
      </c>
      <c r="MX11">
        <f>$B$33*MU33</f>
        <v>151.40049571054112</v>
      </c>
      <c r="MY11">
        <f>$B$55*MU55</f>
        <v>0.92182441292449191</v>
      </c>
      <c r="MZ11">
        <f t="shared" si="39"/>
        <v>6386.1375974671773</v>
      </c>
      <c r="NA11">
        <f>$E$10*MU10</f>
        <v>83320.323408572978</v>
      </c>
      <c r="NB11">
        <f>$E$32*MU32</f>
        <v>2987.18886202672</v>
      </c>
      <c r="NC11">
        <f>$E$54*MU54</f>
        <v>52.73019934285572</v>
      </c>
      <c r="ND11">
        <f t="shared" si="139"/>
        <v>86360.242469942546</v>
      </c>
      <c r="NF11">
        <f>$B$11*ND11</f>
        <v>6366.7504996400949</v>
      </c>
      <c r="NG11">
        <f>$B$33*ND33</f>
        <v>155.7825309553952</v>
      </c>
      <c r="NH11">
        <f>$B$55*ND55</f>
        <v>0.94482174274893749</v>
      </c>
      <c r="NI11">
        <f t="shared" si="40"/>
        <v>6523.4778523382392</v>
      </c>
      <c r="NJ11">
        <f>$E$10*ND10</f>
        <v>85109.618717307952</v>
      </c>
      <c r="NK11">
        <f>$E$32*ND32</f>
        <v>3073.6558843605726</v>
      </c>
      <c r="NL11">
        <f>$E$54*ND54</f>
        <v>54.054880811034678</v>
      </c>
      <c r="NM11">
        <f t="shared" si="140"/>
        <v>88237.329482479559</v>
      </c>
      <c r="NO11">
        <f>$B$11*NM11</f>
        <v>6505.1352972406512</v>
      </c>
      <c r="NP11">
        <f>$B$33*NM33</f>
        <v>160.29111403741121</v>
      </c>
      <c r="NQ11">
        <f>$B$55*NM55</f>
        <v>0.96860924095766687</v>
      </c>
      <c r="NR11">
        <f t="shared" si="41"/>
        <v>6666.3950205190195</v>
      </c>
      <c r="NS11">
        <f>$E$10*NM10</f>
        <v>86972.357644968957</v>
      </c>
      <c r="NT11">
        <f>$E$32*NM32</f>
        <v>3162.6210296668974</v>
      </c>
      <c r="NU11">
        <f>$E$54*NM54</f>
        <v>55.424922620980148</v>
      </c>
      <c r="NV11">
        <f t="shared" si="141"/>
        <v>90190.403597256838</v>
      </c>
      <c r="NX11">
        <f>$B$11*NV11</f>
        <v>6649.1221046007659</v>
      </c>
      <c r="NY11">
        <f>$B$33*NV33</f>
        <v>164.92997894016742</v>
      </c>
      <c r="NZ11">
        <f>$B$55*NV55</f>
        <v>0.99320912480371726</v>
      </c>
      <c r="OA11">
        <f t="shared" si="42"/>
        <v>6815.0452926657372</v>
      </c>
      <c r="OB11">
        <f>$E$10*NV10</f>
        <v>88910.021636426158</v>
      </c>
      <c r="OC11">
        <f>$E$32*NV32</f>
        <v>3254.147052719446</v>
      </c>
      <c r="OD11">
        <f>$E$54*NV54</f>
        <v>56.841334331165243</v>
      </c>
      <c r="OE11">
        <f t="shared" si="142"/>
        <v>92221.010023476774</v>
      </c>
      <c r="OG11">
        <f>$B$11*OE11</f>
        <v>6798.8248394351176</v>
      </c>
      <c r="OH11">
        <f>$B$33*OE33</f>
        <v>169.70239803909041</v>
      </c>
      <c r="OI11">
        <f>$B$55*OE55</f>
        <v>1.0186395235631232</v>
      </c>
      <c r="OJ11">
        <f t="shared" si="43"/>
        <v>6969.5458769977713</v>
      </c>
      <c r="OK11">
        <f>$E$10*OE10</f>
        <v>90923.70924866361</v>
      </c>
      <c r="OL11">
        <f>$E$32*OE32</f>
        <v>3348.301334627527</v>
      </c>
      <c r="OM11">
        <f>$E$54*OE54</f>
        <v>58.30504519022594</v>
      </c>
      <c r="ON11">
        <f t="shared" si="143"/>
        <v>94330.315628481359</v>
      </c>
      <c r="OP11">
        <f>$B$11*ON11</f>
        <v>6954.329526898573</v>
      </c>
      <c r="OQ11">
        <f>$B$33*ON33</f>
        <v>174.61188440654033</v>
      </c>
      <c r="OR11">
        <f>$B$55*ON55</f>
        <v>1.0449171639993564</v>
      </c>
      <c r="OS11">
        <f t="shared" si="44"/>
        <v>7129.9863284691128</v>
      </c>
      <c r="OT11">
        <f>$E$10*ON10</f>
        <v>93014.63196495481</v>
      </c>
      <c r="OU11">
        <f>$E$32*ON32</f>
        <v>3445.1614876697899</v>
      </c>
      <c r="OV11">
        <f>$E$54*ON54</f>
        <v>59.817108226630417</v>
      </c>
      <c r="OW11">
        <f t="shared" si="144"/>
        <v>96519.61056085123</v>
      </c>
      <c r="OY11">
        <f>$B$11*OW11</f>
        <v>7115.7312808292281</v>
      </c>
      <c r="OZ11">
        <f>$B$33*OW33</f>
        <v>179.66248448117</v>
      </c>
      <c r="PA11">
        <f>$B$55*OW55</f>
        <v>1.0720610066447085</v>
      </c>
      <c r="PB11">
        <f t="shared" si="45"/>
        <v>7296.4658263170431</v>
      </c>
      <c r="PC11">
        <f>$E$10*OW10</f>
        <v>95184.359717837549</v>
      </c>
      <c r="PD11">
        <f>$E$32*OW32</f>
        <v>3544.8108913953088</v>
      </c>
      <c r="PE11">
        <f>$E$54*OW54</f>
        <v>61.378742736323652</v>
      </c>
      <c r="PF11">
        <f t="shared" si="145"/>
        <v>98790.549351969181</v>
      </c>
      <c r="PH11">
        <f>$B$11*PF11</f>
        <v>7283.1520785190278</v>
      </c>
      <c r="PI11">
        <f>$B$33*PF33</f>
        <v>184.85854568519318</v>
      </c>
      <c r="PJ11">
        <f>$B$55*PF55</f>
        <v>1.1000929740466021</v>
      </c>
      <c r="PK11">
        <f t="shared" si="46"/>
        <v>7469.1107171782678</v>
      </c>
      <c r="PL11">
        <f>$E$10*PF10</f>
        <v>97434.691783113172</v>
      </c>
      <c r="PM11">
        <f>$E$32*PF32</f>
        <v>3647.3325926251655</v>
      </c>
      <c r="PN11">
        <f>$E$54*PF54</f>
        <v>62.991242510889357</v>
      </c>
      <c r="PO11">
        <f t="shared" si="146"/>
        <v>101145.01561824924</v>
      </c>
      <c r="PQ11">
        <f>$B$11*PO11</f>
        <v>7456.7307861337222</v>
      </c>
      <c r="PR11">
        <f>$B$33*PO33</f>
        <v>190.20439835393046</v>
      </c>
      <c r="PS11">
        <f>$B$55*PO55</f>
        <v>1.1290362988330658</v>
      </c>
      <c r="PT11">
        <f t="shared" si="47"/>
        <v>7648.0642207864857</v>
      </c>
      <c r="PU11">
        <f>$E$10*PO10</f>
        <v>99767.43173703416</v>
      </c>
      <c r="PV11">
        <f>$E$32*PO32</f>
        <v>3752.808194635064</v>
      </c>
      <c r="PW11">
        <f>$E$54*PO54</f>
        <v>64.655893488910635</v>
      </c>
      <c r="PX11">
        <f t="shared" si="147"/>
        <v>103584.89582515812</v>
      </c>
      <c r="PZ11">
        <f>$B$11*PX11</f>
        <v>7636.6064798802481</v>
      </c>
      <c r="QA11">
        <f>$B$33*PX33</f>
        <v>195.70429759122237</v>
      </c>
      <c r="QB11">
        <f>$B$55*PX55</f>
        <v>1.1589140641435809</v>
      </c>
      <c r="QC11">
        <f t="shared" si="48"/>
        <v>7833.4696915356144</v>
      </c>
      <c r="QD11">
        <f>$E$10*PX10</f>
        <v>102184.31867243668</v>
      </c>
      <c r="QE11">
        <f>$E$32*PX32</f>
        <v>3861.320865776248</v>
      </c>
      <c r="QF11">
        <f>$E$54*PX54</f>
        <v>66.373975482066285</v>
      </c>
      <c r="QG11">
        <f t="shared" si="148"/>
        <v>106112.013513695</v>
      </c>
      <c r="QI11">
        <f>$B$11*QG11</f>
        <v>7822.9135969745685</v>
      </c>
      <c r="QJ11">
        <f>$B$33*QG33</f>
        <v>201.36258000010733</v>
      </c>
      <c r="QK11">
        <f>$B$55*QG55</f>
        <v>1.1897492503099689</v>
      </c>
      <c r="QL11">
        <f t="shared" si="49"/>
        <v>8025.4659262249861</v>
      </c>
      <c r="QM11">
        <f>$E$10*QG10</f>
        <v>104687.1148392691</v>
      </c>
      <c r="QN11">
        <f>$E$32*QG32</f>
        <v>3972.9579635051746</v>
      </c>
      <c r="QO11">
        <f>$E$54*QG54</f>
        <v>68.146811557103419</v>
      </c>
      <c r="QP11">
        <f t="shared" si="149"/>
        <v>108728.21961433138</v>
      </c>
      <c r="QR11">
        <f>$B$11*QP11</f>
        <v>8015.7885938712652</v>
      </c>
      <c r="QS11">
        <f>$B$33*QP33</f>
        <v>207.18380054240396</v>
      </c>
      <c r="QT11">
        <f>$B$55*QP55</f>
        <v>1.2215656210516377</v>
      </c>
      <c r="QU11">
        <f t="shared" si="50"/>
        <v>8224.1939600347214</v>
      </c>
      <c r="QV11">
        <f>$E$10*QP10</f>
        <v>107277.70306261076</v>
      </c>
      <c r="QW11">
        <f>$E$32*QP32</f>
        <v>4087.8109569116154</v>
      </c>
      <c r="QX11">
        <f>$E$54*QP54</f>
        <v>69.975798776798698</v>
      </c>
      <c r="QY11">
        <f t="shared" si="150"/>
        <v>111435.48981829917</v>
      </c>
      <c r="RA11">
        <f>$B$11*QY11</f>
        <v>8215.377124783181</v>
      </c>
      <c r="RB11">
        <f>$B$33*QY33</f>
        <v>213.17272860896759</v>
      </c>
      <c r="RC11">
        <f>$B$55*QY55</f>
        <v>1.2543882662415642</v>
      </c>
      <c r="RD11">
        <f t="shared" si="51"/>
        <v>8429.8042416583903</v>
      </c>
      <c r="RE11">
        <f>$E$10*QY10</f>
        <v>109958.09968264698</v>
      </c>
      <c r="RF11">
        <f>$E$32*QY32</f>
        <v>4205.9738802244101</v>
      </c>
      <c r="RG11">
        <f>$E$54*QY54</f>
        <v>71.862399748534258</v>
      </c>
      <c r="RH11">
        <f t="shared" si="151"/>
        <v>114235.93596261993</v>
      </c>
      <c r="RJ11">
        <f>$B$11*RH11</f>
        <v>8421.8348810218231</v>
      </c>
      <c r="RK11">
        <f>$B$33*RH33</f>
        <v>219.33426743194477</v>
      </c>
      <c r="RL11">
        <f>$B$55*RH55</f>
        <v>1.2882434447224929</v>
      </c>
      <c r="RM11">
        <f t="shared" si="52"/>
        <v>8642.4573918984897</v>
      </c>
      <c r="RN11">
        <f>$E$10*RH10</f>
        <v>112730.40776217704</v>
      </c>
      <c r="RO11">
        <f>$E$32*RH32</f>
        <v>4327.5424775716774</v>
      </c>
      <c r="RP11">
        <f>$E$54*RH54</f>
        <v>73.808120511234364</v>
      </c>
      <c r="RQ11">
        <f t="shared" si="152"/>
        <v>117131.75836025996</v>
      </c>
      <c r="RS11">
        <f>$B$11*RQ11</f>
        <v>8635.3240766254658</v>
      </c>
      <c r="RT11">
        <f>$B$33*RQ33</f>
        <v>225.67340945843429</v>
      </c>
      <c r="RU11">
        <f>$B$55*RQ55</f>
        <v>1.3231581893358371</v>
      </c>
      <c r="RV11">
        <f t="shared" si="53"/>
        <v>8862.3206442732353</v>
      </c>
      <c r="RW11">
        <f>$E$10*RQ10</f>
        <v>115596.7811062791</v>
      </c>
      <c r="RX11">
        <f>$E$32*RQ32</f>
        <v>4452.6146623358773</v>
      </c>
      <c r="RY11">
        <f>$E$54*RQ54</f>
        <v>75.81450264084873</v>
      </c>
      <c r="RZ11">
        <f t="shared" si="153"/>
        <v>120125.21027125583</v>
      </c>
      <c r="SB11">
        <f>$B$11*RZ11</f>
        <v>8856.0108290580429</v>
      </c>
      <c r="SC11">
        <f>$B$33*RZ33</f>
        <v>232.195260251815</v>
      </c>
      <c r="SD11">
        <f>$B$55*RZ55</f>
        <v>1.359160169841712</v>
      </c>
      <c r="SE11">
        <f t="shared" si="54"/>
        <v>9089.5652494796996</v>
      </c>
      <c r="SF11">
        <f>$E$10*RZ10</f>
        <v>118559.42984306703</v>
      </c>
      <c r="SG11">
        <f>$E$32*RZ32</f>
        <v>4581.2913930574541</v>
      </c>
      <c r="SH11">
        <f>$E$54*RZ54</f>
        <v>77.883132200437444</v>
      </c>
      <c r="SI11">
        <f t="shared" si="154"/>
        <v>123218.60436832493</v>
      </c>
      <c r="SK11">
        <f>$B$11*SI11</f>
        <v>9084.0656358744218</v>
      </c>
      <c r="SL11">
        <f>$B$33*SI33</f>
        <v>238.90508414936258</v>
      </c>
      <c r="SM11">
        <f>$B$55*SI55</f>
        <v>1.3962778554990656</v>
      </c>
      <c r="SN11">
        <f t="shared" si="55"/>
        <v>9324.3669978792841</v>
      </c>
      <c r="SO11">
        <f>$E$10*SI10</f>
        <v>121620.64631571132</v>
      </c>
      <c r="SP11">
        <f>$E$32*SI32</f>
        <v>4713.6770284859722</v>
      </c>
      <c r="SQ11">
        <f>$E$54*SI54</f>
        <v>80.015651015926352</v>
      </c>
      <c r="SR11">
        <f t="shared" si="155"/>
        <v>126414.33899521321</v>
      </c>
      <c r="ST11">
        <f>$B$11*SR11</f>
        <v>9319.6653105689402</v>
      </c>
      <c r="SU11">
        <f>$B$33*SR33</f>
        <v>245.80832279595876</v>
      </c>
      <c r="SV11">
        <f>$B$55*SR55</f>
        <v>1.4345407160458534</v>
      </c>
      <c r="SW11">
        <f t="shared" si="56"/>
        <v>9566.9081740809452</v>
      </c>
      <c r="SX11">
        <f>$E$10*SR10</f>
        <v>124782.81994162421</v>
      </c>
      <c r="SY11">
        <f>$E$32*SR32</f>
        <v>4849.8791083401629</v>
      </c>
      <c r="SZ11">
        <f>$E$54*SR54</f>
        <v>82.213759704237034</v>
      </c>
      <c r="TA11">
        <f t="shared" si="156"/>
        <v>129714.9128096686</v>
      </c>
      <c r="TC11">
        <f>$B$11*TA11</f>
        <v>9562.9940621017613</v>
      </c>
      <c r="TD11">
        <f>$B$33*TA33</f>
        <v>252.91058373395438</v>
      </c>
      <c r="TE11">
        <f>$B$55*TA55</f>
        <v>1.47397927404665</v>
      </c>
      <c r="TF11">
        <f t="shared" si="57"/>
        <v>9817.3786251097627</v>
      </c>
      <c r="TG11">
        <f>$E$10*TA10</f>
        <v>128048.43339173906</v>
      </c>
      <c r="TH11">
        <f>$E$32*TA32</f>
        <v>4990.0080861303077</v>
      </c>
      <c r="TI11">
        <f>$E$54*TA54</f>
        <v>84.479214281572368</v>
      </c>
      <c r="TJ11">
        <f t="shared" si="157"/>
        <v>133122.92069215095</v>
      </c>
      <c r="TL11">
        <f>$B$11*TJ11</f>
        <v>9814.2431932760264</v>
      </c>
      <c r="TM11">
        <f>$B$33*TJ33</f>
        <v>260.21762647384116</v>
      </c>
      <c r="TN11">
        <f>$B$55*TJ55</f>
        <v>1.5146250435823019</v>
      </c>
      <c r="TO11">
        <f t="shared" si="58"/>
        <v>10075.97544479345</v>
      </c>
      <c r="TP11">
        <f>$E$10*TJ10</f>
        <v>131420.05335312494</v>
      </c>
      <c r="TQ11">
        <f>$E$32*TJ32</f>
        <v>5134.1773771837406</v>
      </c>
      <c r="TR11">
        <f>$E$54*TJ54</f>
        <v>86.813823608499902</v>
      </c>
      <c r="TS11">
        <f t="shared" si="158"/>
        <v>136641.04455391719</v>
      </c>
      <c r="TU11">
        <f>$B$11*TS11</f>
        <v>10073.610423080781</v>
      </c>
      <c r="TV11">
        <f>$B$33*TS33</f>
        <v>267.73536498706312</v>
      </c>
      <c r="TW11">
        <f>$B$55*TS55</f>
        <v>1.556510485313696</v>
      </c>
      <c r="TX11">
        <f t="shared" si="59"/>
        <v>10342.902298553159</v>
      </c>
      <c r="TY11">
        <f>$E$10*TS10</f>
        <v>134900.32870431105</v>
      </c>
      <c r="TZ11">
        <f>$E$32*TS32</f>
        <v>5282.5036360319928</v>
      </c>
      <c r="UA11">
        <f>$E$54*TS54</f>
        <v>89.219451113255516</v>
      </c>
      <c r="UB11">
        <f t="shared" si="159"/>
        <v>140272.0517914563</v>
      </c>
      <c r="UD11">
        <f>$B$11*UB11</f>
        <v>10341.299772747034</v>
      </c>
      <c r="UE11">
        <f>$B$33*UB33</f>
        <v>275.46988216120252</v>
      </c>
      <c r="UF11">
        <f>$B$55*UB55</f>
        <v>1.5996690382761181</v>
      </c>
      <c r="UG11">
        <f t="shared" si="60"/>
        <v>10618.369323946512</v>
      </c>
      <c r="UH11">
        <f>$E$10*UB10</f>
        <v>138491.99657066035</v>
      </c>
      <c r="UI11">
        <f>$E$32*UB32</f>
        <v>5435.1069923604218</v>
      </c>
      <c r="UJ11">
        <f>$E$54*UB54</f>
        <v>91.698018722192586</v>
      </c>
      <c r="UK11">
        <f t="shared" si="160"/>
        <v>144018.80158174297</v>
      </c>
      <c r="UM11">
        <f>$B$11*UK11</f>
        <v>10617.52202985379</v>
      </c>
      <c r="UN11">
        <f>$B$33*UK33</f>
        <v>283.42744210421398</v>
      </c>
      <c r="UO11">
        <f>$B$55*UK55</f>
        <v>1.6441351904509198</v>
      </c>
      <c r="UP11">
        <f t="shared" si="61"/>
        <v>10902.593607148454</v>
      </c>
      <c r="UQ11">
        <f>$E$10*UK10</f>
        <v>142197.88915644897</v>
      </c>
      <c r="UR11">
        <f>$E$32*UK32</f>
        <v>5592.1111265220216</v>
      </c>
      <c r="US11">
        <f>$E$54*UK54</f>
        <v>94.251509724472385</v>
      </c>
      <c r="UT11">
        <f t="shared" si="161"/>
        <v>147884.25179269546</v>
      </c>
      <c r="UV11">
        <f>$B$11*UT11</f>
        <v>10902.495257788869</v>
      </c>
      <c r="UW11">
        <f>$B$33*UT33</f>
        <v>291.61449408772728</v>
      </c>
      <c r="UX11">
        <f>$B$55*UT55</f>
        <v>1.689944529700472</v>
      </c>
      <c r="UY11">
        <f t="shared" si="62"/>
        <v>11195.799696406297</v>
      </c>
      <c r="UZ11">
        <f>$E$10*UT10</f>
        <v>146020.93660467162</v>
      </c>
      <c r="VA11">
        <f>$E$32*UT32</f>
        <v>5753.6432715652472</v>
      </c>
      <c r="VB11">
        <f>$E$54*UT54</f>
        <v>96.881969751140701</v>
      </c>
      <c r="VC11">
        <f t="shared" si="162"/>
        <v>151871.461845988</v>
      </c>
      <c r="VE11">
        <f>$B$11*VC11</f>
        <v>11196.445006804519</v>
      </c>
      <c r="VF11">
        <f>$B$33*VC33</f>
        <v>300.03767265591108</v>
      </c>
      <c r="VG11">
        <f>$B$55*VC55</f>
        <v>1.7371337610220832</v>
      </c>
      <c r="VH11">
        <f t="shared" si="63"/>
        <v>11498.219813221453</v>
      </c>
      <c r="VI11">
        <f>$E$10*VC10</f>
        <v>149964.16698723761</v>
      </c>
      <c r="VJ11">
        <f>$E$32*VC32</f>
        <v>5919.834267600756</v>
      </c>
      <c r="VK11">
        <f>$E$54*VC54</f>
        <v>99.59150726031973</v>
      </c>
      <c r="VL11">
        <f t="shared" si="163"/>
        <v>155983.59276209868</v>
      </c>
      <c r="VN11">
        <f>$B$11*VL11</f>
        <v>11499.604317338475</v>
      </c>
      <c r="VO11">
        <f>$B$33*VL33</f>
        <v>308.70380045901908</v>
      </c>
      <c r="VP11">
        <f>$B$55*VL55</f>
        <v>1.785740715337107</v>
      </c>
      <c r="VQ11">
        <f t="shared" si="64"/>
        <v>11810.093858512832</v>
      </c>
      <c r="VR11">
        <f>$E$10*VL10</f>
        <v>154030.70685388317</v>
      </c>
      <c r="VS11">
        <f>$E$32*VL32</f>
        <v>6090.8186957889448</v>
      </c>
      <c r="VT11">
        <f>$E$54*VL54</f>
        <v>102.38229486098759</v>
      </c>
      <c r="VU11">
        <f t="shared" si="164"/>
        <v>160223.9078445331</v>
      </c>
      <c r="VW11">
        <f>$B$11*VU11</f>
        <v>11812.213770457103</v>
      </c>
      <c r="VX11">
        <f>$B$33*VU33</f>
        <v>317.61989523733138</v>
      </c>
      <c r="VY11">
        <f>$B$55*VU55</f>
        <v>1.8358043734894343</v>
      </c>
      <c r="VZ11">
        <f t="shared" si="65"/>
        <v>12131.669470067924</v>
      </c>
      <c r="WA11">
        <f>$E$10*VU10</f>
        <v>158223.7838579274</v>
      </c>
      <c r="WB11">
        <f>$E$32*VU32</f>
        <v>6266.7350340477951</v>
      </c>
      <c r="WC11">
        <f>$E$54*VU54</f>
        <v>105.25657148830251</v>
      </c>
      <c r="WD11">
        <f t="shared" si="165"/>
        <v>164595.77546346351</v>
      </c>
      <c r="WF11">
        <f>$B$11*WD11</f>
        <v>12134.521693074079</v>
      </c>
      <c r="WG11">
        <f>$B$33*WD33</f>
        <v>326.79317793944517</v>
      </c>
      <c r="WH11">
        <f>$B$55*WD55</f>
        <v>1.8873649053928712</v>
      </c>
      <c r="WI11">
        <f t="shared" si="66"/>
        <v>12463.202235918918</v>
      </c>
      <c r="WJ11">
        <f>$E$10*WD10</f>
        <v>162546.73044015549</v>
      </c>
      <c r="WK11">
        <f>$E$32*WD32</f>
        <v>6447.7257818675907</v>
      </c>
      <c r="WL11">
        <f>$E$54*WD54</f>
        <v>108.21664466677397</v>
      </c>
      <c r="WM11">
        <f t="shared" si="166"/>
        <v>169102.67286668986</v>
      </c>
      <c r="WO11">
        <f>$B$11*WM11</f>
        <v>12466.784438906514</v>
      </c>
      <c r="WP11">
        <f>$B$33*WM33</f>
        <v>336.2310792316128</v>
      </c>
      <c r="WQ11">
        <f>$B$55*WM55</f>
        <v>1.9404637105748639</v>
      </c>
      <c r="WR11">
        <f t="shared" si="67"/>
        <v>12804.955981848701</v>
      </c>
      <c r="WS11">
        <f>$E$10*WM10</f>
        <v>167002.98706369579</v>
      </c>
      <c r="WT11">
        <f>$E$32*WM32</f>
        <v>6633.9375558145239</v>
      </c>
      <c r="WU11">
        <f>$E$54*WM54</f>
        <v>111.2648923871495</v>
      </c>
      <c r="WV11">
        <f t="shared" si="167"/>
        <v>173748.18951189745</v>
      </c>
      <c r="WX11">
        <f>$B$11*WV11</f>
        <v>12809.266634139534</v>
      </c>
      <c r="WY11">
        <f>$B$33*WV33</f>
        <v>345.94124447890914</v>
      </c>
      <c r="WZ11">
        <f>$B$55*WV55</f>
        <v>1.9951434517494737</v>
      </c>
      <c r="XA11">
        <f t="shared" si="68"/>
        <v>13157.203022070193</v>
      </c>
      <c r="XB11">
        <f>$E$10*WV10</f>
        <v>171596.10464688347</v>
      </c>
      <c r="XC11">
        <f>$E$32*WV32</f>
        <v>6825.521188225056</v>
      </c>
      <c r="XD11">
        <f>$E$54*WV54</f>
        <v>114.40376475175988</v>
      </c>
      <c r="XE11">
        <f t="shared" si="168"/>
        <v>178536.02959986028</v>
      </c>
      <c r="XG11">
        <f>$B$11*XE11</f>
        <v>13162.241364182051</v>
      </c>
      <c r="XH11">
        <f>$B$33*XE33</f>
        <v>355.93153889180843</v>
      </c>
      <c r="XI11">
        <f>$B$55*XE55</f>
        <v>2.0514480843145146</v>
      </c>
      <c r="XJ11">
        <f t="shared" si="69"/>
        <v>13520.224351158173</v>
      </c>
      <c r="XK11">
        <f>$E$10*XE10</f>
        <v>176329.74684150211</v>
      </c>
      <c r="XL11">
        <f>$E$32*XE32</f>
        <v>7022.6318486699547</v>
      </c>
      <c r="XM11">
        <f>$E$54*XE54</f>
        <v>117.63578575982545</v>
      </c>
      <c r="XN11">
        <f t="shared" si="169"/>
        <v>183470.01447593191</v>
      </c>
      <c r="XP11">
        <f>$B$11*XN11</f>
        <v>13525.990350712271</v>
      </c>
      <c r="XQ11">
        <f>$B$33*XN33</f>
        <v>366.21005385932955</v>
      </c>
      <c r="XR11">
        <f>$B$55*XN55</f>
        <v>2.1094228884320203</v>
      </c>
      <c r="XS11">
        <f t="shared" si="70"/>
        <v>13894.309827460032</v>
      </c>
      <c r="XT11">
        <f>$E$10*XN10</f>
        <v>181207.69276308976</v>
      </c>
      <c r="XU11">
        <f>$E$32*XN32</f>
        <v>7225.4291811819148</v>
      </c>
      <c r="XV11">
        <f>$E$54*XN54</f>
        <v>120.96355537093844</v>
      </c>
      <c r="XW11">
        <f t="shared" si="170"/>
        <v>188554.08549964262</v>
      </c>
      <c r="XY11">
        <f>$B$11*XW11</f>
        <v>13900.804163233488</v>
      </c>
      <c r="XZ11">
        <f>$B$33*XW33</f>
        <v>376.78511410426773</v>
      </c>
      <c r="YA11">
        <f>$B$55*XW55</f>
        <v>2.1691145060985471</v>
      </c>
      <c r="YB11">
        <f t="shared" si="71"/>
        <v>14279.758391843854</v>
      </c>
      <c r="YC11">
        <f>$E$10*XW10</f>
        <v>186233.84018010515</v>
      </c>
      <c r="YD11">
        <f>$E$32*XW32</f>
        <v>7434.0774412482042</v>
      </c>
      <c r="YE11">
        <f>$E$54*XW54</f>
        <v>124.38975171623974</v>
      </c>
      <c r="YF11">
        <f t="shared" si="171"/>
        <v>193792.30737306958</v>
      </c>
      <c r="YH11">
        <f>$B$11*YF11</f>
        <v>14286.982464452065</v>
      </c>
      <c r="YI11">
        <f>$B$33*YF33</f>
        <v>387.66528482668878</v>
      </c>
      <c r="YJ11">
        <f>$B$55*YF55</f>
        <v>2.2305709808214265</v>
      </c>
      <c r="YK11">
        <f t="shared" si="72"/>
        <v>14676.878320259575</v>
      </c>
      <c r="YL11">
        <f>$E$10*YF10</f>
        <v>191412.20882046694</v>
      </c>
      <c r="YM11">
        <f>$E$32*YF32</f>
        <v>7648.7456267966363</v>
      </c>
      <c r="YN11">
        <f>$E$54*YF54</f>
        <v>127.91713329885508</v>
      </c>
      <c r="YO11">
        <f t="shared" si="172"/>
        <v>199188.87158056244</v>
      </c>
      <c r="YQ11">
        <f>$B$11*YO11</f>
        <v>14684.834263864896</v>
      </c>
      <c r="YR11">
        <f>$B$33*YO33</f>
        <v>398.85937853449087</v>
      </c>
      <c r="YS11">
        <f>$B$55*YO55</f>
        <v>2.2938417970740939</v>
      </c>
      <c r="YT11">
        <f t="shared" si="73"/>
        <v>15085.987484196461</v>
      </c>
      <c r="YU11">
        <f>$E$10*YO10</f>
        <v>196746.9435830974</v>
      </c>
      <c r="YV11">
        <f>$E$32*YO32</f>
        <v>7869.6076092031426</v>
      </c>
      <c r="YW11">
        <f>$E$54*YO54</f>
        <v>131.54854116492976</v>
      </c>
      <c r="YX11">
        <f t="shared" si="173"/>
        <v>204748.09973346547</v>
      </c>
      <c r="YZ11">
        <f>$B$11*YX11</f>
        <v>15094.678164342913</v>
      </c>
      <c r="ZA11">
        <f>$B$33*YX33</f>
        <v>410.37646187498603</v>
      </c>
      <c r="ZB11">
        <f>$B$55*YX55</f>
        <v>2.3589779192306812</v>
      </c>
      <c r="ZC11">
        <f t="shared" si="74"/>
        <v>15507.413604137129</v>
      </c>
      <c r="ZD11">
        <f>$E$10*YX10</f>
        <v>202242.31772180149</v>
      </c>
      <c r="ZE11">
        <f>$E$32*YX32</f>
        <v>8096.8422716623918</v>
      </c>
      <c r="ZF11">
        <f>$E$54*YX54</f>
        <v>135.28690112814701</v>
      </c>
      <c r="ZG11">
        <f t="shared" si="174"/>
        <v>210474.44689459205</v>
      </c>
      <c r="ZI11">
        <f>$B$11*ZG11</f>
        <v>15516.842607221875</v>
      </c>
      <c r="ZJ11">
        <f>$B$33*ZG33</f>
        <v>422.2258628502081</v>
      </c>
      <c r="ZK11">
        <f>$B$55*ZG55</f>
        <v>2.4260318314799116</v>
      </c>
      <c r="ZL11">
        <f t="shared" si="75"/>
        <v>15941.494501903562</v>
      </c>
      <c r="ZM11">
        <f>$E$10*ZG10</f>
        <v>207902.73616699662</v>
      </c>
      <c r="ZN11">
        <f>$E$32*ZG32</f>
        <v>8330.6336560433901</v>
      </c>
      <c r="ZO11">
        <f>$E$54*ZG54</f>
        <v>139.13522611074924</v>
      </c>
      <c r="ZP11">
        <f t="shared" si="175"/>
        <v>216372.50504915076</v>
      </c>
      <c r="ZR11">
        <f>$B$11*ZP11</f>
        <v>15951.666128190018</v>
      </c>
      <c r="ZS11">
        <f>$B$33*ZP33</f>
        <v>434.4171784746045</v>
      </c>
      <c r="ZT11">
        <f>$B$55*ZP55</f>
        <v>2.4950575798367285</v>
      </c>
      <c r="ZU11">
        <f t="shared" si="76"/>
        <v>16388.578364244458</v>
      </c>
      <c r="ZV11">
        <f>$E$10*ZP10</f>
        <v>213732.73905070152</v>
      </c>
      <c r="ZW11">
        <f>$E$32*ZP32</f>
        <v>8571.1711146634334</v>
      </c>
      <c r="ZX11">
        <f>$E$54*ZP54</f>
        <v>143.09661859261305</v>
      </c>
      <c r="ZY11">
        <f t="shared" si="176"/>
        <v>222447.00678395759</v>
      </c>
      <c r="AAA11">
        <f>$B$11*ZY11</f>
        <v>16399.49762853124</v>
      </c>
      <c r="AAB11">
        <f>$B$33*ZY33</f>
        <v>446.96028268929376</v>
      </c>
      <c r="AAC11">
        <f>$B$55*ZY55</f>
        <v>2.566110816084807</v>
      </c>
      <c r="AAD11">
        <f t="shared" si="77"/>
        <v>16849.024022036621</v>
      </c>
      <c r="AAE11">
        <f>$E$10*ZY10</f>
        <v>219737.00538252239</v>
      </c>
      <c r="AAF11">
        <f>$E$32*ZY32</f>
        <v>8818.6494641840491</v>
      </c>
      <c r="AAG11">
        <f>$E$54*ZY54</f>
        <v>147.17427312815221</v>
      </c>
      <c r="AAH11">
        <f t="shared" si="177"/>
        <v>228702.82911983458</v>
      </c>
      <c r="AAJ11">
        <f>$B$11*AAH11</f>
        <v>16860.696657661651</v>
      </c>
      <c r="AAK11">
        <f>$B$33*AAH33</f>
        <v>459.86533438708801</v>
      </c>
      <c r="AAL11">
        <f>$B$55*AAH55</f>
        <v>2.6392488429257717</v>
      </c>
      <c r="AAM11">
        <f t="shared" si="78"/>
        <v>17323.201240891663</v>
      </c>
      <c r="AAN11">
        <f>$E$10*AAH10</f>
        <v>225920.35680995215</v>
      </c>
      <c r="AAO11">
        <f>$E$32*AAH32</f>
        <v>9073.2691421202853</v>
      </c>
      <c r="AAP11">
        <f>$E$54*AAH54</f>
        <v>151.37147891352549</v>
      </c>
      <c r="AAQ11">
        <f t="shared" si="178"/>
        <v>235144.99743098597</v>
      </c>
      <c r="AAS11">
        <f>$B$11*AAQ11</f>
        <v>17335.633702078405</v>
      </c>
      <c r="AAT11">
        <f>$B$33*AAQ33</f>
        <v>473.14278557381414</v>
      </c>
      <c r="AAU11">
        <f>$B$55*AAQ55</f>
        <v>2.7145306600280676</v>
      </c>
      <c r="AAV11">
        <f t="shared" si="79"/>
        <v>17811.491018312248</v>
      </c>
      <c r="AAW11">
        <f>$E$10*AAQ10</f>
        <v>232287.76145515201</v>
      </c>
      <c r="AAX11">
        <f>$E$32*AAQ32</f>
        <v>9335.2363680640701</v>
      </c>
      <c r="AAY11">
        <f>$E$54*AAQ54</f>
        <v>155.69162241915564</v>
      </c>
      <c r="AAZ11">
        <f t="shared" si="179"/>
        <v>241778.68944563525</v>
      </c>
      <c r="ABB11">
        <f>$B$11*AAZ11</f>
        <v>17824.690480299316</v>
      </c>
      <c r="ABC11">
        <f>$B$33*AAZ33</f>
        <v>486.80338977541425</v>
      </c>
      <c r="ABD11">
        <f>$B$55*AAZ55</f>
        <v>2.7920170112507963</v>
      </c>
      <c r="ABE11">
        <f t="shared" si="80"/>
        <v>18314.285887085982</v>
      </c>
      <c r="ABF11">
        <f>$E$10*AAZ10</f>
        <v>238844.33786462541</v>
      </c>
      <c r="ABG11">
        <f>$E$32*AAZ32</f>
        <v>9604.7633107732145</v>
      </c>
      <c r="ABH11">
        <f>$E$54*AAZ54</f>
        <v>160.13819010904095</v>
      </c>
      <c r="ABI11">
        <f t="shared" si="180"/>
        <v>248609.23936550767</v>
      </c>
      <c r="ABK11">
        <f>$B$11*ABI11</f>
        <v>18328.260246564161</v>
      </c>
      <c r="ABL11">
        <f>$B$33*ABI33</f>
        <v>500.85821075088364</v>
      </c>
      <c r="ABM11">
        <f>$B$55*ABI55</f>
        <v>2.8717704334274305</v>
      </c>
      <c r="ABN11">
        <f t="shared" si="81"/>
        <v>18831.990227748473</v>
      </c>
      <c r="ABO11">
        <f>$E$10*ABI10</f>
        <v>245595.35910135959</v>
      </c>
      <c r="ABP11">
        <f>$E$32*ABI32</f>
        <v>9882.0682607242597</v>
      </c>
      <c r="ABQ11">
        <f>$E$54*ABI54</f>
        <v>164.71477125315974</v>
      </c>
      <c r="ABR11">
        <f t="shared" si="181"/>
        <v>255642.14213333701</v>
      </c>
      <c r="ABT11">
        <f>$B$11*ABR11</f>
        <v>18846.748105448787</v>
      </c>
      <c r="ABU11">
        <f>$B$33*ABR33</f>
        <v>515.31863149013918</v>
      </c>
      <c r="ABV11">
        <f>$B$55*ABR55</f>
        <v>2.9538553068186197</v>
      </c>
      <c r="ABW11">
        <f t="shared" si="82"/>
        <v>19365.020592245746</v>
      </c>
      <c r="ABX11">
        <f>$E$10*ABR10</f>
        <v>252546.25697950664</v>
      </c>
      <c r="ABY11">
        <f>$E$32*ABR32</f>
        <v>10167.375807321494</v>
      </c>
      <c r="ABZ11">
        <f>$E$54*ABR54</f>
        <v>169.42506082627793</v>
      </c>
      <c r="ACA11">
        <f t="shared" si="182"/>
        <v>262883.05784765445</v>
      </c>
      <c r="ACC11">
        <f>$B$11*ACA11</f>
        <v>19380.571337337326</v>
      </c>
      <c r="ACD11">
        <f>$B$33*ACA33</f>
        <v>530.19636345472122</v>
      </c>
      <c r="ACE11">
        <f>$B$55*ACA55</f>
        <v>3.0383379071119383</v>
      </c>
      <c r="ACF11">
        <f t="shared" si="83"/>
        <v>19913.80603869916</v>
      </c>
      <c r="ACG11">
        <f>$E$10*ACA10</f>
        <v>259702.6264278508</v>
      </c>
      <c r="ACH11">
        <f>$E$32*ACA32</f>
        <v>10460.917020631354</v>
      </c>
      <c r="ACI11">
        <f>$E$54*ACA54</f>
        <v>174.27286248761675</v>
      </c>
      <c r="ACJ11">
        <f t="shared" si="183"/>
        <v>270337.81631096976</v>
      </c>
      <c r="ACL11">
        <f>$B$11*ACJ11</f>
        <v>19930.159733728502</v>
      </c>
      <c r="ACM11">
        <f>$B$33*ACJ33</f>
        <v>545.50345605449911</v>
      </c>
      <c r="ACN11">
        <f>$B$55*ACJ55</f>
        <v>3.1252864588700473</v>
      </c>
      <c r="ACO11">
        <f t="shared" si="84"/>
        <v>20478.788476241873</v>
      </c>
      <c r="ACP11">
        <f>$E$10*ACJ10</f>
        <v>267070.2299770487</v>
      </c>
      <c r="ACQ11">
        <f>$E$32*ACJ32</f>
        <v>10762.929638182983</v>
      </c>
      <c r="ACR11">
        <f>$E$54*ACJ54</f>
        <v>179.26209164429326</v>
      </c>
      <c r="ACS11">
        <f t="shared" si="184"/>
        <v>278012.42170687596</v>
      </c>
      <c r="ACU11">
        <f>$B$11*ACS11</f>
        <v>20495.955942046614</v>
      </c>
      <c r="ACV11">
        <f>$B$33*ACS33</f>
        <v>561.25230638855726</v>
      </c>
      <c r="ACW11">
        <f>$B$55*ACS55</f>
        <v>3.2147711904813168</v>
      </c>
      <c r="ACX11">
        <f t="shared" si="85"/>
        <v>21060.42301962565</v>
      </c>
      <c r="ACY11">
        <f>$E$10*ACS10</f>
        <v>274655.00237898564</v>
      </c>
      <c r="ACZ11">
        <f>$E$32*ACS32</f>
        <v>11073.658257397185</v>
      </c>
      <c r="ADA11">
        <f>$E$54*ACS54</f>
        <v>184.39677860598835</v>
      </c>
      <c r="ADB11">
        <f t="shared" si="185"/>
        <v>285913.05741498881</v>
      </c>
      <c r="ADD11">
        <f>$B$11*ADB11</f>
        <v>21078.415820614107</v>
      </c>
      <c r="ADE11">
        <f>$B$33*ADB33</f>
        <v>577.45566927957645</v>
      </c>
      <c r="ADF11">
        <f>$B$55*ADB55</f>
        <v>3.3068643907472426</v>
      </c>
      <c r="ADG11">
        <f t="shared" si="86"/>
        <v>21659.178354284431</v>
      </c>
      <c r="ADH11">
        <f>$E$10*ADB10</f>
        <v>282463.05536970153</v>
      </c>
      <c r="ADI11">
        <f>$E$32*ADB32</f>
        <v>11393.354533822945</v>
      </c>
      <c r="ADJ11">
        <f>$E$54*ADB54</f>
        <v>189.68107183610994</v>
      </c>
      <c r="ADK11">
        <f t="shared" si="186"/>
        <v>294046.09097536054</v>
      </c>
      <c r="ADM11">
        <f>$B$11*ADK11</f>
        <v>21678.008804643865</v>
      </c>
      <c r="ADN11">
        <f>$B$33*ADK33</f>
        <v>594.1266676110605</v>
      </c>
      <c r="ADO11">
        <f>$B$55*ADK55</f>
        <v>3.4016404672004894</v>
      </c>
      <c r="ADP11">
        <f t="shared" si="87"/>
        <v>22275.537112722126</v>
      </c>
      <c r="ADQ11">
        <f>$E$10*ADK10</f>
        <v>290500.68258159084</v>
      </c>
      <c r="ADR11">
        <f>$E$32*ADK32</f>
        <v>11722.277385110983</v>
      </c>
      <c r="ADS11">
        <f>$E$54*ADK54</f>
        <v>195.11924130076025</v>
      </c>
      <c r="ADT11">
        <f t="shared" si="187"/>
        <v>302418.07920800254</v>
      </c>
      <c r="ADV11">
        <f>$B$11*ADT11</f>
        <v>22295.218283666647</v>
      </c>
      <c r="ADW11">
        <f>$B$33*ADT33</f>
        <v>611.27880296373769</v>
      </c>
      <c r="ADX11">
        <f>$B$55*ADT55</f>
        <v>3.4991760061762651</v>
      </c>
      <c r="ADY11">
        <f t="shared" si="88"/>
        <v>22909.99626263656</v>
      </c>
      <c r="ADZ11">
        <f>$E$10*ADT10</f>
        <v>298774.36460545048</v>
      </c>
      <c r="AEA11">
        <f>$E$32*ADT32</f>
        <v>12060.693200730735</v>
      </c>
      <c r="AEB11">
        <f>$E$54*ADT54</f>
        <v>200.71568191577433</v>
      </c>
      <c r="AEC11">
        <f t="shared" si="188"/>
        <v>311035.77348809695</v>
      </c>
      <c r="AEE11">
        <f>$B$11*AEC11</f>
        <v>22930.541990436381</v>
      </c>
      <c r="AEF11">
        <f>$B$33*AEC33</f>
        <v>628.92596655147292</v>
      </c>
      <c r="AEG11">
        <f>$B$55*AEC55</f>
        <v>3.5995498346417287</v>
      </c>
      <c r="AEH11">
        <f t="shared" si="89"/>
        <v>23563.067506822495</v>
      </c>
      <c r="AEI11">
        <f>$E$10*AEC10</f>
        <v>307290.77420331206</v>
      </c>
      <c r="AEJ11">
        <f>$E$32*AEC32</f>
        <v>12408.876057638699</v>
      </c>
      <c r="AEK11">
        <f>$E$54*AEC54</f>
        <v>206.47491709390627</v>
      </c>
      <c r="AEL11">
        <f t="shared" si="189"/>
        <v>319906.12517804472</v>
      </c>
      <c r="AEN11">
        <f>$B$11*AEL11</f>
        <v>23584.492401397933</v>
      </c>
      <c r="AEO11">
        <f>$B$33*AEL33</f>
        <v>647.08245046752688</v>
      </c>
      <c r="AEP11">
        <f>$B$55*AEL55</f>
        <v>3.7028430838210902</v>
      </c>
      <c r="AEQ11">
        <f t="shared" si="90"/>
        <v>24235.27769494928</v>
      </c>
      <c r="AER11">
        <f>$E$10*AEL10</f>
        <v>316056.78167633165</v>
      </c>
      <c r="AES11">
        <f>$E$32*AEL32</f>
        <v>12767.107942191615</v>
      </c>
      <c r="AET11">
        <f>$E$54*AEL54</f>
        <v>212.40160239604472</v>
      </c>
      <c r="AEU11">
        <f t="shared" si="190"/>
        <v>329036.29122091929</v>
      </c>
      <c r="AEW11">
        <f>$B$11*AEU11</f>
        <v>24257.597149054247</v>
      </c>
      <c r="AEX11">
        <f>$B$33*AEU33</f>
        <v>665.76295925646434</v>
      </c>
      <c r="AEY11">
        <f>$B$55*AEU55</f>
        <v>3.809139254686305</v>
      </c>
      <c r="AEZ11">
        <f t="shared" si="91"/>
        <v>24927.169247565394</v>
      </c>
      <c r="AFA11">
        <f>$E$10*AEU10</f>
        <v>325079.46039390587</v>
      </c>
      <c r="AFB11">
        <f>$E$32*AEU32</f>
        <v>13135.678978536376</v>
      </c>
      <c r="AFC11">
        <f>$E$54*AEU54</f>
        <v>218.50052929044804</v>
      </c>
      <c r="AFD11">
        <f t="shared" si="191"/>
        <v>338433.63990173273</v>
      </c>
      <c r="AFF11">
        <f>$B$11*AFD11</f>
        <v>24950.399446705102</v>
      </c>
      <c r="AFG11">
        <f>$B$33*AFD33</f>
        <v>684.98262182380199</v>
      </c>
      <c r="AFH11">
        <f>$B$55*AFD55</f>
        <v>3.9185242853849251</v>
      </c>
      <c r="AFI11">
        <f t="shared" si="92"/>
        <v>25639.300592814288</v>
      </c>
      <c r="AFJ11">
        <f>$E$10*AFD10</f>
        <v>334366.09248951176</v>
      </c>
      <c r="AFK11">
        <f>$E$32*AFD32</f>
        <v>13514.887663622907</v>
      </c>
      <c r="AFL11">
        <f>$E$54*AFD54</f>
        <v>224.77662902305701</v>
      </c>
      <c r="AFM11">
        <f t="shared" si="192"/>
        <v>348105.75678215775</v>
      </c>
      <c r="AFO11">
        <f>$B$11*AFM11</f>
        <v>25663.458525973623</v>
      </c>
      <c r="AFP11">
        <f>$B$33*AFM33</f>
        <v>704.75700369102844</v>
      </c>
      <c r="AFQ11">
        <f>$B$55*AFM55</f>
        <v>4.0310866206597229</v>
      </c>
      <c r="AFR11">
        <f t="shared" si="93"/>
        <v>26372.246616285312</v>
      </c>
      <c r="AFS11">
        <f>$E$10*AFM10</f>
        <v>343924.1747273822</v>
      </c>
      <c r="AFT11">
        <f>$E$32*AFM32</f>
        <v>13905.041108975485</v>
      </c>
      <c r="AFU11">
        <f>$E$54*AFM54</f>
        <v>231.23497660139628</v>
      </c>
      <c r="AFV11">
        <f t="shared" si="193"/>
        <v>358060.45081295905</v>
      </c>
      <c r="AFX11">
        <f>$B$11*AFV11</f>
        <v>26397.350087434064</v>
      </c>
      <c r="AFY11">
        <f>$B$33*AFV33</f>
        <v>725.10211960305617</v>
      </c>
      <c r="AFZ11">
        <f>$B$55*AFV55</f>
        <v>4.1469172833050694</v>
      </c>
      <c r="AGA11">
        <f t="shared" si="94"/>
        <v>27126.599124320426</v>
      </c>
      <c r="AGB11">
        <f>$E$10*AFV10</f>
        <v>353761.42454383109</v>
      </c>
      <c r="AGC11">
        <f>$E$32*AFV32</f>
        <v>14306.455289406411</v>
      </c>
      <c r="AGD11">
        <f>$E$54*AFV54</f>
        <v>237.8807948948826</v>
      </c>
      <c r="AGE11">
        <f t="shared" si="194"/>
        <v>368305.76062813238</v>
      </c>
      <c r="AGG11">
        <f>$B$11*AGE11</f>
        <v>27152.666764635673</v>
      </c>
      <c r="AGH11">
        <f>$B$33*AGE33</f>
        <v>746.03444649769824</v>
      </c>
      <c r="AGI11">
        <f>$B$55*AGE55</f>
        <v>4.2661099477106346</v>
      </c>
      <c r="AGJ11">
        <f t="shared" si="95"/>
        <v>27902.967321081083</v>
      </c>
      <c r="AGK11">
        <f>$E$10*AGE10</f>
        <v>363885.78626781394</v>
      </c>
      <c r="AGL11">
        <f>$E$32*AGE32</f>
        <v>14719.455298899293</v>
      </c>
      <c r="AGM11">
        <f>$E$54*AGE54</f>
        <v>244.71945885497621</v>
      </c>
      <c r="AGN11">
        <f t="shared" si="195"/>
        <v>378849.96102556819</v>
      </c>
      <c r="AGP11">
        <f>$B$11*AGN11</f>
        <v>27930.018601877735</v>
      </c>
      <c r="AGQ11">
        <f>$B$33*AGN33</f>
        <v>767.5709368490194</v>
      </c>
      <c r="AGR11">
        <f>$B$55*AGN55</f>
        <v>4.3887610155541887</v>
      </c>
      <c r="AGS11">
        <f t="shared" si="96"/>
        <v>28701.97829974231</v>
      </c>
      <c r="AGT11">
        <f>$E$10*AGN10</f>
        <v>374305.43752610142</v>
      </c>
      <c r="AGU11">
        <f>$E$32*AGN32</f>
        <v>15144.375613892023</v>
      </c>
      <c r="AGV11">
        <f>$E$54*AGN54</f>
        <v>251.75649985889518</v>
      </c>
      <c r="AGW11">
        <f t="shared" si="196"/>
        <v>389701.56963985239</v>
      </c>
      <c r="AGY11">
        <f>$B$11*AGW11</f>
        <v>28730.033546149563</v>
      </c>
      <c r="AGZ11">
        <f>$B$33*AGW33</f>
        <v>789.72903239655818</v>
      </c>
      <c r="AHA11">
        <f>$B$55*AGW55</f>
        <v>4.5149696937101975</v>
      </c>
      <c r="AHB11">
        <f t="shared" si="97"/>
        <v>29524.277548239832</v>
      </c>
      <c r="AHC11">
        <f>$E$10*AGW10</f>
        <v>385028.79583858914</v>
      </c>
      <c r="AHD11">
        <f>$E$32*AGW32</f>
        <v>15581.560364172026</v>
      </c>
      <c r="AHE11">
        <f>$E$54*AGW54</f>
        <v>258.99761018051714</v>
      </c>
      <c r="AHF11">
        <f t="shared" si="197"/>
        <v>400869.3538129417</v>
      </c>
      <c r="AHH11">
        <f>$B$11*AHF11</f>
        <v>29553.357953658448</v>
      </c>
      <c r="AHI11">
        <f>$B$33*AHF33</f>
        <v>812.52667827150549</v>
      </c>
      <c r="AHJ11">
        <f>$B$55*AHF55</f>
        <v>4.6448380744392308</v>
      </c>
      <c r="AHK11">
        <f t="shared" si="98"/>
        <v>30370.529470004392</v>
      </c>
      <c r="AHL11">
        <f>$E$10*AHF10</f>
        <v>396064.52540906635</v>
      </c>
      <c r="AHM11">
        <f>$E$32*AHF32</f>
        <v>16031.363611588897</v>
      </c>
      <c r="AHN11">
        <f>$E$54*AHF54</f>
        <v>266.44864759196321</v>
      </c>
      <c r="AHO11">
        <f t="shared" si="198"/>
        <v>412362.33766824723</v>
      </c>
      <c r="AHQ11">
        <f>$B$11*AHO11</f>
        <v>30400.657111353492</v>
      </c>
      <c r="AHR11">
        <f>$B$33*AHO33</f>
        <v>835.98233753053773</v>
      </c>
      <c r="AHS11">
        <f>$B$55*AHO55</f>
        <v>4.7784712179207913</v>
      </c>
      <c r="AHT11">
        <f t="shared" si="99"/>
        <v>31241.417920101951</v>
      </c>
      <c r="AHU11">
        <f>$E$10*AHO10</f>
        <v>407421.54411667923</v>
      </c>
      <c r="AHV11">
        <f>$E$32*AHO32</f>
        <v>16494.149636801481</v>
      </c>
      <c r="AHW11">
        <f>$E$54*AHO54</f>
        <v>274.11564009943368</v>
      </c>
      <c r="AHX11">
        <f t="shared" si="199"/>
        <v>424189.80939358019</v>
      </c>
    </row>
    <row r="12" spans="1:908" x14ac:dyDescent="0.25">
      <c r="A12">
        <v>40</v>
      </c>
      <c r="B12">
        <f>calc_proj_matrix!Y12</f>
        <v>2.0547482200552324E-2</v>
      </c>
      <c r="C12">
        <f>calc_proj_matrix!Z12</f>
        <v>1.6506489200662246E-4</v>
      </c>
      <c r="D12">
        <f>calc_proj_matrix!AA12</f>
        <v>2.2059494607461102E-4</v>
      </c>
      <c r="E12">
        <f>calc_proj_matrix!V12</f>
        <v>0.97682420024202099</v>
      </c>
      <c r="F12">
        <f>calc_proj_matrix!W12</f>
        <v>3.8523138088504376E-3</v>
      </c>
      <c r="G12">
        <f>calc_proj_matrix!X12</f>
        <v>5.7807938308271356E-3</v>
      </c>
      <c r="H12">
        <f>observed!B11</f>
        <v>39500</v>
      </c>
      <c r="J12">
        <f>$B$12*H12</f>
        <v>811.62554692181675</v>
      </c>
      <c r="K12">
        <f>$B$34*H34</f>
        <v>9.3988414364319954</v>
      </c>
      <c r="L12">
        <f>$B$56*H56</f>
        <v>0.60474987405513048</v>
      </c>
      <c r="M12">
        <f t="shared" si="0"/>
        <v>821.62913823230383</v>
      </c>
      <c r="N12">
        <f>$E$11*H11</f>
        <v>61330.294114618802</v>
      </c>
      <c r="O12">
        <f>$E$33*H33</f>
        <v>644.48443293568255</v>
      </c>
      <c r="P12">
        <f>$E$55*H55</f>
        <v>328.9360623165569</v>
      </c>
      <c r="Q12">
        <f t="shared" si="100"/>
        <v>62303.714609871044</v>
      </c>
      <c r="S12">
        <f>$B$12*Q12</f>
        <v>1280.184466974617</v>
      </c>
      <c r="T12">
        <f>$B$34*Q34</f>
        <v>14.974952386265709</v>
      </c>
      <c r="U12">
        <f>$B$56*Q56</f>
        <v>0.96695934468168254</v>
      </c>
      <c r="V12">
        <f t="shared" si="1"/>
        <v>1296.1263787055643</v>
      </c>
      <c r="W12">
        <f>$E$11*Q11</f>
        <v>64388.265805651688</v>
      </c>
      <c r="X12">
        <f>$E$33*Q33</f>
        <v>733.88350619660548</v>
      </c>
      <c r="Y12">
        <f>$E$55*Q55</f>
        <v>376.16243743479981</v>
      </c>
      <c r="Z12">
        <f t="shared" si="101"/>
        <v>65498.311749283093</v>
      </c>
      <c r="AB12">
        <f>$B$12*Z12</f>
        <v>1345.8253948346214</v>
      </c>
      <c r="AC12">
        <f>$B$34*Z34</f>
        <v>17.051315014328164</v>
      </c>
      <c r="AD12">
        <f>$B$56*Z56</f>
        <v>1.1056261653678792</v>
      </c>
      <c r="AE12">
        <f t="shared" si="2"/>
        <v>1363.9823360143173</v>
      </c>
      <c r="AF12">
        <f>$E$11*Z11</f>
        <v>62476.619131722648</v>
      </c>
      <c r="AG12">
        <f>$E$33*Z33</f>
        <v>772.8241143597462</v>
      </c>
      <c r="AH12">
        <f>$E$55*Z55</f>
        <v>398.26002931215072</v>
      </c>
      <c r="AI12">
        <f t="shared" si="102"/>
        <v>63647.703275394546</v>
      </c>
      <c r="AK12">
        <f>$B$12*AI12</f>
        <v>1307.8000501572053</v>
      </c>
      <c r="AL12">
        <f>$B$34*AI34</f>
        <v>17.955236828672707</v>
      </c>
      <c r="AM12">
        <f>$B$56*AI56</f>
        <v>1.1704127431429441</v>
      </c>
      <c r="AN12">
        <f t="shared" si="3"/>
        <v>1326.9256997290208</v>
      </c>
      <c r="AO12">
        <f>$E$11*AI11</f>
        <v>58086.786217783228</v>
      </c>
      <c r="AP12">
        <f>$E$33*AI33</f>
        <v>718.19339955738474</v>
      </c>
      <c r="AQ12">
        <f>$E$55*AI55</f>
        <v>372.81082319404197</v>
      </c>
      <c r="AR12">
        <f t="shared" si="103"/>
        <v>59177.790440534656</v>
      </c>
      <c r="AT12">
        <f>$B$12*AR12</f>
        <v>1215.9545957449013</v>
      </c>
      <c r="AU12">
        <f>$B$34*AR34</f>
        <v>16.686068232856051</v>
      </c>
      <c r="AV12">
        <f>$B$56*AR56</f>
        <v>1.095600688803178</v>
      </c>
      <c r="AW12">
        <f t="shared" si="4"/>
        <v>1233.7362646665606</v>
      </c>
      <c r="AX12">
        <f>$E$11*AR11</f>
        <v>54009.557744647522</v>
      </c>
      <c r="AY12">
        <f>$E$33*AR33</f>
        <v>607.27210717611979</v>
      </c>
      <c r="AZ12">
        <f>$E$55*AR55</f>
        <v>317.89765145928368</v>
      </c>
      <c r="BA12">
        <f t="shared" si="104"/>
        <v>54934.727503282928</v>
      </c>
      <c r="BC12">
        <f>$B$12*BA12</f>
        <v>1128.7703355658982</v>
      </c>
      <c r="BD12">
        <f>$B$34*BA34</f>
        <v>14.109893112473834</v>
      </c>
      <c r="BE12">
        <f>$B$56*BA56</f>
        <v>0.93433534499834758</v>
      </c>
      <c r="BF12">
        <f t="shared" si="5"/>
        <v>1143.8145640233704</v>
      </c>
      <c r="BG12">
        <f>$E$11*BA11</f>
        <v>64360.614381264902</v>
      </c>
      <c r="BH12">
        <f>$E$33*BA33</f>
        <v>790.65907785799595</v>
      </c>
      <c r="BI12">
        <f>$E$55*BA55</f>
        <v>414.94379692195315</v>
      </c>
      <c r="BJ12">
        <f t="shared" si="105"/>
        <v>65566.217256044853</v>
      </c>
      <c r="BL12">
        <f>$B$12*BJ12</f>
        <v>1347.2206820261283</v>
      </c>
      <c r="BM12">
        <f>$B$34*BJ34</f>
        <v>18.369890769442925</v>
      </c>
      <c r="BN12">
        <f>$B$56*BJ56</f>
        <v>1.2193935899726986</v>
      </c>
      <c r="BO12">
        <f t="shared" si="6"/>
        <v>1366.8099663855439</v>
      </c>
      <c r="BP12">
        <f>$E$11*BJ11</f>
        <v>67859.790443262595</v>
      </c>
      <c r="BQ12">
        <f>$E$33*BJ33</f>
        <v>882.41199117943404</v>
      </c>
      <c r="BR12">
        <f>$E$55*BJ55</f>
        <v>463.60526060162925</v>
      </c>
      <c r="BS12">
        <f t="shared" si="106"/>
        <v>69205.807695043666</v>
      </c>
      <c r="BU12">
        <f>$B$12*BS12</f>
        <v>1422.0051017887567</v>
      </c>
      <c r="BV12">
        <f>$B$34*BS34</f>
        <v>20.500989542447364</v>
      </c>
      <c r="BW12">
        <f>$B$56*BS56</f>
        <v>1.3622828595090715</v>
      </c>
      <c r="BX12">
        <f t="shared" si="7"/>
        <v>1443.8683741907132</v>
      </c>
      <c r="BY12">
        <f>$E$11*BS11</f>
        <v>60328.537699897977</v>
      </c>
      <c r="BZ12">
        <f>$E$33*BS33</f>
        <v>778.78960025864535</v>
      </c>
      <c r="CA12">
        <f>$E$55*BS55</f>
        <v>413.70115081901946</v>
      </c>
      <c r="CB12">
        <f t="shared" si="107"/>
        <v>61521.028450975638</v>
      </c>
      <c r="CD12">
        <f>$B$12*CB12</f>
        <v>1264.102237056095</v>
      </c>
      <c r="CE12">
        <f>$B$34*CB34</f>
        <v>18.093744753893922</v>
      </c>
      <c r="CF12">
        <f>$B$56*CB56</f>
        <v>1.2156180895899209</v>
      </c>
      <c r="CG12">
        <f t="shared" si="8"/>
        <v>1283.4115998995787</v>
      </c>
      <c r="CH12">
        <f>$E$11*CB11</f>
        <v>56709.18469996909</v>
      </c>
      <c r="CI12">
        <f>$E$33*CB33</f>
        <v>816.14151972124796</v>
      </c>
      <c r="CJ12">
        <f>$E$55*CB55</f>
        <v>53.989991687908983</v>
      </c>
      <c r="CK12">
        <f t="shared" si="108"/>
        <v>57579.316211378245</v>
      </c>
      <c r="CM12">
        <f>$B$12*CK12</f>
        <v>1183.1099749732684</v>
      </c>
      <c r="CN12">
        <f>$B$34*CK34</f>
        <v>18.949576050679969</v>
      </c>
      <c r="CO12">
        <f>$B$56*CK56</f>
        <v>0.16143256064223888</v>
      </c>
      <c r="CP12">
        <f t="shared" si="9"/>
        <v>1202.2209835845906</v>
      </c>
      <c r="CQ12">
        <f>$E$11*CK11</f>
        <v>57112.615727106808</v>
      </c>
      <c r="CR12">
        <f>$E$33*CK33</f>
        <v>833.21090984204602</v>
      </c>
      <c r="CS12">
        <f>$E$55*CK55</f>
        <v>55.147083243765181</v>
      </c>
      <c r="CT12">
        <f t="shared" si="109"/>
        <v>58000.973720192618</v>
      </c>
      <c r="CV12">
        <f>$B$12*CT12</f>
        <v>1191.7739751303609</v>
      </c>
      <c r="CW12">
        <f>$B$34*CT34</f>
        <v>19.345770222704168</v>
      </c>
      <c r="CX12">
        <f>$B$56*CT56</f>
        <v>0.1648693970679326</v>
      </c>
      <c r="CY12">
        <f t="shared" si="10"/>
        <v>1211.284614750133</v>
      </c>
      <c r="CZ12">
        <f>$E$11*CT11</f>
        <v>59191.926858897765</v>
      </c>
      <c r="DA12">
        <f>$E$33*CT33</f>
        <v>885.09691987222993</v>
      </c>
      <c r="DB12">
        <f>$E$55*CT55</f>
        <v>58.432421009756268</v>
      </c>
      <c r="DC12">
        <f t="shared" si="110"/>
        <v>60135.45619977975</v>
      </c>
      <c r="DE12">
        <f>$B$12*DC12</f>
        <v>1235.6322158870682</v>
      </c>
      <c r="DF12">
        <f>$B$34*DC34</f>
        <v>20.55022331772642</v>
      </c>
      <c r="DG12">
        <f>$B$56*DC56</f>
        <v>0.17465999779410635</v>
      </c>
      <c r="DH12">
        <f t="shared" si="11"/>
        <v>1256.3570992025889</v>
      </c>
      <c r="DI12">
        <f>$E$11*DC11</f>
        <v>60406.553611855423</v>
      </c>
      <c r="DJ12">
        <f>$E$33*DC33</f>
        <v>922.42754186359161</v>
      </c>
      <c r="DK12">
        <f>$E$55*DC55</f>
        <v>59.005361046766801</v>
      </c>
      <c r="DL12">
        <f t="shared" si="111"/>
        <v>61387.986514765777</v>
      </c>
      <c r="DN12">
        <f>$B$12*DL12</f>
        <v>1261.3685602398959</v>
      </c>
      <c r="DO12">
        <f>$B$34*DL34</f>
        <v>21.416696891924317</v>
      </c>
      <c r="DP12">
        <f>$B$56*DL56</f>
        <v>0.17644842016057657</v>
      </c>
      <c r="DQ12">
        <f t="shared" si="12"/>
        <v>1282.9617055519809</v>
      </c>
      <c r="DR12">
        <f>$E$11*DL11</f>
        <v>59979.716658801764</v>
      </c>
      <c r="DS12">
        <f>$E$33*DL33</f>
        <v>937.26376193635281</v>
      </c>
      <c r="DT12">
        <f>$E$55*DL55</f>
        <v>52.111419913656846</v>
      </c>
      <c r="DU12">
        <f t="shared" si="112"/>
        <v>60969.091840651774</v>
      </c>
      <c r="DW12">
        <f>$B$12*DU12</f>
        <v>1252.7613293796323</v>
      </c>
      <c r="DX12">
        <f>$B$34*DU34</f>
        <v>21.760699847236456</v>
      </c>
      <c r="DY12">
        <f>$B$56*DU56</f>
        <v>0.15626390773308524</v>
      </c>
      <c r="DZ12">
        <f t="shared" si="13"/>
        <v>1274.678293134602</v>
      </c>
      <c r="EA12">
        <f>$E$11*DU11</f>
        <v>59182.345883730937</v>
      </c>
      <c r="EB12">
        <f>$E$33*DU33</f>
        <v>955.220597653803</v>
      </c>
      <c r="EC12">
        <f>$E$55*DU55</f>
        <v>41.878756573303868</v>
      </c>
      <c r="ED12">
        <f t="shared" si="113"/>
        <v>60179.445237958047</v>
      </c>
      <c r="EF12">
        <f>$B$12*ED12</f>
        <v>1236.5360798660563</v>
      </c>
      <c r="EG12">
        <f>$B$34*ED34</f>
        <v>22.176958071654642</v>
      </c>
      <c r="EH12">
        <f>$B$56*ED56</f>
        <v>0.12629130923011606</v>
      </c>
      <c r="EI12">
        <f t="shared" si="14"/>
        <v>1258.8393292469409</v>
      </c>
      <c r="EJ12">
        <f>$E$11*ED11</f>
        <v>58852.905655542338</v>
      </c>
      <c r="EK12">
        <f>$E$33*ED33</f>
        <v>982.42111591029902</v>
      </c>
      <c r="EL12">
        <f>$E$55*ED55</f>
        <v>34.653724442294788</v>
      </c>
      <c r="EM12">
        <f t="shared" si="114"/>
        <v>59869.980495894932</v>
      </c>
      <c r="EO12">
        <f>$B$12*EM12</f>
        <v>1230.1773585868159</v>
      </c>
      <c r="EP12">
        <f>$B$34*EM34</f>
        <v>22.807879870663673</v>
      </c>
      <c r="EQ12">
        <f>$B$56*EM56</f>
        <v>0.1051644495721047</v>
      </c>
      <c r="ER12">
        <f t="shared" si="15"/>
        <v>1253.0904029070518</v>
      </c>
      <c r="ES12">
        <f>$E$11*EM11</f>
        <v>59252.745278157003</v>
      </c>
      <c r="ET12">
        <f>$E$33*EM33</f>
        <v>1016.255645889683</v>
      </c>
      <c r="EU12">
        <f>$E$55*EM55</f>
        <v>30.793742419700294</v>
      </c>
      <c r="EV12">
        <f t="shared" si="115"/>
        <v>60299.794666466383</v>
      </c>
      <c r="EX12">
        <f>$B$12*EV12</f>
        <v>1239.008957606178</v>
      </c>
      <c r="EY12">
        <f>$B$34*EV34</f>
        <v>23.59296254740908</v>
      </c>
      <c r="EZ12">
        <f>$B$56*EV56</f>
        <v>9.3932535448793986E-2</v>
      </c>
      <c r="FA12">
        <f t="shared" si="16"/>
        <v>1262.695852689036</v>
      </c>
      <c r="FB12">
        <f>$E$11*EV11</f>
        <v>59950.361356684392</v>
      </c>
      <c r="FC12">
        <f>$E$33*EV33</f>
        <v>1050.1676513360117</v>
      </c>
      <c r="FD12">
        <f>$E$55*EV55</f>
        <v>28.898374423457099</v>
      </c>
      <c r="FE12">
        <f t="shared" si="116"/>
        <v>61029.427382443864</v>
      </c>
      <c r="FG12">
        <f>$B$12*FE12</f>
        <v>1254.0010728506659</v>
      </c>
      <c r="FH12">
        <f>$B$34*FE34</f>
        <v>24.379949585232801</v>
      </c>
      <c r="FI12">
        <f>$B$56*FE56</f>
        <v>8.84663350527225E-2</v>
      </c>
      <c r="FJ12">
        <f t="shared" si="17"/>
        <v>1278.4694887709516</v>
      </c>
      <c r="FK12">
        <f>$E$11*FE11</f>
        <v>60438.57958758084</v>
      </c>
      <c r="FL12">
        <f>$E$33*FE33</f>
        <v>1080.23093254081</v>
      </c>
      <c r="FM12">
        <f>$E$55*FE55</f>
        <v>28.018960032807502</v>
      </c>
      <c r="FN12">
        <f t="shared" si="117"/>
        <v>61546.829480154462</v>
      </c>
      <c r="FP12">
        <f>$B$12*FN12</f>
        <v>1264.6323832439027</v>
      </c>
      <c r="FQ12">
        <f>$B$34*FN34</f>
        <v>25.077621239401299</v>
      </c>
      <c r="FR12">
        <f>$B$56*FN56</f>
        <v>8.5963908724488183E-2</v>
      </c>
      <c r="FS12">
        <f t="shared" si="18"/>
        <v>1289.7959683920285</v>
      </c>
      <c r="FT12">
        <f>$E$11*FN11</f>
        <v>60669.000983787388</v>
      </c>
      <c r="FU12">
        <f>$E$33*FN33</f>
        <v>1108.8217867781052</v>
      </c>
      <c r="FV12">
        <f>$E$55*FN55</f>
        <v>27.580468197681508</v>
      </c>
      <c r="FW12">
        <f t="shared" si="118"/>
        <v>61805.403238763174</v>
      </c>
      <c r="FY12">
        <f>$B$12*FW12</f>
        <v>1269.9454229464452</v>
      </c>
      <c r="FZ12">
        <f>$B$34*FW34</f>
        <v>25.741094526377012</v>
      </c>
      <c r="GA12">
        <f>$B$56*FW56</f>
        <v>8.4743626838804986E-2</v>
      </c>
      <c r="GB12">
        <f t="shared" si="19"/>
        <v>1295.7712610996612</v>
      </c>
      <c r="GC12">
        <f>$E$11*FW11</f>
        <v>60907.309011251025</v>
      </c>
      <c r="GD12">
        <f>$E$33*FW33</f>
        <v>1139.8707747158362</v>
      </c>
      <c r="GE12">
        <f>$E$55*FW55</f>
        <v>27.29287530749324</v>
      </c>
      <c r="GF12">
        <f t="shared" si="119"/>
        <v>62074.472661274354</v>
      </c>
      <c r="GH12">
        <f>$B$12*GF12</f>
        <v>1275.4741221162067</v>
      </c>
      <c r="GI12">
        <f>$B$34*GF34</f>
        <v>26.461614130681173</v>
      </c>
      <c r="GJ12">
        <f>$B$56*GF56</f>
        <v>8.3970810386868086E-2</v>
      </c>
      <c r="GK12">
        <f t="shared" si="20"/>
        <v>1302.0197070572749</v>
      </c>
      <c r="GL12">
        <f>$E$11*GF11</f>
        <v>61355.833315871896</v>
      </c>
      <c r="GM12">
        <f>$E$33*GF33</f>
        <v>1173.9000675049103</v>
      </c>
      <c r="GN12">
        <f>$E$55*GF55</f>
        <v>27.231359151054857</v>
      </c>
      <c r="GO12">
        <f t="shared" si="120"/>
        <v>62556.96474252786</v>
      </c>
      <c r="GQ12">
        <f>$B$12*GO12</f>
        <v>1285.3881195676704</v>
      </c>
      <c r="GR12">
        <f>$B$34*GO34</f>
        <v>27.25133327904836</v>
      </c>
      <c r="GS12">
        <f>$B$56*GO56</f>
        <v>8.387233910462745E-2</v>
      </c>
      <c r="GT12">
        <f t="shared" si="21"/>
        <v>1312.7233251858233</v>
      </c>
      <c r="GU12">
        <f>$E$11*GO11</f>
        <v>61997.512822156372</v>
      </c>
      <c r="GV12">
        <f>$E$33*GO33</f>
        <v>1209.4664625886712</v>
      </c>
      <c r="GW12">
        <f>$E$55*GO55</f>
        <v>27.371079306697613</v>
      </c>
      <c r="GX12">
        <f t="shared" si="121"/>
        <v>63234.350364051745</v>
      </c>
      <c r="GZ12">
        <f>$B$12*GX12</f>
        <v>1299.3066885688427</v>
      </c>
      <c r="HA12">
        <f>$B$34*GX34</f>
        <v>28.076759057298119</v>
      </c>
      <c r="HB12">
        <f>$B$56*GX56</f>
        <v>8.4371999854619004E-2</v>
      </c>
      <c r="HC12">
        <f t="shared" si="22"/>
        <v>1327.4678196259954</v>
      </c>
      <c r="HD12">
        <f>$E$11*GX11</f>
        <v>62695.143866898346</v>
      </c>
      <c r="HE12">
        <f>$E$33*GX33</f>
        <v>1245.068079153732</v>
      </c>
      <c r="HF12">
        <f>$E$55*GX55</f>
        <v>27.649557827020882</v>
      </c>
      <c r="HG12">
        <f t="shared" si="122"/>
        <v>63967.861503879096</v>
      </c>
      <c r="HI12">
        <f>$B$12*HG12</f>
        <v>1314.378495658352</v>
      </c>
      <c r="HJ12">
        <f>$B$34*HG34</f>
        <v>28.90301556697181</v>
      </c>
      <c r="HK12">
        <f>$B$56*HG56</f>
        <v>8.5279895666360628E-2</v>
      </c>
      <c r="HL12">
        <f t="shared" si="23"/>
        <v>1343.3667911209902</v>
      </c>
      <c r="HM12">
        <f>$E$11*HG11</f>
        <v>63370.710781509537</v>
      </c>
      <c r="HN12">
        <f>$E$33*HG33</f>
        <v>1280.7266379850403</v>
      </c>
      <c r="HO12">
        <f>$E$55*HG55</f>
        <v>28.009557881097891</v>
      </c>
      <c r="HP12">
        <f t="shared" si="123"/>
        <v>64679.446977375679</v>
      </c>
      <c r="HR12">
        <f>$B$12*HP12</f>
        <v>1328.9997855091945</v>
      </c>
      <c r="HS12">
        <f>$B$34*HP34</f>
        <v>29.730592024140194</v>
      </c>
      <c r="HT12">
        <f>$B$56*HP56</f>
        <v>8.6426214241428934E-2</v>
      </c>
      <c r="HU12">
        <f t="shared" si="24"/>
        <v>1358.8168037475759</v>
      </c>
      <c r="HV12">
        <f>$E$11*HP11</f>
        <v>64053.957921583809</v>
      </c>
      <c r="HW12">
        <f>$E$33*HP33</f>
        <v>1317.4092199099168</v>
      </c>
      <c r="HX12">
        <f>$E$55*HP55</f>
        <v>28.431335654222803</v>
      </c>
      <c r="HY12">
        <f t="shared" si="124"/>
        <v>65399.798477147953</v>
      </c>
      <c r="IA12">
        <f>$B$12*HY12</f>
        <v>1343.8011951289066</v>
      </c>
      <c r="IB12">
        <f>$B$34*HY34</f>
        <v>30.581933866385164</v>
      </c>
      <c r="IC12">
        <f>$B$56*HY56</f>
        <v>8.7755881327775509E-2</v>
      </c>
      <c r="ID12">
        <f t="shared" si="25"/>
        <v>1374.4708848766195</v>
      </c>
      <c r="IE12">
        <f>$E$11*HY11</f>
        <v>64809.797385137172</v>
      </c>
      <c r="IF12">
        <f>$E$33*HY33</f>
        <v>1355.7015283255475</v>
      </c>
      <c r="IG12">
        <f>$E$55*HY55</f>
        <v>28.914934229455042</v>
      </c>
      <c r="IH12">
        <f t="shared" si="125"/>
        <v>66194.41384769218</v>
      </c>
      <c r="IJ12">
        <f>$B$12*IH12</f>
        <v>1360.1285403114493</v>
      </c>
      <c r="IK12">
        <f>$B$34*IH34</f>
        <v>31.470643223679996</v>
      </c>
      <c r="IL12">
        <f>$B$56*IH56</f>
        <v>8.9271984941748747E-2</v>
      </c>
      <c r="IM12">
        <f t="shared" si="26"/>
        <v>1391.6884555200711</v>
      </c>
      <c r="IN12">
        <f>$E$11*IH11</f>
        <v>65664.677119674889</v>
      </c>
      <c r="IO12">
        <f>$E$33*IH33</f>
        <v>1395.4455931206971</v>
      </c>
      <c r="IP12">
        <f>$E$55*IH55</f>
        <v>29.454971614534696</v>
      </c>
      <c r="IQ12">
        <f t="shared" si="126"/>
        <v>67089.57768441012</v>
      </c>
      <c r="IS12">
        <f>$B$12*IQ12</f>
        <v>1378.5219033129893</v>
      </c>
      <c r="IT12">
        <f>$B$34*IQ34</f>
        <v>32.393058732100847</v>
      </c>
      <c r="IU12">
        <f>$B$56*IQ56</f>
        <v>9.0959148007502932E-2</v>
      </c>
      <c r="IV12">
        <f t="shared" si="27"/>
        <v>1411.0059211930975</v>
      </c>
      <c r="IW12">
        <f>$E$11*IQ11</f>
        <v>66597.955307343596</v>
      </c>
      <c r="IX12">
        <f>$E$33*IQ33</f>
        <v>1436.2170783721588</v>
      </c>
      <c r="IY12">
        <f>$E$55*IQ55</f>
        <v>30.037123912018842</v>
      </c>
      <c r="IZ12">
        <f t="shared" si="127"/>
        <v>68064.209509627763</v>
      </c>
      <c r="JB12">
        <f>$B$12*IZ12</f>
        <v>1398.5481333937407</v>
      </c>
      <c r="JC12">
        <f>$B$34*IZ34</f>
        <v>33.33932983788533</v>
      </c>
      <c r="JD12">
        <f>$B$56*IZ56</f>
        <v>9.2773964210049714E-2</v>
      </c>
      <c r="JE12">
        <f t="shared" si="28"/>
        <v>1431.980237195836</v>
      </c>
      <c r="JF12">
        <f>$E$11*IZ11</f>
        <v>67580.777441063037</v>
      </c>
      <c r="JG12">
        <f>$E$33*IZ33</f>
        <v>1477.8713626530266</v>
      </c>
      <c r="JH12">
        <f>$E$55*IZ55</f>
        <v>30.649406433102246</v>
      </c>
      <c r="JI12">
        <f t="shared" si="128"/>
        <v>69089.298210149165</v>
      </c>
      <c r="JK12">
        <f>$B$12*JI12</f>
        <v>1419.6111252216915</v>
      </c>
      <c r="JL12">
        <f>$B$34*JI34</f>
        <v>34.306095405052645</v>
      </c>
      <c r="JM12">
        <f>$B$56*JI56</f>
        <v>9.4680231650700469E-2</v>
      </c>
      <c r="JN12">
        <f t="shared" si="29"/>
        <v>1454.0119008583949</v>
      </c>
      <c r="JO12">
        <f>$E$11*JI11</f>
        <v>68606.805229876714</v>
      </c>
      <c r="JP12">
        <f>$E$33*JI33</f>
        <v>1520.6062784767175</v>
      </c>
      <c r="JQ12">
        <f>$E$55*JI55</f>
        <v>31.289202059029186</v>
      </c>
      <c r="JR12">
        <f t="shared" si="129"/>
        <v>70158.70071041245</v>
      </c>
      <c r="JT12">
        <f>$B$12*JR12</f>
        <v>1441.5846540610776</v>
      </c>
      <c r="JU12">
        <f>$B$34*JR34</f>
        <v>35.297944965442504</v>
      </c>
      <c r="JV12">
        <f>$B$56*JR56</f>
        <v>9.667051320892249E-2</v>
      </c>
      <c r="JW12">
        <f t="shared" si="30"/>
        <v>1476.9792695397289</v>
      </c>
      <c r="JX12">
        <f>$E$11*JR11</f>
        <v>69689.341245005824</v>
      </c>
      <c r="JY12">
        <f>$E$33*JR33</f>
        <v>1564.6656393776377</v>
      </c>
      <c r="JZ12">
        <f>$E$55*JR55</f>
        <v>31.959790893661363</v>
      </c>
      <c r="KA12">
        <f t="shared" si="130"/>
        <v>71285.966675277115</v>
      </c>
      <c r="KC12">
        <f>$B$12*KA12</f>
        <v>1464.7471314094225</v>
      </c>
      <c r="KD12">
        <f>$B$34*KA34</f>
        <v>36.320538519447609</v>
      </c>
      <c r="KE12">
        <f>$B$56*KA56</f>
        <v>9.8755281718055032E-2</v>
      </c>
      <c r="KF12">
        <f t="shared" si="31"/>
        <v>1501.1664252105882</v>
      </c>
      <c r="KG12">
        <f>$E$11*KA11</f>
        <v>70841.474608366829</v>
      </c>
      <c r="KH12">
        <f>$E$33*KA33</f>
        <v>1610.1181763463055</v>
      </c>
      <c r="KI12">
        <f>$E$55*KA55</f>
        <v>32.66353503497173</v>
      </c>
      <c r="KJ12">
        <f t="shared" si="131"/>
        <v>72484.256319748107</v>
      </c>
      <c r="KL12">
        <f>$B$12*KJ12</f>
        <v>1489.3689665502966</v>
      </c>
      <c r="KM12">
        <f>$B$34*KJ34</f>
        <v>37.375473238146796</v>
      </c>
      <c r="KN12">
        <f>$B$56*KJ56</f>
        <v>0.10094195571039784</v>
      </c>
      <c r="KO12">
        <f t="shared" si="32"/>
        <v>1526.8453817441537</v>
      </c>
      <c r="KP12">
        <f>$E$11*KJ11</f>
        <v>72064.646805238022</v>
      </c>
      <c r="KQ12">
        <f>$E$33*KJ33</f>
        <v>1656.8973469283835</v>
      </c>
      <c r="KR12">
        <f>$E$55*KJ55</f>
        <v>33.39923860053689</v>
      </c>
      <c r="KS12">
        <f t="shared" si="132"/>
        <v>73754.943390766945</v>
      </c>
      <c r="KU12">
        <f>$B$12*KS12</f>
        <v>1515.4783865245281</v>
      </c>
      <c r="KV12">
        <f>$B$34*KS34</f>
        <v>38.461205221927315</v>
      </c>
      <c r="KW12">
        <f>$B$56*KS56</f>
        <v>0.10322693357054233</v>
      </c>
      <c r="KX12">
        <f t="shared" si="33"/>
        <v>1554.0428186800259</v>
      </c>
      <c r="KY12">
        <f>$E$11*KS11</f>
        <v>73352.795229847499</v>
      </c>
      <c r="KZ12">
        <f>$E$33*KS33</f>
        <v>1704.9556225783701</v>
      </c>
      <c r="LA12">
        <f>$E$55*KS55</f>
        <v>34.164359074798526</v>
      </c>
      <c r="LB12">
        <f t="shared" si="133"/>
        <v>75091.915211500673</v>
      </c>
      <c r="LD12">
        <f>$B$12*LB12</f>
        <v>1542.9497912136944</v>
      </c>
      <c r="LE12">
        <f>$B$34*LB34</f>
        <v>39.576630480807047</v>
      </c>
      <c r="LF12">
        <f>$B$56*LB56</f>
        <v>0.10560250230292917</v>
      </c>
      <c r="LG12">
        <f t="shared" si="34"/>
        <v>1582.6320241968044</v>
      </c>
      <c r="LH12">
        <f>$E$11*LB11</f>
        <v>74701.856263133028</v>
      </c>
      <c r="LI12">
        <f>$E$33*LB33</f>
        <v>1754.340078578279</v>
      </c>
      <c r="LJ12">
        <f>$E$55*LB55</f>
        <v>34.957898465903384</v>
      </c>
      <c r="LK12">
        <f t="shared" si="134"/>
        <v>76491.154240177202</v>
      </c>
      <c r="LM12">
        <f>$B$12*LK12</f>
        <v>1571.7006302497434</v>
      </c>
      <c r="LN12">
        <f>$B$34*LK34</f>
        <v>40.722840675704013</v>
      </c>
      <c r="LO12">
        <f>$B$56*LK56</f>
        <v>0.1080657231277754</v>
      </c>
      <c r="LP12">
        <f t="shared" si="35"/>
        <v>1612.5315366485752</v>
      </c>
      <c r="LQ12">
        <f>$E$11*LK11</f>
        <v>76113.532879096645</v>
      </c>
      <c r="LR12">
        <f>$E$33*LK33</f>
        <v>1805.1470467701474</v>
      </c>
      <c r="LS12">
        <f>$E$55*LK55</f>
        <v>35.780867381972733</v>
      </c>
      <c r="LT12">
        <f t="shared" si="135"/>
        <v>77954.460793248756</v>
      </c>
      <c r="LV12">
        <f>$B$12*LT12</f>
        <v>1601.7678956029329</v>
      </c>
      <c r="LW12">
        <f>$B$34*LT34</f>
        <v>41.90207149059065</v>
      </c>
      <c r="LX12">
        <f>$B$56*LT56</f>
        <v>0.11061980107037071</v>
      </c>
      <c r="LY12">
        <f t="shared" si="36"/>
        <v>1643.7805868945941</v>
      </c>
      <c r="LZ12">
        <f>$E$11*LT11</f>
        <v>77592.183945567536</v>
      </c>
      <c r="MA12">
        <f>$E$33*LT33</f>
        <v>1857.4482656892681</v>
      </c>
      <c r="MB12">
        <f>$E$55*LT55</f>
        <v>36.634818051623789</v>
      </c>
      <c r="MC12">
        <f t="shared" si="136"/>
        <v>79486.267029308423</v>
      </c>
      <c r="ME12">
        <f>$B$12*MC12</f>
        <v>1633.2426569730637</v>
      </c>
      <c r="MF12">
        <f>$B$34*MC34</f>
        <v>43.115988388990687</v>
      </c>
      <c r="MG12">
        <f>$B$56*MC56</f>
        <v>0.1132695502551699</v>
      </c>
      <c r="MH12">
        <f t="shared" si="37"/>
        <v>1676.4719149123096</v>
      </c>
      <c r="MI12">
        <f>$E$11*MC11</f>
        <v>79140.582741164995</v>
      </c>
      <c r="MJ12">
        <f>$E$33*MC33</f>
        <v>1911.2717843081307</v>
      </c>
      <c r="MK12">
        <f>$E$55*MC55</f>
        <v>37.520586876516745</v>
      </c>
      <c r="ML12">
        <f t="shared" si="137"/>
        <v>81089.375112349648</v>
      </c>
      <c r="MN12">
        <f>$B$12*ML12</f>
        <v>1666.182491774915</v>
      </c>
      <c r="MO12">
        <f>$B$34*ML34</f>
        <v>44.365242735757022</v>
      </c>
      <c r="MP12">
        <f>$B$56*ML56</f>
        <v>0.11601755455436423</v>
      </c>
      <c r="MQ12">
        <f t="shared" si="38"/>
        <v>1710.6637520652264</v>
      </c>
      <c r="MR12">
        <f>$E$11*ML11</f>
        <v>80758.966293352714</v>
      </c>
      <c r="MS12">
        <f>$E$33*ML33</f>
        <v>1966.6339194992684</v>
      </c>
      <c r="MT12">
        <f>$E$55*ML55</f>
        <v>38.438313705522937</v>
      </c>
      <c r="MU12">
        <f t="shared" si="138"/>
        <v>82764.038526557502</v>
      </c>
      <c r="MW12">
        <f>$B$12*MU12</f>
        <v>1700.5926084702671</v>
      </c>
      <c r="MX12">
        <f>$B$34*MU34</f>
        <v>45.65021320575719</v>
      </c>
      <c r="MY12">
        <f>$B$56*MU56</f>
        <v>0.11886426362942358</v>
      </c>
      <c r="MZ12">
        <f t="shared" si="39"/>
        <v>1746.3616859396536</v>
      </c>
      <c r="NA12">
        <f>$E$11*MU11</f>
        <v>82446.904182125087</v>
      </c>
      <c r="NB12">
        <f>$E$33*MU33</f>
        <v>2023.5709098028472</v>
      </c>
      <c r="NC12">
        <f>$E$55*MU55</f>
        <v>39.388172060099492</v>
      </c>
      <c r="ND12">
        <f t="shared" si="139"/>
        <v>84509.863263988038</v>
      </c>
      <c r="NF12">
        <f>$B$12*ND12</f>
        <v>1736.4649111879048</v>
      </c>
      <c r="NG12">
        <f>$B$34*ND34</f>
        <v>46.97174064175929</v>
      </c>
      <c r="NH12">
        <f>$B$56*ND56</f>
        <v>0.12181024844851802</v>
      </c>
      <c r="NI12">
        <f t="shared" si="40"/>
        <v>1783.5584620781126</v>
      </c>
      <c r="NJ12">
        <f>$E$11*ND11</f>
        <v>84205.072662819875</v>
      </c>
      <c r="NK12">
        <f>$E$33*ND33</f>
        <v>2082.1398002519959</v>
      </c>
      <c r="NL12">
        <f>$E$55*ND55</f>
        <v>40.3708134084387</v>
      </c>
      <c r="NM12">
        <f t="shared" si="140"/>
        <v>86327.58327648032</v>
      </c>
      <c r="NO12">
        <f>$B$12*NM12</f>
        <v>1773.8144807901779</v>
      </c>
      <c r="NP12">
        <f>$B$34*NM34</f>
        <v>48.331148898957132</v>
      </c>
      <c r="NQ12">
        <f>$B$56*NM56</f>
        <v>0.12485755327623173</v>
      </c>
      <c r="NR12">
        <f t="shared" si="41"/>
        <v>1822.2704872424113</v>
      </c>
      <c r="NS12">
        <f>$E$11*NM11</f>
        <v>86035.315883131887</v>
      </c>
      <c r="NT12">
        <f>$E$33*NM33</f>
        <v>2142.4000888750911</v>
      </c>
      <c r="NU12">
        <f>$E$55*NM55</f>
        <v>41.387217464556372</v>
      </c>
      <c r="NV12">
        <f t="shared" si="141"/>
        <v>88219.103189471527</v>
      </c>
      <c r="NX12">
        <f>$B$12*NV12</f>
        <v>1812.680452534355</v>
      </c>
      <c r="NY12">
        <f>$B$34*NV34</f>
        <v>49.729818960562071</v>
      </c>
      <c r="NZ12">
        <f>$B$56*NV56</f>
        <v>0.12800922107532767</v>
      </c>
      <c r="OA12">
        <f t="shared" si="42"/>
        <v>1862.5382807159924</v>
      </c>
      <c r="OB12">
        <f>$E$11*NV11</f>
        <v>87939.649903591984</v>
      </c>
      <c r="OC12">
        <f>$E$33*NV33</f>
        <v>2204.4016829099596</v>
      </c>
      <c r="OD12">
        <f>$E$55*NV55</f>
        <v>42.438333538291836</v>
      </c>
      <c r="OE12">
        <f t="shared" si="142"/>
        <v>90186.489920040229</v>
      </c>
      <c r="OG12">
        <f>$B$12*OE12</f>
        <v>1853.1052963623181</v>
      </c>
      <c r="OH12">
        <f>$B$34*OE34</f>
        <v>51.168909284930578</v>
      </c>
      <c r="OI12">
        <f>$B$56*OE56</f>
        <v>0.13126819075463908</v>
      </c>
      <c r="OJ12">
        <f t="shared" si="43"/>
        <v>1904.4054738380032</v>
      </c>
      <c r="OK12">
        <f>$E$11*OE11</f>
        <v>89919.581371813023</v>
      </c>
      <c r="OL12">
        <f>$E$33*OE33</f>
        <v>2268.1883198865762</v>
      </c>
      <c r="OM12">
        <f>$E$55*OE55</f>
        <v>43.524936266369579</v>
      </c>
      <c r="ON12">
        <f t="shared" si="143"/>
        <v>92231.294627965966</v>
      </c>
      <c r="OP12">
        <f>$B$12*ON12</f>
        <v>1895.1208847020278</v>
      </c>
      <c r="OQ12">
        <f>$B$34*ON34</f>
        <v>52.649435072161268</v>
      </c>
      <c r="OR12">
        <f>$B$56*ON56</f>
        <v>0.13463686286693355</v>
      </c>
      <c r="OS12">
        <f t="shared" si="44"/>
        <v>1947.9049566370559</v>
      </c>
      <c r="OT12">
        <f>$E$11*ON11</f>
        <v>91976.248035287514</v>
      </c>
      <c r="OU12">
        <f>$E$33*ON33</f>
        <v>2333.8069544136338</v>
      </c>
      <c r="OV12">
        <f>$E$55*ON55</f>
        <v>44.647740358259654</v>
      </c>
      <c r="OW12">
        <f t="shared" si="144"/>
        <v>94354.702730059405</v>
      </c>
      <c r="OY12">
        <f>$B$12*OW12</f>
        <v>1938.7515748843014</v>
      </c>
      <c r="OZ12">
        <f>$B$34*OW34</f>
        <v>54.172486110231127</v>
      </c>
      <c r="PA12">
        <f>$B$56*OW56</f>
        <v>0.1381174589033578</v>
      </c>
      <c r="PB12">
        <f t="shared" si="45"/>
        <v>1993.0621784534358</v>
      </c>
      <c r="PC12">
        <f>$E$11*OW11</f>
        <v>94110.907846191942</v>
      </c>
      <c r="PD12">
        <f>$E$33*OW33</f>
        <v>2401.3116699041861</v>
      </c>
      <c r="PE12">
        <f>$E$55*OW55</f>
        <v>45.807555969017372</v>
      </c>
      <c r="PF12">
        <f t="shared" si="145"/>
        <v>96558.027072065146</v>
      </c>
      <c r="PH12">
        <f>$B$12*PF12</f>
        <v>1984.0243425837079</v>
      </c>
      <c r="PI12">
        <f>$B$34*PF34</f>
        <v>55.739317633097066</v>
      </c>
      <c r="PJ12">
        <f>$B$56*PF56</f>
        <v>0.14171249791702259</v>
      </c>
      <c r="PK12">
        <f t="shared" si="46"/>
        <v>2039.905372714722</v>
      </c>
      <c r="PL12">
        <f>$E$11*PF11</f>
        <v>96325.174046121363</v>
      </c>
      <c r="PM12">
        <f>$E$33*PF33</f>
        <v>2470.7605726219099</v>
      </c>
      <c r="PN12">
        <f>$E$55*PF55</f>
        <v>47.005319816153985</v>
      </c>
      <c r="PO12">
        <f t="shared" si="146"/>
        <v>98842.939938559415</v>
      </c>
      <c r="PQ12">
        <f>$B$12*PO12</f>
        <v>2030.9735490378121</v>
      </c>
      <c r="PR12">
        <f>$B$34*PO34</f>
        <v>57.351278288038834</v>
      </c>
      <c r="PS12">
        <f>$B$56*PO56</f>
        <v>0.1454248877454328</v>
      </c>
      <c r="PT12">
        <f t="shared" si="47"/>
        <v>2088.4702522135963</v>
      </c>
      <c r="PU12">
        <f>$E$11*PO11</f>
        <v>98620.883244752593</v>
      </c>
      <c r="PV12">
        <f>$E$33*PO33</f>
        <v>2542.2115404524957</v>
      </c>
      <c r="PW12">
        <f>$E$55*PO55</f>
        <v>48.242024594956533</v>
      </c>
      <c r="PX12">
        <f t="shared" si="147"/>
        <v>101211.33680980005</v>
      </c>
      <c r="PZ12">
        <f>$B$12*PX12</f>
        <v>2079.6381415934729</v>
      </c>
      <c r="QA12">
        <f>$B$34*PX34</f>
        <v>59.009711462172888</v>
      </c>
      <c r="QB12">
        <f>$B$56*PX56</f>
        <v>0.14925770587454606</v>
      </c>
      <c r="QC12">
        <f t="shared" si="48"/>
        <v>2138.7971107615203</v>
      </c>
      <c r="QD12">
        <f>$E$11*PX11</f>
        <v>100999.87482971537</v>
      </c>
      <c r="QE12">
        <f>$E$33*PX33</f>
        <v>2615.7214457615833</v>
      </c>
      <c r="QF12">
        <f>$E$55*PX55</f>
        <v>49.518656613291071</v>
      </c>
      <c r="QG12">
        <f t="shared" si="148"/>
        <v>103665.11493209023</v>
      </c>
      <c r="QI12">
        <f>$B$12*QG12</f>
        <v>2130.057103885335</v>
      </c>
      <c r="QJ12">
        <f>$B$34*QG34</f>
        <v>60.715937209943675</v>
      </c>
      <c r="QK12">
        <f>$B$56*QG56</f>
        <v>0.15321400908967706</v>
      </c>
      <c r="QL12">
        <f t="shared" si="49"/>
        <v>2190.9262551043685</v>
      </c>
      <c r="QM12">
        <f>$E$11*QG11</f>
        <v>103463.92683448837</v>
      </c>
      <c r="QN12">
        <f>$E$33*QG33</f>
        <v>2691.3482502071884</v>
      </c>
      <c r="QO12">
        <f>$E$55*QG55</f>
        <v>50.836197786206796</v>
      </c>
      <c r="QP12">
        <f t="shared" si="149"/>
        <v>106206.11128248177</v>
      </c>
      <c r="QR12">
        <f>$B$12*QP12</f>
        <v>2182.2681811666735</v>
      </c>
      <c r="QS12">
        <f>$B$34*QP34</f>
        <v>62.471300852194354</v>
      </c>
      <c r="QT12">
        <f>$B$56*QP56</f>
        <v>0.15729684186447296</v>
      </c>
      <c r="QU12">
        <f t="shared" si="50"/>
        <v>2244.8967788607324</v>
      </c>
      <c r="QV12">
        <f>$E$11*QP11</f>
        <v>106014.84399850252</v>
      </c>
      <c r="QW12">
        <f>$E$33*QP33</f>
        <v>2769.1528339613883</v>
      </c>
      <c r="QX12">
        <f>$E$55*QP55</f>
        <v>52.195663501727417</v>
      </c>
      <c r="QY12">
        <f t="shared" si="150"/>
        <v>108836.19249596563</v>
      </c>
      <c r="RA12">
        <f>$B$12*QY12</f>
        <v>2236.3097280867401</v>
      </c>
      <c r="RB12">
        <f>$B$34*QY34</f>
        <v>64.277215438963836</v>
      </c>
      <c r="RC12">
        <f>$B$56*QY56</f>
        <v>0.16150935346456166</v>
      </c>
      <c r="RD12">
        <f t="shared" si="51"/>
        <v>2300.7484528791688</v>
      </c>
      <c r="RE12">
        <f>$E$11*QY11</f>
        <v>108654.55270847214</v>
      </c>
      <c r="RF12">
        <f>$E$33*QY33</f>
        <v>2849.1989431866186</v>
      </c>
      <c r="RG12">
        <f>$E$55*QY55</f>
        <v>53.59812581242597</v>
      </c>
      <c r="RH12">
        <f t="shared" si="151"/>
        <v>111557.34977747119</v>
      </c>
      <c r="RJ12">
        <f>$B$12*RH12</f>
        <v>2292.222658893379</v>
      </c>
      <c r="RK12">
        <f>$B$34*RH34</f>
        <v>66.135160547375676</v>
      </c>
      <c r="RL12">
        <f>$B$56*RH56</f>
        <v>0.16585486838417249</v>
      </c>
      <c r="RM12">
        <f t="shared" si="52"/>
        <v>2358.5236743091386</v>
      </c>
      <c r="RN12">
        <f>$E$11*RH11</f>
        <v>111385.11209930429</v>
      </c>
      <c r="RO12">
        <f>$E$33*RH33</f>
        <v>2931.5521129254771</v>
      </c>
      <c r="RP12">
        <f>$E$55*RH55</f>
        <v>55.044706719197222</v>
      </c>
      <c r="RQ12">
        <f t="shared" si="152"/>
        <v>114371.70891894896</v>
      </c>
      <c r="RS12">
        <f>$B$12*RQ12</f>
        <v>2350.0506532588552</v>
      </c>
      <c r="RT12">
        <f>$B$34*RQ34</f>
        <v>68.046657289122166</v>
      </c>
      <c r="RU12">
        <f>$B$56*RQ56</f>
        <v>0.1703368647615347</v>
      </c>
      <c r="RV12">
        <f t="shared" si="53"/>
        <v>2418.2676474127388</v>
      </c>
      <c r="RW12">
        <f>$E$11*RQ11</f>
        <v>114208.6675738824</v>
      </c>
      <c r="RX12">
        <f>$E$33*RQ33</f>
        <v>3016.2790706392607</v>
      </c>
      <c r="RY12">
        <f>$E$55*RQ55</f>
        <v>56.536561294736096</v>
      </c>
      <c r="RZ12">
        <f t="shared" si="153"/>
        <v>117281.48320581639</v>
      </c>
      <c r="SB12">
        <f>$B$12*RZ12</f>
        <v>2409.8391886258887</v>
      </c>
      <c r="SC12">
        <f>$B$34*RZ34</f>
        <v>70.013254461324735</v>
      </c>
      <c r="SD12">
        <f>$B$56*RZ56</f>
        <v>0.1749589224377836</v>
      </c>
      <c r="SE12">
        <f t="shared" si="54"/>
        <v>2480.0274020096513</v>
      </c>
      <c r="SF12">
        <f>$E$11*RZ11</f>
        <v>117127.4161608354</v>
      </c>
      <c r="SG12">
        <f>$E$33*RZ33</f>
        <v>3103.4480556655162</v>
      </c>
      <c r="SH12">
        <f>$E$55*RZ55</f>
        <v>58.074871826316581</v>
      </c>
      <c r="SI12">
        <f t="shared" si="154"/>
        <v>120288.93908832724</v>
      </c>
      <c r="SK12">
        <f>$B$12*SI12</f>
        <v>2471.6348348407269</v>
      </c>
      <c r="SL12">
        <f>$B$34*SI34</f>
        <v>72.036535953486819</v>
      </c>
      <c r="SM12">
        <f>$B$56*SI56</f>
        <v>0.17972470550436562</v>
      </c>
      <c r="SN12">
        <f t="shared" si="55"/>
        <v>2543.8510954997178</v>
      </c>
      <c r="SO12">
        <f>$E$11*SI11</f>
        <v>120143.61281879524</v>
      </c>
      <c r="SP12">
        <f>$E$33*SI33</f>
        <v>3193.1294294632366</v>
      </c>
      <c r="SQ12">
        <f>$E$55*SI55</f>
        <v>59.660854762596543</v>
      </c>
      <c r="SR12">
        <f t="shared" si="155"/>
        <v>123396.40310302108</v>
      </c>
      <c r="ST12">
        <f>$B$12*SR12</f>
        <v>2535.485396371505</v>
      </c>
      <c r="SU12">
        <f>$B$34*SR34</f>
        <v>74.118134909415289</v>
      </c>
      <c r="SV12">
        <f>$B$56*SR56</f>
        <v>0.18463798408102422</v>
      </c>
      <c r="SW12">
        <f t="shared" si="56"/>
        <v>2609.7881692650012</v>
      </c>
      <c r="SX12">
        <f>$E$11*SR11</f>
        <v>123259.59603945231</v>
      </c>
      <c r="SY12">
        <f>$E$33*SR33</f>
        <v>3285.3959233285286</v>
      </c>
      <c r="SZ12">
        <f>$E$55*SR55</f>
        <v>61.295769301198504</v>
      </c>
      <c r="TA12">
        <f t="shared" si="156"/>
        <v>126606.28773208204</v>
      </c>
      <c r="TC12">
        <f>$B$12*TA12</f>
        <v>2601.4404436529617</v>
      </c>
      <c r="TD12">
        <f>$B$34*TA34</f>
        <v>76.259739479998174</v>
      </c>
      <c r="TE12">
        <f>$B$56*TA56</f>
        <v>0.18970266068478397</v>
      </c>
      <c r="TF12">
        <f t="shared" si="57"/>
        <v>2677.8898857936447</v>
      </c>
      <c r="TG12">
        <f>$E$11*TA11</f>
        <v>126477.80212510508</v>
      </c>
      <c r="TH12">
        <f>$E$33*TA33</f>
        <v>3380.3224858903473</v>
      </c>
      <c r="TI12">
        <f>$E$55*TA55</f>
        <v>62.980919625444507</v>
      </c>
      <c r="TJ12">
        <f t="shared" si="157"/>
        <v>129921.10553062087</v>
      </c>
      <c r="TL12">
        <f>$B$12*TJ12</f>
        <v>2669.5516033665126</v>
      </c>
      <c r="TM12">
        <f>$B$34*TJ34</f>
        <v>78.463089286838397</v>
      </c>
      <c r="TN12">
        <f>$B$56*TJ56</f>
        <v>0.1949227768607458</v>
      </c>
      <c r="TO12">
        <f t="shared" si="58"/>
        <v>2748.2096154302121</v>
      </c>
      <c r="TP12">
        <f>$E$11*TJ11</f>
        <v>129800.76119947043</v>
      </c>
      <c r="TQ12">
        <f>$E$33*TJ33</f>
        <v>3477.9860969355223</v>
      </c>
      <c r="TR12">
        <f>$E$55*TJ55</f>
        <v>64.717652284657063</v>
      </c>
      <c r="TS12">
        <f t="shared" si="158"/>
        <v>133343.46494869061</v>
      </c>
      <c r="TU12">
        <f>$B$12*TS12</f>
        <v>2739.8724725931929</v>
      </c>
      <c r="TV12">
        <f>$B$34*TS34</f>
        <v>80.7299711013398</v>
      </c>
      <c r="TW12">
        <f>$B$56*TS56</f>
        <v>0.20030250501556357</v>
      </c>
      <c r="TX12">
        <f t="shared" si="59"/>
        <v>2820.8027461995484</v>
      </c>
      <c r="TY12">
        <f>$E$11*TS11</f>
        <v>133231.08824515855</v>
      </c>
      <c r="TZ12">
        <f>$E$33*TS33</f>
        <v>3578.4658007268836</v>
      </c>
      <c r="UA12">
        <f>$E$55*TS55</f>
        <v>66.507354274101502</v>
      </c>
      <c r="UB12">
        <f t="shared" si="159"/>
        <v>136876.06140015952</v>
      </c>
      <c r="UD12">
        <f>$B$12*UB12</f>
        <v>2812.4584353014848</v>
      </c>
      <c r="UE12">
        <f>$B$34*UB34</f>
        <v>83.062219616281482</v>
      </c>
      <c r="UF12">
        <f>$B$56*UB56</f>
        <v>0.20584614261524042</v>
      </c>
      <c r="UG12">
        <f t="shared" si="60"/>
        <v>2895.7265010603819</v>
      </c>
      <c r="UH12">
        <f>$E$11*UB11</f>
        <v>136771.48159667815</v>
      </c>
      <c r="UI12">
        <f>$E$33*UB33</f>
        <v>3681.8428992066833</v>
      </c>
      <c r="UJ12">
        <f>$E$55*UB55</f>
        <v>68.351454393511176</v>
      </c>
      <c r="UK12">
        <f t="shared" si="160"/>
        <v>140521.67595027832</v>
      </c>
      <c r="UM12">
        <f>$B$12*UK12</f>
        <v>2887.3666353801254</v>
      </c>
      <c r="UN12">
        <f>$B$34*UK34</f>
        <v>85.461721928861991</v>
      </c>
      <c r="UO12">
        <f>$B$56*UK56</f>
        <v>0.21155811652074397</v>
      </c>
      <c r="UP12">
        <f t="shared" si="61"/>
        <v>2973.0399154255083</v>
      </c>
      <c r="UQ12">
        <f>$E$11*UK11</f>
        <v>140424.7290785886</v>
      </c>
      <c r="UR12">
        <f>$E$33*UK33</f>
        <v>3788.201116451075</v>
      </c>
      <c r="US12">
        <f>$E$55*UK55</f>
        <v>70.251426262508659</v>
      </c>
      <c r="UT12">
        <f t="shared" si="161"/>
        <v>144283.18162130218</v>
      </c>
      <c r="UV12">
        <f>$B$12*UT12</f>
        <v>2964.6561062027649</v>
      </c>
      <c r="UW12">
        <f>$B$34*UT34</f>
        <v>87.93042135796604</v>
      </c>
      <c r="UX12">
        <f>$B$56*UT56</f>
        <v>0.21744299232816811</v>
      </c>
      <c r="UY12">
        <f t="shared" si="62"/>
        <v>3052.8039705530591</v>
      </c>
      <c r="UZ12">
        <f>$E$11*UT11</f>
        <v>144193.71474350325</v>
      </c>
      <c r="VA12">
        <f>$E$33*UT33</f>
        <v>3897.626651375052</v>
      </c>
      <c r="VB12">
        <f>$E$55*UT55</f>
        <v>72.208790496979887</v>
      </c>
      <c r="VC12">
        <f t="shared" si="162"/>
        <v>148163.55018537529</v>
      </c>
      <c r="VE12">
        <f>$B$12*VC12</f>
        <v>3044.3879102046399</v>
      </c>
      <c r="VF12">
        <f>$B$34*VC34</f>
        <v>90.470318668375626</v>
      </c>
      <c r="VG12">
        <f>$B$56*VC56</f>
        <v>0.22350548103765924</v>
      </c>
      <c r="VH12">
        <f t="shared" si="63"/>
        <v>3135.081734354053</v>
      </c>
      <c r="VI12">
        <f>$E$11*VC11</f>
        <v>148081.42166345869</v>
      </c>
      <c r="VJ12">
        <f>$E$33*VC33</f>
        <v>4010.2081791874789</v>
      </c>
      <c r="VK12">
        <f>$E$55*VC55</f>
        <v>74.225115446308067</v>
      </c>
      <c r="VL12">
        <f t="shared" si="163"/>
        <v>152165.85495809247</v>
      </c>
      <c r="VN12">
        <f>$B$12*VL12</f>
        <v>3126.6251962832316</v>
      </c>
      <c r="VO12">
        <f>$B$34*VL34</f>
        <v>93.083472105026246</v>
      </c>
      <c r="VP12">
        <f>$B$56*VL56</f>
        <v>0.22975044129275085</v>
      </c>
      <c r="VQ12">
        <f t="shared" si="64"/>
        <v>3219.9384188295508</v>
      </c>
      <c r="VR12">
        <f>$E$11*VL11</f>
        <v>152090.93197383842</v>
      </c>
      <c r="VS12">
        <f>$E$33*VL33</f>
        <v>4126.0368892633733</v>
      </c>
      <c r="VT12">
        <f>$E$55*VL55</f>
        <v>76.302017568919098</v>
      </c>
      <c r="VU12">
        <f t="shared" si="164"/>
        <v>156293.27088067072</v>
      </c>
      <c r="VW12">
        <f>$B$12*VU12</f>
        <v>3211.4332014866845</v>
      </c>
      <c r="VX12">
        <f>$B$34*VU34</f>
        <v>95.771998271846329</v>
      </c>
      <c r="VY12">
        <f>$B$56*VU56</f>
        <v>0.23618288055960851</v>
      </c>
      <c r="VZ12">
        <f t="shared" si="65"/>
        <v>3307.4413826390905</v>
      </c>
      <c r="WA12">
        <f>$E$11*VU11</f>
        <v>156225.42754052134</v>
      </c>
      <c r="WB12">
        <f>$E$33*VU33</f>
        <v>4245.2065784890447</v>
      </c>
      <c r="WC12">
        <f>$E$55*VU55</f>
        <v>78.441162457701083</v>
      </c>
      <c r="WD12">
        <f t="shared" si="165"/>
        <v>160549.07528146807</v>
      </c>
      <c r="WF12">
        <f>$B$12*WD12</f>
        <v>3298.8792666611002</v>
      </c>
      <c r="WG12">
        <f>$B$34*WD34</f>
        <v>98.538074297960648</v>
      </c>
      <c r="WH12">
        <f>$B$56*WD56</f>
        <v>0.24280795834121086</v>
      </c>
      <c r="WI12">
        <f t="shared" si="66"/>
        <v>3397.6601489174018</v>
      </c>
      <c r="WJ12">
        <f>$E$11*WD11</f>
        <v>160488.19267405363</v>
      </c>
      <c r="WK12">
        <f>$E$33*WD33</f>
        <v>4367.8137597685891</v>
      </c>
      <c r="WL12">
        <f>$E$55*WD55</f>
        <v>80.644266512712875</v>
      </c>
      <c r="WM12">
        <f t="shared" si="166"/>
        <v>164936.65070033493</v>
      </c>
      <c r="WO12">
        <f>$B$12*WM12</f>
        <v>3389.0328944838479</v>
      </c>
      <c r="WP12">
        <f>$B$34*WM34</f>
        <v>101.38394035607514</v>
      </c>
      <c r="WQ12">
        <f>$B$56*WM56</f>
        <v>0.24963099137509506</v>
      </c>
      <c r="WR12">
        <f t="shared" si="67"/>
        <v>3490.666465831298</v>
      </c>
      <c r="WS12">
        <f>$E$11*WM11</f>
        <v>164882.61784550489</v>
      </c>
      <c r="WT12">
        <f>$E$33*WM33</f>
        <v>4493.9577490256297</v>
      </c>
      <c r="WU12">
        <f>$E$55*WM55</f>
        <v>82.913098673556661</v>
      </c>
      <c r="WV12">
        <f t="shared" si="167"/>
        <v>169459.4886932041</v>
      </c>
      <c r="WX12">
        <f>$B$12*WV12</f>
        <v>3481.9658276383088</v>
      </c>
      <c r="WY12">
        <f>$B$34*WV34</f>
        <v>104.31190168201778</v>
      </c>
      <c r="WZ12">
        <f>$B$56*WV56</f>
        <v>0.25665745898916725</v>
      </c>
      <c r="XA12">
        <f t="shared" si="68"/>
        <v>3586.5343867793158</v>
      </c>
      <c r="XB12">
        <f>$E$11*WV11</f>
        <v>169412.2029355675</v>
      </c>
      <c r="XC12">
        <f>$E$33*WV33</f>
        <v>4623.7407317800207</v>
      </c>
      <c r="XD12">
        <f>$E$55*WV55</f>
        <v>85.249481853900633</v>
      </c>
      <c r="XE12">
        <f t="shared" si="168"/>
        <v>174121.19314920143</v>
      </c>
      <c r="XG12">
        <f>$B$12*XE12</f>
        <v>3577.7521169721495</v>
      </c>
      <c r="XH12">
        <f>$B$34*XE34</f>
        <v>107.32433012023166</v>
      </c>
      <c r="XI12">
        <f>$B$56*XE56</f>
        <v>0.26389300753017042</v>
      </c>
      <c r="XJ12">
        <f t="shared" si="69"/>
        <v>3685.3403400999109</v>
      </c>
      <c r="XK12">
        <f>$E$11*XE11</f>
        <v>174080.55970454242</v>
      </c>
      <c r="XL12">
        <f>$E$33*XE33</f>
        <v>4757.2678319353563</v>
      </c>
      <c r="XM12">
        <f>$E$55*XE55</f>
        <v>87.655294201847397</v>
      </c>
      <c r="XN12">
        <f t="shared" si="169"/>
        <v>178925.48283067963</v>
      </c>
      <c r="XP12">
        <f>$B$12*XN12</f>
        <v>3676.46817368862</v>
      </c>
      <c r="XQ12">
        <f>$B$34*XN34</f>
        <v>110.42366572043304</v>
      </c>
      <c r="XR12">
        <f>$B$56*XN56</f>
        <v>0.2713434542651364</v>
      </c>
      <c r="XS12">
        <f t="shared" si="70"/>
        <v>3787.1631828633181</v>
      </c>
      <c r="XT12">
        <f>$E$11*XN11</f>
        <v>178891.41413389941</v>
      </c>
      <c r="XU12">
        <f>$E$33*XN33</f>
        <v>4894.647196425778</v>
      </c>
      <c r="XV12">
        <f>$E$55*XN55</f>
        <v>90.132470470684098</v>
      </c>
      <c r="XW12">
        <f t="shared" si="170"/>
        <v>183876.19380079585</v>
      </c>
      <c r="XY12">
        <f>$B$12*XW12</f>
        <v>3778.1928192271621</v>
      </c>
      <c r="XZ12">
        <f>$B$34*XW34</f>
        <v>113.61241870226382</v>
      </c>
      <c r="YA12">
        <f>$B$56*XW56</f>
        <v>0.2790147916352782</v>
      </c>
      <c r="YB12">
        <f t="shared" si="71"/>
        <v>3892.0842527210611</v>
      </c>
      <c r="YC12">
        <f>$E$11*XW11</f>
        <v>183848.60922426172</v>
      </c>
      <c r="YD12">
        <f>$E$33*XW33</f>
        <v>5035.990090850526</v>
      </c>
      <c r="YE12">
        <f>$E$55*XW55</f>
        <v>92.683003602840813</v>
      </c>
      <c r="YF12">
        <f t="shared" si="171"/>
        <v>188977.28231871509</v>
      </c>
      <c r="YH12">
        <f>$B$12*YF12</f>
        <v>3883.0073447525497</v>
      </c>
      <c r="YI12">
        <f>$B$34*YF34</f>
        <v>116.89317167499645</v>
      </c>
      <c r="YJ12">
        <f>$B$56*YF56</f>
        <v>0.28691319216958749</v>
      </c>
      <c r="YK12">
        <f t="shared" si="72"/>
        <v>4000.1874296197161</v>
      </c>
      <c r="YL12">
        <f>$E$11*YF11</f>
        <v>188956.10824071488</v>
      </c>
      <c r="YM12">
        <f>$E$33*YF33</f>
        <v>5181.4109949516142</v>
      </c>
      <c r="YN12">
        <f>$E$55*YF55</f>
        <v>95.308946425197163</v>
      </c>
      <c r="YO12">
        <f t="shared" si="172"/>
        <v>194232.8281820917</v>
      </c>
      <c r="YQ12">
        <f>$B$12*YO12</f>
        <v>3990.9955798344672</v>
      </c>
      <c r="YR12">
        <f>$B$34*YO34</f>
        <v>120.26858185367669</v>
      </c>
      <c r="YS12">
        <f>$B$56*YO56</f>
        <v>0.29504501373657843</v>
      </c>
      <c r="YT12">
        <f t="shared" si="73"/>
        <v>4111.5592067018806</v>
      </c>
      <c r="YU12">
        <f>$E$11*YO11</f>
        <v>194217.99806669203</v>
      </c>
      <c r="YV12">
        <f>$E$33*YO33</f>
        <v>5331.0276939089499</v>
      </c>
      <c r="YW12">
        <f>$E$55*YO55</f>
        <v>98.012413334949244</v>
      </c>
      <c r="YX12">
        <f t="shared" si="173"/>
        <v>199647.03817393593</v>
      </c>
      <c r="YZ12">
        <f>$B$12*YX12</f>
        <v>4102.2439632719388</v>
      </c>
      <c r="ZA12">
        <f>$B$34*YX34</f>
        <v>123.74138317822964</v>
      </c>
      <c r="ZB12">
        <f>$B$56*YX56</f>
        <v>0.30341680476276023</v>
      </c>
      <c r="ZC12">
        <f t="shared" si="74"/>
        <v>4226.2887632549309</v>
      </c>
      <c r="ZD12">
        <f>$E$11*YX11</f>
        <v>199638.49246522639</v>
      </c>
      <c r="ZE12">
        <f>$E$33*YX33</f>
        <v>5484.9613696490778</v>
      </c>
      <c r="ZF12">
        <f>$E$55*YX55</f>
        <v>100.79558196322627</v>
      </c>
      <c r="ZG12">
        <f t="shared" si="174"/>
        <v>205224.24941683869</v>
      </c>
      <c r="ZI12">
        <f>$B$12*ZG12</f>
        <v>4216.8416120142037</v>
      </c>
      <c r="ZJ12">
        <f>$B$34*ZG34</f>
        <v>127.3143884328649</v>
      </c>
      <c r="ZK12">
        <f>$B$56*ZG56</f>
        <v>0.31203530938341456</v>
      </c>
      <c r="ZL12">
        <f t="shared" si="75"/>
        <v>4344.4680357564521</v>
      </c>
      <c r="ZM12">
        <f>$E$11*ZG11</f>
        <v>205221.93532046178</v>
      </c>
      <c r="ZN12">
        <f>$E$33*ZG33</f>
        <v>5643.3366972826943</v>
      </c>
      <c r="ZO12">
        <f>$E$55*ZG55</f>
        <v>103.66069488055126</v>
      </c>
      <c r="ZP12">
        <f t="shared" si="175"/>
        <v>210968.93271262504</v>
      </c>
      <c r="ZR12">
        <f>$B$12*ZP12</f>
        <v>4334.8803897821836</v>
      </c>
      <c r="ZS12">
        <f>$B$34*ZP34</f>
        <v>130.99049148449254</v>
      </c>
      <c r="ZT12">
        <f>$B$56*ZP56</f>
        <v>0.32090747272595715</v>
      </c>
      <c r="ZU12">
        <f t="shared" si="76"/>
        <v>4466.191788739402</v>
      </c>
      <c r="ZV12">
        <f>$E$11*ZP11</f>
        <v>210972.80402195957</v>
      </c>
      <c r="ZW12">
        <f>$E$33*ZP33</f>
        <v>5806.2819474549215</v>
      </c>
      <c r="ZX12">
        <f>$E$55*ZP55</f>
        <v>106.61006139193498</v>
      </c>
      <c r="ZY12">
        <f t="shared" si="176"/>
        <v>216885.69603080643</v>
      </c>
      <c r="AAA12">
        <f>$B$12*ZY12</f>
        <v>4456.454978747397</v>
      </c>
      <c r="AAB12">
        <f>$B$34*ZY34</f>
        <v>134.77266965837009</v>
      </c>
      <c r="AAC12">
        <f>$B$56*ZY56</f>
        <v>0.3300404464719543</v>
      </c>
      <c r="AAD12">
        <f t="shared" si="77"/>
        <v>4591.5576888522392</v>
      </c>
      <c r="AAE12">
        <f>$E$11*ZY11</f>
        <v>216895.71305209416</v>
      </c>
      <c r="AAF12">
        <f>$E$33*ZY33</f>
        <v>5973.929092124763</v>
      </c>
      <c r="AAG12">
        <f>$E$55*ZY55</f>
        <v>109.64605941447319</v>
      </c>
      <c r="AAH12">
        <f t="shared" si="177"/>
        <v>222979.28820363339</v>
      </c>
      <c r="AAJ12">
        <f>$B$12*AAH12</f>
        <v>4581.662955455984</v>
      </c>
      <c r="AAK12">
        <f>$B$34*AAH34</f>
        <v>138.66398619336039</v>
      </c>
      <c r="AAL12">
        <f>$B$56*AAH56</f>
        <v>0.33944159467345458</v>
      </c>
      <c r="AAM12">
        <f t="shared" si="78"/>
        <v>4720.6663832440172</v>
      </c>
      <c r="AAN12">
        <f>$E$11*AAH11</f>
        <v>222995.41772281178</v>
      </c>
      <c r="AAO12">
        <f>$E$33*AAH33</f>
        <v>6146.4139118249932</v>
      </c>
      <c r="AAP12">
        <f>$E$55*AAH55</f>
        <v>112.77113740650513</v>
      </c>
      <c r="AAQ12">
        <f t="shared" si="178"/>
        <v>229254.60277204326</v>
      </c>
      <c r="AAS12">
        <f>$B$12*AAQ12</f>
        <v>4710.6048698532522</v>
      </c>
      <c r="AAT12">
        <f>$B$34*AAQ34</f>
        <v>142.66759273156899</v>
      </c>
      <c r="AAU12">
        <f>$B$56*AAQ56</f>
        <v>0.34911849972751191</v>
      </c>
      <c r="AAV12">
        <f t="shared" si="79"/>
        <v>4853.6215810845488</v>
      </c>
      <c r="AAW12">
        <f>$E$11*AAQ11</f>
        <v>229276.81799719637</v>
      </c>
      <c r="AAX12">
        <f>$E$33*AAQ33</f>
        <v>6323.8761047437956</v>
      </c>
      <c r="AAY12">
        <f>$E$55*AAQ55</f>
        <v>115.98781633521241</v>
      </c>
      <c r="AAZ12">
        <f t="shared" si="179"/>
        <v>235716.6819182754</v>
      </c>
      <c r="ABB12">
        <f>$B$12*AAZ12</f>
        <v>4843.3843260890171</v>
      </c>
      <c r="ABC12">
        <f>$B$34*AAZ34</f>
        <v>146.78673185027046</v>
      </c>
      <c r="ABD12">
        <f>$B$56*AAZ56</f>
        <v>0.35907896846939275</v>
      </c>
      <c r="ABE12">
        <f t="shared" si="80"/>
        <v>4990.530136907757</v>
      </c>
      <c r="ABF12">
        <f>$E$11*AAZ11</f>
        <v>235744.96239026851</v>
      </c>
      <c r="ABG12">
        <f>$E$33*AAZ33</f>
        <v>6506.4593990913845</v>
      </c>
      <c r="ABH12">
        <f>$E$55*AAZ55</f>
        <v>119.29869169442263</v>
      </c>
      <c r="ABI12">
        <f t="shared" si="180"/>
        <v>242370.7204810543</v>
      </c>
      <c r="ABK12">
        <f>$B$12*ABI12</f>
        <v>4980.1080650195054</v>
      </c>
      <c r="ABL12">
        <f>$B$34*ABI34</f>
        <v>151.02473967007751</v>
      </c>
      <c r="ABM12">
        <f>$B$56*ABI56</f>
        <v>0.36933103842178577</v>
      </c>
      <c r="ABN12">
        <f t="shared" si="81"/>
        <v>5131.5021357280048</v>
      </c>
      <c r="ABO12">
        <f>$E$11*ABI11</f>
        <v>242405.05198566377</v>
      </c>
      <c r="ABP12">
        <f>$E$33*ABI33</f>
        <v>6694.3116695543704</v>
      </c>
      <c r="ABQ12">
        <f>$E$55*ABI55</f>
        <v>122.70643558906424</v>
      </c>
      <c r="ABR12">
        <f t="shared" si="181"/>
        <v>249222.07009080719</v>
      </c>
      <c r="ABT12">
        <f>$B$12*ABR12</f>
        <v>5120.8860491756641</v>
      </c>
      <c r="ABU12">
        <f>$B$34*ABR34</f>
        <v>155.38504855798644</v>
      </c>
      <c r="ABV12">
        <f>$B$56*ABR56</f>
        <v>0.37988298425084976</v>
      </c>
      <c r="ABW12">
        <f t="shared" si="82"/>
        <v>5276.6509807179009</v>
      </c>
      <c r="ABX12">
        <f>$E$11*ABR11</f>
        <v>249262.44459664135</v>
      </c>
      <c r="ABY12">
        <f>$E$33*ABR33</f>
        <v>6887.5850575584082</v>
      </c>
      <c r="ABZ12">
        <f>$E$55*ABR55</f>
        <v>126.21379889093905</v>
      </c>
      <c r="ACA12">
        <f t="shared" si="182"/>
        <v>256276.24345309069</v>
      </c>
      <c r="ACC12">
        <f>$B$12*ACA12</f>
        <v>5265.8315507767948</v>
      </c>
      <c r="ACD12">
        <f>$B$34*ACA34</f>
        <v>159.87118991882051</v>
      </c>
      <c r="ACE12">
        <f>$B$56*ACA56</f>
        <v>0.39074332444297605</v>
      </c>
      <c r="ACF12">
        <f t="shared" si="83"/>
        <v>5426.093484020058</v>
      </c>
      <c r="ACG12">
        <f>$E$11*ACA11</f>
        <v>256322.65907069945</v>
      </c>
      <c r="ACH12">
        <f>$E$33*ACA33</f>
        <v>7086.4360947764862</v>
      </c>
      <c r="ACI12">
        <f>$E$55*ACA55</f>
        <v>129.82361346059332</v>
      </c>
      <c r="ACJ12">
        <f t="shared" si="183"/>
        <v>263538.9187789365</v>
      </c>
      <c r="ACL12">
        <f>$B$12*ACJ12</f>
        <v>5415.0612427630022</v>
      </c>
      <c r="ACM12">
        <f>$B$34*ACJ34</f>
        <v>164.48679706201332</v>
      </c>
      <c r="ACN12">
        <f>$B$56*ACJ56</f>
        <v>0.40192082818580138</v>
      </c>
      <c r="ACO12">
        <f t="shared" si="84"/>
        <v>5579.9499606532017</v>
      </c>
      <c r="ACP12">
        <f>$E$11*ACJ11</f>
        <v>263591.37972425384</v>
      </c>
      <c r="ACQ12">
        <f>$E$33*ACJ33</f>
        <v>7291.0258297915507</v>
      </c>
      <c r="ACR12">
        <f>$E$55*ACJ55</f>
        <v>133.53879443107758</v>
      </c>
      <c r="ACS12">
        <f t="shared" si="184"/>
        <v>271015.94434847648</v>
      </c>
      <c r="ACU12">
        <f>$B$12*ACS12</f>
        <v>5568.6952925661999</v>
      </c>
      <c r="ACV12">
        <f>$B$34*ACS34</f>
        <v>169.23560814161243</v>
      </c>
      <c r="ACW12">
        <f>$B$56*ACS56</f>
        <v>0.41342452244057604</v>
      </c>
      <c r="ACX12">
        <f t="shared" si="85"/>
        <v>5738.3443252302532</v>
      </c>
      <c r="ACY12">
        <f>$E$11*ACS11</f>
        <v>271074.46090302279</v>
      </c>
      <c r="ACZ12">
        <f>$E$33*ACS33</f>
        <v>7501.5199582901014</v>
      </c>
      <c r="ADA12">
        <f>$E$55*ACS55</f>
        <v>137.36234255590384</v>
      </c>
      <c r="ADB12">
        <f t="shared" si="185"/>
        <v>278713.34320386878</v>
      </c>
      <c r="ADD12">
        <f>$B$12*ADB12</f>
        <v>5726.8574585379247</v>
      </c>
      <c r="ADE12">
        <f>$B$34*ADB34</f>
        <v>174.12146917824148</v>
      </c>
      <c r="ADF12">
        <f>$B$56*ADB56</f>
        <v>0.42526369921330803</v>
      </c>
      <c r="ADG12">
        <f t="shared" si="86"/>
        <v>5901.4041914153795</v>
      </c>
      <c r="ADH12">
        <f>$E$11*ADB11</f>
        <v>278777.93167680694</v>
      </c>
      <c r="ADI12">
        <f>$E$33*ADB33</f>
        <v>7718.088957178541</v>
      </c>
      <c r="ADJ12">
        <f>$E$55*ADB55</f>
        <v>141.29734662694116</v>
      </c>
      <c r="ADK12">
        <f t="shared" si="186"/>
        <v>286637.3179806124</v>
      </c>
      <c r="ADM12">
        <f>$B$12*ADK12</f>
        <v>5889.6751892206894</v>
      </c>
      <c r="ADN12">
        <f>$B$34*ADK34</f>
        <v>179.14833717211405</v>
      </c>
      <c r="ADO12">
        <f>$B$56*ADK56</f>
        <v>0.43744792304254482</v>
      </c>
      <c r="ADP12">
        <f t="shared" si="87"/>
        <v>6069.2609743158464</v>
      </c>
      <c r="ADQ12">
        <f>$E$11*ADK11</f>
        <v>286708.00068001304</v>
      </c>
      <c r="ADR12">
        <f>$E$33*ADK33</f>
        <v>7940.9082227472609</v>
      </c>
      <c r="ADS12">
        <f>$E$55*ADK55</f>
        <v>145.34698596625796</v>
      </c>
      <c r="ADT12">
        <f t="shared" si="187"/>
        <v>294794.25588872656</v>
      </c>
      <c r="ADV12">
        <f>$B$12*ADT12</f>
        <v>6057.279725698676</v>
      </c>
      <c r="ADW12">
        <f>$B$34*ADT34</f>
        <v>184.32028331000137</v>
      </c>
      <c r="ADX12">
        <f>$B$56*ADT56</f>
        <v>0.44998703871610118</v>
      </c>
      <c r="ADY12">
        <f t="shared" si="88"/>
        <v>6242.0499960473935</v>
      </c>
      <c r="ADZ12">
        <f>$E$11*ADT11</f>
        <v>294871.0611034162</v>
      </c>
      <c r="AEA12">
        <f>$E$33*ADT33</f>
        <v>8170.158212833403</v>
      </c>
      <c r="AEB12">
        <f>$E$55*ADT55</f>
        <v>149.51453299288144</v>
      </c>
      <c r="AEC12">
        <f t="shared" si="188"/>
        <v>303190.7338492425</v>
      </c>
      <c r="AEE12">
        <f>$B$12*AEC12</f>
        <v>6229.8062071397071</v>
      </c>
      <c r="AEF12">
        <f>$B$34*AEC34</f>
        <v>189.64149626501677</v>
      </c>
      <c r="AEG12">
        <f>$B$56*AEC56</f>
        <v>0.46289117921962963</v>
      </c>
      <c r="AEH12">
        <f t="shared" si="89"/>
        <v>6419.9105945839437</v>
      </c>
      <c r="AEI12">
        <f>$E$11*AEC11</f>
        <v>303273.69583772559</v>
      </c>
      <c r="AEJ12">
        <f>$E$33*AEC33</f>
        <v>8406.0245929867851</v>
      </c>
      <c r="AEK12">
        <f>$E$55*AEC55</f>
        <v>153.80335586467538</v>
      </c>
      <c r="AEL12">
        <f t="shared" si="189"/>
        <v>311833.52378657705</v>
      </c>
      <c r="AEN12">
        <f>$B$12*AEL12</f>
        <v>6407.3937795402016</v>
      </c>
      <c r="AEO12">
        <f>$B$34*AEL34</f>
        <v>195.11628558932006</v>
      </c>
      <c r="AEP12">
        <f>$B$56*AEL56</f>
        <v>0.47617077391764417</v>
      </c>
      <c r="AEQ12">
        <f t="shared" si="90"/>
        <v>6602.9862359034396</v>
      </c>
      <c r="AER12">
        <f>$E$11*AEL11</f>
        <v>311922.68277007219</v>
      </c>
      <c r="AES12">
        <f>$E$33*AEL33</f>
        <v>8648.6983867838298</v>
      </c>
      <c r="AET12">
        <f>$E$55*AEL55</f>
        <v>158.21692119694509</v>
      </c>
      <c r="AEU12">
        <f t="shared" si="190"/>
        <v>320729.59807805298</v>
      </c>
      <c r="AEW12">
        <f>$B$12*AEU12</f>
        <v>6590.1857076990946</v>
      </c>
      <c r="AEX12">
        <f>$B$34*AEU34</f>
        <v>200.74908520310464</v>
      </c>
      <c r="AEY12">
        <f>$B$56*AEU56</f>
        <v>0.48983655697204159</v>
      </c>
      <c r="AEZ12">
        <f t="shared" si="91"/>
        <v>6791.4246294591712</v>
      </c>
      <c r="AFA12">
        <f>$E$11*AEU11</f>
        <v>320825.00023787509</v>
      </c>
      <c r="AFB12">
        <f>$E$33*AEU33</f>
        <v>8898.3761304940053</v>
      </c>
      <c r="AFC12">
        <f>$E$55*AEU55</f>
        <v>162.75879686075632</v>
      </c>
      <c r="AFD12">
        <f t="shared" si="191"/>
        <v>329886.13516522985</v>
      </c>
      <c r="AFF12">
        <f>$B$12*AFD12</f>
        <v>6778.3294905165585</v>
      </c>
      <c r="AFG12">
        <f>$B$34*AFD34</f>
        <v>206.54445698461248</v>
      </c>
      <c r="AFH12">
        <f>$B$56*AFD56</f>
        <v>0.50389957600741053</v>
      </c>
      <c r="AFI12">
        <f t="shared" si="92"/>
        <v>6985.3778470771786</v>
      </c>
      <c r="AFJ12">
        <f>$E$11*AFD11</f>
        <v>329987.83264633158</v>
      </c>
      <c r="AFK12">
        <f>$E$33*AFD33</f>
        <v>9155.2600322604085</v>
      </c>
      <c r="AFL12">
        <f>$E$55*AFD55</f>
        <v>167.43265486402601</v>
      </c>
      <c r="AFM12">
        <f t="shared" si="192"/>
        <v>339310.525333456</v>
      </c>
      <c r="AFO12">
        <f>$B$12*AFM12</f>
        <v>6971.9769797492454</v>
      </c>
      <c r="AFP12">
        <f>$B$34*AFM34</f>
        <v>212.50709446492903</v>
      </c>
      <c r="AFQ12">
        <f>$B$56*AFM56</f>
        <v>0.51837120103259227</v>
      </c>
      <c r="AFR12">
        <f t="shared" si="93"/>
        <v>7185.0024454152071</v>
      </c>
      <c r="AFS12">
        <f>$E$11*AFM11</f>
        <v>339418.57625503489</v>
      </c>
      <c r="AFT12">
        <f>$E$33*AFM33</f>
        <v>9419.5581358964482</v>
      </c>
      <c r="AFU12">
        <f>$E$55*AFM55</f>
        <v>172.24227431771857</v>
      </c>
      <c r="AFV12">
        <f t="shared" si="193"/>
        <v>349010.37666524906</v>
      </c>
      <c r="AFX12">
        <f>$B$12*AFV12</f>
        <v>7171.2845023372674</v>
      </c>
      <c r="AFY12">
        <f>$B$34*AFV34</f>
        <v>218.64182662992548</v>
      </c>
      <c r="AFZ12">
        <f>$B$56*AFV56</f>
        <v>0.53326313362568778</v>
      </c>
      <c r="AGA12">
        <f t="shared" si="94"/>
        <v>7390.4595921008186</v>
      </c>
      <c r="AGB12">
        <f>$E$11*AFV11</f>
        <v>349124.8451378661</v>
      </c>
      <c r="AGC12">
        <f>$E$33*AFV33</f>
        <v>9691.4844893930567</v>
      </c>
      <c r="AGD12">
        <f>$E$55*AFV55</f>
        <v>177.19154448906943</v>
      </c>
      <c r="AGE12">
        <f t="shared" si="194"/>
        <v>358993.52117174823</v>
      </c>
      <c r="AGG12">
        <f>$B$12*AGE12</f>
        <v>7376.4129863901007</v>
      </c>
      <c r="AGH12">
        <f>$B$34*AGE34</f>
        <v>224.95362183153978</v>
      </c>
      <c r="AGI12">
        <f>$B$56*AGE56</f>
        <v>0.54858741638845232</v>
      </c>
      <c r="AGJ12">
        <f t="shared" si="95"/>
        <v>7601.9151956380292</v>
      </c>
      <c r="AGK12">
        <f>$E$11*AGE11</f>
        <v>359114.47732005961</v>
      </c>
      <c r="AGL12">
        <f>$E$33*AGE33</f>
        <v>9971.2593182645851</v>
      </c>
      <c r="AGM12">
        <f>$E$55*AGE55</f>
        <v>182.28446794399713</v>
      </c>
      <c r="AGN12">
        <f t="shared" si="195"/>
        <v>369268.02110626822</v>
      </c>
      <c r="AGP12">
        <f>$B$12*AGN12</f>
        <v>7587.5280909142257</v>
      </c>
      <c r="AGQ12">
        <f>$B$34*AGN34</f>
        <v>231.44759181137101</v>
      </c>
      <c r="AGR12">
        <f>$B$56*AGN56</f>
        <v>0.56435644267677487</v>
      </c>
      <c r="AGS12">
        <f t="shared" si="96"/>
        <v>7819.5400391682733</v>
      </c>
      <c r="AGT12">
        <f>$E$11*AGN11</f>
        <v>369395.54109713779</v>
      </c>
      <c r="AGU12">
        <f>$E$33*AGN33</f>
        <v>10259.109203891803</v>
      </c>
      <c r="AGV12">
        <f>$E$55*AGN55</f>
        <v>187.52516378134263</v>
      </c>
      <c r="AGW12">
        <f t="shared" si="196"/>
        <v>379842.17546481098</v>
      </c>
      <c r="AGY12">
        <f>$B$12*AGW12</f>
        <v>7804.8003393822764</v>
      </c>
      <c r="AGZ12">
        <f>$B$34*AGW34</f>
        <v>238.12899584026434</v>
      </c>
      <c r="AHA12">
        <f>$B$56*AGW56</f>
        <v>0.58058296661543196</v>
      </c>
      <c r="AHB12">
        <f t="shared" si="97"/>
        <v>8043.5099181891555</v>
      </c>
      <c r="AHC12">
        <f>$E$11*AGW11</f>
        <v>379976.34154118836</v>
      </c>
      <c r="AHD12">
        <f>$E$33*AGW33</f>
        <v>10555.267267022304</v>
      </c>
      <c r="AHE12">
        <f>$E$55*AGW55</f>
        <v>192.91787096178678</v>
      </c>
      <c r="AHF12">
        <f t="shared" si="197"/>
        <v>390724.52667917241</v>
      </c>
      <c r="AHH12">
        <f>$B$12*AHF12</f>
        <v>8028.4052572595265</v>
      </c>
      <c r="AHI12">
        <f>$B$34*AHF34</f>
        <v>245.00324497760744</v>
      </c>
      <c r="AHJ12">
        <f>$B$56*AHF56</f>
        <v>0.597280113405943</v>
      </c>
      <c r="AHK12">
        <f t="shared" si="98"/>
        <v>8274.0057823505413</v>
      </c>
      <c r="AHL12">
        <f>$E$11*AHF11</f>
        <v>390865.42720007792</v>
      </c>
      <c r="AHM12">
        <f>$E$33*AHF33</f>
        <v>10859.973356576529</v>
      </c>
      <c r="AHN12">
        <f>$E$55*AHF55</f>
        <v>198.46695173422304</v>
      </c>
      <c r="AHO12">
        <f t="shared" si="198"/>
        <v>401923.86750838865</v>
      </c>
      <c r="AHQ12">
        <f>$B$12*AHO12</f>
        <v>8258.5235136057654</v>
      </c>
      <c r="AHR12">
        <f>$B$34*AHO34</f>
        <v>252.075906453778</v>
      </c>
      <c r="AHS12">
        <f>$B$56*AHO56</f>
        <v>0.61446138993612442</v>
      </c>
      <c r="AHT12">
        <f t="shared" si="99"/>
        <v>8511.2138814494792</v>
      </c>
      <c r="AHU12">
        <f>$E$11*AHO11</f>
        <v>402071.5969949977</v>
      </c>
      <c r="AHV12">
        <f>$E$33*AHO33</f>
        <v>11173.474243902361</v>
      </c>
      <c r="AHW12">
        <f>$E$55*AHO55</f>
        <v>204.17689516226156</v>
      </c>
      <c r="AHX12">
        <f t="shared" si="199"/>
        <v>413449.24813406233</v>
      </c>
    </row>
    <row r="13" spans="1:908" x14ac:dyDescent="0.25">
      <c r="A13">
        <v>45</v>
      </c>
      <c r="B13">
        <f>calc_proj_matrix!Y13</f>
        <v>2.4047747842645224E-3</v>
      </c>
      <c r="C13">
        <f>calc_proj_matrix!Z13</f>
        <v>2.2020344405955953E-5</v>
      </c>
      <c r="D13">
        <f>calc_proj_matrix!AA13</f>
        <v>2.6145693904875631E-5</v>
      </c>
      <c r="E13">
        <f>calc_proj_matrix!V13</f>
        <v>0.97097708330761801</v>
      </c>
      <c r="F13">
        <f>calc_proj_matrix!W13</f>
        <v>2.9585408837055471E-3</v>
      </c>
      <c r="G13">
        <f>calc_proj_matrix!X13</f>
        <v>4.4394631361366343E-3</v>
      </c>
      <c r="H13">
        <f>observed!B12</f>
        <v>47900</v>
      </c>
      <c r="J13">
        <f>$B$13*H13</f>
        <v>115.18871216627062</v>
      </c>
      <c r="K13">
        <f>$B$35*H35</f>
        <v>2.1700582634762373</v>
      </c>
      <c r="L13">
        <f>$B$57*H57</f>
        <v>0.1694924314739763</v>
      </c>
      <c r="M13">
        <f t="shared" si="0"/>
        <v>117.52826286122082</v>
      </c>
      <c r="N13">
        <f>$E$12*H12</f>
        <v>38584.555909559829</v>
      </c>
      <c r="O13">
        <f>$E$34*H34</f>
        <v>269.84449930608093</v>
      </c>
      <c r="P13">
        <f>$E$56*H56</f>
        <v>137.72483715154078</v>
      </c>
      <c r="Q13">
        <f t="shared" si="100"/>
        <v>38992.125246017451</v>
      </c>
      <c r="S13">
        <f>$B$13*Q13</f>
        <v>93.767279576506851</v>
      </c>
      <c r="T13">
        <f>$B$35*Q35</f>
        <v>1.9147096283444776</v>
      </c>
      <c r="U13">
        <f>$B$57*Q57</f>
        <v>0.15008345657304917</v>
      </c>
      <c r="V13">
        <f t="shared" si="1"/>
        <v>95.832072661424377</v>
      </c>
      <c r="W13">
        <f>$E$12*Q12</f>
        <v>60859.776195894403</v>
      </c>
      <c r="X13">
        <f>$E$34*Q34</f>
        <v>429.93687638359489</v>
      </c>
      <c r="Y13">
        <f>$E$56*Q56</f>
        <v>220.21388344481875</v>
      </c>
      <c r="Z13">
        <f t="shared" si="101"/>
        <v>61509.926955722818</v>
      </c>
      <c r="AB13">
        <f>$B$13*Z13</f>
        <v>147.91752132507486</v>
      </c>
      <c r="AC13">
        <f>$B$35*Z35</f>
        <v>3.0506542720200178</v>
      </c>
      <c r="AD13">
        <f>$B$57*Z57</f>
        <v>0.23997060511108634</v>
      </c>
      <c r="AE13">
        <f t="shared" si="2"/>
        <v>151.20814620220597</v>
      </c>
      <c r="AF13">
        <f>$E$12*Z12</f>
        <v>63980.335991696025</v>
      </c>
      <c r="AG13">
        <f>$E$34*Z34</f>
        <v>489.55007845077131</v>
      </c>
      <c r="AH13">
        <f>$E$56*Z56</f>
        <v>251.79365901263859</v>
      </c>
      <c r="AI13">
        <f t="shared" si="102"/>
        <v>64721.679729159441</v>
      </c>
      <c r="AK13">
        <f>$B$13*AI13</f>
        <v>155.64106340792691</v>
      </c>
      <c r="AL13">
        <f>$B$35*AI35</f>
        <v>3.4735470021447048</v>
      </c>
      <c r="AM13">
        <f>$B$57*AI57</f>
        <v>0.27436109496405042</v>
      </c>
      <c r="AN13">
        <f t="shared" si="3"/>
        <v>159.38897150503567</v>
      </c>
      <c r="AO13">
        <f>$E$12*AI12</f>
        <v>62172.61684922874</v>
      </c>
      <c r="AP13">
        <f>$E$34*AI34</f>
        <v>515.50203551413506</v>
      </c>
      <c r="AQ13">
        <f>$E$56*AI56</f>
        <v>266.54805790791312</v>
      </c>
      <c r="AR13">
        <f t="shared" si="103"/>
        <v>62954.666942650787</v>
      </c>
      <c r="AT13">
        <f>$B$13*AR13</f>
        <v>151.39179561545791</v>
      </c>
      <c r="AU13">
        <f>$B$35*AR35</f>
        <v>3.6575927353223507</v>
      </c>
      <c r="AV13">
        <f>$B$57*AR57</f>
        <v>0.29041521813478061</v>
      </c>
      <c r="AW13">
        <f t="shared" si="4"/>
        <v>155.33980356891502</v>
      </c>
      <c r="AX13">
        <f>$E$12*AR12</f>
        <v>57806.297819165178</v>
      </c>
      <c r="AY13">
        <f>$E$34*AR34</f>
        <v>479.06369717323861</v>
      </c>
      <c r="AZ13">
        <f>$E$56*AR56</f>
        <v>249.51047188606438</v>
      </c>
      <c r="BA13">
        <f t="shared" si="104"/>
        <v>58534.871988224484</v>
      </c>
      <c r="BC13">
        <f>$B$13*BA13</f>
        <v>140.76318415743395</v>
      </c>
      <c r="BD13">
        <f>$B$35*BA35</f>
        <v>3.3990665341403603</v>
      </c>
      <c r="BE13">
        <f>$B$57*BA57</f>
        <v>0.27184875762515898</v>
      </c>
      <c r="BF13">
        <f t="shared" si="5"/>
        <v>144.43409944919946</v>
      </c>
      <c r="BG13">
        <f>$E$12*BA12</f>
        <v>53661.571258907701</v>
      </c>
      <c r="BH13">
        <f>$E$34*BA34</f>
        <v>405.10067841331977</v>
      </c>
      <c r="BI13">
        <f>$E$56*BA56</f>
        <v>212.78414226357523</v>
      </c>
      <c r="BJ13">
        <f t="shared" si="105"/>
        <v>54279.456079584597</v>
      </c>
      <c r="BL13">
        <f>$B$13*BJ13</f>
        <v>130.52986728377866</v>
      </c>
      <c r="BM13">
        <f>$B$35*BJ35</f>
        <v>2.8743862705485403</v>
      </c>
      <c r="BN13">
        <f>$B$57*BJ57</f>
        <v>0.2318492877224706</v>
      </c>
      <c r="BO13">
        <f t="shared" si="6"/>
        <v>133.63610284204967</v>
      </c>
      <c r="BP13">
        <f>$E$12*BJ12</f>
        <v>64046.667734030612</v>
      </c>
      <c r="BQ13">
        <f>$E$34*BJ34</f>
        <v>527.40691610917463</v>
      </c>
      <c r="BR13">
        <f>$E$56*BJ56</f>
        <v>277.70288313828189</v>
      </c>
      <c r="BS13">
        <f t="shared" si="106"/>
        <v>64851.777533278073</v>
      </c>
      <c r="BU13">
        <f>$B$13*BS13</f>
        <v>155.95391932675957</v>
      </c>
      <c r="BV13">
        <f>$B$35*BS35</f>
        <v>3.7420986373810385</v>
      </c>
      <c r="BW13">
        <f>$B$57*BS57</f>
        <v>0.30256109135954812</v>
      </c>
      <c r="BX13">
        <f t="shared" si="7"/>
        <v>159.99857905550016</v>
      </c>
      <c r="BY13">
        <f>$E$12*BS12</f>
        <v>67601.907753814128</v>
      </c>
      <c r="BZ13">
        <f>$E$34*BS34</f>
        <v>588.59161480449529</v>
      </c>
      <c r="CA13">
        <f>$E$56*BS56</f>
        <v>310.24427292913873</v>
      </c>
      <c r="CB13">
        <f t="shared" si="107"/>
        <v>68500.743641547757</v>
      </c>
      <c r="CD13">
        <f>$B$13*CB13</f>
        <v>164.72886101256236</v>
      </c>
      <c r="CE13">
        <f>$B$35*CB35</f>
        <v>4.1761471453975183</v>
      </c>
      <c r="CF13">
        <f>$B$57*CB57</f>
        <v>0.33799995584535958</v>
      </c>
      <c r="CG13">
        <f t="shared" si="8"/>
        <v>169.24300811380525</v>
      </c>
      <c r="CH13">
        <f>$E$12*CB12</f>
        <v>60095.229414690897</v>
      </c>
      <c r="CI13">
        <f>$E$34*CB34</f>
        <v>519.47865348178868</v>
      </c>
      <c r="CJ13">
        <f>$E$56*CB56</f>
        <v>276.84305629466979</v>
      </c>
      <c r="CK13">
        <f t="shared" si="108"/>
        <v>60891.551124467354</v>
      </c>
      <c r="CM13">
        <f>$B$13*CK13</f>
        <v>146.43046671887311</v>
      </c>
      <c r="CN13">
        <f>$B$35*CK35</f>
        <v>3.6858066212797507</v>
      </c>
      <c r="CO13">
        <f>$B$57*CK57</f>
        <v>0.3016066947498981</v>
      </c>
      <c r="CP13">
        <f t="shared" si="9"/>
        <v>150.41788003490274</v>
      </c>
      <c r="CQ13">
        <f>$E$12*CK12</f>
        <v>56244.869508661992</v>
      </c>
      <c r="CR13">
        <f>$E$34*CK34</f>
        <v>544.04991253894491</v>
      </c>
      <c r="CS13">
        <f>$E$56*CK56</f>
        <v>36.764411336415989</v>
      </c>
      <c r="CT13">
        <f t="shared" si="109"/>
        <v>56825.683832537354</v>
      </c>
      <c r="CV13">
        <f>$B$13*CT13</f>
        <v>136.65297157907398</v>
      </c>
      <c r="CW13">
        <f>$B$35*CT35</f>
        <v>3.8585070209965546</v>
      </c>
      <c r="CX13">
        <f>$B$57*CT57</f>
        <v>4.0482775492631719E-2</v>
      </c>
      <c r="CY13">
        <f t="shared" si="10"/>
        <v>140.55196137556314</v>
      </c>
      <c r="CZ13">
        <f>$E$12*CT12</f>
        <v>56656.754767485632</v>
      </c>
      <c r="DA13">
        <f>$E$34*CT34</f>
        <v>555.42480578519633</v>
      </c>
      <c r="DB13">
        <f>$E$56*CT56</f>
        <v>37.547111353980604</v>
      </c>
      <c r="DC13">
        <f t="shared" si="110"/>
        <v>57249.726684624809</v>
      </c>
      <c r="DE13">
        <f>$B$13*DC13</f>
        <v>137.67269913722149</v>
      </c>
      <c r="DF13">
        <f>$B$35*DC35</f>
        <v>3.9391650836669547</v>
      </c>
      <c r="DG13">
        <f>$B$57*DC57</f>
        <v>4.1341526406459009E-2</v>
      </c>
      <c r="DH13">
        <f t="shared" si="11"/>
        <v>141.65320574729489</v>
      </c>
      <c r="DI13">
        <f>$E$12*DC12</f>
        <v>58741.768908538936</v>
      </c>
      <c r="DJ13">
        <f>$E$34*DC34</f>
        <v>590.0051361974223</v>
      </c>
      <c r="DK13">
        <f>$E$56*DC56</f>
        <v>39.776808206311181</v>
      </c>
      <c r="DL13">
        <f t="shared" si="111"/>
        <v>59371.550852942673</v>
      </c>
      <c r="DN13">
        <f>$B$13*DL13</f>
        <v>142.77520839383533</v>
      </c>
      <c r="DO13">
        <f>$B$35*DL35</f>
        <v>4.1843856538655411</v>
      </c>
      <c r="DP13">
        <f>$B$57*DL57</f>
        <v>4.3792481393130647E-2</v>
      </c>
      <c r="DQ13">
        <f t="shared" si="12"/>
        <v>147.003386529094</v>
      </c>
      <c r="DR13">
        <f>$E$12*DL12</f>
        <v>59965.270831754046</v>
      </c>
      <c r="DS13">
        <f>$E$34*DL34</f>
        <v>614.88193929839497</v>
      </c>
      <c r="DT13">
        <f>$E$56*DL56</f>
        <v>40.184100856954764</v>
      </c>
      <c r="DU13">
        <f t="shared" si="112"/>
        <v>60620.336871909392</v>
      </c>
      <c r="DW13">
        <f>$B$13*DU13</f>
        <v>145.77825752318859</v>
      </c>
      <c r="DX13">
        <f>$B$35*DU35</f>
        <v>4.3607827654583069</v>
      </c>
      <c r="DY13">
        <f>$B$57*DU57</f>
        <v>4.4252992724797803E-2</v>
      </c>
      <c r="DZ13">
        <f t="shared" si="13"/>
        <v>150.1832932813717</v>
      </c>
      <c r="EA13">
        <f>$E$12*DU12</f>
        <v>59556.084376726998</v>
      </c>
      <c r="EB13">
        <f>$E$34*DU34</f>
        <v>624.75840182453112</v>
      </c>
      <c r="EC13">
        <f>$E$56*DU56</f>
        <v>35.587310007840721</v>
      </c>
      <c r="ED13">
        <f t="shared" si="113"/>
        <v>60216.430088559369</v>
      </c>
      <c r="EF13">
        <f>$B$13*ED13</f>
        <v>144.80695267539505</v>
      </c>
      <c r="EG13">
        <f>$B$35*ED35</f>
        <v>4.430769214418719</v>
      </c>
      <c r="EH13">
        <f>$B$57*ED57</f>
        <v>3.9256819186343585E-2</v>
      </c>
      <c r="EI13">
        <f t="shared" si="14"/>
        <v>149.2769787090001</v>
      </c>
      <c r="EJ13">
        <f>$E$12*ED12</f>
        <v>58784.738465576869</v>
      </c>
      <c r="EK13">
        <f>$E$34*ED34</f>
        <v>636.70934204518073</v>
      </c>
      <c r="EL13">
        <f>$E$56*ED56</f>
        <v>28.761394989206696</v>
      </c>
      <c r="EM13">
        <f t="shared" si="114"/>
        <v>59450.209202611251</v>
      </c>
      <c r="EO13">
        <f>$B$13*EM13</f>
        <v>142.9643640096902</v>
      </c>
      <c r="EP13">
        <f>$B$35*EM35</f>
        <v>4.5154428701109639</v>
      </c>
      <c r="EQ13">
        <f>$B$57*EM57</f>
        <v>3.183582117742792E-2</v>
      </c>
      <c r="ER13">
        <f t="shared" si="15"/>
        <v>147.5116427009786</v>
      </c>
      <c r="ES13">
        <f>$E$12*EM12</f>
        <v>58482.445816407962</v>
      </c>
      <c r="ET13">
        <f>$E$34*EM34</f>
        <v>654.82335940640087</v>
      </c>
      <c r="EU13">
        <f>$E$56*EM56</f>
        <v>23.949995382932759</v>
      </c>
      <c r="EV13">
        <f t="shared" si="115"/>
        <v>59161.219171197299</v>
      </c>
      <c r="EX13">
        <f>$B$13*EV13</f>
        <v>142.2694080692421</v>
      </c>
      <c r="EY13">
        <f>$B$35*EV35</f>
        <v>4.643832477561932</v>
      </c>
      <c r="EZ13">
        <f>$B$57*EV57</f>
        <v>2.6610888536644069E-2</v>
      </c>
      <c r="FA13">
        <f t="shared" si="16"/>
        <v>146.9398514353407</v>
      </c>
      <c r="FB13">
        <f>$E$12*EV12</f>
        <v>58902.298699829109</v>
      </c>
      <c r="FC13">
        <f>$E$34*EV34</f>
        <v>677.36339726671235</v>
      </c>
      <c r="FD13">
        <f>$E$56*EV56</f>
        <v>21.392055960539363</v>
      </c>
      <c r="FE13">
        <f t="shared" si="116"/>
        <v>59601.054153056364</v>
      </c>
      <c r="FG13">
        <f>$B$13*FE13</f>
        <v>143.32711214285425</v>
      </c>
      <c r="FH13">
        <f>$B$35*FE35</f>
        <v>4.8036290875928387</v>
      </c>
      <c r="FI13">
        <f>$B$57*FE57</f>
        <v>2.3841981330510957E-2</v>
      </c>
      <c r="FJ13">
        <f t="shared" si="17"/>
        <v>148.15458321177761</v>
      </c>
      <c r="FK13">
        <f>$E$12*FE12</f>
        <v>59615.021594084224</v>
      </c>
      <c r="FL13">
        <f>$E$34*FE34</f>
        <v>699.95811009575823</v>
      </c>
      <c r="FM13">
        <f>$E$56*FE56</f>
        <v>20.147191609698666</v>
      </c>
      <c r="FN13">
        <f t="shared" si="117"/>
        <v>60335.126895789683</v>
      </c>
      <c r="FP13">
        <f>$B$13*FN13</f>
        <v>145.09239176439522</v>
      </c>
      <c r="FQ13">
        <f>$B$35*FN35</f>
        <v>4.9638268786927631</v>
      </c>
      <c r="FR13">
        <f>$B$57*FN57</f>
        <v>2.2502390405276799E-2</v>
      </c>
      <c r="FS13">
        <f t="shared" si="18"/>
        <v>150.07872103349325</v>
      </c>
      <c r="FT13">
        <f>$E$12*FN12</f>
        <v>60120.43248438392</v>
      </c>
      <c r="FU13">
        <f>$E$34*FN34</f>
        <v>719.98854251367254</v>
      </c>
      <c r="FV13">
        <f>$E$56*FN56</f>
        <v>19.577292758411961</v>
      </c>
      <c r="FW13">
        <f t="shared" si="118"/>
        <v>60859.998319656006</v>
      </c>
      <c r="FY13">
        <f>$B$13*FW13</f>
        <v>146.35458932948995</v>
      </c>
      <c r="FZ13">
        <f>$B$35*FW35</f>
        <v>5.1058444773975635</v>
      </c>
      <c r="GA13">
        <f>$B$57*FW57</f>
        <v>2.1894810278743779E-2</v>
      </c>
      <c r="GB13">
        <f t="shared" si="19"/>
        <v>151.48232861716627</v>
      </c>
      <c r="GC13">
        <f>$E$12*FW12</f>
        <v>60373.013589340451</v>
      </c>
      <c r="GD13">
        <f>$E$34*FW34</f>
        <v>739.03712612238655</v>
      </c>
      <c r="GE13">
        <f>$E$56*FW56</f>
        <v>19.299387576129323</v>
      </c>
      <c r="GF13">
        <f t="shared" si="119"/>
        <v>61131.350103038967</v>
      </c>
      <c r="GH13">
        <f>$B$13*GF13</f>
        <v>147.00712925583451</v>
      </c>
      <c r="GI13">
        <f>$B$35*GF35</f>
        <v>5.2408977844599445</v>
      </c>
      <c r="GJ13">
        <f>$B$57*GF57</f>
        <v>2.1603343741711321E-2</v>
      </c>
      <c r="GK13">
        <f t="shared" si="20"/>
        <v>152.26963038403616</v>
      </c>
      <c r="GL13">
        <f>$E$12*GF12</f>
        <v>60635.847112794516</v>
      </c>
      <c r="GM13">
        <f>$E$34*GF34</f>
        <v>759.72353233305262</v>
      </c>
      <c r="GN13">
        <f>$E$56*GF56</f>
        <v>19.12338750641895</v>
      </c>
      <c r="GO13">
        <f t="shared" si="120"/>
        <v>61414.69403263399</v>
      </c>
      <c r="GQ13">
        <f>$B$13*GO13</f>
        <v>147.68850759299906</v>
      </c>
      <c r="GR13">
        <f>$B$35*GO35</f>
        <v>5.3875636789918637</v>
      </c>
      <c r="GS13">
        <f>$B$57*GO57</f>
        <v>2.1423598971411197E-2</v>
      </c>
      <c r="GT13">
        <f t="shared" si="21"/>
        <v>153.09749487096232</v>
      </c>
      <c r="GU13">
        <f>$E$12*GO12</f>
        <v>61107.157054188079</v>
      </c>
      <c r="GV13">
        <f>$E$34*GO34</f>
        <v>782.39668514926461</v>
      </c>
      <c r="GW13">
        <f>$E$56*GO56</f>
        <v>19.100961803012424</v>
      </c>
      <c r="GX13">
        <f t="shared" si="121"/>
        <v>61908.65470114036</v>
      </c>
      <c r="GZ13">
        <f>$B$13*GX13</f>
        <v>148.87637175304161</v>
      </c>
      <c r="HA13">
        <f>$B$35*GX35</f>
        <v>5.5483201393668446</v>
      </c>
      <c r="HB13">
        <f>$B$57*GX57</f>
        <v>2.1412712324781258E-2</v>
      </c>
      <c r="HC13">
        <f t="shared" si="22"/>
        <v>154.44610460473322</v>
      </c>
      <c r="HD13">
        <f>$E$12*GX12</f>
        <v>61768.843722188598</v>
      </c>
      <c r="HE13">
        <f>$E$34*GX34</f>
        <v>806.09498960014741</v>
      </c>
      <c r="HF13">
        <f>$E$56*GX56</f>
        <v>19.214753799300347</v>
      </c>
      <c r="HG13">
        <f t="shared" si="122"/>
        <v>62594.153465588046</v>
      </c>
      <c r="HI13">
        <f>$B$13*HG13</f>
        <v>150.5248418964299</v>
      </c>
      <c r="HJ13">
        <f>$B$35*HG35</f>
        <v>5.7163492238237472</v>
      </c>
      <c r="HK13">
        <f>$B$57*HG57</f>
        <v>2.1551240274017308E-2</v>
      </c>
      <c r="HL13">
        <f t="shared" si="23"/>
        <v>156.26274236052768</v>
      </c>
      <c r="HM13">
        <f>$E$12*HG12</f>
        <v>62485.355154719058</v>
      </c>
      <c r="HN13">
        <f>$E$34*HG34</f>
        <v>829.81714468269217</v>
      </c>
      <c r="HO13">
        <f>$E$56*HG56</f>
        <v>19.421516641571369</v>
      </c>
      <c r="HP13">
        <f t="shared" si="123"/>
        <v>63334.593816043322</v>
      </c>
      <c r="HR13">
        <f>$B$13*HP13</f>
        <v>152.30543418045673</v>
      </c>
      <c r="HS13">
        <f>$B$35*HP35</f>
        <v>5.8845490303944015</v>
      </c>
      <c r="HT13">
        <f>$B$57*HP57</f>
        <v>2.1791110088478532E-2</v>
      </c>
      <c r="HU13">
        <f t="shared" si="24"/>
        <v>158.21177432093961</v>
      </c>
      <c r="HV13">
        <f>$E$12*HP12</f>
        <v>63180.449065771201</v>
      </c>
      <c r="HW13">
        <f>$E$34*HP34</f>
        <v>853.57719598608753</v>
      </c>
      <c r="HX13">
        <f>$E$56*HP56</f>
        <v>19.682577529466116</v>
      </c>
      <c r="HY13">
        <f t="shared" si="124"/>
        <v>64053.708839286752</v>
      </c>
      <c r="IA13">
        <f>$B$13*HY13</f>
        <v>154.03474385533832</v>
      </c>
      <c r="IB13">
        <f>$B$35*HY35</f>
        <v>6.0530174161224934</v>
      </c>
      <c r="IC13">
        <f>$B$57*HY57</f>
        <v>2.2089974893401292E-2</v>
      </c>
      <c r="ID13">
        <f t="shared" si="25"/>
        <v>160.1098512463542</v>
      </c>
      <c r="IE13">
        <f>$E$12*HY12</f>
        <v>63884.105843429388</v>
      </c>
      <c r="IF13">
        <f>$E$34*HY34</f>
        <v>878.01956100657037</v>
      </c>
      <c r="IG13">
        <f>$E$56*HY56</f>
        <v>19.985393934709634</v>
      </c>
      <c r="IH13">
        <f t="shared" si="125"/>
        <v>64782.110798370668</v>
      </c>
      <c r="IJ13">
        <f>$B$13*IH13</f>
        <v>155.78638651935222</v>
      </c>
      <c r="IK13">
        <f>$B$35*IH35</f>
        <v>6.2263236631265277</v>
      </c>
      <c r="IL13">
        <f>$B$57*IH57</f>
        <v>2.2434640052300649E-2</v>
      </c>
      <c r="IM13">
        <f t="shared" si="26"/>
        <v>162.03514482253104</v>
      </c>
      <c r="IN13">
        <f>$E$12*IH12</f>
        <v>64660.305367261273</v>
      </c>
      <c r="IO13">
        <f>$E$34*IH34</f>
        <v>903.53476233960737</v>
      </c>
      <c r="IP13">
        <f>$E$56*IH56</f>
        <v>20.330669117553729</v>
      </c>
      <c r="IQ13">
        <f t="shared" si="126"/>
        <v>65584.170798718435</v>
      </c>
      <c r="IS13">
        <f>$B$13*IQ13</f>
        <v>157.71516018365571</v>
      </c>
      <c r="IT13">
        <f>$B$35*IQ35</f>
        <v>6.407237742398487</v>
      </c>
      <c r="IU13">
        <f>$B$57*IQ57</f>
        <v>2.282631672382885E-2</v>
      </c>
      <c r="IV13">
        <f t="shared" si="27"/>
        <v>164.14522424277803</v>
      </c>
      <c r="IW13">
        <f>$E$12*IQ12</f>
        <v>65534.723066148857</v>
      </c>
      <c r="IX13">
        <f>$E$34*IQ34</f>
        <v>930.01768076156986</v>
      </c>
      <c r="IY13">
        <f>$E$56*IQ56</f>
        <v>20.714901125608524</v>
      </c>
      <c r="IZ13">
        <f t="shared" si="127"/>
        <v>66485.455648036033</v>
      </c>
      <c r="JB13">
        <f>$B$13*IZ13</f>
        <v>159.88254726273433</v>
      </c>
      <c r="JC13">
        <f>$B$35*IZ35</f>
        <v>6.5950148650225797</v>
      </c>
      <c r="JD13">
        <f>$B$57*IZ57</f>
        <v>2.3261239949195427E-2</v>
      </c>
      <c r="JE13">
        <f t="shared" si="28"/>
        <v>166.50082336770612</v>
      </c>
      <c r="JF13">
        <f>$E$12*IZ12</f>
        <v>66486.767019347506</v>
      </c>
      <c r="JG13">
        <f>$E$34*IZ34</f>
        <v>957.18550293148621</v>
      </c>
      <c r="JH13">
        <f>$E$56*IZ56</f>
        <v>21.128204669236791</v>
      </c>
      <c r="JI13">
        <f t="shared" si="128"/>
        <v>67465.080726948232</v>
      </c>
      <c r="JK13">
        <f>$B$13*JI13</f>
        <v>162.23832495053551</v>
      </c>
      <c r="JL13">
        <f>$B$35*JI35</f>
        <v>6.7876494883636402</v>
      </c>
      <c r="JM13">
        <f>$B$57*JI57</f>
        <v>2.3728433256588646E-2</v>
      </c>
      <c r="JN13">
        <f t="shared" si="29"/>
        <v>169.04970287215573</v>
      </c>
      <c r="JO13">
        <f>$E$12*JI12</f>
        <v>67488.098469411445</v>
      </c>
      <c r="JP13">
        <f>$E$34*JI34</f>
        <v>984.94172929013178</v>
      </c>
      <c r="JQ13">
        <f>$E$56*JI56</f>
        <v>21.562335181857577</v>
      </c>
      <c r="JR13">
        <f t="shared" si="129"/>
        <v>68494.60253388343</v>
      </c>
      <c r="JT13">
        <f>$B$13*JR13</f>
        <v>164.71409303170373</v>
      </c>
      <c r="JU13">
        <f>$B$35*JR35</f>
        <v>6.9844568491362793</v>
      </c>
      <c r="JV13">
        <f>$B$57*JR57</f>
        <v>2.4218771240814313E-2</v>
      </c>
      <c r="JW13">
        <f t="shared" si="30"/>
        <v>171.72276865208082</v>
      </c>
      <c r="JX13">
        <f>$E$12*JR12</f>
        <v>68532.716711467947</v>
      </c>
      <c r="JY13">
        <f>$E$34*JR34</f>
        <v>1013.4181271334772</v>
      </c>
      <c r="JZ13">
        <f>$E$56*JR56</f>
        <v>22.015598944698567</v>
      </c>
      <c r="KA13">
        <f t="shared" si="130"/>
        <v>69568.150437546123</v>
      </c>
      <c r="KC13">
        <f>$B$13*KA13</f>
        <v>167.29573396013183</v>
      </c>
      <c r="KD13">
        <f>$B$35*KA35</f>
        <v>7.1863710191713599</v>
      </c>
      <c r="KE13">
        <f>$B$57*KA57</f>
        <v>2.4730456783818862E-2</v>
      </c>
      <c r="KF13">
        <f t="shared" si="31"/>
        <v>174.50683543608702</v>
      </c>
      <c r="KG13">
        <f>$E$12*KA12</f>
        <v>69633.85738605693</v>
      </c>
      <c r="KH13">
        <f>$E$34*KA34</f>
        <v>1042.7771973380795</v>
      </c>
      <c r="KI13">
        <f>$E$56*KA56</f>
        <v>22.490381025253022</v>
      </c>
      <c r="KJ13">
        <f t="shared" si="131"/>
        <v>70699.124964420262</v>
      </c>
      <c r="KL13">
        <f>$B$13*KJ13</f>
        <v>170.01547298400425</v>
      </c>
      <c r="KM13">
        <f>$B$35*KJ35</f>
        <v>7.3945443651247516</v>
      </c>
      <c r="KN13">
        <f>$B$57*KJ57</f>
        <v>2.5266218499316366E-2</v>
      </c>
      <c r="KO13">
        <f t="shared" si="32"/>
        <v>177.43528356762832</v>
      </c>
      <c r="KP13">
        <f>$E$12*KJ12</f>
        <v>70804.375709675602</v>
      </c>
      <c r="KQ13">
        <f>$E$34*KJ34</f>
        <v>1073.0647953248429</v>
      </c>
      <c r="KR13">
        <f>$E$56*KJ56</f>
        <v>22.988370909036721</v>
      </c>
      <c r="KS13">
        <f t="shared" si="132"/>
        <v>71900.428875909478</v>
      </c>
      <c r="KU13">
        <f>$B$13*KS13</f>
        <v>172.90433833859186</v>
      </c>
      <c r="KV13">
        <f>$B$35*KS35</f>
        <v>7.6093022529863861</v>
      </c>
      <c r="KW13">
        <f>$B$57*KS57</f>
        <v>2.5827966792028458E-2</v>
      </c>
      <c r="KX13">
        <f t="shared" si="33"/>
        <v>180.53946855837029</v>
      </c>
      <c r="KY13">
        <f>$E$12*KS12</f>
        <v>72045.613591581452</v>
      </c>
      <c r="KZ13">
        <f>$E$34*KS34</f>
        <v>1104.2365951179747</v>
      </c>
      <c r="LA13">
        <f>$E$56*KS56</f>
        <v>23.508748369511544</v>
      </c>
      <c r="LB13">
        <f t="shared" si="133"/>
        <v>73173.358935068944</v>
      </c>
      <c r="LD13">
        <f>$B$13*LB13</f>
        <v>175.96544844699088</v>
      </c>
      <c r="LE13">
        <f>$B$35*LB35</f>
        <v>7.8303304433173997</v>
      </c>
      <c r="LF13">
        <f>$B$57*LB57</f>
        <v>2.6414791796099946E-2</v>
      </c>
      <c r="LG13">
        <f t="shared" si="34"/>
        <v>183.82219368210437</v>
      </c>
      <c r="LH13">
        <f>$E$12*LB12</f>
        <v>73351.600021115795</v>
      </c>
      <c r="LI13">
        <f>$E$34*LB34</f>
        <v>1136.2609007232429</v>
      </c>
      <c r="LJ13">
        <f>$E$56*LB56</f>
        <v>24.049756860536782</v>
      </c>
      <c r="LK13">
        <f t="shared" si="134"/>
        <v>74511.910678699569</v>
      </c>
      <c r="LM13">
        <f>$B$13*LK13</f>
        <v>179.18436392750712</v>
      </c>
      <c r="LN13">
        <f>$B$35*LK35</f>
        <v>8.057404091549321</v>
      </c>
      <c r="LO13">
        <f>$B$57*LK57</f>
        <v>2.7024743805753492E-2</v>
      </c>
      <c r="LP13">
        <f t="shared" si="35"/>
        <v>187.2687927628622</v>
      </c>
      <c r="LQ13">
        <f>$E$12*LK12</f>
        <v>74718.410566250168</v>
      </c>
      <c r="LR13">
        <f>$E$34*LK34</f>
        <v>1169.1690541625157</v>
      </c>
      <c r="LS13">
        <f>$E$56*LK56</f>
        <v>24.610727108774164</v>
      </c>
      <c r="LT13">
        <f t="shared" si="135"/>
        <v>75912.190347521449</v>
      </c>
      <c r="LV13">
        <f>$B$13*LT13</f>
        <v>182.55172116600826</v>
      </c>
      <c r="LW13">
        <f>$B$35*LT35</f>
        <v>8.2907453244877889</v>
      </c>
      <c r="LX13">
        <f>$B$57*LT57</f>
        <v>2.7657096051717747E-2</v>
      </c>
      <c r="LY13">
        <f t="shared" si="36"/>
        <v>190.87012358654778</v>
      </c>
      <c r="LZ13">
        <f>$E$12*LT12</f>
        <v>76147.803819663197</v>
      </c>
      <c r="MA13">
        <f>$E$34*LT34</f>
        <v>1203.0252428174215</v>
      </c>
      <c r="MB13">
        <f>$E$56*LT56</f>
        <v>25.192389021917801</v>
      </c>
      <c r="MC13">
        <f t="shared" si="136"/>
        <v>77376.021451502544</v>
      </c>
      <c r="ME13">
        <f>$B$13*MC13</f>
        <v>186.07190529328409</v>
      </c>
      <c r="MF13">
        <f>$B$35*MC35</f>
        <v>8.5308092544752228</v>
      </c>
      <c r="MG13">
        <f>$B$57*MC57</f>
        <v>2.8312682273611087E-2</v>
      </c>
      <c r="MH13">
        <f t="shared" si="37"/>
        <v>194.63102723003294</v>
      </c>
      <c r="MI13">
        <f>$E$12*MC12</f>
        <v>77644.109221127917</v>
      </c>
      <c r="MJ13">
        <f>$E$34*MC34</f>
        <v>1237.8772828122892</v>
      </c>
      <c r="MK13">
        <f>$E$56*MC56</f>
        <v>25.795838961513205</v>
      </c>
      <c r="ML13">
        <f t="shared" si="137"/>
        <v>78907.782342901715</v>
      </c>
      <c r="MN13">
        <f>$B$13*ML13</f>
        <v>189.75544526044337</v>
      </c>
      <c r="MO13">
        <f>$B$35*ML35</f>
        <v>8.7779349779736826</v>
      </c>
      <c r="MP13">
        <f>$B$57*ML57</f>
        <v>2.8992736168065959E-2</v>
      </c>
      <c r="MQ13">
        <f t="shared" si="38"/>
        <v>198.56237297458512</v>
      </c>
      <c r="MR13">
        <f>$E$12*ML12</f>
        <v>79210.063992246185</v>
      </c>
      <c r="MS13">
        <f>$E$34*ML34</f>
        <v>1273.7438750927392</v>
      </c>
      <c r="MT13">
        <f>$E$56*ML56</f>
        <v>26.421665374771411</v>
      </c>
      <c r="MU13">
        <f t="shared" si="138"/>
        <v>80510.229532713696</v>
      </c>
      <c r="MW13">
        <f>$B$13*MU13</f>
        <v>193.60896985561877</v>
      </c>
      <c r="MX13">
        <f>$B$35*MU35</f>
        <v>9.0322551374210125</v>
      </c>
      <c r="MY13">
        <f>$B$57*MU57</f>
        <v>2.9697917881345386E-2</v>
      </c>
      <c r="MZ13">
        <f t="shared" si="39"/>
        <v>202.67092291092112</v>
      </c>
      <c r="NA13">
        <f>$E$12*MU12</f>
        <v>80845.915742504352</v>
      </c>
      <c r="NB13">
        <f>$E$34*MU34</f>
        <v>1310.6358915657745</v>
      </c>
      <c r="NC13">
        <f>$E$56*MU56</f>
        <v>27.069970666926991</v>
      </c>
      <c r="ND13">
        <f t="shared" si="139"/>
        <v>82183.621604737054</v>
      </c>
      <c r="NF13">
        <f>$B$13*ND13</f>
        <v>197.63310091460869</v>
      </c>
      <c r="NG13">
        <f>$B$35*ND35</f>
        <v>9.2938468175598743</v>
      </c>
      <c r="NH13">
        <f>$B$57*ND57</f>
        <v>3.0428345352892343E-2</v>
      </c>
      <c r="NI13">
        <f t="shared" si="40"/>
        <v>206.95737607752147</v>
      </c>
      <c r="NJ13">
        <f>$E$12*ND12</f>
        <v>82551.279595407672</v>
      </c>
      <c r="NK13">
        <f>$E$34*ND34</f>
        <v>1348.5774731637944</v>
      </c>
      <c r="NL13">
        <f>$E$56*ND56</f>
        <v>27.740884869422061</v>
      </c>
      <c r="NM13">
        <f t="shared" si="140"/>
        <v>83927.597953440883</v>
      </c>
      <c r="NO13">
        <f>$B$13*NM13</f>
        <v>201.82697126232537</v>
      </c>
      <c r="NP13">
        <f>$B$35*NM35</f>
        <v>9.5628811652093884</v>
      </c>
      <c r="NQ13">
        <f>$B$57*NM57</f>
        <v>3.1184170999246245E-2</v>
      </c>
      <c r="NR13">
        <f t="shared" si="41"/>
        <v>211.42103659853399</v>
      </c>
      <c r="NS13">
        <f>$E$12*NM12</f>
        <v>84326.872492874361</v>
      </c>
      <c r="NT13">
        <f>$E$34*NM34</f>
        <v>1387.6066282992556</v>
      </c>
      <c r="NU13">
        <f>$E$56*NM56</f>
        <v>28.434873540033536</v>
      </c>
      <c r="NV13">
        <f t="shared" si="141"/>
        <v>85742.913994713643</v>
      </c>
      <c r="NX13">
        <f>$B$13*NV13</f>
        <v>206.19239750384901</v>
      </c>
      <c r="NY13">
        <f>$B$35*NV35</f>
        <v>9.8396276679577799</v>
      </c>
      <c r="NZ13">
        <f>$B$57*NV57</f>
        <v>3.1965923543994822E-2</v>
      </c>
      <c r="OA13">
        <f t="shared" si="42"/>
        <v>216.06399109535079</v>
      </c>
      <c r="OB13">
        <f>$E$12*NV12</f>
        <v>86174.554919123853</v>
      </c>
      <c r="OC13">
        <f>$E$34*NV34</f>
        <v>1427.7630055528618</v>
      </c>
      <c r="OD13">
        <f>$E$56*NV56</f>
        <v>29.152629678576641</v>
      </c>
      <c r="OE13">
        <f t="shared" si="142"/>
        <v>87631.470554355285</v>
      </c>
      <c r="OG13">
        <f>$B$13*OE13</f>
        <v>210.73395069713257</v>
      </c>
      <c r="OH13">
        <f>$B$35*OE35</f>
        <v>10.124367465546845</v>
      </c>
      <c r="OI13">
        <f>$B$57*OE57</f>
        <v>3.2774384308529921E-2</v>
      </c>
      <c r="OJ13">
        <f t="shared" si="43"/>
        <v>220.89109254698795</v>
      </c>
      <c r="OK13">
        <f>$E$12*OE12</f>
        <v>88096.345888778378</v>
      </c>
      <c r="OL13">
        <f>$E$34*OE34</f>
        <v>1469.0798647276733</v>
      </c>
      <c r="OM13">
        <f>$E$56*OE56</f>
        <v>29.894822587779394</v>
      </c>
      <c r="ON13">
        <f t="shared" si="143"/>
        <v>89595.320576093829</v>
      </c>
      <c r="OP13">
        <f>$B$13*ON13</f>
        <v>215.45656770948676</v>
      </c>
      <c r="OQ13">
        <f>$B$35*ON35</f>
        <v>10.417336405737675</v>
      </c>
      <c r="OR13">
        <f>$B$57*ON57</f>
        <v>3.3610306149003864E-2</v>
      </c>
      <c r="OS13">
        <f t="shared" si="44"/>
        <v>225.90751442137343</v>
      </c>
      <c r="OT13">
        <f>$E$12*ON12</f>
        <v>90093.760612249069</v>
      </c>
      <c r="OU13">
        <f>$E$34*ON34</f>
        <v>1511.5863526248318</v>
      </c>
      <c r="OV13">
        <f>$E$56*ON56</f>
        <v>30.661998965959835</v>
      </c>
      <c r="OW13">
        <f t="shared" si="144"/>
        <v>91636.008963839864</v>
      </c>
      <c r="OY13">
        <f>$B$13*OW13</f>
        <v>220.36396368687986</v>
      </c>
      <c r="OZ13">
        <f>$B$35*OW35</f>
        <v>10.718741165473215</v>
      </c>
      <c r="PA13">
        <f>$B$57*OW57</f>
        <v>3.4474304521035108E-2</v>
      </c>
      <c r="PB13">
        <f t="shared" si="45"/>
        <v>231.1171791568741</v>
      </c>
      <c r="PC13">
        <f>$E$12*OW12</f>
        <v>92167.957033363913</v>
      </c>
      <c r="PD13">
        <f>$E$34*OW34</f>
        <v>1555.3137574933182</v>
      </c>
      <c r="PE13">
        <f>$E$56*OW56</f>
        <v>31.454664732208723</v>
      </c>
      <c r="PF13">
        <f t="shared" si="145"/>
        <v>93754.725455589447</v>
      </c>
      <c r="PH13">
        <f>$B$13*PF13</f>
        <v>225.45899968124465</v>
      </c>
      <c r="PI13">
        <f>$B$35*PF35</f>
        <v>11.02880359682451</v>
      </c>
      <c r="PJ13">
        <f>$B$57*PF57</f>
        <v>3.5366950265494752E-2</v>
      </c>
      <c r="PK13">
        <f t="shared" si="46"/>
        <v>236.52317022833464</v>
      </c>
      <c r="PL13">
        <f>$E$12*PF12</f>
        <v>94320.217571617453</v>
      </c>
      <c r="PM13">
        <f>$E$34*PF34</f>
        <v>1600.2981176024134</v>
      </c>
      <c r="PN13">
        <f>$E$56*PF56</f>
        <v>32.273393571936069</v>
      </c>
      <c r="PO13">
        <f t="shared" si="146"/>
        <v>95952.789082791802</v>
      </c>
      <c r="PQ13">
        <f>$B$13*PO13</f>
        <v>230.74484766614987</v>
      </c>
      <c r="PR13">
        <f>$B$35*PO35</f>
        <v>11.347779231239196</v>
      </c>
      <c r="PS13">
        <f>$B$57*PO57</f>
        <v>3.6288890857049817E-2</v>
      </c>
      <c r="PT13">
        <f t="shared" si="47"/>
        <v>242.1289157882461</v>
      </c>
      <c r="PU13">
        <f>$E$12*PO12</f>
        <v>96552.175755053409</v>
      </c>
      <c r="PV13">
        <f>$E$34*PO34</f>
        <v>1646.5781531552839</v>
      </c>
      <c r="PW13">
        <f>$E$56*PO56</f>
        <v>33.118847711731767</v>
      </c>
      <c r="PX13">
        <f t="shared" si="147"/>
        <v>98231.872755920413</v>
      </c>
      <c r="PZ13">
        <f>$B$13*PX13</f>
        <v>236.22553061451853</v>
      </c>
      <c r="QA13">
        <f>$B$35*PX35</f>
        <v>11.675942621852082</v>
      </c>
      <c r="QB13">
        <f>$B$57*PX57</f>
        <v>3.7240872799371112E-2</v>
      </c>
      <c r="QC13">
        <f t="shared" si="48"/>
        <v>247.93871410916998</v>
      </c>
      <c r="QD13">
        <f>$E$12*PX12</f>
        <v>98865.683134658757</v>
      </c>
      <c r="QE13">
        <f>$E$34*PX34</f>
        <v>1694.192433333702</v>
      </c>
      <c r="QF13">
        <f>$E$56*PX56</f>
        <v>33.991728013672059</v>
      </c>
      <c r="QG13">
        <f t="shared" si="148"/>
        <v>100593.86729600614</v>
      </c>
      <c r="QI13">
        <f>$B$13*QG13</f>
        <v>241.90559552508716</v>
      </c>
      <c r="QJ13">
        <f>$B$35*QG35</f>
        <v>12.013567255590141</v>
      </c>
      <c r="QK13">
        <f>$B$57*QG57</f>
        <v>3.8223685373981756E-2</v>
      </c>
      <c r="QL13">
        <f t="shared" si="49"/>
        <v>253.9573864660513</v>
      </c>
      <c r="QM13">
        <f>$E$12*QG12</f>
        <v>101262.59298653623</v>
      </c>
      <c r="QN13">
        <f>$E$34*QG34</f>
        <v>1743.1788574290886</v>
      </c>
      <c r="QO13">
        <f>$E$56*QG56</f>
        <v>34.892730625499567</v>
      </c>
      <c r="QP13">
        <f t="shared" si="149"/>
        <v>103040.66457459082</v>
      </c>
      <c r="QR13">
        <f>$B$13*QP13</f>
        <v>247.78959192283466</v>
      </c>
      <c r="QS13">
        <f>$B$35*QP35</f>
        <v>12.360921870019709</v>
      </c>
      <c r="QT13">
        <f>$B$57*QP57</f>
        <v>3.9238112395705994E-2</v>
      </c>
      <c r="QU13">
        <f t="shared" si="50"/>
        <v>260.18975190525009</v>
      </c>
      <c r="QV13">
        <f>$E$12*QP12</f>
        <v>103744.69971432534</v>
      </c>
      <c r="QW13">
        <f>$E$34*QP34</f>
        <v>1793.5760501412842</v>
      </c>
      <c r="QX13">
        <f>$E$56*QP56</f>
        <v>35.822548891116078</v>
      </c>
      <c r="QY13">
        <f t="shared" si="150"/>
        <v>105574.09831335774</v>
      </c>
      <c r="RA13">
        <f>$B$13*QY13</f>
        <v>253.88192949542633</v>
      </c>
      <c r="RB13">
        <f>$B$35*QY35</f>
        <v>12.718280344514271</v>
      </c>
      <c r="RC13">
        <f>$B$57*QY57</f>
        <v>4.028493477900065E-2</v>
      </c>
      <c r="RD13">
        <f t="shared" si="51"/>
        <v>266.64049477471957</v>
      </c>
      <c r="RE13">
        <f>$E$12*QY12</f>
        <v>106313.82669225827</v>
      </c>
      <c r="RF13">
        <f>$E$34*QY34</f>
        <v>1845.4245807024461</v>
      </c>
      <c r="RG13">
        <f>$E$56*QY56</f>
        <v>36.781900019593209</v>
      </c>
      <c r="RH13">
        <f t="shared" si="151"/>
        <v>108196.0331729803</v>
      </c>
      <c r="RJ13">
        <f>$B$13*RH13</f>
        <v>260.1870923318308</v>
      </c>
      <c r="RK13">
        <f>$B$35*RH35</f>
        <v>13.085930345437216</v>
      </c>
      <c r="RL13">
        <f>$B$57*RH57</f>
        <v>4.1364960509725872E-2</v>
      </c>
      <c r="RM13">
        <f t="shared" si="52"/>
        <v>273.31438763777771</v>
      </c>
      <c r="RN13">
        <f>$E$12*RH12</f>
        <v>108971.91897749768</v>
      </c>
      <c r="RO13">
        <f>$E$34*RH34</f>
        <v>1898.7669283639575</v>
      </c>
      <c r="RP13">
        <f>$E$56*RH56</f>
        <v>37.771541126303767</v>
      </c>
      <c r="RQ13">
        <f t="shared" si="152"/>
        <v>110908.45744698794</v>
      </c>
      <c r="RS13">
        <f>$B$13*RQ13</f>
        <v>266.70986183019141</v>
      </c>
      <c r="RT13">
        <f>$B$35*RQ35</f>
        <v>13.464173083362748</v>
      </c>
      <c r="RU13">
        <f>$B$57*RQ57</f>
        <v>4.247904242908148E-2</v>
      </c>
      <c r="RV13">
        <f t="shared" si="53"/>
        <v>280.21651395598326</v>
      </c>
      <c r="RW13">
        <f>$E$12*RQ12</f>
        <v>111721.05309506554</v>
      </c>
      <c r="RX13">
        <f>$E$34*RQ34</f>
        <v>1953.6467648512937</v>
      </c>
      <c r="RY13">
        <f>$E$56*RQ56</f>
        <v>38.792264317276661</v>
      </c>
      <c r="RZ13">
        <f t="shared" si="153"/>
        <v>113713.49212423411</v>
      </c>
      <c r="SB13">
        <f>$B$13*RZ13</f>
        <v>273.45533849102054</v>
      </c>
      <c r="SC13">
        <f>$B$35*RZ35</f>
        <v>13.853318226010572</v>
      </c>
      <c r="SD13">
        <f>$B$57*RZ57</f>
        <v>4.3628072554181482E-2</v>
      </c>
      <c r="SE13">
        <f t="shared" si="54"/>
        <v>287.35228478958527</v>
      </c>
      <c r="SF13">
        <f>$E$12*RZ12</f>
        <v>114563.39103571961</v>
      </c>
      <c r="SG13">
        <f>$E$34*RZ34</f>
        <v>2010.1085567496802</v>
      </c>
      <c r="SH13">
        <f>$E$56*RZ56</f>
        <v>39.844884860209383</v>
      </c>
      <c r="SI13">
        <f t="shared" si="154"/>
        <v>116613.34447732951</v>
      </c>
      <c r="SK13">
        <f>$B$13*SI13</f>
        <v>280.42883030783452</v>
      </c>
      <c r="SL13">
        <f>$B$35*SI35</f>
        <v>14.253681078281838</v>
      </c>
      <c r="SM13">
        <f>$B$57*SI57</f>
        <v>4.4812968831080671E-2</v>
      </c>
      <c r="SN13">
        <f t="shared" si="55"/>
        <v>294.72732435494743</v>
      </c>
      <c r="SO13">
        <f>$E$12*SI12</f>
        <v>117501.14672291644</v>
      </c>
      <c r="SP13">
        <f>$E$34*SI34</f>
        <v>2068.1977781606761</v>
      </c>
      <c r="SQ13">
        <f>$E$56*SI56</f>
        <v>40.930237209840044</v>
      </c>
      <c r="SR13">
        <f t="shared" si="155"/>
        <v>119610.27473828696</v>
      </c>
      <c r="ST13">
        <f>$B$13*SR13</f>
        <v>287.63577262958427</v>
      </c>
      <c r="SU13">
        <f>$B$35*SR35</f>
        <v>14.665584089264524</v>
      </c>
      <c r="SV13">
        <f>$B$57*SR57</f>
        <v>4.6034670793270172E-2</v>
      </c>
      <c r="SW13">
        <f t="shared" si="56"/>
        <v>302.3473913896421</v>
      </c>
      <c r="SX13">
        <f>$E$12*SR12</f>
        <v>120536.5927738506</v>
      </c>
      <c r="SY13">
        <f>$E$34*SR34</f>
        <v>2127.9613172966033</v>
      </c>
      <c r="SZ13">
        <f>$E$56*SR56</f>
        <v>42.049179967633442</v>
      </c>
      <c r="TA13">
        <f t="shared" si="156"/>
        <v>122706.60327111484</v>
      </c>
      <c r="TC13">
        <f>$B$13*TA13</f>
        <v>295.08174540912756</v>
      </c>
      <c r="TD13">
        <f>$B$35*TA35</f>
        <v>15.089359735055025</v>
      </c>
      <c r="TE13">
        <f>$B$57*TA57</f>
        <v>4.7294145191797927E-2</v>
      </c>
      <c r="TF13">
        <f t="shared" si="57"/>
        <v>310.21839928937442</v>
      </c>
      <c r="TG13">
        <f>$E$12*TA12</f>
        <v>123672.08575950224</v>
      </c>
      <c r="TH13">
        <f>$E$34*TA34</f>
        <v>2189.4476416451007</v>
      </c>
      <c r="TI13">
        <f>$E$56*TA56</f>
        <v>43.202601887014346</v>
      </c>
      <c r="TJ13">
        <f t="shared" si="157"/>
        <v>125904.73600303436</v>
      </c>
      <c r="TL13">
        <f>$B$13*TJ13</f>
        <v>302.77253435957857</v>
      </c>
      <c r="TM13">
        <f>$B$35*TJ35</f>
        <v>15.525351690266609</v>
      </c>
      <c r="TN13">
        <f>$B$57*TJ57</f>
        <v>4.8592392708724362E-2</v>
      </c>
      <c r="TO13">
        <f t="shared" si="58"/>
        <v>318.34647844255392</v>
      </c>
      <c r="TP13">
        <f>$E$12*TJ12</f>
        <v>126910.08000450794</v>
      </c>
      <c r="TQ13">
        <f>$E$34*TJ34</f>
        <v>2252.7066964386304</v>
      </c>
      <c r="TR13">
        <f>$E$56*TJ56</f>
        <v>44.391423383454914</v>
      </c>
      <c r="TS13">
        <f t="shared" si="158"/>
        <v>129207.17812433002</v>
      </c>
      <c r="TU13">
        <f>$B$13*TS13</f>
        <v>310.71416389936343</v>
      </c>
      <c r="TV13">
        <f>$B$35*TS35</f>
        <v>15.973914108481086</v>
      </c>
      <c r="TW13">
        <f>$B$57*TS57</f>
        <v>4.9930449599948426E-2</v>
      </c>
      <c r="TX13">
        <f t="shared" si="59"/>
        <v>326.73800845744449</v>
      </c>
      <c r="TY13">
        <f>$E$12*TS12</f>
        <v>130253.12350600466</v>
      </c>
      <c r="TZ13">
        <f>$E$34*TS34</f>
        <v>2317.7897805993102</v>
      </c>
      <c r="UA13">
        <f>$E$56*TS56</f>
        <v>45.616594674642805</v>
      </c>
      <c r="UB13">
        <f t="shared" si="159"/>
        <v>132616.52988127861</v>
      </c>
      <c r="UD13">
        <f>$B$13*UB13</f>
        <v>318.91288703516136</v>
      </c>
      <c r="UE13">
        <f>$B$35*UB35</f>
        <v>16.435410742635639</v>
      </c>
      <c r="UF13">
        <f>$B$57*UB57</f>
        <v>5.1309385592722231E-2</v>
      </c>
      <c r="UG13">
        <f t="shared" si="60"/>
        <v>335.39960716338976</v>
      </c>
      <c r="UH13">
        <f>$E$12*UB12</f>
        <v>133703.84920948857</v>
      </c>
      <c r="UI13">
        <f>$E$34*UB34</f>
        <v>2384.7495688911217</v>
      </c>
      <c r="UJ13">
        <f>$E$56*UB56</f>
        <v>46.879094459095924</v>
      </c>
      <c r="UK13">
        <f t="shared" si="160"/>
        <v>136135.47787283879</v>
      </c>
      <c r="UM13">
        <f>$B$13*UK13</f>
        <v>327.37516443240355</v>
      </c>
      <c r="UN13">
        <f>$B$35*UK35</f>
        <v>16.9102151018981</v>
      </c>
      <c r="UO13">
        <f>$B$57*UK57</f>
        <v>5.273030242651127E-2</v>
      </c>
      <c r="UP13">
        <f t="shared" si="61"/>
        <v>344.33810983672817</v>
      </c>
      <c r="UQ13">
        <f>$E$12*UK12</f>
        <v>137264.97372679907</v>
      </c>
      <c r="UR13">
        <f>$E$34*UK34</f>
        <v>2453.6402406299003</v>
      </c>
      <c r="US13">
        <f>$E$56*UK56</f>
        <v>48.179930903549007</v>
      </c>
      <c r="UT13">
        <f t="shared" si="161"/>
        <v>139766.79389833251</v>
      </c>
      <c r="UV13">
        <f>$B$13*UT13</f>
        <v>336.10766164420653</v>
      </c>
      <c r="UW13">
        <f>$B$35*UT35</f>
        <v>17.398711364171586</v>
      </c>
      <c r="UX13">
        <f>$B$57*UT57</f>
        <v>5.4194334988453552E-2</v>
      </c>
      <c r="UY13">
        <f t="shared" si="62"/>
        <v>353.56056734336653</v>
      </c>
      <c r="UZ13">
        <f>$E$12*UT12</f>
        <v>140939.30349560277</v>
      </c>
      <c r="VA13">
        <f>$E$34*UT34</f>
        <v>2524.5175892785951</v>
      </c>
      <c r="VB13">
        <f>$E$56*UT56</f>
        <v>49.520143770068181</v>
      </c>
      <c r="VC13">
        <f t="shared" si="162"/>
        <v>143513.34122865144</v>
      </c>
      <c r="VE13">
        <f>$B$13*VC13</f>
        <v>345.11726419221105</v>
      </c>
      <c r="VF13">
        <f>$B$35*VC35</f>
        <v>17.901295153232549</v>
      </c>
      <c r="VG13">
        <f>$B$57*VC57</f>
        <v>5.5702653707041042E-2</v>
      </c>
      <c r="VH13">
        <f t="shared" si="63"/>
        <v>363.07426199915062</v>
      </c>
      <c r="VI13">
        <f>$E$12*VC12</f>
        <v>144729.74141484775</v>
      </c>
      <c r="VJ13">
        <f>$E$34*VC34</f>
        <v>2597.439057594856</v>
      </c>
      <c r="VK13">
        <f>$E$56*VC56</f>
        <v>50.900805934822266</v>
      </c>
      <c r="VL13">
        <f t="shared" si="163"/>
        <v>147378.08127837745</v>
      </c>
      <c r="VN13">
        <f>$B$13*VL13</f>
        <v>354.4110936115294</v>
      </c>
      <c r="VO13">
        <f>$B$35*VL35</f>
        <v>18.418373788057952</v>
      </c>
      <c r="VP13">
        <f>$B$57*VL57</f>
        <v>5.7256466247532091E-2</v>
      </c>
      <c r="VQ13">
        <f t="shared" si="64"/>
        <v>372.88672386583488</v>
      </c>
      <c r="VR13">
        <f>$E$12*VL12</f>
        <v>148639.28957358203</v>
      </c>
      <c r="VS13">
        <f>$E$34*VL34</f>
        <v>2672.4637386145459</v>
      </c>
      <c r="VT13">
        <f>$E$56*VL56</f>
        <v>52.323023898065578</v>
      </c>
      <c r="VU13">
        <f t="shared" si="164"/>
        <v>151364.07633609464</v>
      </c>
      <c r="VW13">
        <f>$B$13*VU13</f>
        <v>363.99651401653068</v>
      </c>
      <c r="VX13">
        <f>$B$35*VU35</f>
        <v>18.9503662898546</v>
      </c>
      <c r="VY13">
        <f>$B$57*VU57</f>
        <v>5.8857018077579107E-2</v>
      </c>
      <c r="VZ13">
        <f t="shared" si="65"/>
        <v>383.00573732446287</v>
      </c>
      <c r="WA13">
        <f>$E$12*VU12</f>
        <v>152671.04933122074</v>
      </c>
      <c r="WB13">
        <f>$E$34*VU34</f>
        <v>2749.6524008835704</v>
      </c>
      <c r="WC13">
        <f>$E$56*VU56</f>
        <v>53.787938052697356</v>
      </c>
      <c r="WD13">
        <f t="shared" si="165"/>
        <v>155474.48967015703</v>
      </c>
      <c r="WF13">
        <f>$B$13*WD13</f>
        <v>373.88113235518858</v>
      </c>
      <c r="WG13">
        <f>$B$35*WD35</f>
        <v>19.497703560950086</v>
      </c>
      <c r="WH13">
        <f>$B$57*WD57</f>
        <v>6.0505592772657449E-2</v>
      </c>
      <c r="WI13">
        <f t="shared" si="66"/>
        <v>393.4393415089113</v>
      </c>
      <c r="WJ13">
        <f>$E$12*WD12</f>
        <v>156828.22206141608</v>
      </c>
      <c r="WK13">
        <f>$E$34*WD34</f>
        <v>2829.0675506504467</v>
      </c>
      <c r="WL13">
        <f>$E$56*WD56</f>
        <v>55.296723416254615</v>
      </c>
      <c r="WM13">
        <f t="shared" si="166"/>
        <v>159712.58633548277</v>
      </c>
      <c r="WO13">
        <f>$B$13*WM13</f>
        <v>384.07280034923951</v>
      </c>
      <c r="WP13">
        <f>$B$35*WM35</f>
        <v>20.060828825742533</v>
      </c>
      <c r="WQ13">
        <f>$B$57*WM57</f>
        <v>6.2203512847162343E-2</v>
      </c>
      <c r="WR13">
        <f t="shared" si="67"/>
        <v>404.19583268782924</v>
      </c>
      <c r="WS13">
        <f>$E$12*WM12</f>
        <v>161114.11191095223</v>
      </c>
      <c r="WT13">
        <f>$E$34*WM34</f>
        <v>2910.7735041701399</v>
      </c>
      <c r="WU13">
        <f>$E$56*WM56</f>
        <v>56.850590814638927</v>
      </c>
      <c r="WV13">
        <f t="shared" si="167"/>
        <v>164081.73600593701</v>
      </c>
      <c r="WX13">
        <f>$B$13*WV13</f>
        <v>394.57962130542552</v>
      </c>
      <c r="WY13">
        <f>$B$35*WV35</f>
        <v>20.640198143378992</v>
      </c>
      <c r="WZ13">
        <f>$B$57*WV57</f>
        <v>6.3952141089760425E-2</v>
      </c>
      <c r="XA13">
        <f t="shared" si="68"/>
        <v>415.28377158989429</v>
      </c>
      <c r="XB13">
        <f>$E$12*WV12</f>
        <v>165532.1295161609</v>
      </c>
      <c r="XC13">
        <f>$E$34*WV34</f>
        <v>2994.8364456858862</v>
      </c>
      <c r="XD13">
        <f>$E$56*WV56</f>
        <v>58.45078810184075</v>
      </c>
      <c r="XE13">
        <f t="shared" si="168"/>
        <v>168585.41674994864</v>
      </c>
      <c r="XG13">
        <f>$B$13*XE13</f>
        <v>405.40995919500233</v>
      </c>
      <c r="XH13">
        <f>$B$35*XE35</f>
        <v>21.236280818913066</v>
      </c>
      <c r="XI13">
        <f>$B$57*XE57</f>
        <v>6.575288193416419E-2</v>
      </c>
      <c r="XJ13">
        <f t="shared" si="69"/>
        <v>426.71199289584956</v>
      </c>
      <c r="XK13">
        <f>$E$12*XE12</f>
        <v>170085.79524315515</v>
      </c>
      <c r="XL13">
        <f>$E$34*XE34</f>
        <v>3081.3244718009241</v>
      </c>
      <c r="XM13">
        <f>$E$56*XE56</f>
        <v>60.098601168472143</v>
      </c>
      <c r="XN13">
        <f t="shared" si="169"/>
        <v>173227.21831612455</v>
      </c>
      <c r="XP13">
        <f>$B$13*XN13</f>
        <v>416.57244655490172</v>
      </c>
      <c r="XQ13">
        <f>$B$35*XN35</f>
        <v>21.849559717959583</v>
      </c>
      <c r="XR13">
        <f>$B$57*XN57</f>
        <v>6.7607182591357937E-2</v>
      </c>
      <c r="XS13">
        <f t="shared" si="70"/>
        <v>438.48961345545268</v>
      </c>
      <c r="XT13">
        <f>$E$12*XN12</f>
        <v>174778.74166899608</v>
      </c>
      <c r="XU13">
        <f>$E$34*XN34</f>
        <v>3170.3076373191775</v>
      </c>
      <c r="XV13">
        <f>$E$56*XN56</f>
        <v>61.795354830277574</v>
      </c>
      <c r="XW13">
        <f t="shared" si="170"/>
        <v>178010.84466114553</v>
      </c>
      <c r="XY13">
        <f>$B$13*XW13</f>
        <v>428.07599056675167</v>
      </c>
      <c r="XZ13">
        <f>$B$35*XW35</f>
        <v>22.480531591748221</v>
      </c>
      <c r="YA13">
        <f>$B$57*XW57</f>
        <v>6.95165340491367E-2</v>
      </c>
      <c r="YB13">
        <f t="shared" si="71"/>
        <v>450.626038692549</v>
      </c>
      <c r="YC13">
        <f>$E$12*XW12</f>
        <v>179614.71595300926</v>
      </c>
      <c r="YD13">
        <f>$E$34*XW34</f>
        <v>3261.8580116512244</v>
      </c>
      <c r="YE13">
        <f>$E$56*XW56</f>
        <v>63.542413796909116</v>
      </c>
      <c r="YF13">
        <f t="shared" si="171"/>
        <v>182940.1163784574</v>
      </c>
      <c r="YH13">
        <f>$B$13*YF13</f>
        <v>439.92977889733152</v>
      </c>
      <c r="YI13">
        <f>$B$35*YF35</f>
        <v>23.129707477080832</v>
      </c>
      <c r="YJ13">
        <f>$B$57*YF57</f>
        <v>7.1482472163977809E-2</v>
      </c>
      <c r="YK13">
        <f t="shared" si="72"/>
        <v>463.13096884657631</v>
      </c>
      <c r="YL13">
        <f>$E$12*YF12</f>
        <v>184597.58266488949</v>
      </c>
      <c r="YM13">
        <f>$E$34*YF34</f>
        <v>3356.0497425429044</v>
      </c>
      <c r="YN13">
        <f>$E$56*YF56</f>
        <v>65.34118379094177</v>
      </c>
      <c r="YO13">
        <f t="shared" si="172"/>
        <v>188018.97359122333</v>
      </c>
      <c r="YQ13">
        <f>$B$13*YO13</f>
        <v>452.143286655471</v>
      </c>
      <c r="YR13">
        <f>$B$35*YO35</f>
        <v>23.797613148214491</v>
      </c>
      <c r="YS13">
        <f>$B$57*YO57</f>
        <v>7.3506578921847573E-2</v>
      </c>
      <c r="YT13">
        <f t="shared" si="73"/>
        <v>476.01440638260738</v>
      </c>
      <c r="YU13">
        <f>$E$12*YO12</f>
        <v>189731.3270497176</v>
      </c>
      <c r="YV13">
        <f>$E$34*YO34</f>
        <v>3452.9591197016698</v>
      </c>
      <c r="YW13">
        <f>$E$56*YO56</f>
        <v>67.1931127438978</v>
      </c>
      <c r="YX13">
        <f t="shared" si="173"/>
        <v>193251.47928216317</v>
      </c>
      <c r="YZ13">
        <f>$B$13*YX13</f>
        <v>464.72628439956378</v>
      </c>
      <c r="ZA13">
        <f>$B$35*YX35</f>
        <v>24.484789568028514</v>
      </c>
      <c r="ZB13">
        <f>$B$57*YX57</f>
        <v>7.5590483784385334E-2</v>
      </c>
      <c r="ZC13">
        <f t="shared" si="74"/>
        <v>489.28666445137668</v>
      </c>
      <c r="ZD13">
        <f>$E$12*YX12</f>
        <v>195020.05839494319</v>
      </c>
      <c r="ZE13">
        <f>$E$34*YX34</f>
        <v>3552.6646356369647</v>
      </c>
      <c r="ZF13">
        <f>$E$56*YX56</f>
        <v>69.09969198469399</v>
      </c>
      <c r="ZG13">
        <f t="shared" si="174"/>
        <v>198641.82272256483</v>
      </c>
      <c r="ZI13">
        <f>$B$13*ZG13</f>
        <v>477.68884638356735</v>
      </c>
      <c r="ZJ13">
        <f>$B$35*ZG35</f>
        <v>25.191793319441526</v>
      </c>
      <c r="ZK13">
        <f>$B$57*ZG57</f>
        <v>7.7735865025798254E-2</v>
      </c>
      <c r="ZL13">
        <f t="shared" si="75"/>
        <v>502.95837556803463</v>
      </c>
      <c r="ZM13">
        <f>$E$12*ZG12</f>
        <v>200468.01330687248</v>
      </c>
      <c r="ZN13">
        <f>$E$34*ZG34</f>
        <v>3655.2470465091997</v>
      </c>
      <c r="ZO13">
        <f>$E$56*ZG56</f>
        <v>71.062457412671918</v>
      </c>
      <c r="ZP13">
        <f t="shared" si="175"/>
        <v>204194.32281079437</v>
      </c>
      <c r="ZR13">
        <f>$B$13*ZP13</f>
        <v>491.0413585853683</v>
      </c>
      <c r="ZS13">
        <f>$B$35*ZP35</f>
        <v>25.919197036887635</v>
      </c>
      <c r="ZT13">
        <f>$B$57*ZP57</f>
        <v>7.9944451052646276E-2</v>
      </c>
      <c r="ZU13">
        <f t="shared" si="76"/>
        <v>517.04050007330852</v>
      </c>
      <c r="ZV13">
        <f>$E$12*ZP12</f>
        <v>206079.55897292271</v>
      </c>
      <c r="ZW13">
        <f>$E$34*ZP34</f>
        <v>3760.7894363955629</v>
      </c>
      <c r="ZX13">
        <f>$E$56*ZP56</f>
        <v>73.082990700822961</v>
      </c>
      <c r="ZY13">
        <f t="shared" si="176"/>
        <v>209913.43140001909</v>
      </c>
      <c r="AAA13">
        <f>$B$13*ZY13</f>
        <v>504.79452670920654</v>
      </c>
      <c r="AAB13">
        <f>$B$35*ZY35</f>
        <v>26.667589862017135</v>
      </c>
      <c r="AAC13">
        <f>$B$57*ZY57</f>
        <v>8.2218021758177356E-2</v>
      </c>
      <c r="AAD13">
        <f t="shared" si="77"/>
        <v>531.54433459298184</v>
      </c>
      <c r="AAE13">
        <f>$E$12*ZY12</f>
        <v>211859.19656922657</v>
      </c>
      <c r="AAF13">
        <f>$E$34*ZY34</f>
        <v>3869.3772854958047</v>
      </c>
      <c r="AAG13">
        <f>$E$56*ZY56</f>
        <v>75.162920562473644</v>
      </c>
      <c r="AAH13">
        <f t="shared" si="177"/>
        <v>215803.73677528484</v>
      </c>
      <c r="AAJ13">
        <f>$B$13*AAH13</f>
        <v>518.95938454726343</v>
      </c>
      <c r="AAK13">
        <f>$B$35*AAH35</f>
        <v>27.437577927333802</v>
      </c>
      <c r="AAL13">
        <f>$B$57*AAH57</f>
        <v>8.4558409948274849E-2</v>
      </c>
      <c r="AAM13">
        <f t="shared" si="78"/>
        <v>546.48152088454549</v>
      </c>
      <c r="AAN13">
        <f>$E$12*AAH12</f>
        <v>217811.5648700493</v>
      </c>
      <c r="AAO13">
        <f>$E$34*AAH34</f>
        <v>3981.0985406236659</v>
      </c>
      <c r="AAP13">
        <f>$E$56*AAH56</f>
        <v>77.303924075888347</v>
      </c>
      <c r="AAQ13">
        <f t="shared" si="178"/>
        <v>221869.96733474886</v>
      </c>
      <c r="AAS13">
        <f>$B$13*AAQ13</f>
        <v>533.54730283219726</v>
      </c>
      <c r="AAT13">
        <f>$B$35*AAQ35</f>
        <v>28.22978485604127</v>
      </c>
      <c r="AAU13">
        <f>$B$57*AAQ57</f>
        <v>8.6967502832350468E-2</v>
      </c>
      <c r="AAV13">
        <f t="shared" si="79"/>
        <v>561.86405519107086</v>
      </c>
      <c r="AAW13">
        <f>$E$12*AAQ12</f>
        <v>223941.44400460337</v>
      </c>
      <c r="AAX13">
        <f>$E$34*AAQ34</f>
        <v>4096.0436866853679</v>
      </c>
      <c r="AAY13">
        <f>$E$56*AAQ56</f>
        <v>79.5077280448983</v>
      </c>
      <c r="AAZ13">
        <f t="shared" si="179"/>
        <v>228116.99541933363</v>
      </c>
      <c r="ABB13">
        <f>$B$13*AAZ13</f>
        <v>548.56999844659913</v>
      </c>
      <c r="ABC13">
        <f>$B$35*AAZ35</f>
        <v>29.044852268890505</v>
      </c>
      <c r="ABD13">
        <f>$B$57*AAZ57</f>
        <v>8.9447243554494293E-2</v>
      </c>
      <c r="ABE13">
        <f t="shared" si="80"/>
        <v>577.70429795904408</v>
      </c>
      <c r="ABF13">
        <f>$E$12*AAZ12</f>
        <v>230253.75929852223</v>
      </c>
      <c r="ABG13">
        <f>$E$34*AAZ34</f>
        <v>4214.3058193722291</v>
      </c>
      <c r="ABH13">
        <f>$E$56*AAZ56</f>
        <v>81.776110386559594</v>
      </c>
      <c r="ABI13">
        <f t="shared" si="180"/>
        <v>234549.84122828103</v>
      </c>
      <c r="ABK13">
        <f>$B$13*ABI13</f>
        <v>564.03954383901748</v>
      </c>
      <c r="ABL13">
        <f>$B$35*ABI35</f>
        <v>29.883440299636952</v>
      </c>
      <c r="ABM13">
        <f>$B$57*ABI57</f>
        <v>9.199963275497347E-2</v>
      </c>
      <c r="ABN13">
        <f t="shared" si="81"/>
        <v>594.01498377140945</v>
      </c>
      <c r="ABO13">
        <f>$E$12*ABI12</f>
        <v>236753.5851959883</v>
      </c>
      <c r="ABP13">
        <f>$E$34*ABI34</f>
        <v>4335.9807200422438</v>
      </c>
      <c r="ABQ13">
        <f>$E$56*ABI56</f>
        <v>84.110901554338852</v>
      </c>
      <c r="ABR13">
        <f t="shared" si="181"/>
        <v>241173.6768175849</v>
      </c>
      <c r="ABT13">
        <f>$B$13*ABR13</f>
        <v>579.96837663928932</v>
      </c>
      <c r="ABU13">
        <f>$B$35*ABR35</f>
        <v>30.746228126018774</v>
      </c>
      <c r="ABV13">
        <f>$B$57*ABR57</f>
        <v>9.4626730171810808E-2</v>
      </c>
      <c r="ABW13">
        <f t="shared" si="82"/>
        <v>610.80923149547993</v>
      </c>
      <c r="ABX13">
        <f>$E$12*ABR12</f>
        <v>243446.14929911363</v>
      </c>
      <c r="ABY13">
        <f>$E$34*ABR34</f>
        <v>4461.1669333256023</v>
      </c>
      <c r="ABZ13">
        <f>$E$56*ABR56</f>
        <v>86.513986008403947</v>
      </c>
      <c r="ACA13">
        <f t="shared" si="182"/>
        <v>247993.83021844766</v>
      </c>
      <c r="ACC13">
        <f>$B$13*ACA13</f>
        <v>596.36930956250012</v>
      </c>
      <c r="ACD13">
        <f>$B$35*ACA35</f>
        <v>31.633914520049654</v>
      </c>
      <c r="ACE13">
        <f>$B$57*ACA57</f>
        <v>9.7330656295451623E-2</v>
      </c>
      <c r="ACF13">
        <f t="shared" si="83"/>
        <v>628.10055473884518</v>
      </c>
      <c r="ACG13">
        <f>$E$12*ACA12</f>
        <v>250336.83655209478</v>
      </c>
      <c r="ACH13">
        <f>$E$34*ACA34</f>
        <v>4589.9658472681413</v>
      </c>
      <c r="ACI13">
        <f>$E$56*ACA56</f>
        <v>88.987303736180067</v>
      </c>
      <c r="ACJ13">
        <f t="shared" si="183"/>
        <v>255015.78970309912</v>
      </c>
      <c r="ACL13">
        <f>$B$13*ACJ13</f>
        <v>613.25554066731695</v>
      </c>
      <c r="ACM13">
        <f>$B$35*ACJ35</f>
        <v>32.547218416308233</v>
      </c>
      <c r="ACN13">
        <f>$B$57*ACJ57</f>
        <v>0.1001135940799652</v>
      </c>
      <c r="ACO13">
        <f t="shared" si="84"/>
        <v>645.9028726777052</v>
      </c>
      <c r="ACP13">
        <f>$E$12*ACJ12</f>
        <v>257431.19356888157</v>
      </c>
      <c r="ACQ13">
        <f>$E$34*ACJ34</f>
        <v>4722.4817756378461</v>
      </c>
      <c r="ACR13">
        <f>$E$56*ACJ56</f>
        <v>91.532851819421211</v>
      </c>
      <c r="ACS13">
        <f t="shared" si="184"/>
        <v>262245.20819633885</v>
      </c>
      <c r="ACU13">
        <f>$B$13*ACS13</f>
        <v>630.6406639647555</v>
      </c>
      <c r="ACV13">
        <f>$B$35*ACS35</f>
        <v>33.486879495566022</v>
      </c>
      <c r="ACW13">
        <f>$B$57*ACS57</f>
        <v>0.10297779070650449</v>
      </c>
      <c r="ACX13">
        <f t="shared" si="85"/>
        <v>664.23052125102799</v>
      </c>
      <c r="ACY13">
        <f>$E$12*ACS12</f>
        <v>264734.93309103663</v>
      </c>
      <c r="ACZ13">
        <f>$E$34*ACS34</f>
        <v>4858.8220423335306</v>
      </c>
      <c r="ADA13">
        <f>$E$56*ACS56</f>
        <v>94.152686044860872</v>
      </c>
      <c r="ADB13">
        <f t="shared" si="185"/>
        <v>269687.90781941504</v>
      </c>
      <c r="ADD13">
        <f>$B$13*ADB13</f>
        <v>648.53868034518416</v>
      </c>
      <c r="ADE13">
        <f>$B$35*ADB35</f>
        <v>34.453658783322105</v>
      </c>
      <c r="ADF13">
        <f>$B$57*ADB57</f>
        <v>0.10592555939574717</v>
      </c>
      <c r="ADG13">
        <f t="shared" si="86"/>
        <v>683.09826468790197</v>
      </c>
      <c r="ADH13">
        <f>$E$12*ADB12</f>
        <v>272253.93857189902</v>
      </c>
      <c r="ADI13">
        <f>$E$34*ADB34</f>
        <v>4999.0970681465797</v>
      </c>
      <c r="ADJ13">
        <f>$E$56*ADB56</f>
        <v>96.848922560131598</v>
      </c>
      <c r="ADK13">
        <f t="shared" si="186"/>
        <v>277349.8845626057</v>
      </c>
      <c r="ADM13">
        <f>$B$13*ADK13</f>
        <v>666.96400881483032</v>
      </c>
      <c r="ADN13">
        <f>$B$35*ADK35</f>
        <v>35.448339265023314</v>
      </c>
      <c r="ADO13">
        <f>$B$57*ADK57</f>
        <v>0.10895928127127136</v>
      </c>
      <c r="ADP13">
        <f t="shared" si="87"/>
        <v>702.52130736112485</v>
      </c>
      <c r="ADQ13">
        <f>$E$12*ADK12</f>
        <v>279994.26889592956</v>
      </c>
      <c r="ADR13">
        <f>$E$34*ADK34</f>
        <v>5143.4204601368219</v>
      </c>
      <c r="ADS13">
        <f>$E$56*ADK56</f>
        <v>99.623739579021262</v>
      </c>
      <c r="ADT13">
        <f t="shared" si="187"/>
        <v>285237.3130956454</v>
      </c>
      <c r="ADV13">
        <f>$B$13*ADT13</f>
        <v>685.93149806377266</v>
      </c>
      <c r="ADW13">
        <f>$B$35*ADT35</f>
        <v>36.471726519820841</v>
      </c>
      <c r="ADX13">
        <f>$B$57*ADT57</f>
        <v>0.11208140727845868</v>
      </c>
      <c r="ADY13">
        <f t="shared" si="88"/>
        <v>722.51530599087198</v>
      </c>
      <c r="ADZ13">
        <f>$E$12*ADT12</f>
        <v>287962.16324444703</v>
      </c>
      <c r="AEA13">
        <f>$E$34*ADT34</f>
        <v>5291.909103705857</v>
      </c>
      <c r="AEB13">
        <f>$E$56*ADT56</f>
        <v>102.47937913886919</v>
      </c>
      <c r="AEC13">
        <f t="shared" si="188"/>
        <v>293356.55172729172</v>
      </c>
      <c r="AEE13">
        <f>$B$13*AEC13</f>
        <v>705.45643839258219</v>
      </c>
      <c r="AEF13">
        <f>$B$35*AEC35</f>
        <v>37.524649373454402</v>
      </c>
      <c r="AEG13">
        <f>$B$57*AEC57</f>
        <v>0.11529446016205913</v>
      </c>
      <c r="AEH13">
        <f t="shared" si="89"/>
        <v>743.09638222619867</v>
      </c>
      <c r="AEI13">
        <f>$E$12*AEC12</f>
        <v>296164.04611307773</v>
      </c>
      <c r="AEJ13">
        <f>$E$34*AEC34</f>
        <v>5444.6832573351849</v>
      </c>
      <c r="AEK13">
        <f>$E$56*AEC56</f>
        <v>105.41814891076176</v>
      </c>
      <c r="AEL13">
        <f t="shared" si="189"/>
        <v>301714.14751932363</v>
      </c>
      <c r="AEN13">
        <f>$B$13*AEL13</f>
        <v>725.55457401033573</v>
      </c>
      <c r="AEO13">
        <f>$B$35*AEL35</f>
        <v>38.607960570032475</v>
      </c>
      <c r="AEP13">
        <f>$B$57*AEL57</f>
        <v>0.11860103650313944</v>
      </c>
      <c r="AEQ13">
        <f t="shared" si="90"/>
        <v>764.28113561687132</v>
      </c>
      <c r="AER13">
        <f>$E$12*AEL12</f>
        <v>304606.53248147434</v>
      </c>
      <c r="AES13">
        <f>$E$34*AEL34</f>
        <v>5601.8666499921137</v>
      </c>
      <c r="AET13">
        <f>$E$56*AEL56</f>
        <v>108.4424240626666</v>
      </c>
      <c r="AEU13">
        <f t="shared" si="190"/>
        <v>310316.8415555291</v>
      </c>
      <c r="AEW13">
        <f>$B$13*AEU13</f>
        <v>746.24211570534544</v>
      </c>
      <c r="AEX13">
        <f>$B$35*AEU35</f>
        <v>39.722537462729804</v>
      </c>
      <c r="AEY13">
        <f>$B$57*AEU57</f>
        <v>0.12200380881556901</v>
      </c>
      <c r="AEZ13">
        <f t="shared" si="91"/>
        <v>786.08665697689082</v>
      </c>
      <c r="AFA13">
        <f>$E$12*AEU12</f>
        <v>313296.43313653895</v>
      </c>
      <c r="AFB13">
        <f>$E$34*AEU34</f>
        <v>5763.5865812999673</v>
      </c>
      <c r="AFC13">
        <f>$E$56*AEU56</f>
        <v>111.55464917665414</v>
      </c>
      <c r="AFD13">
        <f t="shared" si="191"/>
        <v>319171.57436701556</v>
      </c>
      <c r="AFF13">
        <f>$B$13*AFD13</f>
        <v>767.53575389180787</v>
      </c>
      <c r="AFG13">
        <f>$B$35*AFD35</f>
        <v>40.86928272408641</v>
      </c>
      <c r="AFH13">
        <f>$B$57*AFD57</f>
        <v>0.12550552770334808</v>
      </c>
      <c r="AFI13">
        <f t="shared" si="92"/>
        <v>808.53054214359759</v>
      </c>
      <c r="AFJ13">
        <f>$E$12*AFD12</f>
        <v>322240.76015370688</v>
      </c>
      <c r="AFK13">
        <f>$E$34*AFD34</f>
        <v>5929.9740246088568</v>
      </c>
      <c r="AFL13">
        <f>$E$56*AFD56</f>
        <v>114.75734022232213</v>
      </c>
      <c r="AFM13">
        <f t="shared" si="192"/>
        <v>328285.49151853804</v>
      </c>
      <c r="AFO13">
        <f>$B$13*AFM13</f>
        <v>789.45267204366496</v>
      </c>
      <c r="AFP13">
        <f>$B$35*AFM35</f>
        <v>42.049125076874383</v>
      </c>
      <c r="AFQ13">
        <f>$B$57*AFM57</f>
        <v>0.12910902408116673</v>
      </c>
      <c r="AFR13">
        <f t="shared" si="93"/>
        <v>831.63090614462044</v>
      </c>
      <c r="AFS13">
        <f>$E$12*AFM12</f>
        <v>331446.73254255316</v>
      </c>
      <c r="AFT13">
        <f>$E$34*AFM34</f>
        <v>6101.1637330747217</v>
      </c>
      <c r="AFU13">
        <f>$E$56*AFM56</f>
        <v>118.05308658857869</v>
      </c>
      <c r="AFV13">
        <f t="shared" si="193"/>
        <v>337665.94936221646</v>
      </c>
      <c r="AFX13">
        <f>$B$13*AFV13</f>
        <v>812.01056053099921</v>
      </c>
      <c r="AFY13">
        <f>$B$35*AFV35</f>
        <v>43.263020046296248</v>
      </c>
      <c r="AFZ13">
        <f>$B$57*AFV57</f>
        <v>0.13281721146061856</v>
      </c>
      <c r="AGA13">
        <f t="shared" si="94"/>
        <v>855.40639778875607</v>
      </c>
      <c r="AGB13">
        <f>$E$12*AFV12</f>
        <v>340921.78206219844</v>
      </c>
      <c r="AGC13">
        <f>$E$34*AFV34</f>
        <v>6277.2943488146138</v>
      </c>
      <c r="AGD13">
        <f>$E$56*AFV56</f>
        <v>121.44455317542221</v>
      </c>
      <c r="AGE13">
        <f t="shared" si="194"/>
        <v>347320.5209641885</v>
      </c>
      <c r="AGG13">
        <f>$B$13*AGE13</f>
        <v>835.22763087229794</v>
      </c>
      <c r="AGH13">
        <f>$B$35*AGE35</f>
        <v>44.511950733996649</v>
      </c>
      <c r="AGI13">
        <f>$B$57*AGE57</f>
        <v>0.1366330883039073</v>
      </c>
      <c r="AGJ13">
        <f t="shared" si="95"/>
        <v>879.8762146945985</v>
      </c>
      <c r="AGK13">
        <f>$E$12*AGE12</f>
        <v>350673.55921065999</v>
      </c>
      <c r="AGL13">
        <f>$E$34*AGE34</f>
        <v>6458.508515201137</v>
      </c>
      <c r="AGM13">
        <f>$E$56*AGE56</f>
        <v>124.93448254707101</v>
      </c>
      <c r="AGN13">
        <f t="shared" si="195"/>
        <v>357257.0022084082</v>
      </c>
      <c r="AGP13">
        <f>$B$13*AGN13</f>
        <v>859.12263041271478</v>
      </c>
      <c r="AGQ13">
        <f>$B$35*AGN35</f>
        <v>45.796928614333993</v>
      </c>
      <c r="AGR13">
        <f>$B$57*AGN57</f>
        <v>0.14055974044656594</v>
      </c>
      <c r="AGS13">
        <f t="shared" si="96"/>
        <v>905.06011876749528</v>
      </c>
      <c r="AGT13">
        <f>$E$12*AGN12</f>
        <v>360709.9393920842</v>
      </c>
      <c r="AGU13">
        <f>$E$34*AGN34</f>
        <v>6644.9529923814562</v>
      </c>
      <c r="AGV13">
        <f>$E$56*AGN56</f>
        <v>128.52569714796829</v>
      </c>
      <c r="AGW13">
        <f t="shared" si="196"/>
        <v>367483.41808161361</v>
      </c>
      <c r="AGY13">
        <f>$B$13*AGW13</f>
        <v>883.71485743800167</v>
      </c>
      <c r="AGZ13">
        <f>$B$35*AGW35</f>
        <v>47.118994353517024</v>
      </c>
      <c r="AHA13">
        <f>$B$57*AGW57</f>
        <v>0.14460034359090701</v>
      </c>
      <c r="AHB13">
        <f t="shared" si="97"/>
        <v>930.97845213510959</v>
      </c>
      <c r="AHC13">
        <f>$E$12*AGW12</f>
        <v>371039.02926660341</v>
      </c>
      <c r="AHD13">
        <f>$E$34*AGW34</f>
        <v>6836.7787761264344</v>
      </c>
      <c r="AHE13">
        <f>$E$56*AGW56</f>
        <v>132.2211015835274</v>
      </c>
      <c r="AHF13">
        <f t="shared" si="197"/>
        <v>378008.02914431336</v>
      </c>
      <c r="AHH13">
        <f>$B$13*AHF13</f>
        <v>909.02417673577349</v>
      </c>
      <c r="AHI13">
        <f>$B$35*AHF35</f>
        <v>48.479218652355563</v>
      </c>
      <c r="AHJ13">
        <f>$B$57*AHF57</f>
        <v>0.14875816587230481</v>
      </c>
      <c r="AHK13">
        <f t="shared" si="98"/>
        <v>957.65215355400142</v>
      </c>
      <c r="AHL13">
        <f>$E$12*AHF12</f>
        <v>381669.17328832479</v>
      </c>
      <c r="AHM13">
        <f>$E$34*AHF34</f>
        <v>7034.1412201167441</v>
      </c>
      <c r="AHN13">
        <f>$E$56*AHF56</f>
        <v>136.02368496762722</v>
      </c>
      <c r="AHO13">
        <f t="shared" si="198"/>
        <v>388839.33819340914</v>
      </c>
      <c r="AHQ13">
        <f>$B$13*AHO13</f>
        <v>935.07103561761517</v>
      </c>
      <c r="AHR13">
        <f>$B$35*AHO35</f>
        <v>49.878703113382393</v>
      </c>
      <c r="AHS13">
        <f>$B$57*AHO57</f>
        <v>0.15303657050057198</v>
      </c>
      <c r="AHT13">
        <f t="shared" si="99"/>
        <v>985.10277530149813</v>
      </c>
      <c r="AHU13">
        <f>$E$12*AHO12</f>
        <v>392608.96043706173</v>
      </c>
      <c r="AHV13">
        <f>$E$34*AHO34</f>
        <v>7237.2001617646802</v>
      </c>
      <c r="AHW13">
        <f>$E$56*AHO56</f>
        <v>139.93652333881653</v>
      </c>
      <c r="AHX13">
        <f t="shared" si="199"/>
        <v>399986.09712216526</v>
      </c>
    </row>
    <row r="14" spans="1:908" x14ac:dyDescent="0.25">
      <c r="A14">
        <v>50</v>
      </c>
      <c r="B14">
        <f>calc_proj_matrix!Y14</f>
        <v>7.075905931774398E-4</v>
      </c>
      <c r="C14">
        <f>calc_proj_matrix!Z14</f>
        <v>5.0097413996962734E-6</v>
      </c>
      <c r="D14">
        <f>calc_proj_matrix!AA14</f>
        <v>7.5146120995444109E-6</v>
      </c>
      <c r="E14">
        <f>calc_proj_matrix!V14</f>
        <v>0.95981773075408261</v>
      </c>
      <c r="F14">
        <f>calc_proj_matrix!W14</f>
        <v>3.1536690896082804E-3</v>
      </c>
      <c r="G14">
        <f>calc_proj_matrix!X14</f>
        <v>4.7328879199483587E-3</v>
      </c>
      <c r="H14">
        <f>observed!B13</f>
        <v>51300</v>
      </c>
      <c r="J14">
        <f>$B$14*H14</f>
        <v>36.299397430002664</v>
      </c>
      <c r="K14">
        <f>$B$36*H36</f>
        <v>0.52090327730250041</v>
      </c>
      <c r="L14">
        <f>$B$58*H58</f>
        <v>2.1422588271047503E-2</v>
      </c>
      <c r="M14">
        <f t="shared" si="0"/>
        <v>36.841723295576216</v>
      </c>
      <c r="N14">
        <f>$E$13*H13</f>
        <v>46509.802290434905</v>
      </c>
      <c r="O14">
        <f>$E$35*H35</f>
        <v>240.55972488269856</v>
      </c>
      <c r="P14">
        <f>$E$57*H57</f>
        <v>122.95577913189</v>
      </c>
      <c r="Q14">
        <f t="shared" si="100"/>
        <v>46873.317794449489</v>
      </c>
      <c r="S14">
        <f>$B$14*Q14</f>
        <v>33.167118742369162</v>
      </c>
      <c r="T14">
        <f>$B$36*Q36</f>
        <v>0.48889466643915308</v>
      </c>
      <c r="U14">
        <f>$B$58*Q58</f>
        <v>2.0200729470884745E-2</v>
      </c>
      <c r="V14">
        <f t="shared" si="1"/>
        <v>33.6762141382792</v>
      </c>
      <c r="W14">
        <f>$E$13*Q13</f>
        <v>37860.460043343359</v>
      </c>
      <c r="X14">
        <f>$E$35*Q35</f>
        <v>212.25329714740411</v>
      </c>
      <c r="Y14">
        <f>$E$57*Q57</f>
        <v>108.87582517559075</v>
      </c>
      <c r="Z14">
        <f t="shared" si="101"/>
        <v>38181.589165666359</v>
      </c>
      <c r="AB14">
        <f>$B$14*Z14</f>
        <v>27.016933326191168</v>
      </c>
      <c r="AC14">
        <f>$B$36*Z36</f>
        <v>0.43135633297057968</v>
      </c>
      <c r="AD14">
        <f>$B$58*Z58</f>
        <v>1.7886253350972197E-2</v>
      </c>
      <c r="AE14">
        <f t="shared" si="2"/>
        <v>27.466175912512721</v>
      </c>
      <c r="AF14">
        <f>$E$13*Z13</f>
        <v>59724.729469932376</v>
      </c>
      <c r="AG14">
        <f>$E$35*Z35</f>
        <v>338.17734977022224</v>
      </c>
      <c r="AH14">
        <f>$E$57*Z57</f>
        <v>174.08312845352634</v>
      </c>
      <c r="AI14">
        <f t="shared" si="102"/>
        <v>60236.989948156122</v>
      </c>
      <c r="AK14">
        <f>$B$14*AI14</f>
        <v>42.623127448639266</v>
      </c>
      <c r="AL14">
        <f>$B$36*AI36</f>
        <v>0.68726695662772475</v>
      </c>
      <c r="AM14">
        <f>$B$58*AI58</f>
        <v>2.8598221583962434E-2</v>
      </c>
      <c r="AN14">
        <f t="shared" si="3"/>
        <v>43.338992626850953</v>
      </c>
      <c r="AO14">
        <f>$E$13*AI13</f>
        <v>62843.26781018902</v>
      </c>
      <c r="AP14">
        <f>$E$35*AI35</f>
        <v>385.05671726274488</v>
      </c>
      <c r="AQ14">
        <f>$E$57*AI57</f>
        <v>199.0312009888348</v>
      </c>
      <c r="AR14">
        <f t="shared" si="103"/>
        <v>63427.355728440598</v>
      </c>
      <c r="AT14">
        <f>$B$14*AR14</f>
        <v>44.880600263563764</v>
      </c>
      <c r="AU14">
        <f>$B$36*AR36</f>
        <v>0.78252146180571269</v>
      </c>
      <c r="AV14">
        <f>$B$58*AR58</f>
        <v>3.269461180149541E-2</v>
      </c>
      <c r="AW14">
        <f t="shared" si="4"/>
        <v>45.695816337170974</v>
      </c>
      <c r="AX14">
        <f>$E$13*AR13</f>
        <v>61127.538888577576</v>
      </c>
      <c r="AY14">
        <f>$E$35*AR35</f>
        <v>405.45893027435596</v>
      </c>
      <c r="AZ14">
        <f>$E$57*AR57</f>
        <v>210.67742734578889</v>
      </c>
      <c r="BA14">
        <f t="shared" si="104"/>
        <v>61743.675246197723</v>
      </c>
      <c r="BC14">
        <f>$B$14*BA14</f>
        <v>43.689243792412256</v>
      </c>
      <c r="BD14">
        <f>$B$36*BA36</f>
        <v>0.82396719500672766</v>
      </c>
      <c r="BE14">
        <f>$B$58*BA58</f>
        <v>3.4605649118054617E-2</v>
      </c>
      <c r="BF14">
        <f t="shared" si="5"/>
        <v>44.547816636537043</v>
      </c>
      <c r="BG14">
        <f>$E$13*BA13</f>
        <v>56836.019274910999</v>
      </c>
      <c r="BH14">
        <f>$E$35*BA35</f>
        <v>376.80025650599151</v>
      </c>
      <c r="BI14">
        <f>$E$57*BA57</f>
        <v>197.20866300139099</v>
      </c>
      <c r="BJ14">
        <f t="shared" si="105"/>
        <v>57410.028194418388</v>
      </c>
      <c r="BL14">
        <f>$B$14*BJ14</f>
        <v>40.622795904422048</v>
      </c>
      <c r="BM14">
        <f>$B$36*BJ36</f>
        <v>0.76572955345343063</v>
      </c>
      <c r="BN14">
        <f>$B$58*BJ58</f>
        <v>3.2392973995865743E-2</v>
      </c>
      <c r="BO14">
        <f t="shared" si="6"/>
        <v>41.42091843187135</v>
      </c>
      <c r="BP14">
        <f>$E$13*BJ13</f>
        <v>52704.107947679004</v>
      </c>
      <c r="BQ14">
        <f>$E$35*BJ35</f>
        <v>318.637329737914</v>
      </c>
      <c r="BR14">
        <f>$E$57*BJ57</f>
        <v>168.19163879578352</v>
      </c>
      <c r="BS14">
        <f t="shared" si="106"/>
        <v>53190.936916212697</v>
      </c>
      <c r="BU14">
        <f>$B$14*BS14</f>
        <v>37.637406604206724</v>
      </c>
      <c r="BV14">
        <f>$B$36*BS36</f>
        <v>0.64754965358801697</v>
      </c>
      <c r="BW14">
        <f>$B$58*BS58</f>
        <v>2.7628064967439692E-2</v>
      </c>
      <c r="BX14">
        <f t="shared" si="7"/>
        <v>38.312584322762177</v>
      </c>
      <c r="BY14">
        <f>$E$13*BS13</f>
        <v>62969.589796576853</v>
      </c>
      <c r="BZ14">
        <f>$E$35*BS35</f>
        <v>414.82675089574212</v>
      </c>
      <c r="CA14">
        <f>$E$57*BS57</f>
        <v>219.48847154759295</v>
      </c>
      <c r="CB14">
        <f t="shared" si="107"/>
        <v>63603.905019020189</v>
      </c>
      <c r="CD14">
        <f>$B$14*CB14</f>
        <v>45.005524880810036</v>
      </c>
      <c r="CE14">
        <f>$B$36*CB36</f>
        <v>0.84301126309842167</v>
      </c>
      <c r="CF14">
        <f>$B$58*CB58</f>
        <v>3.6052207129671145E-2</v>
      </c>
      <c r="CG14">
        <f t="shared" si="8"/>
        <v>45.884588351038126</v>
      </c>
      <c r="CH14">
        <f>$E$13*CB13</f>
        <v>66512.652265472905</v>
      </c>
      <c r="CI14">
        <f>$E$35*CB35</f>
        <v>462.94278143352477</v>
      </c>
      <c r="CJ14">
        <f>$E$57*CB57</f>
        <v>245.19707196419293</v>
      </c>
      <c r="CK14">
        <f t="shared" si="108"/>
        <v>67220.792118870624</v>
      </c>
      <c r="CM14">
        <f>$B$14*CK14</f>
        <v>47.564800169249033</v>
      </c>
      <c r="CN14">
        <f>$B$36*CK36</f>
        <v>0.94077989035076792</v>
      </c>
      <c r="CO14">
        <f>$B$58*CK58</f>
        <v>4.0273579890603178E-2</v>
      </c>
      <c r="CP14">
        <f t="shared" si="9"/>
        <v>48.545853639490403</v>
      </c>
      <c r="CQ14">
        <f>$E$13*CK13</f>
        <v>59124.300708912022</v>
      </c>
      <c r="CR14">
        <f>$E$35*CK35</f>
        <v>408.58655350826467</v>
      </c>
      <c r="CS14">
        <f>$E$57*CK57</f>
        <v>218.79611863413339</v>
      </c>
      <c r="CT14">
        <f t="shared" si="109"/>
        <v>59751.683381054419</v>
      </c>
      <c r="CV14">
        <f>$B$14*CT14</f>
        <v>42.279729086950866</v>
      </c>
      <c r="CW14">
        <f>$B$36*CT36</f>
        <v>0.83032338509397008</v>
      </c>
      <c r="CX14">
        <f>$B$58*CT58</f>
        <v>3.5936862080145869E-2</v>
      </c>
      <c r="CY14">
        <f t="shared" si="10"/>
        <v>43.145989334124984</v>
      </c>
      <c r="CZ14">
        <f>$E$13*CT13</f>
        <v>55176.436744677987</v>
      </c>
      <c r="DA14">
        <f>$E$35*CT35</f>
        <v>427.73109047403972</v>
      </c>
      <c r="DB14">
        <f>$E$57*CT57</f>
        <v>29.367631102054077</v>
      </c>
      <c r="DC14">
        <f t="shared" si="110"/>
        <v>55633.535466254078</v>
      </c>
      <c r="DE14">
        <f>$B$14*DC14</f>
        <v>39.365766361124855</v>
      </c>
      <c r="DF14">
        <f>$B$36*DC36</f>
        <v>0.86893023442173378</v>
      </c>
      <c r="DG14">
        <f>$B$58*DC58</f>
        <v>4.8640433700989898E-3</v>
      </c>
      <c r="DH14">
        <f t="shared" si="11"/>
        <v>40.239560638916686</v>
      </c>
      <c r="DI14">
        <f>$E$13*DC13</f>
        <v>55588.172636395306</v>
      </c>
      <c r="DJ14">
        <f>$E$35*DC35</f>
        <v>436.67236255513166</v>
      </c>
      <c r="DK14">
        <f>$E$57*DC57</f>
        <v>29.990599259225558</v>
      </c>
      <c r="DL14">
        <f t="shared" si="111"/>
        <v>56054.835598209662</v>
      </c>
      <c r="DN14">
        <f>$B$14*DL14</f>
        <v>39.663874371401043</v>
      </c>
      <c r="DO14">
        <f>$B$36*DL36</f>
        <v>0.88709173265981578</v>
      </c>
      <c r="DP14">
        <f>$B$58*DL58</f>
        <v>4.9669418524304941E-3</v>
      </c>
      <c r="DQ14">
        <f t="shared" si="12"/>
        <v>40.555933045913292</v>
      </c>
      <c r="DR14">
        <f>$E$13*DL13</f>
        <v>57648.415278640197</v>
      </c>
      <c r="DS14">
        <f>$E$35*DL35</f>
        <v>463.85605337827735</v>
      </c>
      <c r="DT14">
        <f>$E$57*DL57</f>
        <v>31.768608326548858</v>
      </c>
      <c r="DU14">
        <f t="shared" si="112"/>
        <v>58144.039940345028</v>
      </c>
      <c r="DW14">
        <f>$B$14*DU14</f>
        <v>41.142175711121489</v>
      </c>
      <c r="DX14">
        <f>$B$36*DU36</f>
        <v>0.94230987204583894</v>
      </c>
      <c r="DY14">
        <f>$B$58*DU58</f>
        <v>5.2610468562095157E-3</v>
      </c>
      <c r="DZ14">
        <f t="shared" si="13"/>
        <v>42.089746630023541</v>
      </c>
      <c r="EA14">
        <f>$E$13*DU13</f>
        <v>58860.957885011834</v>
      </c>
      <c r="EB14">
        <f>$E$35*DU35</f>
        <v>483.41038578909604</v>
      </c>
      <c r="EC14">
        <f>$E$57*DU57</f>
        <v>32.102679465252727</v>
      </c>
      <c r="ED14">
        <f t="shared" si="113"/>
        <v>59376.470950266179</v>
      </c>
      <c r="EF14">
        <f>$B$14*ED14</f>
        <v>42.014232300481865</v>
      </c>
      <c r="EG14">
        <f>$B$36*ED36</f>
        <v>0.98202827812474935</v>
      </c>
      <c r="EH14">
        <f>$B$58*ED58</f>
        <v>5.3175126373758794E-3</v>
      </c>
      <c r="EI14">
        <f t="shared" si="14"/>
        <v>43.001578091243992</v>
      </c>
      <c r="EJ14">
        <f>$E$13*ED13</f>
        <v>58468.773654586468</v>
      </c>
      <c r="EK14">
        <f>$E$35*ED35</f>
        <v>491.16866638035725</v>
      </c>
      <c r="EL14">
        <f>$E$57*ED57</f>
        <v>28.47827922061354</v>
      </c>
      <c r="EM14">
        <f t="shared" si="114"/>
        <v>58988.420600187441</v>
      </c>
      <c r="EO14">
        <f>$B$14*EM14</f>
        <v>41.739651523086941</v>
      </c>
      <c r="EP14">
        <f>$B$36*EM36</f>
        <v>0.99777853095469815</v>
      </c>
      <c r="EQ14">
        <f>$B$58*EM58</f>
        <v>4.7233370827083091E-3</v>
      </c>
      <c r="ER14">
        <f t="shared" si="15"/>
        <v>42.742153391124347</v>
      </c>
      <c r="ES14">
        <f>$E$13*EM13</f>
        <v>57724.790733579182</v>
      </c>
      <c r="ET14">
        <f>$E$35*EM35</f>
        <v>500.55508316969701</v>
      </c>
      <c r="EU14">
        <f>$E$57*EM57</f>
        <v>23.094825905398533</v>
      </c>
      <c r="EV14">
        <f t="shared" si="115"/>
        <v>58248.440642654277</v>
      </c>
      <c r="EX14">
        <f>$B$14*EV14</f>
        <v>41.216048665996631</v>
      </c>
      <c r="EY14">
        <f>$B$36*EV36</f>
        <v>1.0168317811292045</v>
      </c>
      <c r="EZ14">
        <f>$B$58*EV58</f>
        <v>3.8405939518459226E-3</v>
      </c>
      <c r="FA14">
        <f t="shared" si="16"/>
        <v>42.236721041077679</v>
      </c>
      <c r="FB14">
        <f>$E$13*EV13</f>
        <v>57444.188035771891</v>
      </c>
      <c r="FC14">
        <f>$E$35*EV35</f>
        <v>514.78758981066017</v>
      </c>
      <c r="FD14">
        <f>$E$57*EV57</f>
        <v>19.304475751280528</v>
      </c>
      <c r="FE14">
        <f t="shared" si="116"/>
        <v>57978.280101333832</v>
      </c>
      <c r="FG14">
        <f>$B$14*FE14</f>
        <v>41.024885608310562</v>
      </c>
      <c r="FH14">
        <f>$B$36*FE36</f>
        <v>1.0457309701537616</v>
      </c>
      <c r="FI14">
        <f>$B$58*FE58</f>
        <v>3.2196446955165292E-3</v>
      </c>
      <c r="FJ14">
        <f t="shared" si="17"/>
        <v>42.073836223159844</v>
      </c>
      <c r="FK14">
        <f>$E$13*FE13</f>
        <v>57871.257723594063</v>
      </c>
      <c r="FL14">
        <f>$E$35*FE35</f>
        <v>532.501689562362</v>
      </c>
      <c r="FM14">
        <f>$E$57*FE57</f>
        <v>17.295812946025567</v>
      </c>
      <c r="FN14">
        <f t="shared" si="117"/>
        <v>58421.05522610245</v>
      </c>
      <c r="FP14">
        <f>$B$14*FN14</f>
        <v>41.338189121489805</v>
      </c>
      <c r="FQ14">
        <f>$B$36*FN36</f>
        <v>1.0817059989991598</v>
      </c>
      <c r="FR14">
        <f>$B$58*FN58</f>
        <v>2.8914254211764483E-3</v>
      </c>
      <c r="FS14">
        <f t="shared" si="18"/>
        <v>42.422786545910142</v>
      </c>
      <c r="FT14">
        <f>$E$13*FN13</f>
        <v>58584.025534268883</v>
      </c>
      <c r="FU14">
        <f>$E$35*FN35</f>
        <v>550.26026185621402</v>
      </c>
      <c r="FV14">
        <f>$E$57*FN57</f>
        <v>16.324026509912841</v>
      </c>
      <c r="FW14">
        <f t="shared" si="118"/>
        <v>59150.609822635015</v>
      </c>
      <c r="FY14">
        <f>$B$14*FW14</f>
        <v>41.85441509120561</v>
      </c>
      <c r="FZ14">
        <f>$B$36*FW36</f>
        <v>1.1177737756340373</v>
      </c>
      <c r="GA14">
        <f>$B$58*FW58</f>
        <v>2.7333941020019951E-3</v>
      </c>
      <c r="GB14">
        <f t="shared" si="19"/>
        <v>42.974922260941646</v>
      </c>
      <c r="GC14">
        <f>$E$13*FW13</f>
        <v>59093.663658526122</v>
      </c>
      <c r="GD14">
        <f>$E$35*FW35</f>
        <v>566.00348638061052</v>
      </c>
      <c r="GE14">
        <f>$E$57*FW57</f>
        <v>15.883266487808905</v>
      </c>
      <c r="GF14">
        <f t="shared" si="119"/>
        <v>59675.550411394543</v>
      </c>
      <c r="GH14">
        <f>$B$14*GF14</f>
        <v>42.225858113788874</v>
      </c>
      <c r="GI14">
        <f>$B$36*GF36</f>
        <v>1.1497485194271022</v>
      </c>
      <c r="GJ14">
        <f>$B$58*GF58</f>
        <v>2.6622689450272207E-3</v>
      </c>
      <c r="GK14">
        <f t="shared" si="20"/>
        <v>43.378268902161004</v>
      </c>
      <c r="GL14">
        <f>$E$13*GF13</f>
        <v>59357.140021705629</v>
      </c>
      <c r="GM14">
        <f>$E$35*GF35</f>
        <v>580.97469104282152</v>
      </c>
      <c r="GN14">
        <f>$E$57*GF57</f>
        <v>15.671826396708424</v>
      </c>
      <c r="GO14">
        <f t="shared" si="120"/>
        <v>59953.786539145156</v>
      </c>
      <c r="GQ14">
        <f>$B$14*GO14</f>
        <v>42.42273538046733</v>
      </c>
      <c r="GR14">
        <f>$B$36*GO36</f>
        <v>1.1801547907768304</v>
      </c>
      <c r="GS14">
        <f>$B$58*GO58</f>
        <v>2.6286227783549158E-3</v>
      </c>
      <c r="GT14">
        <f t="shared" si="21"/>
        <v>43.605518794022515</v>
      </c>
      <c r="GU14">
        <f>$E$13*GO13</f>
        <v>59632.260484036728</v>
      </c>
      <c r="GV14">
        <f>$E$35*GO35</f>
        <v>597.23319793735755</v>
      </c>
      <c r="GW14">
        <f>$E$57*GO57</f>
        <v>15.541433209915727</v>
      </c>
      <c r="GX14">
        <f t="shared" si="121"/>
        <v>60245.035115184</v>
      </c>
      <c r="GZ14">
        <f>$B$14*GX14</f>
        <v>42.628820133148736</v>
      </c>
      <c r="HA14">
        <f>$B$36*GX36</f>
        <v>1.2131756499575734</v>
      </c>
      <c r="HB14">
        <f>$B$58*GX58</f>
        <v>2.608356225117845E-3</v>
      </c>
      <c r="HC14">
        <f t="shared" si="22"/>
        <v>43.844604139331423</v>
      </c>
      <c r="HD14">
        <f>$E$13*GX13</f>
        <v>60111.884973211723</v>
      </c>
      <c r="HE14">
        <f>$E$35*GX35</f>
        <v>615.0537009772039</v>
      </c>
      <c r="HF14">
        <f>$E$57*GX57</f>
        <v>15.533535653034416</v>
      </c>
      <c r="HG14">
        <f t="shared" si="122"/>
        <v>60742.472209841959</v>
      </c>
      <c r="HI14">
        <f>$B$14*HG14</f>
        <v>42.980801942026226</v>
      </c>
      <c r="HJ14">
        <f>$B$36*HG36</f>
        <v>1.2493697158316839</v>
      </c>
      <c r="HK14">
        <f>$B$58*HG58</f>
        <v>2.608354928751833E-3</v>
      </c>
      <c r="HL14">
        <f t="shared" si="23"/>
        <v>44.232780012786662</v>
      </c>
      <c r="HM14">
        <f>$E$13*HG13</f>
        <v>60777.488564126113</v>
      </c>
      <c r="HN14">
        <f>$E$35*HG35</f>
        <v>633.6804037757239</v>
      </c>
      <c r="HO14">
        <f>$E$57*HG57</f>
        <v>15.63402870621524</v>
      </c>
      <c r="HP14">
        <f t="shared" si="123"/>
        <v>61426.80299660805</v>
      </c>
      <c r="HR14">
        <f>$B$14*HP14</f>
        <v>43.465027969363625</v>
      </c>
      <c r="HS14">
        <f>$B$36*HP36</f>
        <v>1.2872019259397642</v>
      </c>
      <c r="HT14">
        <f>$B$58*HP58</f>
        <v>2.6262509603656756E-3</v>
      </c>
      <c r="HU14">
        <f t="shared" si="24"/>
        <v>44.754856146263755</v>
      </c>
      <c r="HV14">
        <f>$E$13*HP13</f>
        <v>61496.439175974447</v>
      </c>
      <c r="HW14">
        <f>$E$35*HP35</f>
        <v>652.32603181021864</v>
      </c>
      <c r="HX14">
        <f>$E$57*HP57</f>
        <v>15.808038717581619</v>
      </c>
      <c r="HY14">
        <f t="shared" si="124"/>
        <v>62164.573246502245</v>
      </c>
      <c r="IA14">
        <f>$B$14*HY14</f>
        <v>43.987067258114926</v>
      </c>
      <c r="IB14">
        <f>$B$36*HY36</f>
        <v>1.3250728598852179</v>
      </c>
      <c r="IC14">
        <f>$B$58*HY58</f>
        <v>2.656226612122049E-3</v>
      </c>
      <c r="ID14">
        <f t="shared" si="25"/>
        <v>45.314796344612269</v>
      </c>
      <c r="IE14">
        <f>$E$13*HY13</f>
        <v>62194.683383806041</v>
      </c>
      <c r="IF14">
        <f>$E$35*HY35</f>
        <v>671.00143292929363</v>
      </c>
      <c r="IG14">
        <f>$E$57*HY57</f>
        <v>16.024845772768742</v>
      </c>
      <c r="IH14">
        <f t="shared" si="125"/>
        <v>62881.70966250811</v>
      </c>
      <c r="IJ14">
        <f>$B$14*IH14</f>
        <v>44.494506240105665</v>
      </c>
      <c r="IK14">
        <f>$B$36*IH36</f>
        <v>1.3630042477193705</v>
      </c>
      <c r="IL14">
        <f>$B$58*IH58</f>
        <v>2.6932168347353464E-3</v>
      </c>
      <c r="IM14">
        <f t="shared" si="26"/>
        <v>45.860203704659774</v>
      </c>
      <c r="IN14">
        <f>$E$13*IH13</f>
        <v>62901.944993512894</v>
      </c>
      <c r="IO14">
        <f>$E$35*IH35</f>
        <v>690.21313051429729</v>
      </c>
      <c r="IP14">
        <f>$E$57*IH57</f>
        <v>16.274878017769566</v>
      </c>
      <c r="IQ14">
        <f t="shared" si="126"/>
        <v>63608.433002044963</v>
      </c>
      <c r="IS14">
        <f>$B$14*IQ14</f>
        <v>45.008728839004434</v>
      </c>
      <c r="IT14">
        <f>$B$36*IQ36</f>
        <v>1.4020248995828672</v>
      </c>
      <c r="IU14">
        <f>$B$58*IQ58</f>
        <v>2.735694097614043E-3</v>
      </c>
      <c r="IV14">
        <f t="shared" si="27"/>
        <v>46.413489432684919</v>
      </c>
      <c r="IW14">
        <f>$E$13*IQ13</f>
        <v>63680.72687328828</v>
      </c>
      <c r="IX14">
        <f>$E$35*IQ35</f>
        <v>710.26818703953234</v>
      </c>
      <c r="IY14">
        <f>$E$57*IQ57</f>
        <v>16.559014069726139</v>
      </c>
      <c r="IZ14">
        <f t="shared" si="127"/>
        <v>64407.554074397536</v>
      </c>
      <c r="JB14">
        <f>$B$14*IZ14</f>
        <v>45.574179392610979</v>
      </c>
      <c r="JC14">
        <f>$B$36*IZ36</f>
        <v>1.4427586612141803</v>
      </c>
      <c r="JD14">
        <f>$B$58*IZ58</f>
        <v>2.783844334209066E-3</v>
      </c>
      <c r="JE14">
        <f t="shared" si="28"/>
        <v>47.019721898159368</v>
      </c>
      <c r="JF14">
        <f>$E$13*IZ13</f>
        <v>64555.853807508029</v>
      </c>
      <c r="JG14">
        <f>$E$35*IZ35</f>
        <v>731.08403964496222</v>
      </c>
      <c r="JH14">
        <f>$E$57*IZ57</f>
        <v>16.874522694934061</v>
      </c>
      <c r="JI14">
        <f t="shared" si="128"/>
        <v>65303.812369847925</v>
      </c>
      <c r="JK14">
        <f>$B$14*JI14</f>
        <v>46.208363331528922</v>
      </c>
      <c r="JL14">
        <f>$B$36*JI36</f>
        <v>1.4850379353395813</v>
      </c>
      <c r="JM14">
        <f>$B$58*JI58</f>
        <v>2.8372232645963703E-3</v>
      </c>
      <c r="JN14">
        <f t="shared" si="29"/>
        <v>47.696238490133105</v>
      </c>
      <c r="JO14">
        <f>$E$13*JI13</f>
        <v>65507.047309365189</v>
      </c>
      <c r="JP14">
        <f>$E$35*JI35</f>
        <v>752.43836582769575</v>
      </c>
      <c r="JQ14">
        <f>$E$57*JI57</f>
        <v>17.213441174161602</v>
      </c>
      <c r="JR14">
        <f t="shared" si="129"/>
        <v>66276.699116367046</v>
      </c>
      <c r="JT14">
        <f>$B$14*JR14</f>
        <v>46.896768841592859</v>
      </c>
      <c r="JU14">
        <f>$B$36*JR36</f>
        <v>1.52841111607418</v>
      </c>
      <c r="JV14">
        <f>$B$58*JR58</f>
        <v>2.8945034487873884E-3</v>
      </c>
      <c r="JW14">
        <f t="shared" si="30"/>
        <v>48.428074461115827</v>
      </c>
      <c r="JX14">
        <f>$E$13*JR13</f>
        <v>66506.689390664716</v>
      </c>
      <c r="JY14">
        <f>$E$35*JR35</f>
        <v>774.25525681131171</v>
      </c>
      <c r="JZ14">
        <f>$E$57*JR57</f>
        <v>17.569149617093956</v>
      </c>
      <c r="KA14">
        <f t="shared" si="130"/>
        <v>67298.513797093125</v>
      </c>
      <c r="KC14">
        <f>$B$14*KA14</f>
        <v>47.61979529764524</v>
      </c>
      <c r="KD14">
        <f>$B$36*KA36</f>
        <v>1.5727239314254353</v>
      </c>
      <c r="KE14">
        <f>$B$58*KA58</f>
        <v>2.9545842907261603E-3</v>
      </c>
      <c r="KF14">
        <f t="shared" si="31"/>
        <v>49.195473813361403</v>
      </c>
      <c r="KG14">
        <f>$E$13*KA13</f>
        <v>67549.079802954118</v>
      </c>
      <c r="KH14">
        <f>$E$35*KA35</f>
        <v>796.63825823162779</v>
      </c>
      <c r="KI14">
        <f>$E$57*KA57</f>
        <v>17.940344331002514</v>
      </c>
      <c r="KJ14">
        <f t="shared" si="131"/>
        <v>68363.658405516748</v>
      </c>
      <c r="KL14">
        <f>$B$14*KJ14</f>
        <v>48.373481602939464</v>
      </c>
      <c r="KM14">
        <f>$B$36*KJ36</f>
        <v>1.6181866547911772</v>
      </c>
      <c r="KN14">
        <f>$B$58*KJ58</f>
        <v>3.0172564078879138E-3</v>
      </c>
      <c r="KO14">
        <f t="shared" si="32"/>
        <v>49.994685514138524</v>
      </c>
      <c r="KP14">
        <f>$E$13*KJ13</f>
        <v>68647.230150353585</v>
      </c>
      <c r="KQ14">
        <f>$E$35*KJ35</f>
        <v>819.7151145876586</v>
      </c>
      <c r="KR14">
        <f>$E$57*KJ57</f>
        <v>18.329004748374295</v>
      </c>
      <c r="KS14">
        <f t="shared" si="132"/>
        <v>69485.274269689617</v>
      </c>
      <c r="KU14">
        <f>$B$14*KS14</f>
        <v>49.167126437586774</v>
      </c>
      <c r="KV14">
        <f>$B$36*KS36</f>
        <v>1.6650587760098088</v>
      </c>
      <c r="KW14">
        <f>$B$58*KS58</f>
        <v>3.0828572143388692E-3</v>
      </c>
      <c r="KX14">
        <f t="shared" si="33"/>
        <v>50.835268070810919</v>
      </c>
      <c r="KY14">
        <f>$E$13*KS13</f>
        <v>69813.668718497414</v>
      </c>
      <c r="KZ14">
        <f>$E$35*KS35</f>
        <v>843.52189401376768</v>
      </c>
      <c r="LA14">
        <f>$E$57*KS57</f>
        <v>18.736516744076766</v>
      </c>
      <c r="LB14">
        <f t="shared" si="133"/>
        <v>70675.927129255258</v>
      </c>
      <c r="LD14">
        <f>$B$14*LB14</f>
        <v>50.009621200755241</v>
      </c>
      <c r="LE14">
        <f>$B$36*LB36</f>
        <v>1.713413593078283</v>
      </c>
      <c r="LF14">
        <f>$B$58*LB58</f>
        <v>3.1516208168362874E-3</v>
      </c>
      <c r="LG14">
        <f t="shared" si="34"/>
        <v>51.726186414650364</v>
      </c>
      <c r="LH14">
        <f>$E$13*LB13</f>
        <v>71049.65463459467</v>
      </c>
      <c r="LI14">
        <f>$E$35*LB35</f>
        <v>868.02376179872522</v>
      </c>
      <c r="LJ14">
        <f>$E$57*LB57</f>
        <v>19.162220269374078</v>
      </c>
      <c r="LK14">
        <f t="shared" si="134"/>
        <v>71936.840616662768</v>
      </c>
      <c r="LM14">
        <f>$B$14*LK14</f>
        <v>50.901831723255356</v>
      </c>
      <c r="LN14">
        <f>$B$36*LK36</f>
        <v>1.7631803622309554</v>
      </c>
      <c r="LO14">
        <f>$B$58*LK58</f>
        <v>3.2234372057587473E-3</v>
      </c>
      <c r="LP14">
        <f t="shared" si="35"/>
        <v>52.668235522692072</v>
      </c>
      <c r="LQ14">
        <f>$E$13*LK13</f>
        <v>72349.357702481459</v>
      </c>
      <c r="LR14">
        <f>$E$35*LK35</f>
        <v>893.19579301381248</v>
      </c>
      <c r="LS14">
        <f>$E$57*LK57</f>
        <v>19.604700939028806</v>
      </c>
      <c r="LT14">
        <f t="shared" si="135"/>
        <v>73262.158196434306</v>
      </c>
      <c r="LV14">
        <f>$B$14*LT14</f>
        <v>51.839613975674382</v>
      </c>
      <c r="LW14">
        <f>$B$36*LT36</f>
        <v>1.8143084400572116</v>
      </c>
      <c r="LX14">
        <f>$B$58*LT58</f>
        <v>3.2980707085635635E-3</v>
      </c>
      <c r="LY14">
        <f t="shared" si="36"/>
        <v>53.65722048644016</v>
      </c>
      <c r="LZ14">
        <f>$E$13*LT13</f>
        <v>73708.997171129085</v>
      </c>
      <c r="MA14">
        <f>$E$35*LT35</f>
        <v>919.06261131275903</v>
      </c>
      <c r="MB14">
        <f>$E$57*LT57</f>
        <v>20.063431529015496</v>
      </c>
      <c r="MC14">
        <f t="shared" si="136"/>
        <v>74648.123213970874</v>
      </c>
      <c r="ME14">
        <f>$B$14*MC14</f>
        <v>52.820309784556265</v>
      </c>
      <c r="MF14">
        <f>$B$36*MC36</f>
        <v>1.8668478218083049</v>
      </c>
      <c r="MG14">
        <f>$B$58*MC58</f>
        <v>3.375435032660472E-3</v>
      </c>
      <c r="MH14">
        <f t="shared" si="37"/>
        <v>54.690533041397231</v>
      </c>
      <c r="MI14">
        <f>$E$13*MC13</f>
        <v>75130.343626927628</v>
      </c>
      <c r="MJ14">
        <f>$E$35*MC35</f>
        <v>945.674667737238</v>
      </c>
      <c r="MK14">
        <f>$E$57*MC57</f>
        <v>20.539016863416723</v>
      </c>
      <c r="ML14">
        <f t="shared" si="137"/>
        <v>76096.55731152829</v>
      </c>
      <c r="MN14">
        <f>$B$14*ML14</f>
        <v>53.845208126825348</v>
      </c>
      <c r="MO14">
        <f>$B$36*ML36</f>
        <v>1.9209009776239998</v>
      </c>
      <c r="MP14">
        <f>$B$58*ML58</f>
        <v>3.4556332017628292E-3</v>
      </c>
      <c r="MQ14">
        <f t="shared" si="38"/>
        <v>55.769564737651109</v>
      </c>
      <c r="MR14">
        <f>$E$13*ML13</f>
        <v>76617.648349583062</v>
      </c>
      <c r="MS14">
        <f>$E$35*ML35</f>
        <v>973.06955249991552</v>
      </c>
      <c r="MT14">
        <f>$E$57*ML57</f>
        <v>21.032351909219123</v>
      </c>
      <c r="MU14">
        <f t="shared" si="138"/>
        <v>77611.750253992199</v>
      </c>
      <c r="MW14">
        <f>$B$14*MU14</f>
        <v>54.917344399761653</v>
      </c>
      <c r="MX14">
        <f>$B$36*MU36</f>
        <v>1.9765442671283748</v>
      </c>
      <c r="MY14">
        <f>$B$58*MU58</f>
        <v>3.5388159156331447E-3</v>
      </c>
      <c r="MZ14">
        <f t="shared" si="39"/>
        <v>56.897427482805661</v>
      </c>
      <c r="NA14">
        <f>$E$13*MU13</f>
        <v>78173.58784810119</v>
      </c>
      <c r="NB14">
        <f>$E$35*MU35</f>
        <v>1001.2619695508614</v>
      </c>
      <c r="NC14">
        <f>$E$57*MU57</f>
        <v>21.543915559771545</v>
      </c>
      <c r="ND14">
        <f t="shared" si="139"/>
        <v>79196.393733211822</v>
      </c>
      <c r="NF14">
        <f>$B$14*ND14</f>
        <v>56.038623219197433</v>
      </c>
      <c r="NG14">
        <f>$B$36*ND36</f>
        <v>2.0338075632043351</v>
      </c>
      <c r="NH14">
        <f>$B$58*ND58</f>
        <v>3.6250636170840739E-3</v>
      </c>
      <c r="NI14">
        <f t="shared" si="40"/>
        <v>58.076055846018853</v>
      </c>
      <c r="NJ14">
        <f>$E$13*ND13</f>
        <v>79798.413201424526</v>
      </c>
      <c r="NK14">
        <f>$E$35*ND35</f>
        <v>1030.2604640451989</v>
      </c>
      <c r="NL14">
        <f>$E$57*ND57</f>
        <v>22.073793372499612</v>
      </c>
      <c r="NM14">
        <f t="shared" si="140"/>
        <v>80850.747458842234</v>
      </c>
      <c r="NO14">
        <f>$B$14*NM14</f>
        <v>57.209228353241564</v>
      </c>
      <c r="NP14">
        <f>$B$36*NM36</f>
        <v>2.0927082215580191</v>
      </c>
      <c r="NQ14">
        <f>$B$58*NM58</f>
        <v>3.7143909685502341E-3</v>
      </c>
      <c r="NR14">
        <f t="shared" si="41"/>
        <v>59.30565096576813</v>
      </c>
      <c r="NS14">
        <f>$E$13*NM13</f>
        <v>81491.774269846443</v>
      </c>
      <c r="NT14">
        <f>$E$35*NM35</f>
        <v>1060.084008299209</v>
      </c>
      <c r="NU14">
        <f>$E$57*NM57</f>
        <v>22.622095915728966</v>
      </c>
      <c r="NV14">
        <f t="shared" si="141"/>
        <v>82574.480374061372</v>
      </c>
      <c r="NX14">
        <f>$B$14*NV14</f>
        <v>58.428925549200947</v>
      </c>
      <c r="NY14">
        <f>$B$36*NV36</f>
        <v>2.1532847727815794</v>
      </c>
      <c r="NZ14">
        <f>$B$58*NV58</f>
        <v>3.806817175103575E-3</v>
      </c>
      <c r="OA14">
        <f t="shared" si="42"/>
        <v>60.586017139157633</v>
      </c>
      <c r="OB14">
        <f>$E$13*NV13</f>
        <v>83254.404544883</v>
      </c>
      <c r="OC14">
        <f>$E$35*NV35</f>
        <v>1090.7624761006939</v>
      </c>
      <c r="OD14">
        <f>$E$57*NV57</f>
        <v>23.189206744171219</v>
      </c>
      <c r="OE14">
        <f t="shared" si="142"/>
        <v>84368.356227727854</v>
      </c>
      <c r="OG14">
        <f>$B$14*OE14</f>
        <v>59.698255228583498</v>
      </c>
      <c r="OH14">
        <f>$B$36*OE36</f>
        <v>2.2155978918839754</v>
      </c>
      <c r="OI14">
        <f>$B$58*OE58</f>
        <v>3.9024072966673223E-3</v>
      </c>
      <c r="OJ14">
        <f t="shared" si="43"/>
        <v>61.917755527764136</v>
      </c>
      <c r="OK14">
        <f>$E$13*OE13</f>
        <v>85088.149684825301</v>
      </c>
      <c r="OL14">
        <f>$E$35*OE35</f>
        <v>1122.3270329257512</v>
      </c>
      <c r="OM14">
        <f>$E$57*OE57</f>
        <v>23.775692655881322</v>
      </c>
      <c r="ON14">
        <f t="shared" si="143"/>
        <v>86234.252410406931</v>
      </c>
      <c r="OP14">
        <f>$B$14*ON14</f>
        <v>61.01854581529291</v>
      </c>
      <c r="OQ14">
        <f>$B$36*ON36</f>
        <v>2.279710881359633</v>
      </c>
      <c r="OR14">
        <f>$B$58*ON58</f>
        <v>4.0012569325780113E-3</v>
      </c>
      <c r="OS14">
        <f t="shared" si="44"/>
        <v>63.302257953585119</v>
      </c>
      <c r="OT14">
        <f>$E$13*ON13</f>
        <v>86995.003050986605</v>
      </c>
      <c r="OU14">
        <f>$E$35*ON35</f>
        <v>1154.8038234514511</v>
      </c>
      <c r="OV14">
        <f>$E$57*ON57</f>
        <v>24.382099799226946</v>
      </c>
      <c r="OW14">
        <f t="shared" si="144"/>
        <v>88174.188974237288</v>
      </c>
      <c r="OY14">
        <f>$B$14*OW14</f>
        <v>62.391226679220232</v>
      </c>
      <c r="OZ14">
        <f>$B$36*OW36</f>
        <v>2.345676847242018</v>
      </c>
      <c r="PA14">
        <f>$B$58*OW58</f>
        <v>4.1034580320550356E-3</v>
      </c>
      <c r="PB14">
        <f t="shared" si="45"/>
        <v>64.741006984494291</v>
      </c>
      <c r="PC14">
        <f>$E$13*OW13</f>
        <v>88976.464709659966</v>
      </c>
      <c r="PD14">
        <f>$E$35*OW35</f>
        <v>1188.2157586518313</v>
      </c>
      <c r="PE14">
        <f>$E$57*OW57</f>
        <v>25.008874647389394</v>
      </c>
      <c r="PF14">
        <f t="shared" si="145"/>
        <v>90189.689342959187</v>
      </c>
      <c r="PH14">
        <f>$B$14*PF14</f>
        <v>63.817375780673515</v>
      </c>
      <c r="PI14">
        <f>$B$36*PF36</f>
        <v>2.4135423262403646</v>
      </c>
      <c r="PJ14">
        <f>$B$58*PF58</f>
        <v>4.2090858132713413E-3</v>
      </c>
      <c r="PK14">
        <f t="shared" si="46"/>
        <v>66.235127192727148</v>
      </c>
      <c r="PL14">
        <f>$E$13*PF13</f>
        <v>91033.689869174734</v>
      </c>
      <c r="PM14">
        <f>$E$35*PF35</f>
        <v>1222.5874317251817</v>
      </c>
      <c r="PN14">
        <f>$E$57*PF57</f>
        <v>25.656431308440972</v>
      </c>
      <c r="PO14">
        <f t="shared" si="146"/>
        <v>92281.933732208359</v>
      </c>
      <c r="PQ14">
        <f>$B$14*PO14</f>
        <v>65.29782822913451</v>
      </c>
      <c r="PR14">
        <f>$B$36*PO36</f>
        <v>2.4833572703122555</v>
      </c>
      <c r="PS14">
        <f>$B$58*PO58</f>
        <v>4.3182101672641846E-3</v>
      </c>
      <c r="PT14">
        <f t="shared" si="47"/>
        <v>67.785503709614034</v>
      </c>
      <c r="PU14">
        <f>$E$13*PO13</f>
        <v>93167.959278840237</v>
      </c>
      <c r="PV14">
        <f>$E$35*PO35</f>
        <v>1257.9471693647426</v>
      </c>
      <c r="PW14">
        <f>$E$57*PO57</f>
        <v>26.325239483308497</v>
      </c>
      <c r="PX14">
        <f t="shared" si="147"/>
        <v>94452.231687688283</v>
      </c>
      <c r="PZ14">
        <f>$B$14*PX14</f>
        <v>66.833510646824323</v>
      </c>
      <c r="QA14">
        <f>$B$36*PX36</f>
        <v>2.555179214440733</v>
      </c>
      <c r="QB14">
        <f>$B$58*PX58</f>
        <v>4.4309103843060936E-3</v>
      </c>
      <c r="QC14">
        <f t="shared" si="48"/>
        <v>69.39312077164935</v>
      </c>
      <c r="QD14">
        <f>$E$13*PX13</f>
        <v>95380.897296388663</v>
      </c>
      <c r="QE14">
        <f>$E$35*PX35</f>
        <v>1294.3254068946189</v>
      </c>
      <c r="QF14">
        <f>$E$57*PX57</f>
        <v>27.015840712045815</v>
      </c>
      <c r="QG14">
        <f t="shared" si="148"/>
        <v>96702.238543995321</v>
      </c>
      <c r="QI14">
        <f>$B$14*QG14</f>
        <v>68.425594332931936</v>
      </c>
      <c r="QJ14">
        <f>$B$36*QG36</f>
        <v>2.6290699774154631</v>
      </c>
      <c r="QK14">
        <f>$B$58*QG58</f>
        <v>4.5472777950124272E-3</v>
      </c>
      <c r="QL14">
        <f t="shared" si="49"/>
        <v>71.059211588142418</v>
      </c>
      <c r="QM14">
        <f>$E$13*QG13</f>
        <v>97674.339865709626</v>
      </c>
      <c r="QN14">
        <f>$E$35*QG35</f>
        <v>1331.7524614454696</v>
      </c>
      <c r="QO14">
        <f>$E$57*QG57</f>
        <v>27.728807567267456</v>
      </c>
      <c r="QP14">
        <f t="shared" si="149"/>
        <v>99033.82113472237</v>
      </c>
      <c r="QR14">
        <f>$B$14*QP14</f>
        <v>70.075400241346671</v>
      </c>
      <c r="QS14">
        <f>$B$36*QP36</f>
        <v>2.7050911387648839</v>
      </c>
      <c r="QT14">
        <f>$B$58*QP58</f>
        <v>4.6674088890506556E-3</v>
      </c>
      <c r="QU14">
        <f t="shared" si="50"/>
        <v>72.785158789000604</v>
      </c>
      <c r="QV14">
        <f>$E$13*QP13</f>
        <v>100050.1239507148</v>
      </c>
      <c r="QW14">
        <f>$E$35*QP35</f>
        <v>1370.2581236621411</v>
      </c>
      <c r="QX14">
        <f>$E$57*QP57</f>
        <v>28.464708655852039</v>
      </c>
      <c r="QY14">
        <f t="shared" si="150"/>
        <v>101448.8467830328</v>
      </c>
      <c r="RA14">
        <f>$B$14*QY14</f>
        <v>71.784249672373392</v>
      </c>
      <c r="RB14">
        <f>$B$36*QY36</f>
        <v>2.7833032087536527</v>
      </c>
      <c r="RC14">
        <f>$B$58*QY58</f>
        <v>4.7913994728046643E-3</v>
      </c>
      <c r="RD14">
        <f t="shared" si="51"/>
        <v>74.57234428059985</v>
      </c>
      <c r="RE14">
        <f>$E$13*QY13</f>
        <v>102510.03005313581</v>
      </c>
      <c r="RF14">
        <f>$E$35*QY35</f>
        <v>1409.8727541795738</v>
      </c>
      <c r="RG14">
        <f>$E$57*QY57</f>
        <v>29.2241104806495</v>
      </c>
      <c r="RH14">
        <f t="shared" si="151"/>
        <v>103949.12691779602</v>
      </c>
      <c r="RJ14">
        <f>$B$14*RH14</f>
        <v>73.553424376040255</v>
      </c>
      <c r="RK14">
        <f>$B$36*RH36</f>
        <v>2.8637678550625911</v>
      </c>
      <c r="RL14">
        <f>$B$58*RH58</f>
        <v>4.9193450230915802E-3</v>
      </c>
      <c r="RM14">
        <f t="shared" si="52"/>
        <v>76.422111576125943</v>
      </c>
      <c r="RN14">
        <f>$E$13*RH13</f>
        <v>105055.8687157547</v>
      </c>
      <c r="RO14">
        <f>$E$35*RH35</f>
        <v>1450.628241976234</v>
      </c>
      <c r="RP14">
        <f>$E$57*RH57</f>
        <v>30.007599183059192</v>
      </c>
      <c r="RQ14">
        <f t="shared" si="152"/>
        <v>106536.50455691398</v>
      </c>
      <c r="RS14">
        <f>$B$14*RQ14</f>
        <v>75.384228454477778</v>
      </c>
      <c r="RT14">
        <f>$B$36*RQ36</f>
        <v>2.9465498494809284</v>
      </c>
      <c r="RU14">
        <f>$B$58*RQ58</f>
        <v>5.0513443451084238E-3</v>
      </c>
      <c r="RV14">
        <f t="shared" si="53"/>
        <v>78.335829648303815</v>
      </c>
      <c r="RW14">
        <f>$E$13*RQ13</f>
        <v>107689.57052602342</v>
      </c>
      <c r="RX14">
        <f>$E$35*RQ35</f>
        <v>1492.5579774610717</v>
      </c>
      <c r="RY14">
        <f>$E$57*RQ57</f>
        <v>30.815793444123596</v>
      </c>
      <c r="RZ14">
        <f t="shared" si="153"/>
        <v>109212.94429692862</v>
      </c>
      <c r="SB14">
        <f>$B$14*RZ14</f>
        <v>77.27805203771841</v>
      </c>
      <c r="SC14">
        <f>$B$36*RZ36</f>
        <v>3.0317170135800295</v>
      </c>
      <c r="SD14">
        <f>$B$58*RZ58</f>
        <v>5.1875017193258556E-3</v>
      </c>
      <c r="SE14">
        <f t="shared" si="54"/>
        <v>80.314956553017765</v>
      </c>
      <c r="SF14">
        <f>$E$13*RZ13</f>
        <v>110413.19491551262</v>
      </c>
      <c r="SG14">
        <f>$E$35*RZ35</f>
        <v>1535.6962885517794</v>
      </c>
      <c r="SH14">
        <f>$E$57*RZ57</f>
        <v>31.649340364473112</v>
      </c>
      <c r="SI14">
        <f t="shared" si="154"/>
        <v>111980.54054442888</v>
      </c>
      <c r="SK14">
        <f>$B$14*SI14</f>
        <v>79.23637710816277</v>
      </c>
      <c r="SL14">
        <f>$B$36*SI36</f>
        <v>3.1193390734464366</v>
      </c>
      <c r="SM14">
        <f>$B$58*SI58</f>
        <v>5.3279261933333287E-3</v>
      </c>
      <c r="SN14">
        <f t="shared" si="55"/>
        <v>82.361044107802542</v>
      </c>
      <c r="SO14">
        <f>$E$13*SI13</f>
        <v>113228.88509534393</v>
      </c>
      <c r="SP14">
        <f>$E$35*SI35</f>
        <v>1580.0781280703859</v>
      </c>
      <c r="SQ14">
        <f>$E$57*SI57</f>
        <v>32.508905854504945</v>
      </c>
      <c r="SR14">
        <f t="shared" si="155"/>
        <v>114841.4721292688</v>
      </c>
      <c r="ST14">
        <f>$B$14*SR14</f>
        <v>81.260745385319737</v>
      </c>
      <c r="SU14">
        <f>$B$36*SR36</f>
        <v>3.2094870246297598</v>
      </c>
      <c r="SV14">
        <f>$B$58*SR58</f>
        <v>5.4727299696206311E-3</v>
      </c>
      <c r="SW14">
        <f t="shared" si="56"/>
        <v>84.475705139919128</v>
      </c>
      <c r="SX14">
        <f>$E$13*SR13</f>
        <v>116138.83569900473</v>
      </c>
      <c r="SY14">
        <f>$E$35*SR35</f>
        <v>1625.7392408008898</v>
      </c>
      <c r="SZ14">
        <f>$E$57*SR57</f>
        <v>33.395171484902917</v>
      </c>
      <c r="TA14">
        <f t="shared" si="156"/>
        <v>117797.97011129053</v>
      </c>
      <c r="TC14">
        <f>$B$14*TA14</f>
        <v>83.352735546146391</v>
      </c>
      <c r="TD14">
        <f>$B$36*TA36</f>
        <v>3.3022334713094548</v>
      </c>
      <c r="TE14">
        <f>$B$58*TA58</f>
        <v>5.6220278878326823E-3</v>
      </c>
      <c r="TF14">
        <f t="shared" si="57"/>
        <v>86.660591045343679</v>
      </c>
      <c r="TG14">
        <f>$E$13*TA13</f>
        <v>119145.29974677211</v>
      </c>
      <c r="TH14">
        <f>$E$35*TA35</f>
        <v>1672.7164830616791</v>
      </c>
      <c r="TI14">
        <f>$E$57*TA57</f>
        <v>34.30883857092514</v>
      </c>
      <c r="TJ14">
        <f t="shared" si="157"/>
        <v>120852.32506840472</v>
      </c>
      <c r="TL14">
        <f>$B$14*TJ14</f>
        <v>85.513968382025283</v>
      </c>
      <c r="TM14">
        <f>$B$36*TJ36</f>
        <v>3.3976532753576913</v>
      </c>
      <c r="TN14">
        <f>$B$58*TJ58</f>
        <v>5.7759381173485835E-3</v>
      </c>
      <c r="TO14">
        <f t="shared" si="58"/>
        <v>88.917397595500333</v>
      </c>
      <c r="TP14">
        <f>$E$13*TJ13</f>
        <v>122250.61333884194</v>
      </c>
      <c r="TQ14">
        <f>$E$35*TJ35</f>
        <v>1721.0479525719754</v>
      </c>
      <c r="TR14">
        <f>$E$57*TJ57</f>
        <v>35.250633042581178</v>
      </c>
      <c r="TS14">
        <f t="shared" si="158"/>
        <v>124006.91192445649</v>
      </c>
      <c r="TU14">
        <f>$B$14*TS14</f>
        <v>87.746124366728708</v>
      </c>
      <c r="TV14">
        <f>$B$36*TS36</f>
        <v>3.4958238201835754</v>
      </c>
      <c r="TW14">
        <f>$B$58*TS58</f>
        <v>5.9345829732102041E-3</v>
      </c>
      <c r="TX14">
        <f t="shared" si="59"/>
        <v>91.247882769885493</v>
      </c>
      <c r="TY14">
        <f>$E$13*TS13</f>
        <v>125457.20895756983</v>
      </c>
      <c r="TZ14">
        <f>$E$35*TS35</f>
        <v>1770.7729086869956</v>
      </c>
      <c r="UA14">
        <f>$E$57*TS57</f>
        <v>36.221306636395958</v>
      </c>
      <c r="UB14">
        <f t="shared" si="159"/>
        <v>127264.20317289322</v>
      </c>
      <c r="UD14">
        <f>$B$14*UB14</f>
        <v>90.050953013361735</v>
      </c>
      <c r="UE14">
        <f>$B$36*UB36</f>
        <v>3.5968248487835948</v>
      </c>
      <c r="UF14">
        <f>$B$58*UB58</f>
        <v>6.0980891113760725E-3</v>
      </c>
      <c r="UG14">
        <f t="shared" si="60"/>
        <v>93.653875951256708</v>
      </c>
      <c r="UH14">
        <f>$E$13*UB13</f>
        <v>128767.61138250148</v>
      </c>
      <c r="UI14">
        <f>$E$35*UB35</f>
        <v>1821.9316748892775</v>
      </c>
      <c r="UJ14">
        <f>$E$57*UB57</f>
        <v>37.221635370192793</v>
      </c>
      <c r="UK14">
        <f t="shared" si="160"/>
        <v>130626.76469276095</v>
      </c>
      <c r="UM14">
        <f>$B$14*UK14</f>
        <v>92.430269913800572</v>
      </c>
      <c r="UN14">
        <f>$B$36*UK36</f>
        <v>3.7007382656908194</v>
      </c>
      <c r="UO14">
        <f>$B$58*UK58</f>
        <v>6.2665872709280835E-3</v>
      </c>
      <c r="UP14">
        <f t="shared" si="61"/>
        <v>96.137274766762317</v>
      </c>
      <c r="UQ14">
        <f>$E$13*UK13</f>
        <v>132184.42923965777</v>
      </c>
      <c r="UR14">
        <f>$E$35*UK35</f>
        <v>1874.565656178939</v>
      </c>
      <c r="US14">
        <f>$E$57*UK57</f>
        <v>38.252418484582023</v>
      </c>
      <c r="UT14">
        <f t="shared" si="161"/>
        <v>134097.24731432128</v>
      </c>
      <c r="UV14">
        <f>$B$14*UT14</f>
        <v>94.885950770602449</v>
      </c>
      <c r="UW14">
        <f>$B$36*UT36</f>
        <v>3.8076481722624829</v>
      </c>
      <c r="UX14">
        <f>$B$58*UT58</f>
        <v>6.4402120984948311E-3</v>
      </c>
      <c r="UY14">
        <f t="shared" si="62"/>
        <v>98.700039154963434</v>
      </c>
      <c r="UZ14">
        <f>$E$13*UT13</f>
        <v>135710.3538826599</v>
      </c>
      <c r="VA14">
        <f>$E$35*UT35</f>
        <v>1928.7174402285025</v>
      </c>
      <c r="VB14">
        <f>$E$57*UT57</f>
        <v>39.314479266663078</v>
      </c>
      <c r="VC14">
        <f t="shared" si="162"/>
        <v>137678.38580215507</v>
      </c>
      <c r="VE14">
        <f>$B$14*VC14</f>
        <v>97.419930677459305</v>
      </c>
      <c r="VF14">
        <f>$B$36*VC36</f>
        <v>3.9176410721167367</v>
      </c>
      <c r="VG14">
        <f>$B$58*VC58</f>
        <v>6.6191022893305083E-3</v>
      </c>
      <c r="VH14">
        <f t="shared" si="63"/>
        <v>101.34419085186538</v>
      </c>
      <c r="VI14">
        <f>$E$13*VC13</f>
        <v>139348.1654819269</v>
      </c>
      <c r="VJ14">
        <f>$E$35*VC35</f>
        <v>1984.4308835317881</v>
      </c>
      <c r="VK14">
        <f>$E$57*VC57</f>
        <v>40.408666786485249</v>
      </c>
      <c r="VL14">
        <f t="shared" si="163"/>
        <v>141373.00503224516</v>
      </c>
      <c r="VN14">
        <f>$B$14*VL14</f>
        <v>100.03420849004354</v>
      </c>
      <c r="VO14">
        <f>$B$36*VL36</f>
        <v>4.0308060461197028</v>
      </c>
      <c r="VP14">
        <f>$B$58*VL58</f>
        <v>6.8034008797652444E-3</v>
      </c>
      <c r="VQ14">
        <f t="shared" si="64"/>
        <v>104.07181793704301</v>
      </c>
      <c r="VR14">
        <f>$E$13*VL13</f>
        <v>143100.739503152</v>
      </c>
      <c r="VS14">
        <f>$E$35*VL35</f>
        <v>2041.7511390428367</v>
      </c>
      <c r="VT14">
        <f>$E$57*VL57</f>
        <v>41.535857126959606</v>
      </c>
      <c r="VU14">
        <f t="shared" si="164"/>
        <v>145184.0264993218</v>
      </c>
      <c r="VW14">
        <f>$B$14*VU14</f>
        <v>102.73085143054425</v>
      </c>
      <c r="VX14">
        <f>$B$36*VU36</f>
        <v>4.1472348085428559</v>
      </c>
      <c r="VY14">
        <f>$B$58*VU58</f>
        <v>6.993255453021892E-3</v>
      </c>
      <c r="VZ14">
        <f t="shared" si="65"/>
        <v>106.88507949454014</v>
      </c>
      <c r="WA14">
        <f>$E$13*VU13</f>
        <v>146971.04935837281</v>
      </c>
      <c r="WB14">
        <f>$E$35*VU35</f>
        <v>2100.7246569551412</v>
      </c>
      <c r="WC14">
        <f>$E$57*VU57</f>
        <v>42.696953794185241</v>
      </c>
      <c r="WD14">
        <f t="shared" si="165"/>
        <v>149114.47096912214</v>
      </c>
      <c r="WF14">
        <f>$B$14*WD14</f>
        <v>105.51199696438125</v>
      </c>
      <c r="WG14">
        <f>$B$36*WD36</f>
        <v>4.2670217086554381</v>
      </c>
      <c r="WH14">
        <f>$B$58*WD58</f>
        <v>7.1888182075259448E-3</v>
      </c>
      <c r="WI14">
        <f t="shared" si="66"/>
        <v>109.78620749124421</v>
      </c>
      <c r="WJ14">
        <f>$E$13*WD13</f>
        <v>150962.16650866944</v>
      </c>
      <c r="WK14">
        <f>$E$35*WD35</f>
        <v>2161.3992045324298</v>
      </c>
      <c r="WL14">
        <f>$E$57*WD57</f>
        <v>43.892887939018124</v>
      </c>
      <c r="WM14">
        <f t="shared" si="166"/>
        <v>153167.45860114091</v>
      </c>
      <c r="WO14">
        <f>$B$14*WM14</f>
        <v>108.37985288706226</v>
      </c>
      <c r="WP14">
        <f>$B$36*WM36</f>
        <v>4.3902637710002859</v>
      </c>
      <c r="WQ14">
        <f>$B$58*WM58</f>
        <v>7.3902459945353527E-3</v>
      </c>
      <c r="WR14">
        <f t="shared" si="67"/>
        <v>112.77750690405708</v>
      </c>
      <c r="WS14">
        <f>$E$13*WM13</f>
        <v>155077.26124754318</v>
      </c>
      <c r="WT14">
        <f>$E$35*WM35</f>
        <v>2223.8239149897263</v>
      </c>
      <c r="WU14">
        <f>$E$57*WM57</f>
        <v>45.124618959978079</v>
      </c>
      <c r="WV14">
        <f t="shared" si="167"/>
        <v>157346.20978149289</v>
      </c>
      <c r="WX14">
        <f>$B$14*WV14</f>
        <v>111.33669791350843</v>
      </c>
      <c r="WY14">
        <f>$B$36*WV36</f>
        <v>4.5170607946719636</v>
      </c>
      <c r="WZ14">
        <f>$B$58*WV58</f>
        <v>7.5977004203958169E-3</v>
      </c>
      <c r="XA14">
        <f t="shared" si="68"/>
        <v>115.86135640860078</v>
      </c>
      <c r="XB14">
        <f>$E$13*WV13</f>
        <v>159319.6054510953</v>
      </c>
      <c r="XC14">
        <f>$E$35*WV35</f>
        <v>2288.0493443258219</v>
      </c>
      <c r="XD14">
        <f>$E$57*WV57</f>
        <v>46.39313547195983</v>
      </c>
      <c r="XE14">
        <f t="shared" si="168"/>
        <v>161654.04793089308</v>
      </c>
      <c r="XG14">
        <f>$B$14*XE14</f>
        <v>114.38488366495493</v>
      </c>
      <c r="XH14">
        <f>$B$36*XE36</f>
        <v>4.6475154687511573</v>
      </c>
      <c r="XI14">
        <f>$B$58*XE58</f>
        <v>7.8113480100081697E-3</v>
      </c>
      <c r="XJ14">
        <f t="shared" si="69"/>
        <v>119.04021048171609</v>
      </c>
      <c r="XK14">
        <f>$E$13*XE13</f>
        <v>163692.57624406437</v>
      </c>
      <c r="XL14">
        <f>$E$35*XE35</f>
        <v>2354.1275169017586</v>
      </c>
      <c r="XM14">
        <f>$E$57*XE57</f>
        <v>47.699456300641067</v>
      </c>
      <c r="XN14">
        <f t="shared" si="169"/>
        <v>166094.40321726678</v>
      </c>
      <c r="XP14">
        <f>$B$14*XN14</f>
        <v>117.52683729595867</v>
      </c>
      <c r="XQ14">
        <f>$B$36*XN36</f>
        <v>4.7817334648860834</v>
      </c>
      <c r="XR14">
        <f>$B$58*XN58</f>
        <v>8.0313603741320513E-3</v>
      </c>
      <c r="XS14">
        <f t="shared" si="70"/>
        <v>122.31660212121889</v>
      </c>
      <c r="XT14">
        <f>$E$13*XN13</f>
        <v>168199.6591900826</v>
      </c>
      <c r="XU14">
        <f>$E$35*XN35</f>
        <v>2422.1119603215693</v>
      </c>
      <c r="XV14">
        <f>$E$57*XN57</f>
        <v>49.044631303839004</v>
      </c>
      <c r="XW14">
        <f t="shared" si="170"/>
        <v>170670.81578170802</v>
      </c>
      <c r="XY14">
        <f>$B$14*XW14</f>
        <v>120.76506377705633</v>
      </c>
      <c r="XZ14">
        <f>$B$36*XW36</f>
        <v>4.9198235081455355</v>
      </c>
      <c r="YA14">
        <f>$B$58*XW58</f>
        <v>8.2579143474588827E-3</v>
      </c>
      <c r="YB14">
        <f t="shared" si="71"/>
        <v>125.69314519954932</v>
      </c>
      <c r="YC14">
        <f>$E$13*XW13</f>
        <v>172844.45074620456</v>
      </c>
      <c r="YD14">
        <f>$E$35*XW35</f>
        <v>2492.0577414657896</v>
      </c>
      <c r="YE14">
        <f>$E$57*XW57</f>
        <v>50.429742096611157</v>
      </c>
      <c r="YF14">
        <f t="shared" si="171"/>
        <v>175386.93822976697</v>
      </c>
      <c r="YH14">
        <f>$B$14*YF14</f>
        <v>124.1021476575758</v>
      </c>
      <c r="YI14">
        <f>$B$36*YF36</f>
        <v>5.061897450210405</v>
      </c>
      <c r="YJ14">
        <f>$B$58*YF58</f>
        <v>8.4911921107035711E-3</v>
      </c>
      <c r="YK14">
        <f t="shared" si="72"/>
        <v>129.1725362998969</v>
      </c>
      <c r="YL14">
        <f>$E$13*YF13</f>
        <v>177630.66062111076</v>
      </c>
      <c r="YM14">
        <f>$E$35*YF35</f>
        <v>2564.0215108283373</v>
      </c>
      <c r="YN14">
        <f>$E$57*YF57</f>
        <v>51.855902843337368</v>
      </c>
      <c r="YO14">
        <f t="shared" si="172"/>
        <v>180246.53803478242</v>
      </c>
      <c r="YQ14">
        <f>$B$14*YO14</f>
        <v>127.54075476621166</v>
      </c>
      <c r="YR14">
        <f>$B$36*YO36</f>
        <v>5.208070359428647</v>
      </c>
      <c r="YS14">
        <f>$B$58*YO58</f>
        <v>8.731381324171332E-3</v>
      </c>
      <c r="YT14">
        <f t="shared" si="73"/>
        <v>132.75755650696448</v>
      </c>
      <c r="YU14">
        <f>$E$13*YO13</f>
        <v>182562.11458409808</v>
      </c>
      <c r="YV14">
        <f>$E$35*YO35</f>
        <v>2638.0615526095785</v>
      </c>
      <c r="YW14">
        <f>$E$57*YO57</f>
        <v>53.324261172353445</v>
      </c>
      <c r="YX14">
        <f t="shared" si="173"/>
        <v>185253.50039788001</v>
      </c>
      <c r="YZ14">
        <f>$B$14*YX14</f>
        <v>131.08363423473298</v>
      </c>
      <c r="ZA14">
        <f>$B$36*YX36</f>
        <v>5.3584606225624327</v>
      </c>
      <c r="ZB14">
        <f>$B$58*YX58</f>
        <v>8.9786752819515474E-3</v>
      </c>
      <c r="ZC14">
        <f t="shared" si="74"/>
        <v>136.45107353257737</v>
      </c>
      <c r="ZD14">
        <f>$E$13*YX13</f>
        <v>187642.75769827736</v>
      </c>
      <c r="ZE14">
        <f>$E$35*YX35</f>
        <v>2714.23783473001</v>
      </c>
      <c r="ZF14">
        <f>$E$57*YX57</f>
        <v>54.835999152520458</v>
      </c>
      <c r="ZG14">
        <f t="shared" si="174"/>
        <v>190411.83153215988</v>
      </c>
      <c r="ZI14">
        <f>$B$14*ZG14</f>
        <v>134.73362082184374</v>
      </c>
      <c r="ZJ14">
        <f>$B$36*ZG36</f>
        <v>5.5131900463756827</v>
      </c>
      <c r="ZK14">
        <f>$B$58*ZG58</f>
        <v>9.2332730764187361E-3</v>
      </c>
      <c r="ZL14">
        <f t="shared" si="75"/>
        <v>140.25604414129586</v>
      </c>
      <c r="ZM14">
        <f>$E$13*ZG13</f>
        <v>192876.65765006491</v>
      </c>
      <c r="ZN14">
        <f>$E$35*ZG35</f>
        <v>2792.6120566545869</v>
      </c>
      <c r="ZO14">
        <f>$E$57*ZG57</f>
        <v>56.392334263055282</v>
      </c>
      <c r="ZP14">
        <f t="shared" si="175"/>
        <v>195725.66204098254</v>
      </c>
      <c r="ZR14">
        <f>$B$14*ZP14</f>
        <v>138.49363730362595</v>
      </c>
      <c r="ZS14">
        <f>$B$36*ZP36</f>
        <v>5.6723839547754435</v>
      </c>
      <c r="ZT14">
        <f>$B$58*ZP58</f>
        <v>9.4953797615249854E-3</v>
      </c>
      <c r="ZU14">
        <f t="shared" si="76"/>
        <v>144.17551663816292</v>
      </c>
      <c r="ZV14">
        <f>$E$13*ZP13</f>
        <v>198268.00799079932</v>
      </c>
      <c r="ZW14">
        <f>$E$35*ZP35</f>
        <v>2873.2476972236009</v>
      </c>
      <c r="ZX14">
        <f>$E$57*ZP57</f>
        <v>57.994520350949117</v>
      </c>
      <c r="ZY14">
        <f t="shared" si="176"/>
        <v>201199.25020837385</v>
      </c>
      <c r="AAA14">
        <f>$B$14*ZY14</f>
        <v>142.36669680179938</v>
      </c>
      <c r="AAB14">
        <f>$B$36*ZY36</f>
        <v>5.8361712859662696</v>
      </c>
      <c r="AAC14">
        <f>$B$58*ZY58</f>
        <v>9.7652065140252011E-3</v>
      </c>
      <c r="AAD14">
        <f t="shared" si="77"/>
        <v>148.21263329427967</v>
      </c>
      <c r="AAE14">
        <f>$E$13*ZY13</f>
        <v>203821.13136788429</v>
      </c>
      <c r="AAF14">
        <f>$E$35*ZY35</f>
        <v>2956.2100651689393</v>
      </c>
      <c r="AAG14">
        <f>$E$57*ZY57</f>
        <v>59.643848613449947</v>
      </c>
      <c r="AAH14">
        <f t="shared" si="177"/>
        <v>206836.98528166668</v>
      </c>
      <c r="AAJ14">
        <f>$B$14*AAH14</f>
        <v>146.35590510648791</v>
      </c>
      <c r="AAK14">
        <f>$B$36*AAH36</f>
        <v>6.0046846950584358</v>
      </c>
      <c r="AAL14">
        <f>$B$58*AAH58</f>
        <v>1.004297079897892E-2</v>
      </c>
      <c r="AAM14">
        <f t="shared" si="78"/>
        <v>152.37063277234535</v>
      </c>
      <c r="AAN14">
        <f>$E$13*AAH13</f>
        <v>209540.482900951</v>
      </c>
      <c r="AAO14">
        <f>$E$35*AAH35</f>
        <v>3041.5663527272377</v>
      </c>
      <c r="AAP14">
        <f>$E$57*AAH57</f>
        <v>61.341648632495016</v>
      </c>
      <c r="AAQ14">
        <f t="shared" si="178"/>
        <v>212643.39090231073</v>
      </c>
      <c r="AAS14">
        <f>$B$14*AAQ14</f>
        <v>150.46446310382825</v>
      </c>
      <c r="AAT14">
        <f>$B$36*AAQ36</f>
        <v>6.1780606629663577</v>
      </c>
      <c r="AAU14">
        <f>$B$58*AAQ58</f>
        <v>1.0328896544020772E-2</v>
      </c>
      <c r="AAV14">
        <f t="shared" si="79"/>
        <v>156.65285266333862</v>
      </c>
      <c r="AAW14">
        <f>$E$13*AAQ13</f>
        <v>215430.65375625092</v>
      </c>
      <c r="AAX14">
        <f>$E$35*AAQ35</f>
        <v>3129.3856910498666</v>
      </c>
      <c r="AAY14">
        <f>$E$57*AAQ57</f>
        <v>63.089289456257042</v>
      </c>
      <c r="AAZ14">
        <f t="shared" si="179"/>
        <v>218623.12873675703</v>
      </c>
      <c r="ABB14">
        <f>$B$14*AAZ14</f>
        <v>154.6956693451497</v>
      </c>
      <c r="ABC14">
        <f>$B$36*AAZ36</f>
        <v>6.3564396089570137</v>
      </c>
      <c r="ABD14">
        <f>$B$58*AAZ58</f>
        <v>1.0623214321543558E-2</v>
      </c>
      <c r="ABE14">
        <f t="shared" si="80"/>
        <v>161.06273216842825</v>
      </c>
      <c r="ABF14">
        <f>$E$13*AAZ13</f>
        <v>221496.37486516184</v>
      </c>
      <c r="ABG14">
        <f>$E$35*AAZ35</f>
        <v>3219.7392063890238</v>
      </c>
      <c r="ABH14">
        <f>$E$57*AAZ57</f>
        <v>64.888180709894428</v>
      </c>
      <c r="ABI14">
        <f t="shared" si="180"/>
        <v>224781.00225226075</v>
      </c>
      <c r="ABK14">
        <f>$B$14*ABI14</f>
        <v>159.05292271869661</v>
      </c>
      <c r="ABL14">
        <f>$B$36*ABI36</f>
        <v>6.539966004775148</v>
      </c>
      <c r="ABM14">
        <f>$B$58*ABI58</f>
        <v>1.0926161535772441E-2</v>
      </c>
      <c r="ABN14">
        <f t="shared" si="81"/>
        <v>165.60381488500752</v>
      </c>
      <c r="ABO14">
        <f>$E$13*ABI13</f>
        <v>227742.52072610121</v>
      </c>
      <c r="ABP14">
        <f>$E$35*ABI35</f>
        <v>3312.7000772382403</v>
      </c>
      <c r="ABQ14">
        <f>$E$57*ABI57</f>
        <v>66.739773728317346</v>
      </c>
      <c r="ABR14">
        <f t="shared" si="181"/>
        <v>231121.96057706777</v>
      </c>
      <c r="ABT14">
        <f>$B$14*ABR14</f>
        <v>163.53972518106025</v>
      </c>
      <c r="ABU14">
        <f>$B$36*ABR36</f>
        <v>6.7287884907071573</v>
      </c>
      <c r="ABV14">
        <f>$B$58*ABR58</f>
        <v>1.1237982613540577E-2</v>
      </c>
      <c r="ABW14">
        <f t="shared" si="82"/>
        <v>170.27975165438096</v>
      </c>
      <c r="ABX14">
        <f>$E$13*ABR13</f>
        <v>234174.11328691267</v>
      </c>
      <c r="ABY14">
        <f>$E$35*ABR35</f>
        <v>3408.3435931934628</v>
      </c>
      <c r="ABZ14">
        <f>$E$57*ABR57</f>
        <v>68.645562718029296</v>
      </c>
      <c r="ACA14">
        <f t="shared" si="182"/>
        <v>237651.10244282417</v>
      </c>
      <c r="ACC14">
        <f>$B$14*ACA14</f>
        <v>168.15968454679046</v>
      </c>
      <c r="ACD14">
        <f>$B$36*ACA36</f>
        <v>6.9230599951396803</v>
      </c>
      <c r="ACE14">
        <f>$B$58*ACA58</f>
        <v>1.1558929199971309E-2</v>
      </c>
      <c r="ACF14">
        <f t="shared" si="83"/>
        <v>175.0943034711301</v>
      </c>
      <c r="ACG14">
        <f>$E$13*ACA13</f>
        <v>240796.32594379294</v>
      </c>
      <c r="ACH14">
        <f>$E$35*ACA35</f>
        <v>3506.7472159552358</v>
      </c>
      <c r="ACI14">
        <f>$E$57*ACA57</f>
        <v>70.607085957480678</v>
      </c>
      <c r="ACJ14">
        <f t="shared" si="183"/>
        <v>244373.68024570565</v>
      </c>
      <c r="ACL14">
        <f>$B$14*ACJ14</f>
        <v>172.91651736201285</v>
      </c>
      <c r="ACM14">
        <f>$B$36*ACJ36</f>
        <v>7.1229378584670995</v>
      </c>
      <c r="ACN14">
        <f>$B$58*ACJ58</f>
        <v>1.1889260360654352E-2</v>
      </c>
      <c r="ACO14">
        <f t="shared" si="84"/>
        <v>180.05134448084061</v>
      </c>
      <c r="ACP14">
        <f>$E$13*ACJ13</f>
        <v>247614.48768330406</v>
      </c>
      <c r="ACQ14">
        <f>$E$35*ACJ35</f>
        <v>3607.9906423258785</v>
      </c>
      <c r="ACR14">
        <f>$E$57*ACJ57</f>
        <v>72.625927038434682</v>
      </c>
      <c r="ACS14">
        <f t="shared" si="184"/>
        <v>251295.10425266836</v>
      </c>
      <c r="ACU14">
        <f>$B$14*ACS14</f>
        <v>177.81405188073219</v>
      </c>
      <c r="ACV14">
        <f>$B$36*ACS36</f>
        <v>7.3285839610513257</v>
      </c>
      <c r="ACW14">
        <f>$B$58*ACS58</f>
        <v>1.2229242790726319E-2</v>
      </c>
      <c r="ACX14">
        <f t="shared" si="85"/>
        <v>185.15486508457425</v>
      </c>
      <c r="ACY14">
        <f>$E$13*ACS13</f>
        <v>254634.08736588014</v>
      </c>
      <c r="ACZ14">
        <f>$E$35*ACS35</f>
        <v>3712.1558689069975</v>
      </c>
      <c r="ADA14">
        <f>$E$57*ACS57</f>
        <v>74.703716145242922</v>
      </c>
      <c r="ADB14">
        <f t="shared" si="185"/>
        <v>258420.94695093238</v>
      </c>
      <c r="ADD14">
        <f>$B$14*ADB14</f>
        <v>182.85623114248594</v>
      </c>
      <c r="ADE14">
        <f>$B$36*ADB36</f>
        <v>7.5401648546353917</v>
      </c>
      <c r="ADF14">
        <f>$B$58*ADB58</f>
        <v>1.2579151030327739E-2</v>
      </c>
      <c r="ADG14">
        <f t="shared" si="86"/>
        <v>190.40897514815165</v>
      </c>
      <c r="ADH14">
        <f>$E$13*ADB13</f>
        <v>261860.77813782936</v>
      </c>
      <c r="ADI14">
        <f>$E$35*ADB35</f>
        <v>3819.3272584494803</v>
      </c>
      <c r="ADJ14">
        <f>$E$57*ADB57</f>
        <v>76.842131369654126</v>
      </c>
      <c r="ADK14">
        <f t="shared" si="186"/>
        <v>265756.94752764847</v>
      </c>
      <c r="ADM14">
        <f>$B$14*ADK14</f>
        <v>188.04711614211453</v>
      </c>
      <c r="ADN14">
        <f>$B$36*ADK36</f>
        <v>7.7578518971136603</v>
      </c>
      <c r="ADO14">
        <f>$B$58*ADK58</f>
        <v>1.2939267686038832E-2</v>
      </c>
      <c r="ADP14">
        <f t="shared" si="87"/>
        <v>195.81790730691424</v>
      </c>
      <c r="ADQ14">
        <f>$E$13*ADK13</f>
        <v>269300.38196830341</v>
      </c>
      <c r="ADR14">
        <f>$E$35*ADK35</f>
        <v>3929.5916080531297</v>
      </c>
      <c r="ADS14">
        <f>$E$57*ADK57</f>
        <v>79.042900062572471</v>
      </c>
      <c r="ADT14">
        <f t="shared" si="187"/>
        <v>273309.01647641911</v>
      </c>
      <c r="ADV14">
        <f>$B$14*ADT14</f>
        <v>193.39088908929207</v>
      </c>
      <c r="ADW14">
        <f>$B$36*ADT36</f>
        <v>7.9818213910590137</v>
      </c>
      <c r="ADX14">
        <f>$B$58*ADT58</f>
        <v>1.3309883658537683E-2</v>
      </c>
      <c r="ADY14">
        <f t="shared" si="88"/>
        <v>201.38602036400962</v>
      </c>
      <c r="ADZ14">
        <f>$E$13*ADT13</f>
        <v>276958.89432011161</v>
      </c>
      <c r="AEA14">
        <f>$E$35*ADT35</f>
        <v>4043.0382194211516</v>
      </c>
      <c r="AEB14">
        <f>$E$57*ADT57</f>
        <v>81.307800226097427</v>
      </c>
      <c r="AEC14">
        <f t="shared" si="188"/>
        <v>281083.24033975886</v>
      </c>
      <c r="AEE14">
        <f>$B$14*AEC14</f>
        <v>198.89185676424685</v>
      </c>
      <c r="AEF14">
        <f>$B$36*AEC36</f>
        <v>8.2122547264238666</v>
      </c>
      <c r="AEG14">
        <f>$B$58*AEC58</f>
        <v>1.3691298377043375E-2</v>
      </c>
      <c r="AEH14">
        <f t="shared" si="89"/>
        <v>207.11780278904777</v>
      </c>
      <c r="AEI14">
        <f>$E$13*AEC13</f>
        <v>284842.48896534607</v>
      </c>
      <c r="AEJ14">
        <f>$E$35*AEC35</f>
        <v>4159.7589712349973</v>
      </c>
      <c r="AEK14">
        <f>$E$57*AEC57</f>
        <v>83.638661948119037</v>
      </c>
      <c r="AEL14">
        <f t="shared" si="189"/>
        <v>289085.88659852918</v>
      </c>
      <c r="AEN14">
        <f>$B$14*AEL14</f>
        <v>204.55445397747937</v>
      </c>
      <c r="AEO14">
        <f>$B$36*AEL36</f>
        <v>8.4493385275480541</v>
      </c>
      <c r="AEP14">
        <f>$B$58*AEL58</f>
        <v>1.4083820040925212E-2</v>
      </c>
      <c r="AEQ14">
        <f t="shared" si="90"/>
        <v>213.01787632506836</v>
      </c>
      <c r="AER14">
        <f>$E$13*AEL13</f>
        <v>292957.52295095724</v>
      </c>
      <c r="AES14">
        <f>$E$35*AEL35</f>
        <v>4279.8483936239199</v>
      </c>
      <c r="AET14">
        <f>$E$57*AEL57</f>
        <v>86.037368879991831</v>
      </c>
      <c r="AEU14">
        <f t="shared" si="190"/>
        <v>297323.40871346113</v>
      </c>
      <c r="AEW14">
        <f>$B$14*AEU14</f>
        <v>210.38324713709633</v>
      </c>
      <c r="AEX14">
        <f>$B$36*AEU36</f>
        <v>8.6932648044215455</v>
      </c>
      <c r="AEY14">
        <f>$B$58*AEU58</f>
        <v>1.4487765868564057E-2</v>
      </c>
      <c r="AEZ14">
        <f t="shared" si="91"/>
        <v>219.09099970738643</v>
      </c>
      <c r="AFA14">
        <f>$E$13*AEU13</f>
        <v>301310.54171481985</v>
      </c>
      <c r="AFB14">
        <f>$E$35*AEU35</f>
        <v>4403.4037447315786</v>
      </c>
      <c r="AFC14">
        <f>$E$57*AEU57</f>
        <v>88.505859757399776</v>
      </c>
      <c r="AFD14">
        <f t="shared" si="191"/>
        <v>305802.45131930884</v>
      </c>
      <c r="AFF14">
        <f>$B$14*AFD14</f>
        <v>216.3829379241449</v>
      </c>
      <c r="AFG14">
        <f>$B$36*AFD36</f>
        <v>8.9442311082067238</v>
      </c>
      <c r="AFH14">
        <f>$B$58*AFD58</f>
        <v>1.4903462353484557E-2</v>
      </c>
      <c r="AFI14">
        <f t="shared" si="92"/>
        <v>225.34207249470512</v>
      </c>
      <c r="AFJ14">
        <f>$E$13*AFD13</f>
        <v>309908.28435358527</v>
      </c>
      <c r="AFK14">
        <f>$E$35*AFD35</f>
        <v>4530.5250894555575</v>
      </c>
      <c r="AFL14">
        <f>$E$57*AFD57</f>
        <v>91.046129965357935</v>
      </c>
      <c r="AFM14">
        <f t="shared" si="192"/>
        <v>314529.85557300615</v>
      </c>
      <c r="AFO14">
        <f>$B$14*AFM14</f>
        <v>222.5583670769179</v>
      </c>
      <c r="AFP14">
        <f>$B$36*AFM36</f>
        <v>9.2024406911743206</v>
      </c>
      <c r="AFQ14">
        <f>$B$58*AFM58</f>
        <v>1.5331245527918641E-2</v>
      </c>
      <c r="AFR14">
        <f t="shared" si="93"/>
        <v>231.77613901362017</v>
      </c>
      <c r="AFS14">
        <f>$E$13*AFM13</f>
        <v>318757.68904687784</v>
      </c>
      <c r="AFT14">
        <f>$E$35*AFM35</f>
        <v>4661.3153804669028</v>
      </c>
      <c r="AFU14">
        <f>$E$57*AFM57</f>
        <v>93.660233149084249</v>
      </c>
      <c r="AFV14">
        <f t="shared" si="193"/>
        <v>323512.66466049384</v>
      </c>
      <c r="AFX14">
        <f>$B$14*AFV14</f>
        <v>228.91451828753301</v>
      </c>
      <c r="AFY14">
        <f>$B$36*AFV36</f>
        <v>9.4681026712705556</v>
      </c>
      <c r="AFZ14">
        <f>$B$58*AFV58</f>
        <v>1.5771461234092989E-2</v>
      </c>
      <c r="AGA14">
        <f t="shared" si="94"/>
        <v>238.39839242003765</v>
      </c>
      <c r="AGB14">
        <f>$E$13*AFV13</f>
        <v>327865.89864402276</v>
      </c>
      <c r="AGC14">
        <f>$E$35*AFV35</f>
        <v>4795.8805415943434</v>
      </c>
      <c r="AGD14">
        <f>$E$57*AFV57</f>
        <v>96.350282872499463</v>
      </c>
      <c r="AGE14">
        <f t="shared" si="194"/>
        <v>332758.12946848961</v>
      </c>
      <c r="AGG14">
        <f>$B$14*AGE14</f>
        <v>235.45652221522388</v>
      </c>
      <c r="AGH14">
        <f>$B$36*AGE36</f>
        <v>9.7414322014874202</v>
      </c>
      <c r="AGI14">
        <f>$B$58*AGE58</f>
        <v>1.6224465403536423E-2</v>
      </c>
      <c r="AGJ14">
        <f t="shared" si="95"/>
        <v>245.21417888211482</v>
      </c>
      <c r="AGK14">
        <f>$E$13*AGE13</f>
        <v>337240.26641869015</v>
      </c>
      <c r="AGL14">
        <f>$E$35*AGE35</f>
        <v>4934.3295536266232</v>
      </c>
      <c r="AGM14">
        <f>$E$57*AGE57</f>
        <v>99.118454325688745</v>
      </c>
      <c r="AGN14">
        <f t="shared" si="195"/>
        <v>342273.71442664252</v>
      </c>
      <c r="AGP14">
        <f>$B$14*AGN14</f>
        <v>242.18966062019362</v>
      </c>
      <c r="AGQ14">
        <f>$B$36*AGN36</f>
        <v>10.022650644144681</v>
      </c>
      <c r="AGR14">
        <f>$B$58*AGN58</f>
        <v>1.6690624344631252E-2</v>
      </c>
      <c r="AGS14">
        <f t="shared" si="96"/>
        <v>252.22900188868292</v>
      </c>
      <c r="AGT14">
        <f>$E$13*AGN13</f>
        <v>346888.36199554341</v>
      </c>
      <c r="AGU14">
        <f>$E$35*AGN35</f>
        <v>5076.7745425824178</v>
      </c>
      <c r="AGV14">
        <f>$E$57*AGN57</f>
        <v>101.96698608242755</v>
      </c>
      <c r="AGW14">
        <f t="shared" si="196"/>
        <v>352067.10352420824</v>
      </c>
      <c r="AGY14">
        <f>$B$14*AGW14</f>
        <v>249.11937062095762</v>
      </c>
      <c r="AGZ14">
        <f>$B$36*AGW36</f>
        <v>10.311985750184066</v>
      </c>
      <c r="AHA14">
        <f>$B$58*AGW58</f>
        <v>1.7170315038593991E-2</v>
      </c>
      <c r="AHB14">
        <f t="shared" si="97"/>
        <v>259.44852668618029</v>
      </c>
      <c r="AHC14">
        <f>$E$13*AGW13</f>
        <v>356817.97745279915</v>
      </c>
      <c r="AHD14">
        <f>$E$35*AGW35</f>
        <v>5223.3308705149448</v>
      </c>
      <c r="AHE14">
        <f>$E$57*AGW57</f>
        <v>104.89818190901822</v>
      </c>
      <c r="AHF14">
        <f t="shared" si="197"/>
        <v>362146.20650522312</v>
      </c>
      <c r="AHH14">
        <f>$B$14*AHF14</f>
        <v>256.25124907799045</v>
      </c>
      <c r="AHI14">
        <f>$B$36*AHF36</f>
        <v>10.609671843611945</v>
      </c>
      <c r="AHJ14">
        <f>$B$58*AHF58</f>
        <v>1.7663925444095605E-2</v>
      </c>
      <c r="AHK14">
        <f t="shared" si="98"/>
        <v>266.87858484704645</v>
      </c>
      <c r="AHL14">
        <f>$E$13*AHF13</f>
        <v>367037.13360540644</v>
      </c>
      <c r="AHM14">
        <f>$E$35*AHF35</f>
        <v>5374.1172289342758</v>
      </c>
      <c r="AHN14">
        <f>$E$57*AHF57</f>
        <v>107.91441262596142</v>
      </c>
      <c r="AHO14">
        <f t="shared" si="198"/>
        <v>372519.16524696664</v>
      </c>
      <c r="AHQ14">
        <f>$B$14*AHO14</f>
        <v>263.59105710706586</v>
      </c>
      <c r="AHR14">
        <f>$B$36*AHO36</f>
        <v>10.915950011259124</v>
      </c>
      <c r="AHS14">
        <f>$B$58*AHO58</f>
        <v>1.8171854810778144E-2</v>
      </c>
      <c r="AHT14">
        <f t="shared" si="99"/>
        <v>274.52517897313572</v>
      </c>
      <c r="AHU14">
        <f>$E$13*AHO13</f>
        <v>377554.08647430089</v>
      </c>
      <c r="AHV14">
        <f>$E$35*AHO35</f>
        <v>5529.255734931312</v>
      </c>
      <c r="AHW14">
        <f>$E$57*AHO57</f>
        <v>111.0181180241039</v>
      </c>
      <c r="AHX14">
        <f t="shared" si="199"/>
        <v>383194.36032725632</v>
      </c>
    </row>
    <row r="15" spans="1:908" x14ac:dyDescent="0.25">
      <c r="A15">
        <v>55</v>
      </c>
      <c r="B15">
        <f>calc_proj_matrix!Y15</f>
        <v>0</v>
      </c>
      <c r="C15">
        <f>calc_proj_matrix!Z15</f>
        <v>0</v>
      </c>
      <c r="D15">
        <f>calc_proj_matrix!AA15</f>
        <v>0</v>
      </c>
      <c r="E15">
        <f>calc_proj_matrix!V15</f>
        <v>0.94040559972588667</v>
      </c>
      <c r="F15">
        <f>calc_proj_matrix!W15</f>
        <v>3.6235051775282395E-3</v>
      </c>
      <c r="G15">
        <f>calc_proj_matrix!X15</f>
        <v>5.4411943808569396E-3</v>
      </c>
      <c r="H15">
        <f>observed!B14</f>
        <v>46100</v>
      </c>
      <c r="J15">
        <f>$B$15*H15</f>
        <v>0</v>
      </c>
      <c r="K15">
        <f>$B$37*H37</f>
        <v>0</v>
      </c>
      <c r="L15">
        <f>$B$59*H59</f>
        <v>0</v>
      </c>
      <c r="M15">
        <f t="shared" si="0"/>
        <v>0</v>
      </c>
      <c r="N15">
        <f>$E$14*H14</f>
        <v>49238.649587684435</v>
      </c>
      <c r="O15">
        <f>$E$36*H36</f>
        <v>369.68888097294848</v>
      </c>
      <c r="P15">
        <f>$E$58*H58</f>
        <v>189.22159631095647</v>
      </c>
      <c r="Q15">
        <f t="shared" si="100"/>
        <v>49797.56006496834</v>
      </c>
      <c r="S15">
        <f>$B$15*Q15</f>
        <v>0</v>
      </c>
      <c r="T15">
        <f>$B$37*Q37</f>
        <v>0</v>
      </c>
      <c r="U15">
        <f>$B$59*Q59</f>
        <v>0</v>
      </c>
      <c r="V15">
        <f t="shared" si="1"/>
        <v>0</v>
      </c>
      <c r="W15">
        <f>$E$14*Q14</f>
        <v>44989.841518383466</v>
      </c>
      <c r="X15">
        <f>$E$36*Q36</f>
        <v>346.97213479917156</v>
      </c>
      <c r="Y15">
        <f>$E$58*Q58</f>
        <v>178.42915285323221</v>
      </c>
      <c r="Z15">
        <f t="shared" si="101"/>
        <v>45515.242806035872</v>
      </c>
      <c r="AB15">
        <f>$B$15*Z15</f>
        <v>0</v>
      </c>
      <c r="AC15">
        <f>$B$37*Z37</f>
        <v>0</v>
      </c>
      <c r="AD15">
        <f>$B$59*Z59</f>
        <v>0</v>
      </c>
      <c r="AE15">
        <f t="shared" si="2"/>
        <v>0</v>
      </c>
      <c r="AF15">
        <f>$E$14*Z14</f>
        <v>36647.366269574552</v>
      </c>
      <c r="AG15">
        <f>$E$36*Z36</f>
        <v>306.13675702386041</v>
      </c>
      <c r="AH15">
        <f>$E$58*Z58</f>
        <v>157.9858310429855</v>
      </c>
      <c r="AI15">
        <f t="shared" si="102"/>
        <v>37111.488857641394</v>
      </c>
      <c r="AK15">
        <f>$B$15*AI15</f>
        <v>0</v>
      </c>
      <c r="AL15">
        <f>$B$37*AI37</f>
        <v>0</v>
      </c>
      <c r="AM15">
        <f>$B$59*AI59</f>
        <v>0</v>
      </c>
      <c r="AN15">
        <f t="shared" si="3"/>
        <v>0</v>
      </c>
      <c r="AO15">
        <f>$E$14*AI14</f>
        <v>57816.530999495692</v>
      </c>
      <c r="AP15">
        <f>$E$36*AI36</f>
        <v>487.75840582365998</v>
      </c>
      <c r="AQ15">
        <f>$E$58*AI58</f>
        <v>252.60258337155727</v>
      </c>
      <c r="AR15">
        <f t="shared" si="103"/>
        <v>58556.891988690906</v>
      </c>
      <c r="AT15">
        <f>$B$15*AR15</f>
        <v>0</v>
      </c>
      <c r="AU15">
        <f>$B$37*AR37</f>
        <v>0</v>
      </c>
      <c r="AV15">
        <f>$B$59*AR59</f>
        <v>0</v>
      </c>
      <c r="AW15">
        <f t="shared" si="4"/>
        <v>0</v>
      </c>
      <c r="AX15">
        <f>$E$14*AR14</f>
        <v>60878.700643003816</v>
      </c>
      <c r="AY15">
        <f>$E$36*AR36</f>
        <v>555.36122761668241</v>
      </c>
      <c r="AZ15">
        <f>$E$58*AR58</f>
        <v>288.78520921802203</v>
      </c>
      <c r="BA15">
        <f t="shared" si="104"/>
        <v>61722.847079838524</v>
      </c>
      <c r="BC15">
        <f>$B$15*BA15</f>
        <v>0</v>
      </c>
      <c r="BD15">
        <f>$B$37*BA37</f>
        <v>0</v>
      </c>
      <c r="BE15">
        <f>$B$59*BA59</f>
        <v>0</v>
      </c>
      <c r="BF15">
        <f t="shared" si="5"/>
        <v>0</v>
      </c>
      <c r="BG15">
        <f>$E$14*BA14</f>
        <v>59262.674263222521</v>
      </c>
      <c r="BH15">
        <f>$E$36*BA36</f>
        <v>584.7755688117154</v>
      </c>
      <c r="BI15">
        <f>$E$58*BA58</f>
        <v>305.66503377861693</v>
      </c>
      <c r="BJ15">
        <f t="shared" si="105"/>
        <v>60153.114865812859</v>
      </c>
      <c r="BL15">
        <f>$B$15*BJ15</f>
        <v>0</v>
      </c>
      <c r="BM15">
        <f>$B$37*BJ37</f>
        <v>0</v>
      </c>
      <c r="BN15">
        <f>$B$59*BJ59</f>
        <v>0</v>
      </c>
      <c r="BO15">
        <f t="shared" si="6"/>
        <v>0</v>
      </c>
      <c r="BP15">
        <f>$E$14*BJ14</f>
        <v>55103.162984094561</v>
      </c>
      <c r="BQ15">
        <f>$E$36*BJ36</f>
        <v>543.4438869535511</v>
      </c>
      <c r="BR15">
        <f>$E$58*BJ58</f>
        <v>286.12090057488206</v>
      </c>
      <c r="BS15">
        <f t="shared" si="106"/>
        <v>55932.727771622995</v>
      </c>
      <c r="BU15">
        <f>$B$15*BS15</f>
        <v>0</v>
      </c>
      <c r="BV15">
        <f>$B$37*BS37</f>
        <v>0</v>
      </c>
      <c r="BW15">
        <f>$B$59*BS59</f>
        <v>0</v>
      </c>
      <c r="BX15">
        <f t="shared" si="7"/>
        <v>0</v>
      </c>
      <c r="BY15">
        <f>$E$14*BS14</f>
        <v>51053.604367602835</v>
      </c>
      <c r="BZ15">
        <f>$E$36*BS36</f>
        <v>459.57074420623019</v>
      </c>
      <c r="CA15">
        <f>$E$58*BS58</f>
        <v>244.03337682529835</v>
      </c>
      <c r="CB15">
        <f t="shared" si="107"/>
        <v>51757.208488634358</v>
      </c>
      <c r="CD15">
        <f>$B$15*CB15</f>
        <v>0</v>
      </c>
      <c r="CE15">
        <f>$B$37*CB37</f>
        <v>0</v>
      </c>
      <c r="CF15">
        <f>$B$59*CB59</f>
        <v>0</v>
      </c>
      <c r="CG15">
        <f t="shared" si="8"/>
        <v>0</v>
      </c>
      <c r="CH15">
        <f>$E$14*CB14</f>
        <v>61048.15578245416</v>
      </c>
      <c r="CI15">
        <f>$E$36*CB36</f>
        <v>598.29128377985614</v>
      </c>
      <c r="CJ15">
        <f>$E$58*CB58</f>
        <v>318.44220209512764</v>
      </c>
      <c r="CK15">
        <f t="shared" si="108"/>
        <v>61964.889268329141</v>
      </c>
      <c r="CM15">
        <f>$B$15*CK15</f>
        <v>0</v>
      </c>
      <c r="CN15">
        <f>$B$37*CK37</f>
        <v>0</v>
      </c>
      <c r="CO15">
        <f>$B$59*CK59</f>
        <v>0</v>
      </c>
      <c r="CP15">
        <f t="shared" si="9"/>
        <v>0</v>
      </c>
      <c r="CQ15">
        <f>$E$14*CK14</f>
        <v>64519.708151026323</v>
      </c>
      <c r="CR15">
        <f>$E$36*CK36</f>
        <v>667.67839647062851</v>
      </c>
      <c r="CS15">
        <f>$E$58*CK58</f>
        <v>355.72877467640109</v>
      </c>
      <c r="CT15">
        <f t="shared" si="109"/>
        <v>65543.115322173355</v>
      </c>
      <c r="CV15">
        <f>$B$15*CT15</f>
        <v>0</v>
      </c>
      <c r="CW15">
        <f>$B$37*CT37</f>
        <v>0</v>
      </c>
      <c r="CX15">
        <f>$B$59*CT59</f>
        <v>0</v>
      </c>
      <c r="CY15">
        <f t="shared" si="10"/>
        <v>0</v>
      </c>
      <c r="CZ15">
        <f>$E$14*CT14</f>
        <v>57350.725151540086</v>
      </c>
      <c r="DA15">
        <f>$E$36*CT36</f>
        <v>589.28660359109415</v>
      </c>
      <c r="DB15">
        <f>$E$58*CT58</f>
        <v>317.42338148757125</v>
      </c>
      <c r="DC15">
        <f t="shared" si="110"/>
        <v>58257.435136618747</v>
      </c>
      <c r="DE15">
        <f>$B$15*DC15</f>
        <v>0</v>
      </c>
      <c r="DF15">
        <f>$B$37*DC37</f>
        <v>0</v>
      </c>
      <c r="DG15">
        <f>$B$59*DC59</f>
        <v>0</v>
      </c>
      <c r="DH15">
        <f t="shared" si="11"/>
        <v>0</v>
      </c>
      <c r="DI15">
        <f>$E$14*DC14</f>
        <v>53398.05376504676</v>
      </c>
      <c r="DJ15">
        <f>$E$36*DC36</f>
        <v>616.68616805492809</v>
      </c>
      <c r="DK15">
        <f>$E$58*DC58</f>
        <v>42.963158296784613</v>
      </c>
      <c r="DL15">
        <f t="shared" si="111"/>
        <v>54057.703091398471</v>
      </c>
      <c r="DN15">
        <f>$B$15*DL15</f>
        <v>0</v>
      </c>
      <c r="DO15">
        <f>$B$37*DL37</f>
        <v>0</v>
      </c>
      <c r="DP15">
        <f>$B$59*DL59</f>
        <v>0</v>
      </c>
      <c r="DQ15">
        <f t="shared" si="12"/>
        <v>0</v>
      </c>
      <c r="DR15">
        <f>$E$14*DL14</f>
        <v>53802.425101666769</v>
      </c>
      <c r="DS15">
        <f>$E$36*DL36</f>
        <v>629.5755167171169</v>
      </c>
      <c r="DT15">
        <f>$E$58*DL58</f>
        <v>43.872040773467248</v>
      </c>
      <c r="DU15">
        <f t="shared" si="112"/>
        <v>54475.87265915735</v>
      </c>
      <c r="DW15">
        <f>$B$15*DU15</f>
        <v>0</v>
      </c>
      <c r="DX15">
        <f>$B$37*DU37</f>
        <v>0</v>
      </c>
      <c r="DY15">
        <f>$B$59*DU59</f>
        <v>0</v>
      </c>
      <c r="DZ15">
        <f t="shared" si="13"/>
        <v>0</v>
      </c>
      <c r="EA15">
        <f>$E$14*DU14</f>
        <v>55807.680472416709</v>
      </c>
      <c r="EB15">
        <f>$E$36*DU36</f>
        <v>668.76423571450675</v>
      </c>
      <c r="EC15">
        <f>$E$58*DU58</f>
        <v>46.469813628641731</v>
      </c>
      <c r="ED15">
        <f t="shared" si="113"/>
        <v>56522.914521759856</v>
      </c>
      <c r="EF15">
        <f>$B$15*ED15</f>
        <v>0</v>
      </c>
      <c r="EG15">
        <f>$B$37*ED37</f>
        <v>0</v>
      </c>
      <c r="EH15">
        <f>$B$59*ED59</f>
        <v>0</v>
      </c>
      <c r="EI15">
        <f t="shared" si="14"/>
        <v>0</v>
      </c>
      <c r="EJ15">
        <f>$E$14*ED14</f>
        <v>56990.58960767019</v>
      </c>
      <c r="EK15">
        <f>$E$36*ED36</f>
        <v>696.95268016695843</v>
      </c>
      <c r="EL15">
        <f>$E$58*ED58</f>
        <v>46.968564998647032</v>
      </c>
      <c r="EM15">
        <f t="shared" si="114"/>
        <v>57734.510852835796</v>
      </c>
      <c r="EO15">
        <f>$B$15*EM15</f>
        <v>0</v>
      </c>
      <c r="EP15">
        <f>$B$37*EM37</f>
        <v>0</v>
      </c>
      <c r="EQ15">
        <f>$B$59*EM59</f>
        <v>0</v>
      </c>
      <c r="ER15">
        <f t="shared" si="15"/>
        <v>0</v>
      </c>
      <c r="ES15">
        <f>$E$14*EM14</f>
        <v>56618.13200123929</v>
      </c>
      <c r="ET15">
        <f>$E$36*EM36</f>
        <v>708.13075025685612</v>
      </c>
      <c r="EU15">
        <f>$E$58*EM58</f>
        <v>41.720326759615233</v>
      </c>
      <c r="EV15">
        <f t="shared" si="115"/>
        <v>57367.983078255762</v>
      </c>
      <c r="EX15">
        <f>$B$15*EV15</f>
        <v>0</v>
      </c>
      <c r="EY15">
        <f>$B$37*EV37</f>
        <v>0</v>
      </c>
      <c r="EZ15">
        <f>$B$59*EV59</f>
        <v>0</v>
      </c>
      <c r="FA15">
        <f t="shared" si="16"/>
        <v>0</v>
      </c>
      <c r="FB15">
        <f>$E$14*EV14</f>
        <v>55907.886117596303</v>
      </c>
      <c r="FC15">
        <f>$E$36*EV36</f>
        <v>721.65298181659432</v>
      </c>
      <c r="FD15">
        <f>$E$58*EV58</f>
        <v>33.923226696778386</v>
      </c>
      <c r="FE15">
        <f t="shared" si="116"/>
        <v>56663.462326109679</v>
      </c>
      <c r="FG15">
        <f>$B$15*FE15</f>
        <v>0</v>
      </c>
      <c r="FH15">
        <f>$B$37*FE37</f>
        <v>0</v>
      </c>
      <c r="FI15">
        <f>$B$59*FE59</f>
        <v>0</v>
      </c>
      <c r="FJ15">
        <f t="shared" si="17"/>
        <v>0</v>
      </c>
      <c r="FK15">
        <f>$E$14*FE14</f>
        <v>55648.581239886822</v>
      </c>
      <c r="FL15">
        <f>$E$36*FE36</f>
        <v>742.16294847842801</v>
      </c>
      <c r="FM15">
        <f>$E$58*FE58</f>
        <v>28.438501507453545</v>
      </c>
      <c r="FN15">
        <f t="shared" si="117"/>
        <v>56419.182689872701</v>
      </c>
      <c r="FP15">
        <f>$B$15*FN15</f>
        <v>0</v>
      </c>
      <c r="FQ15">
        <f>$B$37*FN37</f>
        <v>0</v>
      </c>
      <c r="FR15">
        <f>$B$59*FN59</f>
        <v>0</v>
      </c>
      <c r="FS15">
        <f t="shared" si="18"/>
        <v>0</v>
      </c>
      <c r="FT15">
        <f>$E$14*FN14</f>
        <v>56073.564655376591</v>
      </c>
      <c r="FU15">
        <f>$E$36*FN36</f>
        <v>767.69469062007215</v>
      </c>
      <c r="FV15">
        <f>$E$58*FN58</f>
        <v>25.539403870657253</v>
      </c>
      <c r="FW15">
        <f t="shared" si="118"/>
        <v>56866.798749867325</v>
      </c>
      <c r="FY15">
        <f>$B$15*FW15</f>
        <v>0</v>
      </c>
      <c r="FZ15">
        <f>$B$37*FW37</f>
        <v>0</v>
      </c>
      <c r="GA15">
        <f>$B$59*FW59</f>
        <v>0</v>
      </c>
      <c r="GB15">
        <f t="shared" si="19"/>
        <v>0</v>
      </c>
      <c r="GC15">
        <f>$E$14*FW14</f>
        <v>56773.80409268169</v>
      </c>
      <c r="GD15">
        <f>$E$36*FW36</f>
        <v>793.29225654897084</v>
      </c>
      <c r="GE15">
        <f>$E$58*FW58</f>
        <v>24.143543664459386</v>
      </c>
      <c r="GF15">
        <f t="shared" si="119"/>
        <v>57591.239892895122</v>
      </c>
      <c r="GH15">
        <f>$B$15*GF15</f>
        <v>0</v>
      </c>
      <c r="GI15">
        <f>$B$37*GF37</f>
        <v>0</v>
      </c>
      <c r="GJ15">
        <f>$B$59*GF59</f>
        <v>0</v>
      </c>
      <c r="GK15">
        <f t="shared" si="20"/>
        <v>0</v>
      </c>
      <c r="GL15">
        <f>$E$14*GF14</f>
        <v>57277.651377365568</v>
      </c>
      <c r="GM15">
        <f>$E$36*GF36</f>
        <v>815.98496701427723</v>
      </c>
      <c r="GN15">
        <f>$E$58*GF58</f>
        <v>23.515308851263487</v>
      </c>
      <c r="GO15">
        <f t="shared" si="120"/>
        <v>58117.151653231114</v>
      </c>
      <c r="GQ15">
        <f>$B$15*GO15</f>
        <v>0</v>
      </c>
      <c r="GR15">
        <f>$B$37*GO37</f>
        <v>0</v>
      </c>
      <c r="GS15">
        <f>$B$59*GO59</f>
        <v>0</v>
      </c>
      <c r="GT15">
        <f t="shared" si="21"/>
        <v>0</v>
      </c>
      <c r="GU15">
        <f>$E$14*GO14</f>
        <v>57544.707346116971</v>
      </c>
      <c r="GV15">
        <f>$E$36*GO36</f>
        <v>837.56452106901781</v>
      </c>
      <c r="GW15">
        <f>$E$58*GO58</f>
        <v>23.218118741136486</v>
      </c>
      <c r="GX15">
        <f t="shared" si="121"/>
        <v>58405.489985927125</v>
      </c>
      <c r="GZ15">
        <f>$B$15*GX15</f>
        <v>0</v>
      </c>
      <c r="HA15">
        <f>$B$37*GX37</f>
        <v>0</v>
      </c>
      <c r="HB15">
        <f>$B$59*GX59</f>
        <v>0</v>
      </c>
      <c r="HC15">
        <f t="shared" si="22"/>
        <v>0</v>
      </c>
      <c r="HD15">
        <f>$E$14*GX14</f>
        <v>57824.25289345593</v>
      </c>
      <c r="HE15">
        <f>$E$36*GX36</f>
        <v>860.99966730674271</v>
      </c>
      <c r="HF15">
        <f>$E$58*GX58</f>
        <v>23.039108179633871</v>
      </c>
      <c r="HG15">
        <f t="shared" si="122"/>
        <v>58708.291668942307</v>
      </c>
      <c r="HI15">
        <f>$B$15*HG15</f>
        <v>0</v>
      </c>
      <c r="HJ15">
        <f>$B$37*HG37</f>
        <v>0</v>
      </c>
      <c r="HK15">
        <f>$B$59*HG59</f>
        <v>0</v>
      </c>
      <c r="HL15">
        <f t="shared" si="23"/>
        <v>0</v>
      </c>
      <c r="HM15">
        <f>$E$14*HG14</f>
        <v>58301.701836843436</v>
      </c>
      <c r="HN15">
        <f>$E$36*HG36</f>
        <v>886.68686163608584</v>
      </c>
      <c r="HO15">
        <f>$E$58*HG58</f>
        <v>23.039096729082562</v>
      </c>
      <c r="HP15">
        <f t="shared" si="123"/>
        <v>59211.427795208605</v>
      </c>
      <c r="HR15">
        <f>$B$15*HP15</f>
        <v>0</v>
      </c>
      <c r="HS15">
        <f>$B$37*HP37</f>
        <v>0</v>
      </c>
      <c r="HT15">
        <f>$B$59*HP59</f>
        <v>0</v>
      </c>
      <c r="HU15">
        <f t="shared" si="24"/>
        <v>0</v>
      </c>
      <c r="HV15">
        <f>$E$14*HP14</f>
        <v>58958.534659682424</v>
      </c>
      <c r="HW15">
        <f>$E$36*HP36</f>
        <v>913.5366589574179</v>
      </c>
      <c r="HX15">
        <f>$E$58*HP58</f>
        <v>23.197168929638234</v>
      </c>
      <c r="HY15">
        <f t="shared" si="124"/>
        <v>59895.268487569483</v>
      </c>
      <c r="IA15">
        <f>$B$15*HY15</f>
        <v>0</v>
      </c>
      <c r="IB15">
        <f>$B$37*HY37</f>
        <v>0</v>
      </c>
      <c r="IC15">
        <f>$B$59*HY59</f>
        <v>0</v>
      </c>
      <c r="ID15">
        <f t="shared" si="25"/>
        <v>0</v>
      </c>
      <c r="IE15">
        <f>$E$14*HY14</f>
        <v>59666.659626753739</v>
      </c>
      <c r="IF15">
        <f>$E$36*HY36</f>
        <v>940.41393887048855</v>
      </c>
      <c r="IG15">
        <f>$E$58*HY58</f>
        <v>23.461938088436288</v>
      </c>
      <c r="IH15">
        <f t="shared" si="125"/>
        <v>60630.535503712665</v>
      </c>
      <c r="IJ15">
        <f>$B$15*IH15</f>
        <v>0</v>
      </c>
      <c r="IK15">
        <f>$B$37*IH37</f>
        <v>0</v>
      </c>
      <c r="IL15">
        <f>$B$59*IH59</f>
        <v>0</v>
      </c>
      <c r="IM15">
        <f t="shared" si="26"/>
        <v>0</v>
      </c>
      <c r="IN15">
        <f>$E$14*IH14</f>
        <v>60354.979874205601</v>
      </c>
      <c r="IO15">
        <f>$E$36*IH36</f>
        <v>967.33412335229104</v>
      </c>
      <c r="IP15">
        <f>$E$58*IH58</f>
        <v>23.788665600641028</v>
      </c>
      <c r="IQ15">
        <f t="shared" si="126"/>
        <v>61346.102663158526</v>
      </c>
      <c r="IS15">
        <f>$B$15*IQ15</f>
        <v>0</v>
      </c>
      <c r="IT15">
        <f>$B$37*IQ37</f>
        <v>0</v>
      </c>
      <c r="IU15">
        <f>$B$59*IQ59</f>
        <v>0</v>
      </c>
      <c r="IV15">
        <f t="shared" si="27"/>
        <v>0</v>
      </c>
      <c r="IW15">
        <f>$E$14*IQ14</f>
        <v>61052.501820845893</v>
      </c>
      <c r="IX15">
        <f>$E$36*IQ36</f>
        <v>995.02736651434907</v>
      </c>
      <c r="IY15">
        <f>$E$58*IQ58</f>
        <v>24.163859082732543</v>
      </c>
      <c r="IZ15">
        <f t="shared" si="127"/>
        <v>62071.693046442975</v>
      </c>
      <c r="JB15">
        <f>$B$15*IZ15</f>
        <v>0</v>
      </c>
      <c r="JC15">
        <f>$B$37*IZ37</f>
        <v>0</v>
      </c>
      <c r="JD15">
        <f>$B$59*IZ59</f>
        <v>0</v>
      </c>
      <c r="JE15">
        <f t="shared" si="28"/>
        <v>0</v>
      </c>
      <c r="JF15">
        <f>$E$14*IZ14</f>
        <v>61819.512395109108</v>
      </c>
      <c r="JG15">
        <f>$E$36*IZ36</f>
        <v>1023.9364162582499</v>
      </c>
      <c r="JH15">
        <f>$E$58*IZ58</f>
        <v>24.589160849072979</v>
      </c>
      <c r="JI15">
        <f t="shared" si="128"/>
        <v>62868.037972216429</v>
      </c>
      <c r="JK15">
        <f>$B$15*JI15</f>
        <v>0</v>
      </c>
      <c r="JL15">
        <f>$B$37*JI37</f>
        <v>0</v>
      </c>
      <c r="JM15">
        <f>$B$59*JI59</f>
        <v>0</v>
      </c>
      <c r="JN15">
        <f t="shared" si="29"/>
        <v>0</v>
      </c>
      <c r="JO15">
        <f>$E$14*JI14</f>
        <v>62679.756998417826</v>
      </c>
      <c r="JP15">
        <f>$E$36*JI36</f>
        <v>1053.9423275681363</v>
      </c>
      <c r="JQ15">
        <f>$E$58*JI58</f>
        <v>25.060646660659426</v>
      </c>
      <c r="JR15">
        <f t="shared" si="129"/>
        <v>63758.759972646621</v>
      </c>
      <c r="JT15">
        <f>$B$15*JR15</f>
        <v>0</v>
      </c>
      <c r="JU15">
        <f>$B$37*JR37</f>
        <v>0</v>
      </c>
      <c r="JV15">
        <f>$B$59*JR59</f>
        <v>0</v>
      </c>
      <c r="JW15">
        <f t="shared" si="30"/>
        <v>0</v>
      </c>
      <c r="JX15">
        <f>$E$14*JR14</f>
        <v>63613.550947742529</v>
      </c>
      <c r="JY15">
        <f>$E$36*JR36</f>
        <v>1084.7245924312917</v>
      </c>
      <c r="JZ15">
        <f>$E$58*JR58</f>
        <v>25.566591495731409</v>
      </c>
      <c r="KA15">
        <f t="shared" si="130"/>
        <v>64723.842131669546</v>
      </c>
      <c r="KC15">
        <f>$B$15*KA15</f>
        <v>0</v>
      </c>
      <c r="KD15">
        <f>$B$37*KA37</f>
        <v>0</v>
      </c>
      <c r="KE15">
        <f>$B$59*KA59</f>
        <v>0</v>
      </c>
      <c r="KF15">
        <f t="shared" si="31"/>
        <v>0</v>
      </c>
      <c r="KG15">
        <f>$E$14*KA14</f>
        <v>64594.306795848242</v>
      </c>
      <c r="KH15">
        <f>$E$36*KA36</f>
        <v>1116.1737228817672</v>
      </c>
      <c r="KI15">
        <f>$E$58*KA58</f>
        <v>26.097274001296121</v>
      </c>
      <c r="KJ15">
        <f t="shared" si="131"/>
        <v>65736.577792731303</v>
      </c>
      <c r="KL15">
        <f>$B$15*KJ15</f>
        <v>0</v>
      </c>
      <c r="KM15">
        <f>$B$37*KJ37</f>
        <v>0</v>
      </c>
      <c r="KN15">
        <f>$B$59*KJ59</f>
        <v>0</v>
      </c>
      <c r="KO15">
        <f t="shared" si="32"/>
        <v>0</v>
      </c>
      <c r="KP15">
        <f>$E$14*KJ14</f>
        <v>65616.651476830346</v>
      </c>
      <c r="KQ15">
        <f>$E$36*KJ36</f>
        <v>1148.4389514940715</v>
      </c>
      <c r="KR15">
        <f>$E$58*KJ58</f>
        <v>26.650844741838313</v>
      </c>
      <c r="KS15">
        <f t="shared" si="132"/>
        <v>66791.741273066262</v>
      </c>
      <c r="KU15">
        <f>$B$15*KS15</f>
        <v>0</v>
      </c>
      <c r="KV15">
        <f>$B$37*KS37</f>
        <v>0</v>
      </c>
      <c r="KW15">
        <f>$B$59*KS59</f>
        <v>0</v>
      </c>
      <c r="KX15">
        <f t="shared" si="33"/>
        <v>0</v>
      </c>
      <c r="KY15">
        <f>$E$14*KS14</f>
        <v>66693.198270358538</v>
      </c>
      <c r="KZ15">
        <f>$E$36*KS36</f>
        <v>1181.7044401119931</v>
      </c>
      <c r="LA15">
        <f>$E$58*KS58</f>
        <v>27.230284030820592</v>
      </c>
      <c r="LB15">
        <f t="shared" si="133"/>
        <v>67902.132994501357</v>
      </c>
      <c r="LD15">
        <f>$B$15*LB15</f>
        <v>0</v>
      </c>
      <c r="LE15">
        <f>$B$37*LB37</f>
        <v>0</v>
      </c>
      <c r="LF15">
        <f>$B$59*LB59</f>
        <v>0</v>
      </c>
      <c r="LG15">
        <f t="shared" si="34"/>
        <v>0</v>
      </c>
      <c r="LH15">
        <f>$E$14*LB14</f>
        <v>67836.007996142682</v>
      </c>
      <c r="LI15">
        <f>$E$36*LB36</f>
        <v>1216.022208862207</v>
      </c>
      <c r="LJ15">
        <f>$E$58*LB58</f>
        <v>27.837659688142008</v>
      </c>
      <c r="LK15">
        <f t="shared" si="134"/>
        <v>69079.867864693035</v>
      </c>
      <c r="LM15">
        <f>$B$15*LK15</f>
        <v>0</v>
      </c>
      <c r="LN15">
        <f>$B$37*LK37</f>
        <v>0</v>
      </c>
      <c r="LO15">
        <f>$B$59*LK59</f>
        <v>0</v>
      </c>
      <c r="LP15">
        <f t="shared" si="35"/>
        <v>0</v>
      </c>
      <c r="LQ15">
        <f>$E$14*LK14</f>
        <v>69046.255118303379</v>
      </c>
      <c r="LR15">
        <f>$E$36*LK36</f>
        <v>1251.3420503747539</v>
      </c>
      <c r="LS15">
        <f>$E$58*LK58</f>
        <v>28.472000020003872</v>
      </c>
      <c r="LT15">
        <f t="shared" si="135"/>
        <v>70326.06916869813</v>
      </c>
      <c r="LV15">
        <f>$B$15*LT15</f>
        <v>0</v>
      </c>
      <c r="LW15">
        <f>$B$37*LT37</f>
        <v>0</v>
      </c>
      <c r="LX15">
        <f>$B$59*LT59</f>
        <v>0</v>
      </c>
      <c r="LY15">
        <f t="shared" si="36"/>
        <v>0</v>
      </c>
      <c r="LZ15">
        <f>$E$14*LT14</f>
        <v>70318.318430248182</v>
      </c>
      <c r="MA15">
        <f>$E$36*LT36</f>
        <v>1287.6280226492381</v>
      </c>
      <c r="MB15">
        <f>$E$58*LT58</f>
        <v>29.131223376226043</v>
      </c>
      <c r="MC15">
        <f t="shared" si="136"/>
        <v>71635.07767627365</v>
      </c>
      <c r="ME15">
        <f>$B$15*MC15</f>
        <v>0</v>
      </c>
      <c r="MF15">
        <f>$B$37*MC37</f>
        <v>0</v>
      </c>
      <c r="MG15">
        <f>$B$59*MC59</f>
        <v>0</v>
      </c>
      <c r="MH15">
        <f t="shared" si="37"/>
        <v>0</v>
      </c>
      <c r="MI15">
        <f>$E$14*MC14</f>
        <v>71648.592228284673</v>
      </c>
      <c r="MJ15">
        <f>$E$36*MC36</f>
        <v>1324.9156076825968</v>
      </c>
      <c r="MK15">
        <f>$E$58*MC58</f>
        <v>29.814567550978243</v>
      </c>
      <c r="ML15">
        <f t="shared" si="137"/>
        <v>73003.32240351825</v>
      </c>
      <c r="MN15">
        <f>$B$15*ML15</f>
        <v>0</v>
      </c>
      <c r="MO15">
        <f>$B$37*ML37</f>
        <v>0</v>
      </c>
      <c r="MP15">
        <f>$B$59*ML59</f>
        <v>0</v>
      </c>
      <c r="MQ15">
        <f t="shared" si="38"/>
        <v>0</v>
      </c>
      <c r="MR15">
        <f>$E$14*ML14</f>
        <v>73038.824956949073</v>
      </c>
      <c r="MS15">
        <f>$E$36*ML36</f>
        <v>1363.2775292854747</v>
      </c>
      <c r="MT15">
        <f>$E$58*ML58</f>
        <v>30.522942532878695</v>
      </c>
      <c r="MU15">
        <f t="shared" si="138"/>
        <v>74432.625428767424</v>
      </c>
      <c r="MW15">
        <f>$B$15*MU15</f>
        <v>0</v>
      </c>
      <c r="MX15">
        <f>$B$37*MU37</f>
        <v>0</v>
      </c>
      <c r="MY15">
        <f>$B$59*MU59</f>
        <v>0</v>
      </c>
      <c r="MZ15">
        <f t="shared" si="39"/>
        <v>0</v>
      </c>
      <c r="NA15">
        <f>$E$14*MU14</f>
        <v>74493.13400863939</v>
      </c>
      <c r="NB15">
        <f>$E$36*MU36</f>
        <v>1402.7679804438005</v>
      </c>
      <c r="NC15">
        <f>$E$58*MU58</f>
        <v>31.257679423905589</v>
      </c>
      <c r="ND15">
        <f t="shared" si="139"/>
        <v>75927.159668507084</v>
      </c>
      <c r="NF15">
        <f>$B$15*ND15</f>
        <v>0</v>
      </c>
      <c r="NG15">
        <f>$B$37*ND37</f>
        <v>0</v>
      </c>
      <c r="NH15">
        <f>$B$59*ND59</f>
        <v>0</v>
      </c>
      <c r="NI15">
        <f t="shared" si="40"/>
        <v>0</v>
      </c>
      <c r="NJ15">
        <f>$E$14*ND14</f>
        <v>76014.102916918215</v>
      </c>
      <c r="NK15">
        <f>$E$36*ND36</f>
        <v>1443.408162161933</v>
      </c>
      <c r="NL15">
        <f>$E$58*ND58</f>
        <v>32.019488759930212</v>
      </c>
      <c r="NM15">
        <f t="shared" si="140"/>
        <v>77489.530567840076</v>
      </c>
      <c r="NO15">
        <f>$B$15*NM15</f>
        <v>0</v>
      </c>
      <c r="NP15">
        <f>$B$37*NM37</f>
        <v>0</v>
      </c>
      <c r="NQ15">
        <f>$B$59*NM59</f>
        <v>0</v>
      </c>
      <c r="NR15">
        <f t="shared" si="41"/>
        <v>0</v>
      </c>
      <c r="NS15">
        <f>$E$14*NM14</f>
        <v>77601.980955717358</v>
      </c>
      <c r="NT15">
        <f>$E$36*NM36</f>
        <v>1485.2103919119645</v>
      </c>
      <c r="NU15">
        <f>$E$58*NM58</f>
        <v>32.808500051413631</v>
      </c>
      <c r="NV15">
        <f t="shared" si="141"/>
        <v>79119.999847680738</v>
      </c>
      <c r="NX15">
        <f>$B$15*NV15</f>
        <v>0</v>
      </c>
      <c r="NY15">
        <f>$B$37*NV37</f>
        <v>0</v>
      </c>
      <c r="NZ15">
        <f>$B$59*NV59</f>
        <v>0</v>
      </c>
      <c r="OA15">
        <f t="shared" si="42"/>
        <v>0</v>
      </c>
      <c r="OB15">
        <f>$E$14*NV14</f>
        <v>79256.450370829116</v>
      </c>
      <c r="OC15">
        <f>$E$36*NV36</f>
        <v>1528.2020151380809</v>
      </c>
      <c r="OD15">
        <f>$E$58*NV58</f>
        <v>33.624882933057563</v>
      </c>
      <c r="OE15">
        <f t="shared" si="142"/>
        <v>80818.27726890026</v>
      </c>
      <c r="OG15">
        <f>$B$15*OE15</f>
        <v>0</v>
      </c>
      <c r="OH15">
        <f>$B$37*OE37</f>
        <v>0</v>
      </c>
      <c r="OI15">
        <f>$B$59*OE59</f>
        <v>0</v>
      </c>
      <c r="OJ15">
        <f t="shared" si="43"/>
        <v>0</v>
      </c>
      <c r="OK15">
        <f>$E$14*OE14</f>
        <v>80978.244221949819</v>
      </c>
      <c r="OL15">
        <f>$E$36*OE36</f>
        <v>1572.4260933396874</v>
      </c>
      <c r="OM15">
        <f>$E$58*OE58</f>
        <v>34.469212066633645</v>
      </c>
      <c r="ON15">
        <f t="shared" si="143"/>
        <v>82585.139527356136</v>
      </c>
      <c r="OP15">
        <f>$B$15*ON15</f>
        <v>0</v>
      </c>
      <c r="OQ15">
        <f>$B$37*ON37</f>
        <v>0</v>
      </c>
      <c r="OR15">
        <f>$B$59*ON59</f>
        <v>0</v>
      </c>
      <c r="OS15">
        <f t="shared" si="44"/>
        <v>0</v>
      </c>
      <c r="OT15">
        <f>$E$14*ON14</f>
        <v>82769.164461831562</v>
      </c>
      <c r="OU15">
        <f>$E$36*ON36</f>
        <v>1617.9275527619172</v>
      </c>
      <c r="OV15">
        <f>$E$58*ON58</f>
        <v>35.342331862669518</v>
      </c>
      <c r="OW15">
        <f t="shared" si="144"/>
        <v>84422.434346456153</v>
      </c>
      <c r="OY15">
        <f>$B$15*OW15</f>
        <v>0</v>
      </c>
      <c r="OZ15">
        <f>$B$37*OW37</f>
        <v>0</v>
      </c>
      <c r="PA15">
        <f>$B$59*OW59</f>
        <v>0</v>
      </c>
      <c r="PB15">
        <f t="shared" si="45"/>
        <v>0</v>
      </c>
      <c r="PC15">
        <f>$E$14*OW14</f>
        <v>84631.149972334082</v>
      </c>
      <c r="PD15">
        <f>$E$36*OW36</f>
        <v>1664.744083146687</v>
      </c>
      <c r="PE15">
        <f>$E$58*OW58</f>
        <v>36.245054490911109</v>
      </c>
      <c r="PF15">
        <f t="shared" si="145"/>
        <v>86332.139109971671</v>
      </c>
      <c r="PH15">
        <f>$B$15*PF15</f>
        <v>0</v>
      </c>
      <c r="PI15">
        <f>$B$37*PF37</f>
        <v>0</v>
      </c>
      <c r="PJ15">
        <f>$B$59*PF59</f>
        <v>0</v>
      </c>
      <c r="PK15">
        <f t="shared" si="46"/>
        <v>0</v>
      </c>
      <c r="PL15">
        <f>$E$14*PF14</f>
        <v>86565.662962574759</v>
      </c>
      <c r="PM15">
        <f>$E$36*PF36</f>
        <v>1712.9087119382659</v>
      </c>
      <c r="PN15">
        <f>$E$58*PF58</f>
        <v>37.178044338993381</v>
      </c>
      <c r="PO15">
        <f t="shared" si="146"/>
        <v>88315.749718852006</v>
      </c>
      <c r="PQ15">
        <f>$B$15*PO15</f>
        <v>0</v>
      </c>
      <c r="PR15">
        <f>$B$37*PO37</f>
        <v>0</v>
      </c>
      <c r="PS15">
        <f>$B$59*PO59</f>
        <v>0</v>
      </c>
      <c r="PT15">
        <f t="shared" si="47"/>
        <v>0</v>
      </c>
      <c r="PU15">
        <f>$E$14*PO14</f>
        <v>88573.836224446859</v>
      </c>
      <c r="PV15">
        <f>$E$36*PO36</f>
        <v>1762.4568904077555</v>
      </c>
      <c r="PW15">
        <f>$E$58*PO58</f>
        <v>38.141918740987755</v>
      </c>
      <c r="PX15">
        <f t="shared" si="147"/>
        <v>90374.435033595611</v>
      </c>
      <c r="PZ15">
        <f>$B$15*PX15</f>
        <v>0</v>
      </c>
      <c r="QA15">
        <f>$B$37*PX37</f>
        <v>0</v>
      </c>
      <c r="QB15">
        <f>$B$59*PX59</f>
        <v>0</v>
      </c>
      <c r="QC15">
        <f t="shared" si="48"/>
        <v>0</v>
      </c>
      <c r="QD15">
        <f>$E$14*PX14</f>
        <v>90656.926683135825</v>
      </c>
      <c r="QE15">
        <f>$E$36*PX36</f>
        <v>1813.4294515551092</v>
      </c>
      <c r="QF15">
        <f>$E$58*PX58</f>
        <v>39.137378052600553</v>
      </c>
      <c r="QG15">
        <f t="shared" si="148"/>
        <v>92509.493512743546</v>
      </c>
      <c r="QI15">
        <f>$B$15*QG15</f>
        <v>0</v>
      </c>
      <c r="QJ15">
        <f>$B$37*QG37</f>
        <v>0</v>
      </c>
      <c r="QK15">
        <f>$B$59*QG59</f>
        <v>0</v>
      </c>
      <c r="QL15">
        <f t="shared" si="49"/>
        <v>0</v>
      </c>
      <c r="QM15">
        <f>$E$14*QG14</f>
        <v>92816.52315813757</v>
      </c>
      <c r="QN15">
        <f>$E$36*QG36</f>
        <v>1865.8702686292968</v>
      </c>
      <c r="QO15">
        <f>$E$58*QG58</f>
        <v>40.165228979567402</v>
      </c>
      <c r="QP15">
        <f t="shared" si="149"/>
        <v>94722.558655746427</v>
      </c>
      <c r="QR15">
        <f>$B$15*QP15</f>
        <v>0</v>
      </c>
      <c r="QS15">
        <f>$B$37*QP37</f>
        <v>0</v>
      </c>
      <c r="QT15">
        <f>$B$59*QP59</f>
        <v>0</v>
      </c>
      <c r="QU15">
        <f t="shared" si="50"/>
        <v>0</v>
      </c>
      <c r="QV15">
        <f>$E$14*QP14</f>
        <v>95054.417469434935</v>
      </c>
      <c r="QW15">
        <f>$E$36*QP36</f>
        <v>1919.8230450738392</v>
      </c>
      <c r="QX15">
        <f>$E$58*QP58</f>
        <v>41.226323796537606</v>
      </c>
      <c r="QY15">
        <f t="shared" si="150"/>
        <v>97015.466838305307</v>
      </c>
      <c r="RA15">
        <f>$B$15*QY15</f>
        <v>0</v>
      </c>
      <c r="RB15">
        <f>$B$37*QY37</f>
        <v>0</v>
      </c>
      <c r="RC15">
        <f>$B$59*QY59</f>
        <v>0</v>
      </c>
      <c r="RD15">
        <f t="shared" si="51"/>
        <v>0</v>
      </c>
      <c r="RE15">
        <f>$E$14*QY14</f>
        <v>97372.401906909159</v>
      </c>
      <c r="RF15">
        <f>$E$36*QY36</f>
        <v>1975.3307254678998</v>
      </c>
      <c r="RG15">
        <f>$E$58*QY58</f>
        <v>42.321508742848188</v>
      </c>
      <c r="RH15">
        <f t="shared" si="151"/>
        <v>99390.054141119908</v>
      </c>
      <c r="RJ15">
        <f>$B$15*RH15</f>
        <v>0</v>
      </c>
      <c r="RK15">
        <f>$B$37*RH37</f>
        <v>0</v>
      </c>
      <c r="RL15">
        <f>$B$59*RH59</f>
        <v>0</v>
      </c>
      <c r="RM15">
        <f t="shared" si="52"/>
        <v>0</v>
      </c>
      <c r="RN15">
        <f>$E$14*RH14</f>
        <v>99772.215112107107</v>
      </c>
      <c r="RO15">
        <f>$E$36*RH36</f>
        <v>2032.4370758173925</v>
      </c>
      <c r="RP15">
        <f>$E$58*RH58</f>
        <v>43.451627146836451</v>
      </c>
      <c r="RQ15">
        <f t="shared" si="152"/>
        <v>101848.10381507133</v>
      </c>
      <c r="RS15">
        <f>$B$15*RQ15</f>
        <v>0</v>
      </c>
      <c r="RT15">
        <f>$B$37*RQ37</f>
        <v>0</v>
      </c>
      <c r="RU15">
        <f>$B$59*RQ59</f>
        <v>0</v>
      </c>
      <c r="RV15">
        <f t="shared" si="53"/>
        <v>0</v>
      </c>
      <c r="RW15">
        <f>$E$14*RQ14</f>
        <v>102255.62604628915</v>
      </c>
      <c r="RX15">
        <f>$E$36*RQ36</f>
        <v>2091.1880651367624</v>
      </c>
      <c r="RY15">
        <f>$E$58*RQ58</f>
        <v>44.617551735778278</v>
      </c>
      <c r="RZ15">
        <f t="shared" si="153"/>
        <v>104391.4316631617</v>
      </c>
      <c r="SB15">
        <f>$B$15*RZ15</f>
        <v>0</v>
      </c>
      <c r="SC15">
        <f>$B$37*RZ37</f>
        <v>0</v>
      </c>
      <c r="SD15">
        <f>$B$59*RZ59</f>
        <v>0</v>
      </c>
      <c r="SE15">
        <f t="shared" si="54"/>
        <v>0</v>
      </c>
      <c r="SF15">
        <f>$E$14*RZ14</f>
        <v>104824.52036405005</v>
      </c>
      <c r="SG15">
        <f>$E$36*RZ36</f>
        <v>2151.6318268932314</v>
      </c>
      <c r="SH15">
        <f>$E$58*RZ58</f>
        <v>45.820203598987106</v>
      </c>
      <c r="SI15">
        <f t="shared" si="154"/>
        <v>107021.97239454227</v>
      </c>
      <c r="SK15">
        <f>$B$15*SI15</f>
        <v>0</v>
      </c>
      <c r="SL15">
        <f>$B$37*SI37</f>
        <v>0</v>
      </c>
      <c r="SM15">
        <f>$B$59*SI59</f>
        <v>0</v>
      </c>
      <c r="SN15">
        <f t="shared" si="55"/>
        <v>0</v>
      </c>
      <c r="SO15">
        <f>$E$14*SI14</f>
        <v>107480.90831396927</v>
      </c>
      <c r="SP15">
        <f>$E$36*SI36</f>
        <v>2213.8178462024275</v>
      </c>
      <c r="SQ15">
        <f>$E$58*SI58</f>
        <v>47.060545932818513</v>
      </c>
      <c r="SR15">
        <f t="shared" si="155"/>
        <v>109741.78670610451</v>
      </c>
      <c r="ST15">
        <f>$B$15*SR15</f>
        <v>0</v>
      </c>
      <c r="SU15">
        <f>$B$37*SR37</f>
        <v>0</v>
      </c>
      <c r="SV15">
        <f>$B$59*SR59</f>
        <v>0</v>
      </c>
      <c r="SW15">
        <f t="shared" si="56"/>
        <v>0</v>
      </c>
      <c r="SX15">
        <f>$E$14*SR14</f>
        <v>110226.88117557301</v>
      </c>
      <c r="SY15">
        <f>$E$36*SR36</f>
        <v>2277.7965091272395</v>
      </c>
      <c r="SZ15">
        <f>$E$58*SR58</f>
        <v>48.339569800255148</v>
      </c>
      <c r="TA15">
        <f t="shared" si="156"/>
        <v>112553.0172545005</v>
      </c>
      <c r="TC15">
        <f>$B$15*TA15</f>
        <v>0</v>
      </c>
      <c r="TD15">
        <f>$B$37*TA37</f>
        <v>0</v>
      </c>
      <c r="TE15">
        <f>$B$59*TA59</f>
        <v>0</v>
      </c>
      <c r="TF15">
        <f t="shared" si="57"/>
        <v>0</v>
      </c>
      <c r="TG15">
        <f>$E$14*TA14</f>
        <v>113064.58035965613</v>
      </c>
      <c r="TH15">
        <f>$E$36*TA36</f>
        <v>2343.6193433869717</v>
      </c>
      <c r="TI15">
        <f>$E$58*TA58</f>
        <v>49.658289557763034</v>
      </c>
      <c r="TJ15">
        <f t="shared" si="157"/>
        <v>115457.85799260087</v>
      </c>
      <c r="TL15">
        <f>$B$15*TJ15</f>
        <v>0</v>
      </c>
      <c r="TM15">
        <f>$B$37*TJ37</f>
        <v>0</v>
      </c>
      <c r="TN15">
        <f>$B$59*TJ59</f>
        <v>0</v>
      </c>
      <c r="TO15">
        <f t="shared" si="58"/>
        <v>0</v>
      </c>
      <c r="TP15">
        <f>$E$14*TJ14</f>
        <v>115996.20440351096</v>
      </c>
      <c r="TQ15">
        <f>$E$36*TJ36</f>
        <v>2411.3394790020238</v>
      </c>
      <c r="TR15">
        <f>$E$58*TJ58</f>
        <v>51.017748972708901</v>
      </c>
      <c r="TS15">
        <f t="shared" si="158"/>
        <v>118458.56163148569</v>
      </c>
      <c r="TU15">
        <f>$B$15*TS15</f>
        <v>0</v>
      </c>
      <c r="TV15">
        <f>$B$37*TS37</f>
        <v>0</v>
      </c>
      <c r="TW15">
        <f>$B$59*TS59</f>
        <v>0</v>
      </c>
      <c r="TX15">
        <f t="shared" si="59"/>
        <v>0</v>
      </c>
      <c r="TY15">
        <f>$E$14*TS14</f>
        <v>119024.03280115323</v>
      </c>
      <c r="TZ15">
        <f>$E$36*TS36</f>
        <v>2481.0118355460772</v>
      </c>
      <c r="UA15">
        <f>$E$58*TS58</f>
        <v>52.419028430300315</v>
      </c>
      <c r="UB15">
        <f t="shared" si="159"/>
        <v>121557.4636651296</v>
      </c>
      <c r="UD15">
        <f>$B$15*UB15</f>
        <v>0</v>
      </c>
      <c r="UE15">
        <f>$B$37*UB37</f>
        <v>0</v>
      </c>
      <c r="UF15">
        <f>$B$59*UB59</f>
        <v>0</v>
      </c>
      <c r="UG15">
        <f t="shared" si="60"/>
        <v>0</v>
      </c>
      <c r="UH15">
        <f>$E$14*UB14</f>
        <v>122150.4386956329</v>
      </c>
      <c r="UI15">
        <f>$E$36*UB36</f>
        <v>2552.6930072093041</v>
      </c>
      <c r="UJ15">
        <f>$E$58*UB58</f>
        <v>53.863246658225606</v>
      </c>
      <c r="UK15">
        <f t="shared" si="160"/>
        <v>124756.99494950043</v>
      </c>
      <c r="UM15">
        <f>$B$15*UK15</f>
        <v>0</v>
      </c>
      <c r="UN15">
        <f>$B$37*UK37</f>
        <v>0</v>
      </c>
      <c r="UO15">
        <f>$B$59*UK59</f>
        <v>0</v>
      </c>
      <c r="UP15">
        <f t="shared" si="61"/>
        <v>0</v>
      </c>
      <c r="UQ15">
        <f>$E$14*UK14</f>
        <v>125377.88486315333</v>
      </c>
      <c r="UR15">
        <f>$E$36*UK36</f>
        <v>2626.4411222402614</v>
      </c>
      <c r="US15">
        <f>$E$58*UK58</f>
        <v>55.351558449615446</v>
      </c>
      <c r="UT15">
        <f t="shared" si="161"/>
        <v>128059.67754384321</v>
      </c>
      <c r="UV15">
        <f>$B$15*UT15</f>
        <v>0</v>
      </c>
      <c r="UW15">
        <f>$B$37*UT37</f>
        <v>0</v>
      </c>
      <c r="UX15">
        <f>$B$59*UT59</f>
        <v>0</v>
      </c>
      <c r="UY15">
        <f t="shared" si="62"/>
        <v>0</v>
      </c>
      <c r="UZ15">
        <f>$E$14*UT14</f>
        <v>128708.91561760085</v>
      </c>
      <c r="VA15">
        <f>$E$36*UT36</f>
        <v>2702.3158679897465</v>
      </c>
      <c r="VB15">
        <f>$E$58*UT58</f>
        <v>56.885153112207924</v>
      </c>
      <c r="VC15">
        <f t="shared" si="162"/>
        <v>131468.11663870281</v>
      </c>
      <c r="VE15">
        <f>$B$15*VC15</f>
        <v>0</v>
      </c>
      <c r="VF15">
        <f>$B$37*VC37</f>
        <v>0</v>
      </c>
      <c r="VG15">
        <f>$B$59*VC59</f>
        <v>0</v>
      </c>
      <c r="VH15">
        <f t="shared" si="63"/>
        <v>0</v>
      </c>
      <c r="VI15">
        <f>$E$14*VC14</f>
        <v>132146.15583450958</v>
      </c>
      <c r="VJ15">
        <f>$E$36*VC36</f>
        <v>2780.3786367107705</v>
      </c>
      <c r="VK15">
        <f>$E$58*VC58</f>
        <v>58.465255714471269</v>
      </c>
      <c r="VL15">
        <f t="shared" si="163"/>
        <v>134984.99972693482</v>
      </c>
      <c r="VN15">
        <f>$B$15*VL15</f>
        <v>0</v>
      </c>
      <c r="VO15">
        <f>$B$37*VL37</f>
        <v>0</v>
      </c>
      <c r="VP15">
        <f>$B$59*VL59</f>
        <v>0</v>
      </c>
      <c r="VQ15">
        <f t="shared" si="64"/>
        <v>0</v>
      </c>
      <c r="VR15">
        <f>$E$14*VL14</f>
        <v>135692.31687993504</v>
      </c>
      <c r="VS15">
        <f>$E$36*VL36</f>
        <v>2860.692649748155</v>
      </c>
      <c r="VT15">
        <f>$E$58*VL58</f>
        <v>60.093129668761428</v>
      </c>
      <c r="VU15">
        <f t="shared" si="164"/>
        <v>138613.10265935195</v>
      </c>
      <c r="VW15">
        <f>$B$15*VU15</f>
        <v>0</v>
      </c>
      <c r="VX15">
        <f>$B$37*VU37</f>
        <v>0</v>
      </c>
      <c r="VY15">
        <f>$B$59*VU59</f>
        <v>0</v>
      </c>
      <c r="VZ15">
        <f t="shared" si="65"/>
        <v>0</v>
      </c>
      <c r="WA15">
        <f>$E$14*VU14</f>
        <v>139350.20285631964</v>
      </c>
      <c r="WB15">
        <f>$E$36*VU36</f>
        <v>2943.3229973938373</v>
      </c>
      <c r="WC15">
        <f>$E$58*VU58</f>
        <v>61.770078549262017</v>
      </c>
      <c r="WD15">
        <f t="shared" si="165"/>
        <v>142355.29593226273</v>
      </c>
      <c r="WF15">
        <f>$B$15*WD15</f>
        <v>0</v>
      </c>
      <c r="WG15">
        <f>$B$37*WD37</f>
        <v>0</v>
      </c>
      <c r="WH15">
        <f>$B$59*WD59</f>
        <v>0</v>
      </c>
      <c r="WI15">
        <f t="shared" si="66"/>
        <v>0</v>
      </c>
      <c r="WJ15">
        <f>$E$14*WD14</f>
        <v>143122.71314817833</v>
      </c>
      <c r="WK15">
        <f>$E$36*WD36</f>
        <v>3028.3366400170189</v>
      </c>
      <c r="WL15">
        <f>$E$58*WD58</f>
        <v>63.497446695352757</v>
      </c>
      <c r="WM15">
        <f t="shared" si="166"/>
        <v>146214.54723489069</v>
      </c>
      <c r="WO15">
        <f>$B$15*WM15</f>
        <v>0</v>
      </c>
      <c r="WP15">
        <f>$B$37*WM37</f>
        <v>0</v>
      </c>
      <c r="WQ15">
        <f>$B$59*WM59</f>
        <v>0</v>
      </c>
      <c r="WR15">
        <f t="shared" si="67"/>
        <v>0</v>
      </c>
      <c r="WS15">
        <f>$E$14*WM14</f>
        <v>147012.84253991695</v>
      </c>
      <c r="WT15">
        <f>$E$36*WM36</f>
        <v>3115.8024366482168</v>
      </c>
      <c r="WU15">
        <f>$E$58*WM58</f>
        <v>65.276619543986314</v>
      </c>
      <c r="WV15">
        <f t="shared" si="167"/>
        <v>150193.92159610917</v>
      </c>
      <c r="WX15">
        <f>$B$15*WV15</f>
        <v>0</v>
      </c>
      <c r="WY15">
        <f>$B$37*WV37</f>
        <v>0</v>
      </c>
      <c r="WZ15">
        <f>$B$59*WV59</f>
        <v>0</v>
      </c>
      <c r="XA15">
        <f t="shared" si="68"/>
        <v>0</v>
      </c>
      <c r="XB15">
        <f>$E$14*WV14</f>
        <v>151023.68201522835</v>
      </c>
      <c r="XC15">
        <f>$E$36*WV36</f>
        <v>3205.7912154376841</v>
      </c>
      <c r="XD15">
        <f>$E$58*WV58</f>
        <v>67.109024532889677</v>
      </c>
      <c r="XE15">
        <f t="shared" si="168"/>
        <v>154296.58225519894</v>
      </c>
      <c r="XG15">
        <f>$B$15*XE15</f>
        <v>0</v>
      </c>
      <c r="XH15">
        <f>$B$37*XE37</f>
        <v>0</v>
      </c>
      <c r="XI15">
        <f>$B$59*XE59</f>
        <v>0</v>
      </c>
      <c r="XJ15">
        <f t="shared" si="69"/>
        <v>0</v>
      </c>
      <c r="XK15">
        <f>$E$14*XE14</f>
        <v>155158.42145224151</v>
      </c>
      <c r="XL15">
        <f>$E$36*XE36</f>
        <v>3298.3758555800437</v>
      </c>
      <c r="XM15">
        <f>$E$58*XE58</f>
        <v>68.996132544439988</v>
      </c>
      <c r="XN15">
        <f t="shared" si="169"/>
        <v>158525.79344036599</v>
      </c>
      <c r="XP15">
        <f>$B$15*XN15</f>
        <v>0</v>
      </c>
      <c r="XQ15">
        <f>$B$37*XN37</f>
        <v>0</v>
      </c>
      <c r="XR15">
        <f>$B$59*XN59</f>
        <v>0</v>
      </c>
      <c r="XS15">
        <f t="shared" si="70"/>
        <v>0</v>
      </c>
      <c r="XT15">
        <f>$E$14*XN14</f>
        <v>159420.35318695061</v>
      </c>
      <c r="XU15">
        <f>$E$36*XN36</f>
        <v>3393.6313530199982</v>
      </c>
      <c r="XV15">
        <f>$E$58*XN58</f>
        <v>70.939459383425771</v>
      </c>
      <c r="XW15">
        <f t="shared" si="170"/>
        <v>162884.92399935404</v>
      </c>
      <c r="XY15">
        <f>$B$15*XW15</f>
        <v>0</v>
      </c>
      <c r="XZ15">
        <f>$B$37*XW37</f>
        <v>0</v>
      </c>
      <c r="YA15">
        <f>$B$59*XW59</f>
        <v>0</v>
      </c>
      <c r="YB15">
        <f t="shared" si="71"/>
        <v>0</v>
      </c>
      <c r="YC15">
        <f>$E$14*XW14</f>
        <v>163812.87510954705</v>
      </c>
      <c r="YD15">
        <f>$E$36*XW36</f>
        <v>3491.6348707372554</v>
      </c>
      <c r="YE15">
        <f>$E$58*XW58</f>
        <v>72.940566996618784</v>
      </c>
      <c r="YF15">
        <f t="shared" si="171"/>
        <v>167377.45054728093</v>
      </c>
      <c r="YH15">
        <f>$B$15*YF15</f>
        <v>0</v>
      </c>
      <c r="YI15">
        <f>$B$37*YF37</f>
        <v>0</v>
      </c>
      <c r="YJ15">
        <f>$B$59*YF59</f>
        <v>0</v>
      </c>
      <c r="YK15">
        <f t="shared" si="72"/>
        <v>0</v>
      </c>
      <c r="YL15">
        <f>$E$14*YF14</f>
        <v>168339.4930556014</v>
      </c>
      <c r="YM15">
        <f>$E$36*YF36</f>
        <v>3592.4657906910875</v>
      </c>
      <c r="YN15">
        <f>$E$58*YF58</f>
        <v>75.00106455118673</v>
      </c>
      <c r="YO15">
        <f t="shared" si="172"/>
        <v>172006.95991084367</v>
      </c>
      <c r="YQ15">
        <f>$B$15*YO15</f>
        <v>0</v>
      </c>
      <c r="YR15">
        <f>$B$37*YO37</f>
        <v>0</v>
      </c>
      <c r="YS15">
        <f>$B$59*YO59</f>
        <v>0</v>
      </c>
      <c r="YT15">
        <f t="shared" si="73"/>
        <v>0</v>
      </c>
      <c r="YU15">
        <f>$E$14*YO14</f>
        <v>173003.82311282432</v>
      </c>
      <c r="YV15">
        <f>$E$36*YO36</f>
        <v>3696.2057777330019</v>
      </c>
      <c r="YW15">
        <f>$E$58*YO58</f>
        <v>77.122609614463087</v>
      </c>
      <c r="YX15">
        <f t="shared" si="173"/>
        <v>176777.15150017178</v>
      </c>
      <c r="YZ15">
        <f>$B$15*YX15</f>
        <v>0</v>
      </c>
      <c r="ZA15">
        <f>$B$37*YX37</f>
        <v>0</v>
      </c>
      <c r="ZB15">
        <f>$B$59*YX59</f>
        <v>0</v>
      </c>
      <c r="ZC15">
        <f t="shared" si="74"/>
        <v>0</v>
      </c>
      <c r="ZD15">
        <f>$E$14*YX14</f>
        <v>177809.59436614372</v>
      </c>
      <c r="ZE15">
        <f>$E$36*YX36</f>
        <v>3802.9388518174442</v>
      </c>
      <c r="ZF15">
        <f>$E$58*YX58</f>
        <v>79.306909515911855</v>
      </c>
      <c r="ZG15">
        <f t="shared" si="174"/>
        <v>181691.84012747707</v>
      </c>
      <c r="ZI15">
        <f>$B$15*ZG15</f>
        <v>0</v>
      </c>
      <c r="ZJ15">
        <f>$B$37*ZG37</f>
        <v>0</v>
      </c>
      <c r="ZK15">
        <f>$B$59*ZG59</f>
        <v>0</v>
      </c>
      <c r="ZL15">
        <f t="shared" si="75"/>
        <v>0</v>
      </c>
      <c r="ZM15">
        <f>$E$14*ZG14</f>
        <v>182760.65204992637</v>
      </c>
      <c r="ZN15">
        <f>$E$36*ZG36</f>
        <v>3912.7514600992135</v>
      </c>
      <c r="ZO15">
        <f>$E$58*ZG58</f>
        <v>81.555722800132926</v>
      </c>
      <c r="ZP15">
        <f t="shared" si="175"/>
        <v>186754.95923282573</v>
      </c>
      <c r="ZR15">
        <f>$B$15*ZP15</f>
        <v>0</v>
      </c>
      <c r="ZS15">
        <f>$B$37*ZP37</f>
        <v>0</v>
      </c>
      <c r="ZT15">
        <f>$B$59*ZP59</f>
        <v>0</v>
      </c>
      <c r="ZU15">
        <f t="shared" si="76"/>
        <v>0</v>
      </c>
      <c r="ZV15">
        <f>$E$14*ZP14</f>
        <v>187860.96079051634</v>
      </c>
      <c r="ZW15">
        <f>$E$36*ZP36</f>
        <v>4025.732545875414</v>
      </c>
      <c r="ZX15">
        <f>$E$58*ZP58</f>
        <v>83.870860669192709</v>
      </c>
      <c r="ZY15">
        <f t="shared" si="176"/>
        <v>191970.56419706094</v>
      </c>
      <c r="AAA15">
        <f>$B$15*ZY15</f>
        <v>0</v>
      </c>
      <c r="AAB15">
        <f>$B$37*ZY37</f>
        <v>0</v>
      </c>
      <c r="AAC15">
        <f>$B$59*ZY59</f>
        <v>0</v>
      </c>
      <c r="AAD15">
        <f t="shared" si="77"/>
        <v>0</v>
      </c>
      <c r="AAE15">
        <f>$E$14*ZY14</f>
        <v>193114.60776442426</v>
      </c>
      <c r="AAF15">
        <f>$E$36*ZY36</f>
        <v>4141.9736175366297</v>
      </c>
      <c r="AAG15">
        <f>$E$58*ZY58</f>
        <v>86.254188406695619</v>
      </c>
      <c r="AAH15">
        <f t="shared" si="177"/>
        <v>197342.83557036758</v>
      </c>
      <c r="AAJ15">
        <f>$B$15*AAH15</f>
        <v>0</v>
      </c>
      <c r="AAK15">
        <f>$B$37*AAH37</f>
        <v>0</v>
      </c>
      <c r="AAL15">
        <f>$B$59*AAH59</f>
        <v>0</v>
      </c>
      <c r="AAM15">
        <f t="shared" si="78"/>
        <v>0</v>
      </c>
      <c r="AAN15">
        <f>$E$14*AAH14</f>
        <v>198525.8058490649</v>
      </c>
      <c r="AAO15">
        <f>$E$36*AAH36</f>
        <v>4261.5688213887297</v>
      </c>
      <c r="AAP15">
        <f>$E$58*AAH58</f>
        <v>88.707626839629853</v>
      </c>
      <c r="AAQ15">
        <f t="shared" si="178"/>
        <v>202876.08229729327</v>
      </c>
      <c r="AAS15">
        <f>$B$15*AAQ15</f>
        <v>0</v>
      </c>
      <c r="AAT15">
        <f>$B$37*AAQ37</f>
        <v>0</v>
      </c>
      <c r="AAU15">
        <f>$B$59*AAQ59</f>
        <v>0</v>
      </c>
      <c r="AAV15">
        <f t="shared" si="79"/>
        <v>0</v>
      </c>
      <c r="AAW15">
        <f>$E$14*AAQ14</f>
        <v>204098.89691570922</v>
      </c>
      <c r="AAX15">
        <f>$E$36*AAQ36</f>
        <v>4384.6150189388754</v>
      </c>
      <c r="AAY15">
        <f>$E$58*AAQ58</f>
        <v>91.233153877664705</v>
      </c>
      <c r="AAZ15">
        <f t="shared" si="179"/>
        <v>208574.74508852576</v>
      </c>
      <c r="ABB15">
        <f>$B$15*AAZ15</f>
        <v>0</v>
      </c>
      <c r="ABC15">
        <f>$B$37*AAZ37</f>
        <v>0</v>
      </c>
      <c r="ABD15">
        <f>$B$59*AAZ59</f>
        <v>0</v>
      </c>
      <c r="ABE15">
        <f t="shared" si="80"/>
        <v>0</v>
      </c>
      <c r="ABF15">
        <f>$E$14*AAZ14</f>
        <v>209838.35531447179</v>
      </c>
      <c r="ABG15">
        <f>$E$36*AAZ36</f>
        <v>4511.2118667719596</v>
      </c>
      <c r="ABH15">
        <f>$E$58*AAZ58</f>
        <v>93.832806122338667</v>
      </c>
      <c r="ABI15">
        <f t="shared" si="180"/>
        <v>214443.39998736608</v>
      </c>
      <c r="ABK15">
        <f>$B$15*ABI15</f>
        <v>0</v>
      </c>
      <c r="ABL15">
        <f>$B$37*ABI37</f>
        <v>0</v>
      </c>
      <c r="ABM15">
        <f>$B$59*ABI59</f>
        <v>0</v>
      </c>
      <c r="ABN15">
        <f t="shared" si="81"/>
        <v>0</v>
      </c>
      <c r="ABO15">
        <f>$E$14*ABI14</f>
        <v>215748.79149839323</v>
      </c>
      <c r="ABP15">
        <f>$E$36*ABI36</f>
        <v>4641.4618975461062</v>
      </c>
      <c r="ABQ15">
        <f>$E$58*ABI58</f>
        <v>96.508680519449669</v>
      </c>
      <c r="ABR15">
        <f t="shared" si="181"/>
        <v>220486.76207645878</v>
      </c>
      <c r="ABT15">
        <f>$B$15*ABR15</f>
        <v>0</v>
      </c>
      <c r="ABU15">
        <f>$B$37*ABR37</f>
        <v>0</v>
      </c>
      <c r="ABV15">
        <f>$B$59*ABR59</f>
        <v>0</v>
      </c>
      <c r="ABW15">
        <f t="shared" si="82"/>
        <v>0</v>
      </c>
      <c r="ABX15">
        <f>$E$14*ABR14</f>
        <v>221834.95572851572</v>
      </c>
      <c r="ABY15">
        <f>$E$36*ABR36</f>
        <v>4775.4706023640583</v>
      </c>
      <c r="ABZ15">
        <f>$E$58*ABR58</f>
        <v>99.262936044139565</v>
      </c>
      <c r="ACA15">
        <f t="shared" si="182"/>
        <v>226709.6892669239</v>
      </c>
      <c r="ACC15">
        <f>$B$15*ACA15</f>
        <v>0</v>
      </c>
      <c r="ACD15">
        <f>$B$37*ACA37</f>
        <v>0</v>
      </c>
      <c r="ACE15">
        <f>$B$59*ACA59</f>
        <v>0</v>
      </c>
      <c r="ACF15">
        <f t="shared" si="83"/>
        <v>0</v>
      </c>
      <c r="ACG15">
        <f>$E$14*ACA14</f>
        <v>228101.7418578775</v>
      </c>
      <c r="ACH15">
        <f>$E$36*ACA36</f>
        <v>4913.3465156247912</v>
      </c>
      <c r="ACI15">
        <f>$E$58*ACA58</f>
        <v>102.09779542931722</v>
      </c>
      <c r="ACJ15">
        <f t="shared" si="183"/>
        <v>233117.1861689316</v>
      </c>
      <c r="ACL15">
        <f>$B$15*ACJ15</f>
        <v>0</v>
      </c>
      <c r="ACM15">
        <f>$B$37*ACJ37</f>
        <v>0</v>
      </c>
      <c r="ACN15">
        <f>$B$59*ACJ59</f>
        <v>0</v>
      </c>
      <c r="ACO15">
        <f t="shared" si="84"/>
        <v>0</v>
      </c>
      <c r="ACP15">
        <f>$E$14*ACJ14</f>
        <v>234554.19122945698</v>
      </c>
      <c r="ACQ15">
        <f>$E$36*ACJ36</f>
        <v>5055.20130296157</v>
      </c>
      <c r="ACR15">
        <f>$E$58*ACJ58</f>
        <v>105.01554695144176</v>
      </c>
      <c r="ACS15">
        <f t="shared" si="184"/>
        <v>239714.40807936998</v>
      </c>
      <c r="ACU15">
        <f>$B$15*ACS15</f>
        <v>0</v>
      </c>
      <c r="ACV15">
        <f>$B$37*ACS37</f>
        <v>0</v>
      </c>
      <c r="ACW15">
        <f>$B$59*ACS59</f>
        <v>0</v>
      </c>
      <c r="ACX15">
        <f t="shared" si="85"/>
        <v>0</v>
      </c>
      <c r="ACY15">
        <f>$E$14*ACS14</f>
        <v>241197.49671340676</v>
      </c>
      <c r="ACZ15">
        <f>$E$36*ACS36</f>
        <v>5201.1498520559571</v>
      </c>
      <c r="ADA15">
        <f>$E$58*ACS58</f>
        <v>108.01854627729074</v>
      </c>
      <c r="ADB15">
        <f t="shared" si="185"/>
        <v>246506.66511174</v>
      </c>
      <c r="ADD15">
        <f>$B$15*ADB15</f>
        <v>0</v>
      </c>
      <c r="ADE15">
        <f>$B$37*ADB37</f>
        <v>0</v>
      </c>
      <c r="ADF15">
        <f>$B$59*ADB59</f>
        <v>0</v>
      </c>
      <c r="ADG15">
        <f t="shared" si="86"/>
        <v>0</v>
      </c>
      <c r="ADH15">
        <f>$E$14*ADB14</f>
        <v>248037.00688176509</v>
      </c>
      <c r="ADI15">
        <f>$E$36*ADB36</f>
        <v>5351.3103659029948</v>
      </c>
      <c r="ADJ15">
        <f>$E$58*ADB58</f>
        <v>111.1092183670503</v>
      </c>
      <c r="ADK15">
        <f t="shared" si="186"/>
        <v>253499.42646603513</v>
      </c>
      <c r="ADM15">
        <f>$B$15*ADK15</f>
        <v>0</v>
      </c>
      <c r="ADN15">
        <f>$B$37*ADK37</f>
        <v>0</v>
      </c>
      <c r="ADO15">
        <f>$B$59*ADK59</f>
        <v>0</v>
      </c>
      <c r="ADP15">
        <f t="shared" si="87"/>
        <v>0</v>
      </c>
      <c r="ADQ15">
        <f>$E$14*ADK14</f>
        <v>255078.23030811935</v>
      </c>
      <c r="ADR15">
        <f>$E$36*ADK36</f>
        <v>5505.8044584586214</v>
      </c>
      <c r="ADS15">
        <f>$E$58*ADK58</f>
        <v>114.2900594302149</v>
      </c>
      <c r="ADT15">
        <f t="shared" si="187"/>
        <v>260698.32482600817</v>
      </c>
      <c r="ADV15">
        <f>$B$15*ADT15</f>
        <v>0</v>
      </c>
      <c r="ADW15">
        <f>$B$37*ADT37</f>
        <v>0</v>
      </c>
      <c r="ADX15">
        <f>$B$59*ADT59</f>
        <v>0</v>
      </c>
      <c r="ADY15">
        <f t="shared" si="88"/>
        <v>0</v>
      </c>
      <c r="ADZ15">
        <f>$E$14*ADT14</f>
        <v>262326.83998902678</v>
      </c>
      <c r="AEA15">
        <f>$E$36*ADT36</f>
        <v>5664.7572529534273</v>
      </c>
      <c r="AEB15">
        <f>$E$58*ADT58</f>
        <v>117.56363893644797</v>
      </c>
      <c r="AEC15">
        <f t="shared" si="188"/>
        <v>268109.16088091664</v>
      </c>
      <c r="AEE15">
        <f>$B$15*AEC15</f>
        <v>0</v>
      </c>
      <c r="AEF15">
        <f>$B$37*AEC37</f>
        <v>0</v>
      </c>
      <c r="AEG15">
        <f>$B$59*AEC59</f>
        <v>0</v>
      </c>
      <c r="AEH15">
        <f t="shared" si="89"/>
        <v>0</v>
      </c>
      <c r="AEI15">
        <f>$E$14*AEC14</f>
        <v>269788.67789591174</v>
      </c>
      <c r="AEJ15">
        <f>$E$36*AEC36</f>
        <v>5828.2974831686161</v>
      </c>
      <c r="AEK15">
        <f>$E$58*AEC58</f>
        <v>120.93260168637306</v>
      </c>
      <c r="AEL15">
        <f t="shared" si="189"/>
        <v>275737.90798076673</v>
      </c>
      <c r="AEN15">
        <f>$B$15*AEL15</f>
        <v>0</v>
      </c>
      <c r="AEO15">
        <f>$B$37*AEL37</f>
        <v>0</v>
      </c>
      <c r="AEP15">
        <f>$B$59*AEL59</f>
        <v>0</v>
      </c>
      <c r="AEQ15">
        <f t="shared" si="90"/>
        <v>0</v>
      </c>
      <c r="AER15">
        <f>$E$14*AEL14</f>
        <v>277469.75966803235</v>
      </c>
      <c r="AES15">
        <f>$E$36*AEL36</f>
        <v>5996.5575977685767</v>
      </c>
      <c r="AET15">
        <f>$E$58*AEL58</f>
        <v>124.39966994566151</v>
      </c>
      <c r="AEU15">
        <f t="shared" si="190"/>
        <v>283590.71693574655</v>
      </c>
      <c r="AEW15">
        <f>$B$15*AEU15</f>
        <v>0</v>
      </c>
      <c r="AEX15">
        <f>$B$37*AEU37</f>
        <v>0</v>
      </c>
      <c r="AEY15">
        <f>$B$59*AEU59</f>
        <v>0</v>
      </c>
      <c r="AEZ15">
        <f t="shared" si="91"/>
        <v>0</v>
      </c>
      <c r="AFA15">
        <f>$E$14*AEU14</f>
        <v>285376.27945142292</v>
      </c>
      <c r="AFB15">
        <f>$E$36*AEU36</f>
        <v>6169.6738676531495</v>
      </c>
      <c r="AFC15">
        <f>$E$58*AEU58</f>
        <v>127.96764564317677</v>
      </c>
      <c r="AFD15">
        <f t="shared" si="191"/>
        <v>291673.9209647192</v>
      </c>
      <c r="AFF15">
        <f>$B$15*AFD15</f>
        <v>0</v>
      </c>
      <c r="AFG15">
        <f>$B$37*AFD37</f>
        <v>0</v>
      </c>
      <c r="AFH15">
        <f>$B$59*AFD59</f>
        <v>0</v>
      </c>
      <c r="AFI15">
        <f t="shared" si="92"/>
        <v>0</v>
      </c>
      <c r="AFJ15">
        <f>$E$14*AFD14</f>
        <v>293514.61488433485</v>
      </c>
      <c r="AFK15">
        <f>$E$36*AFD36</f>
        <v>6347.7864963329275</v>
      </c>
      <c r="AFL15">
        <f>$E$58*AFD58</f>
        <v>131.63941263334095</v>
      </c>
      <c r="AFM15">
        <f t="shared" si="192"/>
        <v>299994.04079330107</v>
      </c>
      <c r="AFO15">
        <f>$B$15*AFM15</f>
        <v>0</v>
      </c>
      <c r="AFP15">
        <f>$B$37*AFM37</f>
        <v>0</v>
      </c>
      <c r="AFQ15">
        <f>$B$59*AFM59</f>
        <v>0</v>
      </c>
      <c r="AFR15">
        <f t="shared" si="93"/>
        <v>0</v>
      </c>
      <c r="AFS15">
        <f>$E$14*AFM14</f>
        <v>301891.33223049209</v>
      </c>
      <c r="AFT15">
        <f>$E$36*AFM36</f>
        <v>6531.03973343696</v>
      </c>
      <c r="AFU15">
        <f>$E$58*AFM58</f>
        <v>135.41793902414048</v>
      </c>
      <c r="AFV15">
        <f t="shared" si="193"/>
        <v>308557.7899029532</v>
      </c>
      <c r="AFX15">
        <f>$B$15*AFV15</f>
        <v>0</v>
      </c>
      <c r="AFY15">
        <f>$B$37*AFV37</f>
        <v>0</v>
      </c>
      <c r="AFZ15">
        <f>$B$59*AFV59</f>
        <v>0</v>
      </c>
      <c r="AGA15">
        <f t="shared" si="94"/>
        <v>0</v>
      </c>
      <c r="AGB15">
        <f>$E$14*AFV14</f>
        <v>310513.19166464172</v>
      </c>
      <c r="AGC15">
        <f>$E$36*AFV36</f>
        <v>6719.5819915072634</v>
      </c>
      <c r="AGD15">
        <f>$E$58*AFV58</f>
        <v>139.30627957335611</v>
      </c>
      <c r="AGE15">
        <f t="shared" si="194"/>
        <v>317372.07993572234</v>
      </c>
      <c r="AGG15">
        <f>$B$15*AGE15</f>
        <v>0</v>
      </c>
      <c r="AGH15">
        <f>$B$37*AGE37</f>
        <v>0</v>
      </c>
      <c r="AGI15">
        <f>$B$59*AGE59</f>
        <v>0</v>
      </c>
      <c r="AGJ15">
        <f t="shared" si="95"/>
        <v>0</v>
      </c>
      <c r="AGK15">
        <f>$E$14*AGE14</f>
        <v>319387.1527164189</v>
      </c>
      <c r="AGL15">
        <f>$E$36*AGE36</f>
        <v>6913.5659662021544</v>
      </c>
      <c r="AGM15">
        <f>$E$58*AGE58</f>
        <v>143.30757815563121</v>
      </c>
      <c r="AGN15">
        <f t="shared" si="195"/>
        <v>326444.02626077674</v>
      </c>
      <c r="AGP15">
        <f>$B$15*AGN15</f>
        <v>0</v>
      </c>
      <c r="AGQ15">
        <f>$B$37*AGN37</f>
        <v>0</v>
      </c>
      <c r="AGR15">
        <f>$B$59*AGN59</f>
        <v>0</v>
      </c>
      <c r="AGS15">
        <f t="shared" si="96"/>
        <v>0</v>
      </c>
      <c r="AGT15">
        <f>$E$14*AGN14</f>
        <v>328520.37987775094</v>
      </c>
      <c r="AGU15">
        <f>$E$36*AGN36</f>
        <v>7113.1487599854709</v>
      </c>
      <c r="AGV15">
        <f>$E$58*AGN58</f>
        <v>147.42507030235748</v>
      </c>
      <c r="AGW15">
        <f t="shared" si="196"/>
        <v>335780.95370803878</v>
      </c>
      <c r="AGY15">
        <f>$B$15*AGW15</f>
        <v>0</v>
      </c>
      <c r="AGZ15">
        <f>$B$37*AGW37</f>
        <v>0</v>
      </c>
      <c r="AHA15">
        <f>$B$59*AGW59</f>
        <v>0</v>
      </c>
      <c r="AHB15">
        <f t="shared" si="97"/>
        <v>0</v>
      </c>
      <c r="AHC15">
        <f>$E$14*AGW14</f>
        <v>337920.24837776826</v>
      </c>
      <c r="AHD15">
        <f>$E$36*AGW36</f>
        <v>7318.4920093729634</v>
      </c>
      <c r="AHE15">
        <f>$E$58*AGW58</f>
        <v>151.66208581601566</v>
      </c>
      <c r="AHF15">
        <f t="shared" si="197"/>
        <v>345390.40247295727</v>
      </c>
      <c r="AHH15">
        <f>$B$15*AHF15</f>
        <v>0</v>
      </c>
      <c r="AHI15">
        <f>$B$37*AHF37</f>
        <v>0</v>
      </c>
      <c r="AHJ15">
        <f>$B$59*AHF59</f>
        <v>0</v>
      </c>
      <c r="AHK15">
        <f t="shared" si="98"/>
        <v>0</v>
      </c>
      <c r="AHL15">
        <f>$E$14*AHF14</f>
        <v>347594.35012904264</v>
      </c>
      <c r="AHM15">
        <f>$E$36*AHF36</f>
        <v>7529.7620158326308</v>
      </c>
      <c r="AHN15">
        <f>$E$58*AHF58</f>
        <v>156.02205146082738</v>
      </c>
      <c r="AHO15">
        <f t="shared" si="198"/>
        <v>355280.13419633609</v>
      </c>
      <c r="AHQ15">
        <f>$B$15*AHO15</f>
        <v>0</v>
      </c>
      <c r="AHR15">
        <f>$B$37*AHO37</f>
        <v>0</v>
      </c>
      <c r="AHS15">
        <f>$B$59*AHO59</f>
        <v>0</v>
      </c>
      <c r="AHT15">
        <f t="shared" si="99"/>
        <v>0</v>
      </c>
      <c r="AHU15">
        <f>$E$14*AHO14</f>
        <v>357550.49984974862</v>
      </c>
      <c r="AHV15">
        <f>$E$36*AHO36</f>
        <v>7747.1298804586322</v>
      </c>
      <c r="AHW15">
        <f>$E$58*AHO58</f>
        <v>160.50849373198739</v>
      </c>
      <c r="AHX15">
        <f t="shared" si="199"/>
        <v>365458.13822393923</v>
      </c>
    </row>
    <row r="16" spans="1:908" x14ac:dyDescent="0.25">
      <c r="A16">
        <v>60</v>
      </c>
      <c r="B16">
        <f>calc_proj_matrix!Y16</f>
        <v>0</v>
      </c>
      <c r="C16">
        <f>calc_proj_matrix!Z16</f>
        <v>0</v>
      </c>
      <c r="D16">
        <f>calc_proj_matrix!AA16</f>
        <v>0</v>
      </c>
      <c r="E16">
        <f>calc_proj_matrix!V16</f>
        <v>0.89865007051757984</v>
      </c>
      <c r="F16">
        <f>calc_proj_matrix!W16</f>
        <v>4.2856890740724015E-3</v>
      </c>
      <c r="G16">
        <f>calc_proj_matrix!X16</f>
        <v>6.4409215199580649E-3</v>
      </c>
      <c r="H16">
        <f>observed!B15</f>
        <v>39600</v>
      </c>
      <c r="J16">
        <f>$B$16*H16</f>
        <v>0</v>
      </c>
      <c r="K16">
        <f>$B$38*H38</f>
        <v>0</v>
      </c>
      <c r="L16">
        <f>$B$60*H60</f>
        <v>0</v>
      </c>
      <c r="M16">
        <f t="shared" si="0"/>
        <v>0</v>
      </c>
      <c r="N16">
        <f>$E$15*H15</f>
        <v>43352.698147363379</v>
      </c>
      <c r="O16">
        <f>$E$37*H37</f>
        <v>381.5163654381538</v>
      </c>
      <c r="P16">
        <f>$E$59*H59</f>
        <v>195.49089274546319</v>
      </c>
      <c r="Q16">
        <f t="shared" si="100"/>
        <v>43929.705405546993</v>
      </c>
      <c r="S16">
        <f>$B$16*Q16</f>
        <v>0</v>
      </c>
      <c r="T16">
        <f>$B$38*Q38</f>
        <v>0</v>
      </c>
      <c r="U16">
        <f>$B$60*Q60</f>
        <v>0</v>
      </c>
      <c r="V16">
        <f t="shared" si="1"/>
        <v>0</v>
      </c>
      <c r="W16">
        <f>$E$15*Q15</f>
        <v>46829.904337782413</v>
      </c>
      <c r="X16">
        <f>$E$37*Q37</f>
        <v>427.10095881198595</v>
      </c>
      <c r="Y16">
        <f>$E$59*Q59</f>
        <v>220.39720911632693</v>
      </c>
      <c r="Z16">
        <f t="shared" si="101"/>
        <v>47477.402505710728</v>
      </c>
      <c r="AB16">
        <f>$B$16*Z16</f>
        <v>0</v>
      </c>
      <c r="AC16">
        <f>$B$38*Z38</f>
        <v>0</v>
      </c>
      <c r="AD16">
        <f>$B$60*Z60</f>
        <v>0</v>
      </c>
      <c r="AE16">
        <f t="shared" si="2"/>
        <v>0</v>
      </c>
      <c r="AF16">
        <f>$E$15*Z15</f>
        <v>42802.789207679511</v>
      </c>
      <c r="AG16">
        <f>$E$37*Z37</f>
        <v>400.85338161737411</v>
      </c>
      <c r="AH16">
        <f>$E$59*Z59</f>
        <v>207.81959693763588</v>
      </c>
      <c r="AI16">
        <f t="shared" si="102"/>
        <v>43411.462186234523</v>
      </c>
      <c r="AK16">
        <f>$B$16*AI16</f>
        <v>0</v>
      </c>
      <c r="AL16">
        <f>$B$38*AI38</f>
        <v>0</v>
      </c>
      <c r="AM16">
        <f>$B$60*AI60</f>
        <v>0</v>
      </c>
      <c r="AN16">
        <f t="shared" si="3"/>
        <v>0</v>
      </c>
      <c r="AO16">
        <f>$E$15*AI15</f>
        <v>34899.851935890816</v>
      </c>
      <c r="AP16">
        <f>$E$37*AI37</f>
        <v>353.66752487070488</v>
      </c>
      <c r="AQ16">
        <f>$E$59*AI59</f>
        <v>183.99501790416986</v>
      </c>
      <c r="AR16">
        <f t="shared" si="103"/>
        <v>35437.514478665689</v>
      </c>
      <c r="AT16">
        <f>$B$16*AR16</f>
        <v>0</v>
      </c>
      <c r="AU16">
        <f>$B$38*AR38</f>
        <v>0</v>
      </c>
      <c r="AV16">
        <f>$B$60*AR60</f>
        <v>0</v>
      </c>
      <c r="AW16">
        <f t="shared" si="4"/>
        <v>0</v>
      </c>
      <c r="AX16">
        <f>$E$15*AR15</f>
        <v>55067.229128708837</v>
      </c>
      <c r="AY16">
        <f>$E$37*AR37</f>
        <v>563.48693635574978</v>
      </c>
      <c r="AZ16">
        <f>$E$59*AR59</f>
        <v>294.18414769376551</v>
      </c>
      <c r="BA16">
        <f t="shared" si="104"/>
        <v>55924.900212758352</v>
      </c>
      <c r="BC16">
        <f>$B$16*BA16</f>
        <v>0</v>
      </c>
      <c r="BD16">
        <f>$B$38*BA38</f>
        <v>0</v>
      </c>
      <c r="BE16">
        <f>$B$60*BA60</f>
        <v>0</v>
      </c>
      <c r="BF16">
        <f t="shared" si="5"/>
        <v>0</v>
      </c>
      <c r="BG16">
        <f>$E$15*BA15</f>
        <v>58044.511024904743</v>
      </c>
      <c r="BH16">
        <f>$E$37*BA37</f>
        <v>641.57109062638142</v>
      </c>
      <c r="BI16">
        <f>$E$59*BA59</f>
        <v>336.2998338731548</v>
      </c>
      <c r="BJ16">
        <f t="shared" si="105"/>
        <v>59022.381949404284</v>
      </c>
      <c r="BL16">
        <f>$B$16*BJ16</f>
        <v>0</v>
      </c>
      <c r="BM16">
        <f>$B$38*BJ38</f>
        <v>0</v>
      </c>
      <c r="BN16">
        <f>$B$60*BJ60</f>
        <v>0</v>
      </c>
      <c r="BO16">
        <f t="shared" si="6"/>
        <v>0</v>
      </c>
      <c r="BP16">
        <f>$E$15*BJ15</f>
        <v>56568.326060764892</v>
      </c>
      <c r="BQ16">
        <f>$E$37*BJ37</f>
        <v>675.53775614808637</v>
      </c>
      <c r="BR16">
        <f>$E$59*BJ59</f>
        <v>355.93354812835418</v>
      </c>
      <c r="BS16">
        <f t="shared" si="106"/>
        <v>57599.797365041333</v>
      </c>
      <c r="BU16">
        <f>$B$16*BS16</f>
        <v>0</v>
      </c>
      <c r="BV16">
        <f>$B$38*BS38</f>
        <v>0</v>
      </c>
      <c r="BW16">
        <f>$B$60*BS60</f>
        <v>0</v>
      </c>
      <c r="BX16">
        <f t="shared" si="7"/>
        <v>0</v>
      </c>
      <c r="BY16">
        <f>$E$15*BS15</f>
        <v>52599.45040437788</v>
      </c>
      <c r="BZ16">
        <f>$E$37*BS37</f>
        <v>627.79355726258109</v>
      </c>
      <c r="CA16">
        <f>$E$59*BS59</f>
        <v>333.17109459449443</v>
      </c>
      <c r="CB16">
        <f t="shared" si="107"/>
        <v>53560.415056234953</v>
      </c>
      <c r="CD16">
        <f>$B$16*CB16</f>
        <v>0</v>
      </c>
      <c r="CE16">
        <f>$B$38*CB38</f>
        <v>0</v>
      </c>
      <c r="CF16">
        <f>$B$60*CB60</f>
        <v>0</v>
      </c>
      <c r="CG16">
        <f t="shared" si="8"/>
        <v>0</v>
      </c>
      <c r="CH16">
        <f>$E$15*CB15</f>
        <v>48672.768688891949</v>
      </c>
      <c r="CI16">
        <f>$E$37*CB37</f>
        <v>530.91897347116287</v>
      </c>
      <c r="CJ16">
        <f>$E$59*CB59</f>
        <v>284.17673420964735</v>
      </c>
      <c r="CK16">
        <f t="shared" si="108"/>
        <v>49487.864396572761</v>
      </c>
      <c r="CM16">
        <f>$B$16*CK16</f>
        <v>0</v>
      </c>
      <c r="CN16">
        <f>$B$38*CK38</f>
        <v>0</v>
      </c>
      <c r="CO16">
        <f>$B$60*CK60</f>
        <v>0</v>
      </c>
      <c r="CP16">
        <f t="shared" si="9"/>
        <v>0</v>
      </c>
      <c r="CQ16">
        <f>$E$15*CK15</f>
        <v>58272.128854331226</v>
      </c>
      <c r="CR16">
        <f>$E$37*CK37</f>
        <v>691.15927757133761</v>
      </c>
      <c r="CS16">
        <f>$E$59*CK59</f>
        <v>370.80183132272504</v>
      </c>
      <c r="CT16">
        <f t="shared" si="109"/>
        <v>59334.089963225284</v>
      </c>
      <c r="CV16">
        <f>$B$16*CT16</f>
        <v>0</v>
      </c>
      <c r="CW16">
        <f>$B$38*CT38</f>
        <v>0</v>
      </c>
      <c r="CX16">
        <f>$B$60*CT60</f>
        <v>0</v>
      </c>
      <c r="CY16">
        <f t="shared" si="10"/>
        <v>0</v>
      </c>
      <c r="CZ16">
        <f>$E$15*CT15</f>
        <v>61637.112672451382</v>
      </c>
      <c r="DA16">
        <f>$E$37*CT37</f>
        <v>771.30559724194507</v>
      </c>
      <c r="DB16">
        <f>$E$59*CT59</f>
        <v>414.20360198766326</v>
      </c>
      <c r="DC16">
        <f t="shared" si="110"/>
        <v>62822.621871680989</v>
      </c>
      <c r="DE16">
        <f>$B$16*DC16</f>
        <v>0</v>
      </c>
      <c r="DF16">
        <f>$B$38*DC38</f>
        <v>0</v>
      </c>
      <c r="DG16">
        <f>$B$60*DC60</f>
        <v>0</v>
      </c>
      <c r="DH16">
        <f t="shared" si="11"/>
        <v>0</v>
      </c>
      <c r="DI16">
        <f>$E$15*DC15</f>
        <v>54785.618228143896</v>
      </c>
      <c r="DJ16">
        <f>$E$37*DC37</f>
        <v>680.75236019492797</v>
      </c>
      <c r="DK16">
        <f>$E$59*DC59</f>
        <v>369.59629288608528</v>
      </c>
      <c r="DL16">
        <f t="shared" si="111"/>
        <v>55835.966881224907</v>
      </c>
      <c r="DN16">
        <f>$B$16*DL16</f>
        <v>0</v>
      </c>
      <c r="DO16">
        <f>$B$38*DL38</f>
        <v>0</v>
      </c>
      <c r="DP16">
        <f>$B$60*DL60</f>
        <v>0</v>
      </c>
      <c r="DQ16">
        <f t="shared" si="12"/>
        <v>0</v>
      </c>
      <c r="DR16">
        <f>$E$15*DL15</f>
        <v>50836.1666954705</v>
      </c>
      <c r="DS16">
        <f>$E$37*DL37</f>
        <v>712.04355354718393</v>
      </c>
      <c r="DT16">
        <f>$E$59*DL59</f>
        <v>50.57246819043884</v>
      </c>
      <c r="DU16">
        <f t="shared" si="112"/>
        <v>51598.782717208123</v>
      </c>
      <c r="DW16">
        <f>$B$16*DU16</f>
        <v>0</v>
      </c>
      <c r="DX16">
        <f>$B$38*DU38</f>
        <v>0</v>
      </c>
      <c r="DY16">
        <f>$B$60*DU60</f>
        <v>0</v>
      </c>
      <c r="DZ16">
        <f t="shared" si="13"/>
        <v>0</v>
      </c>
      <c r="EA16">
        <f>$E$15*DU15</f>
        <v>51229.415698625904</v>
      </c>
      <c r="EB16">
        <f>$E$37*DU37</f>
        <v>726.92368668501797</v>
      </c>
      <c r="EC16">
        <f>$E$59*DU59</f>
        <v>51.639227134000855</v>
      </c>
      <c r="ED16">
        <f t="shared" si="113"/>
        <v>52007.978612444924</v>
      </c>
      <c r="EF16">
        <f>$B$16*ED16</f>
        <v>0</v>
      </c>
      <c r="EG16">
        <f>$B$38*ED38</f>
        <v>0</v>
      </c>
      <c r="EH16">
        <f>$B$60*ED60</f>
        <v>0</v>
      </c>
      <c r="EI16">
        <f t="shared" si="14"/>
        <v>0</v>
      </c>
      <c r="EJ16">
        <f>$E$15*ED15</f>
        <v>53154.465329090606</v>
      </c>
      <c r="EK16">
        <f>$E$37*ED37</f>
        <v>772.16748156171889</v>
      </c>
      <c r="EL16">
        <f>$E$59*ED59</f>
        <v>54.693320938932146</v>
      </c>
      <c r="EM16">
        <f t="shared" si="114"/>
        <v>53981.32613159126</v>
      </c>
      <c r="EO16">
        <f>$B$16*EM16</f>
        <v>0</v>
      </c>
      <c r="EP16">
        <f>$B$38*EM38</f>
        <v>0</v>
      </c>
      <c r="EQ16">
        <f>$B$60*EM60</f>
        <v>0</v>
      </c>
      <c r="ER16">
        <f t="shared" si="15"/>
        <v>0</v>
      </c>
      <c r="ES16">
        <f>$E$15*EM15</f>
        <v>54293.857303441757</v>
      </c>
      <c r="ET16">
        <f>$E$37*EM37</f>
        <v>804.70889673048748</v>
      </c>
      <c r="EU16">
        <f>$E$59*EM59</f>
        <v>55.296806795596993</v>
      </c>
      <c r="EV16">
        <f t="shared" si="115"/>
        <v>55153.86300696784</v>
      </c>
      <c r="EX16">
        <f>$B$16*EV16</f>
        <v>0</v>
      </c>
      <c r="EY16">
        <f>$B$38*EV38</f>
        <v>0</v>
      </c>
      <c r="EZ16">
        <f>$B$60*EV60</f>
        <v>0</v>
      </c>
      <c r="FA16">
        <f t="shared" si="16"/>
        <v>0</v>
      </c>
      <c r="FB16">
        <f>$E$15*EV15</f>
        <v>53949.172531771626</v>
      </c>
      <c r="FC16">
        <f>$E$37*EV37</f>
        <v>817.60401906206687</v>
      </c>
      <c r="FD16">
        <f>$E$59*EV59</f>
        <v>49.202327827695584</v>
      </c>
      <c r="FE16">
        <f t="shared" si="116"/>
        <v>54815.978878661394</v>
      </c>
      <c r="FG16">
        <f>$B$16*FE16</f>
        <v>0</v>
      </c>
      <c r="FH16">
        <f>$B$38*FE38</f>
        <v>0</v>
      </c>
      <c r="FI16">
        <f>$B$60*FE60</f>
        <v>0</v>
      </c>
      <c r="FJ16">
        <f t="shared" si="17"/>
        <v>0</v>
      </c>
      <c r="FK16">
        <f>$E$15*FE15</f>
        <v>53286.637271330357</v>
      </c>
      <c r="FL16">
        <f>$E$37*FE37</f>
        <v>833.20084915934137</v>
      </c>
      <c r="FM16">
        <f>$E$59*FE59</f>
        <v>40.145289214119749</v>
      </c>
      <c r="FN16">
        <f t="shared" si="117"/>
        <v>54159.983409703818</v>
      </c>
      <c r="FP16">
        <f>$B$16*FN16</f>
        <v>0</v>
      </c>
      <c r="FQ16">
        <f>$B$38*FN38</f>
        <v>0</v>
      </c>
      <c r="FR16">
        <f>$B$60*FN60</f>
        <v>0</v>
      </c>
      <c r="FS16">
        <f t="shared" si="18"/>
        <v>0</v>
      </c>
      <c r="FT16">
        <f>$E$15*FN15</f>
        <v>53056.915333514102</v>
      </c>
      <c r="FU16">
        <f>$E$37*FN37</f>
        <v>856.86756777324035</v>
      </c>
      <c r="FV16">
        <f>$E$59*FN59</f>
        <v>33.782636787860724</v>
      </c>
      <c r="FW16">
        <f t="shared" si="118"/>
        <v>53947.5655380752</v>
      </c>
      <c r="FY16">
        <f>$B$16*FW16</f>
        <v>0</v>
      </c>
      <c r="FZ16">
        <f>$B$38*FW38</f>
        <v>0</v>
      </c>
      <c r="GA16">
        <f>$B$60*FW60</f>
        <v>0</v>
      </c>
      <c r="GB16">
        <f t="shared" si="19"/>
        <v>0</v>
      </c>
      <c r="GC16">
        <f>$E$15*FW15</f>
        <v>53477.855982860281</v>
      </c>
      <c r="GD16">
        <f>$E$37*FW37</f>
        <v>886.3360030527499</v>
      </c>
      <c r="GE16">
        <f>$E$59*FW59</f>
        <v>30.43163989550462</v>
      </c>
      <c r="GF16">
        <f t="shared" si="119"/>
        <v>54394.623625808534</v>
      </c>
      <c r="GH16">
        <f>$B$16*GF16</f>
        <v>0</v>
      </c>
      <c r="GI16">
        <f>$B$38*GF38</f>
        <v>0</v>
      </c>
      <c r="GJ16">
        <f>$B$60*GF60</f>
        <v>0</v>
      </c>
      <c r="GK16">
        <f t="shared" si="20"/>
        <v>0</v>
      </c>
      <c r="GL16">
        <f>$E$15*GF15</f>
        <v>54159.124490435446</v>
      </c>
      <c r="GM16">
        <f>$E$37*GF37</f>
        <v>915.88306941532699</v>
      </c>
      <c r="GN16">
        <f>$E$59*GF59</f>
        <v>28.829149456906112</v>
      </c>
      <c r="GO16">
        <f t="shared" si="120"/>
        <v>55103.836709307681</v>
      </c>
      <c r="GQ16">
        <f>$B$16*GO16</f>
        <v>0</v>
      </c>
      <c r="GR16">
        <f>$B$38*GO38</f>
        <v>0</v>
      </c>
      <c r="GS16">
        <f>$B$60*GO60</f>
        <v>0</v>
      </c>
      <c r="GT16">
        <f t="shared" si="21"/>
        <v>0</v>
      </c>
      <c r="GU16">
        <f>$E$15*GO15</f>
        <v>54653.694854817113</v>
      </c>
      <c r="GV16">
        <f>$E$37*GO37</f>
        <v>942.07742365741547</v>
      </c>
      <c r="GW16">
        <f>$E$59*GO59</f>
        <v>28.116173167951796</v>
      </c>
      <c r="GX16">
        <f t="shared" si="121"/>
        <v>55623.888451642481</v>
      </c>
      <c r="GZ16">
        <f>$B$16*GX16</f>
        <v>0</v>
      </c>
      <c r="HA16">
        <f>$B$38*GX38</f>
        <v>0</v>
      </c>
      <c r="HB16">
        <f>$B$60*GX60</f>
        <v>0</v>
      </c>
      <c r="HC16">
        <f t="shared" si="22"/>
        <v>0</v>
      </c>
      <c r="HD16">
        <f>$E$15*GX15</f>
        <v>54924.849837500064</v>
      </c>
      <c r="HE16">
        <f>$E$37*GX37</f>
        <v>966.98652359225662</v>
      </c>
      <c r="HF16">
        <f>$E$59*GX59</f>
        <v>27.786272842145642</v>
      </c>
      <c r="HG16">
        <f t="shared" si="122"/>
        <v>55919.622633934465</v>
      </c>
      <c r="HI16">
        <f>$B$16*HG16</f>
        <v>0</v>
      </c>
      <c r="HJ16">
        <f>$B$38*HG38</f>
        <v>0</v>
      </c>
      <c r="HK16">
        <f>$B$60*HG60</f>
        <v>0</v>
      </c>
      <c r="HL16">
        <f t="shared" si="23"/>
        <v>0</v>
      </c>
      <c r="HM16">
        <f>$E$15*HG15</f>
        <v>55209.606235813968</v>
      </c>
      <c r="HN16">
        <f>$E$37*HG37</f>
        <v>994.03765334192076</v>
      </c>
      <c r="HO16">
        <f>$E$59*HG59</f>
        <v>27.595035100237769</v>
      </c>
      <c r="HP16">
        <f t="shared" si="123"/>
        <v>56231.238924256126</v>
      </c>
      <c r="HR16">
        <f>$B$16*HP16</f>
        <v>0</v>
      </c>
      <c r="HS16">
        <f>$B$38*HP38</f>
        <v>0</v>
      </c>
      <c r="HT16">
        <f>$B$60*HP60</f>
        <v>0</v>
      </c>
      <c r="HU16">
        <f t="shared" si="24"/>
        <v>0</v>
      </c>
      <c r="HV16">
        <f>$E$15*HP15</f>
        <v>55682.758266379184</v>
      </c>
      <c r="HW16">
        <f>$E$37*HP37</f>
        <v>1023.689097787508</v>
      </c>
      <c r="HX16">
        <f>$E$59*HP59</f>
        <v>27.614185670160843</v>
      </c>
      <c r="HY16">
        <f t="shared" si="124"/>
        <v>56734.06154983685</v>
      </c>
      <c r="IA16">
        <f>$B$16*HY16</f>
        <v>0</v>
      </c>
      <c r="IB16">
        <f>$B$38*HY38</f>
        <v>0</v>
      </c>
      <c r="IC16">
        <f>$B$60*HY60</f>
        <v>0</v>
      </c>
      <c r="ID16">
        <f t="shared" si="25"/>
        <v>0</v>
      </c>
      <c r="IE16">
        <f>$E$15*HY15</f>
        <v>56325.84588279578</v>
      </c>
      <c r="IF16">
        <f>$E$37*HY37</f>
        <v>1054.6832610744721</v>
      </c>
      <c r="IG16">
        <f>$E$59*HY59</f>
        <v>27.818607294314127</v>
      </c>
      <c r="IH16">
        <f t="shared" si="125"/>
        <v>57408.347751164569</v>
      </c>
      <c r="IJ16">
        <f>$B$16*IH16</f>
        <v>0</v>
      </c>
      <c r="IK16">
        <f>$B$38*IH38</f>
        <v>0</v>
      </c>
      <c r="IL16">
        <f>$B$60*IH60</f>
        <v>0</v>
      </c>
      <c r="IM16">
        <f t="shared" si="26"/>
        <v>0</v>
      </c>
      <c r="IN16">
        <f>$E$15*IH15</f>
        <v>57017.295102070573</v>
      </c>
      <c r="IO16">
        <f>$E$37*IH37</f>
        <v>1085.7094371795019</v>
      </c>
      <c r="IP16">
        <f>$E$59*IH59</f>
        <v>28.147280928493071</v>
      </c>
      <c r="IQ16">
        <f t="shared" si="126"/>
        <v>58131.151820178566</v>
      </c>
      <c r="IS16">
        <f>$B$16*IQ16</f>
        <v>0</v>
      </c>
      <c r="IT16">
        <f>$B$38*IQ38</f>
        <v>0</v>
      </c>
      <c r="IU16">
        <f>$B$60*IQ60</f>
        <v>0</v>
      </c>
      <c r="IV16">
        <f t="shared" si="27"/>
        <v>0</v>
      </c>
      <c r="IW16">
        <f>$E$15*IQ15</f>
        <v>57690.218465793405</v>
      </c>
      <c r="IX16">
        <f>$E$37*IQ37</f>
        <v>1116.7851456928338</v>
      </c>
      <c r="IY16">
        <f>$E$59*IQ59</f>
        <v>28.547920422402068</v>
      </c>
      <c r="IZ16">
        <f t="shared" si="127"/>
        <v>58835.551531908641</v>
      </c>
      <c r="JB16">
        <f>$B$16*IZ16</f>
        <v>0</v>
      </c>
      <c r="JC16">
        <f>$B$38*IZ38</f>
        <v>0</v>
      </c>
      <c r="JD16">
        <f>$B$60*IZ60</f>
        <v>0</v>
      </c>
      <c r="JE16">
        <f t="shared" si="28"/>
        <v>0</v>
      </c>
      <c r="JF16">
        <f>$E$15*IZ15</f>
        <v>58372.567725341352</v>
      </c>
      <c r="JG16">
        <f>$E$37*IZ37</f>
        <v>1148.7532577046236</v>
      </c>
      <c r="JH16">
        <f>$E$59*IZ59</f>
        <v>29.005450988787164</v>
      </c>
      <c r="JI16">
        <f t="shared" si="128"/>
        <v>59550.32643403476</v>
      </c>
      <c r="JK16">
        <f>$B$16*JI16</f>
        <v>0</v>
      </c>
      <c r="JL16">
        <f>$B$38*JI38</f>
        <v>0</v>
      </c>
      <c r="JM16">
        <f>$B$60*JI60</f>
        <v>0</v>
      </c>
      <c r="JN16">
        <f t="shared" si="29"/>
        <v>0</v>
      </c>
      <c r="JO16">
        <f>$E$15*JI15</f>
        <v>59121.454952852007</v>
      </c>
      <c r="JP16">
        <f>$E$37*JI37</f>
        <v>1182.125019014833</v>
      </c>
      <c r="JQ16">
        <f>$E$59*JI59</f>
        <v>29.522326763376416</v>
      </c>
      <c r="JR16">
        <f t="shared" si="129"/>
        <v>60333.10229863022</v>
      </c>
      <c r="JT16">
        <f>$B$16*JR16</f>
        <v>0</v>
      </c>
      <c r="JU16">
        <f>$B$38*JR38</f>
        <v>0</v>
      </c>
      <c r="JV16">
        <f>$B$60*JR60</f>
        <v>0</v>
      </c>
      <c r="JW16">
        <f t="shared" si="30"/>
        <v>0</v>
      </c>
      <c r="JX16">
        <f>$E$15*JR15</f>
        <v>59959.094909855601</v>
      </c>
      <c r="JY16">
        <f>$E$37*JR37</f>
        <v>1216.763207043731</v>
      </c>
      <c r="JZ16">
        <f>$E$59*JR59</f>
        <v>30.09400468790119</v>
      </c>
      <c r="KA16">
        <f t="shared" si="130"/>
        <v>61205.952121587237</v>
      </c>
      <c r="KC16">
        <f>$B$16*KA16</f>
        <v>0</v>
      </c>
      <c r="KD16">
        <f>$B$38*KA38</f>
        <v>0</v>
      </c>
      <c r="KE16">
        <f>$B$60*KA60</f>
        <v>0</v>
      </c>
      <c r="KF16">
        <f t="shared" si="31"/>
        <v>0</v>
      </c>
      <c r="KG16">
        <f>$E$15*KA15</f>
        <v>60866.663576396313</v>
      </c>
      <c r="KH16">
        <f>$E$37*KA37</f>
        <v>1252.2977924775305</v>
      </c>
      <c r="KI16">
        <f>$E$59*KA59</f>
        <v>30.706560117300647</v>
      </c>
      <c r="KJ16">
        <f t="shared" si="131"/>
        <v>62149.667928991148</v>
      </c>
      <c r="KL16">
        <f>$B$16*KJ16</f>
        <v>0</v>
      </c>
      <c r="KM16">
        <f>$B$38*KJ38</f>
        <v>0</v>
      </c>
      <c r="KN16">
        <f>$B$60*KJ60</f>
        <v>0</v>
      </c>
      <c r="KO16">
        <f t="shared" si="32"/>
        <v>0</v>
      </c>
      <c r="KP16">
        <f>$E$15*KJ15</f>
        <v>61819.045863100881</v>
      </c>
      <c r="KQ16">
        <f>$E$37*KJ37</f>
        <v>1288.6022998227263</v>
      </c>
      <c r="KR16">
        <f>$E$59*KJ59</f>
        <v>31.34851017902103</v>
      </c>
      <c r="KS16">
        <f t="shared" si="132"/>
        <v>63138.996673102629</v>
      </c>
      <c r="KU16">
        <f>$B$16*KS16</f>
        <v>0</v>
      </c>
      <c r="KV16">
        <f>$B$38*KS38</f>
        <v>0</v>
      </c>
      <c r="KW16">
        <f>$B$60*KS60</f>
        <v>0</v>
      </c>
      <c r="KX16">
        <f t="shared" si="33"/>
        <v>0</v>
      </c>
      <c r="KY16">
        <f>$E$15*KS15</f>
        <v>62811.327508634138</v>
      </c>
      <c r="KZ16">
        <f>$E$37*KS37</f>
        <v>1325.8489639938307</v>
      </c>
      <c r="LA16">
        <f>$E$59*KS59</f>
        <v>32.01778284750025</v>
      </c>
      <c r="LB16">
        <f t="shared" si="133"/>
        <v>64169.194255475464</v>
      </c>
      <c r="LD16">
        <f>$B$16*LB16</f>
        <v>0</v>
      </c>
      <c r="LE16">
        <f>$B$38*LB38</f>
        <v>0</v>
      </c>
      <c r="LF16">
        <f>$B$60*LB60</f>
        <v>0</v>
      </c>
      <c r="LG16">
        <f t="shared" si="34"/>
        <v>0</v>
      </c>
      <c r="LH16">
        <f>$E$15*LB15</f>
        <v>63855.546101360967</v>
      </c>
      <c r="LI16">
        <f>$E$37*LB37</f>
        <v>1364.2504012355705</v>
      </c>
      <c r="LJ16">
        <f>$E$59*LB59</f>
        <v>32.718017687451145</v>
      </c>
      <c r="LK16">
        <f t="shared" si="134"/>
        <v>65252.514520283992</v>
      </c>
      <c r="LM16">
        <f>$B$16*LK16</f>
        <v>0</v>
      </c>
      <c r="LN16">
        <f>$B$38*LK38</f>
        <v>0</v>
      </c>
      <c r="LO16">
        <f>$B$60*LK60</f>
        <v>0</v>
      </c>
      <c r="LP16">
        <f t="shared" si="35"/>
        <v>0</v>
      </c>
      <c r="LQ16">
        <f>$E$15*LK15</f>
        <v>64963.09456828166</v>
      </c>
      <c r="LR16">
        <f>$E$37*LK37</f>
        <v>1403.866697982608</v>
      </c>
      <c r="LS16">
        <f>$E$59*LK59</f>
        <v>33.451702875627959</v>
      </c>
      <c r="LT16">
        <f t="shared" si="135"/>
        <v>66400.412969139885</v>
      </c>
      <c r="LV16">
        <f>$B$16*LT16</f>
        <v>0</v>
      </c>
      <c r="LW16">
        <f>$B$38*LT38</f>
        <v>0</v>
      </c>
      <c r="LX16">
        <f>$B$60*LT60</f>
        <v>0</v>
      </c>
      <c r="LY16">
        <f t="shared" si="36"/>
        <v>0</v>
      </c>
      <c r="LZ16">
        <f>$E$15*LT15</f>
        <v>66135.029252953755</v>
      </c>
      <c r="MA16">
        <f>$E$37*LT37</f>
        <v>1444.6399041130999</v>
      </c>
      <c r="MB16">
        <f>$E$59*LT59</f>
        <v>34.217680180046429</v>
      </c>
      <c r="MC16">
        <f t="shared" si="136"/>
        <v>67613.886837246901</v>
      </c>
      <c r="ME16">
        <f>$B$16*MC16</f>
        <v>0</v>
      </c>
      <c r="MF16">
        <f>$B$38*MC38</f>
        <v>0</v>
      </c>
      <c r="MG16">
        <f>$B$60*MC60</f>
        <v>0</v>
      </c>
      <c r="MH16">
        <f t="shared" si="37"/>
        <v>0</v>
      </c>
      <c r="MI16">
        <f>$E$15*MC15</f>
        <v>67366.028183566596</v>
      </c>
      <c r="MJ16">
        <f>$E$37*MC37</f>
        <v>1486.5285123787676</v>
      </c>
      <c r="MK16">
        <f>$E$59*MC59</f>
        <v>35.013482685618143</v>
      </c>
      <c r="ML16">
        <f t="shared" si="137"/>
        <v>68887.57017863098</v>
      </c>
      <c r="MN16">
        <f>$B$16*ML16</f>
        <v>0</v>
      </c>
      <c r="MO16">
        <f>$B$38*ML38</f>
        <v>0</v>
      </c>
      <c r="MP16">
        <f>$B$60*ML60</f>
        <v>0</v>
      </c>
      <c r="MQ16">
        <f t="shared" si="38"/>
        <v>0</v>
      </c>
      <c r="MR16">
        <f>$E$15*ML15</f>
        <v>68652.733186862839</v>
      </c>
      <c r="MS16">
        <f>$E$37*ML37</f>
        <v>1529.5734660081018</v>
      </c>
      <c r="MT16">
        <f>$E$59*ML59</f>
        <v>35.83823329192851</v>
      </c>
      <c r="MU16">
        <f t="shared" si="138"/>
        <v>70218.144886162874</v>
      </c>
      <c r="MW16">
        <f>$B$16*MU16</f>
        <v>0</v>
      </c>
      <c r="MX16">
        <f>$B$38*MU38</f>
        <v>0</v>
      </c>
      <c r="MY16">
        <f>$B$60*MU60</f>
        <v>0</v>
      </c>
      <c r="MZ16">
        <f t="shared" si="39"/>
        <v>0</v>
      </c>
      <c r="NA16">
        <f>$E$15*MU15</f>
        <v>69996.857755512305</v>
      </c>
      <c r="NB16">
        <f>$E$37*MU37</f>
        <v>1573.8587144697324</v>
      </c>
      <c r="NC16">
        <f>$E$59*MU59</f>
        <v>36.693045640204801</v>
      </c>
      <c r="ND16">
        <f t="shared" si="139"/>
        <v>71607.409515622247</v>
      </c>
      <c r="NF16">
        <f>$B$16*ND16</f>
        <v>0</v>
      </c>
      <c r="NG16">
        <f>$B$38*ND38</f>
        <v>0</v>
      </c>
      <c r="NH16">
        <f>$B$60*ND60</f>
        <v>0</v>
      </c>
      <c r="NI16">
        <f t="shared" si="40"/>
        <v>0</v>
      </c>
      <c r="NJ16">
        <f>$E$15*ND15</f>
        <v>71402.326123545557</v>
      </c>
      <c r="NK16">
        <f>$E$37*ND37</f>
        <v>1619.4468258167085</v>
      </c>
      <c r="NL16">
        <f>$E$59*ND59</f>
        <v>37.579520236626884</v>
      </c>
      <c r="NM16">
        <f t="shared" si="140"/>
        <v>73059.352469598889</v>
      </c>
      <c r="NO16">
        <f>$B$16*NM16</f>
        <v>0</v>
      </c>
      <c r="NP16">
        <f>$B$38*NM38</f>
        <v>0</v>
      </c>
      <c r="NQ16">
        <f>$B$60*NM60</f>
        <v>0</v>
      </c>
      <c r="NR16">
        <f t="shared" si="41"/>
        <v>0</v>
      </c>
      <c r="NS16">
        <f>$E$15*NM15</f>
        <v>72871.588466127068</v>
      </c>
      <c r="NT16">
        <f>$E$37*NM37</f>
        <v>1666.362280844402</v>
      </c>
      <c r="NU16">
        <f>$E$59*NM59</f>
        <v>38.498507843496448</v>
      </c>
      <c r="NV16">
        <f t="shared" si="141"/>
        <v>74576.449254814972</v>
      </c>
      <c r="NX16">
        <f>$B$16*NV16</f>
        <v>0</v>
      </c>
      <c r="NY16">
        <f>$B$38*NV38</f>
        <v>0</v>
      </c>
      <c r="NZ16">
        <f>$B$60*NV60</f>
        <v>0</v>
      </c>
      <c r="OA16">
        <f t="shared" si="42"/>
        <v>0</v>
      </c>
      <c r="OB16">
        <f>$E$15*NV15</f>
        <v>74404.890907070265</v>
      </c>
      <c r="OC16">
        <f>$E$37*NV37</f>
        <v>1714.619298171853</v>
      </c>
      <c r="OD16">
        <f>$E$59*NV59</f>
        <v>39.450168273926558</v>
      </c>
      <c r="OE16">
        <f t="shared" si="142"/>
        <v>76158.960373516034</v>
      </c>
      <c r="OG16">
        <f>$B$16*OE16</f>
        <v>0</v>
      </c>
      <c r="OH16">
        <f>$B$38*OE38</f>
        <v>0</v>
      </c>
      <c r="OI16">
        <f>$B$60*OE60</f>
        <v>0</v>
      </c>
      <c r="OJ16">
        <f t="shared" si="43"/>
        <v>0</v>
      </c>
      <c r="OK16">
        <f>$E$15*OE15</f>
        <v>76001.960503873139</v>
      </c>
      <c r="OL16">
        <f>$E$37*OE37</f>
        <v>1764.2494409470914</v>
      </c>
      <c r="OM16">
        <f>$E$59*OE59</f>
        <v>40.434715699202648</v>
      </c>
      <c r="ON16">
        <f t="shared" si="143"/>
        <v>77806.644660519436</v>
      </c>
      <c r="OP16">
        <f>$B$16*ON16</f>
        <v>0</v>
      </c>
      <c r="OQ16">
        <f>$B$38*ON38</f>
        <v>0</v>
      </c>
      <c r="OR16">
        <f>$B$60*ON60</f>
        <v>0</v>
      </c>
      <c r="OS16">
        <f t="shared" si="44"/>
        <v>0</v>
      </c>
      <c r="OT16">
        <f>$E$15*ON15</f>
        <v>77663.527665669375</v>
      </c>
      <c r="OU16">
        <f>$E$37*ON37</f>
        <v>1815.3024167177421</v>
      </c>
      <c r="OV16">
        <f>$E$59*ON59</f>
        <v>41.452849940209468</v>
      </c>
      <c r="OW16">
        <f t="shared" si="144"/>
        <v>79520.282932327318</v>
      </c>
      <c r="OY16">
        <f>$B$16*OW16</f>
        <v>0</v>
      </c>
      <c r="OZ16">
        <f>$B$38*OW38</f>
        <v>0</v>
      </c>
      <c r="PA16">
        <f>$B$60*OW60</f>
        <v>0</v>
      </c>
      <c r="PB16">
        <f t="shared" si="45"/>
        <v>0</v>
      </c>
      <c r="PC16">
        <f>$E$15*OW15</f>
        <v>79391.330001898386</v>
      </c>
      <c r="PD16">
        <f>$E$37*OW37</f>
        <v>1867.8300892066202</v>
      </c>
      <c r="PE16">
        <f>$E$59*OW59</f>
        <v>42.505590026598277</v>
      </c>
      <c r="PF16">
        <f t="shared" si="145"/>
        <v>81301.665681131606</v>
      </c>
      <c r="PH16">
        <f>$B$16*PF16</f>
        <v>0</v>
      </c>
      <c r="PI16">
        <f>$B$38*PF38</f>
        <v>0</v>
      </c>
      <c r="PJ16">
        <f>$B$60*PF60</f>
        <v>0</v>
      </c>
      <c r="PK16">
        <f t="shared" si="46"/>
        <v>0</v>
      </c>
      <c r="PL16">
        <f>$E$15*PF15</f>
        <v>81187.22705533159</v>
      </c>
      <c r="PM16">
        <f>$E$37*PF37</f>
        <v>1921.8759696752902</v>
      </c>
      <c r="PN16">
        <f>$E$59*PF59</f>
        <v>43.593913233538856</v>
      </c>
      <c r="PO16">
        <f t="shared" si="146"/>
        <v>83152.69693824042</v>
      </c>
      <c r="PQ16">
        <f>$B$16*PO16</f>
        <v>0</v>
      </c>
      <c r="PR16">
        <f>$B$38*PO38</f>
        <v>0</v>
      </c>
      <c r="PS16">
        <f>$B$60*PO60</f>
        <v>0</v>
      </c>
      <c r="PT16">
        <f t="shared" si="47"/>
        <v>0</v>
      </c>
      <c r="PU16">
        <f>$E$15*PO15</f>
        <v>83052.625579598331</v>
      </c>
      <c r="PV16">
        <f>$E$37*PO37</f>
        <v>1977.4781861356703</v>
      </c>
      <c r="PW16">
        <f>$E$59*PO59</f>
        <v>44.718619970024449</v>
      </c>
      <c r="PX16">
        <f t="shared" si="147"/>
        <v>85074.822385704028</v>
      </c>
      <c r="PZ16">
        <f>$B$16*PX16</f>
        <v>0</v>
      </c>
      <c r="QA16">
        <f>$B$38*PX38</f>
        <v>0</v>
      </c>
      <c r="QB16">
        <f>$B$60*PX60</f>
        <v>0</v>
      </c>
      <c r="QC16">
        <f t="shared" si="48"/>
        <v>0</v>
      </c>
      <c r="QD16">
        <f>$E$15*PX15</f>
        <v>84988.62477765666</v>
      </c>
      <c r="QE16">
        <f>$E$37*PX37</f>
        <v>2034.6776632294723</v>
      </c>
      <c r="QF16">
        <f>$E$59*PX59</f>
        <v>45.880456214016107</v>
      </c>
      <c r="QG16">
        <f t="shared" si="148"/>
        <v>87069.182897100152</v>
      </c>
      <c r="QI16">
        <f>$B$16*QG16</f>
        <v>0</v>
      </c>
      <c r="QJ16">
        <f>$B$38*QG38</f>
        <v>0</v>
      </c>
      <c r="QK16">
        <f>$B$60*QG60</f>
        <v>0</v>
      </c>
      <c r="QL16">
        <f t="shared" si="49"/>
        <v>0</v>
      </c>
      <c r="QM16">
        <f>$E$15*QG15</f>
        <v>86996.44572718961</v>
      </c>
      <c r="QN16">
        <f>$E$37*QG37</f>
        <v>2093.5215380532127</v>
      </c>
      <c r="QO16">
        <f>$E$59*QG59</f>
        <v>47.080268560292289</v>
      </c>
      <c r="QP16">
        <f t="shared" si="149"/>
        <v>89137.047533803125</v>
      </c>
      <c r="QR16">
        <f>$B$16*QP16</f>
        <v>0</v>
      </c>
      <c r="QS16">
        <f>$B$38*QP38</f>
        <v>0</v>
      </c>
      <c r="QT16">
        <f>$B$60*QP60</f>
        <v>0</v>
      </c>
      <c r="QU16">
        <f t="shared" si="50"/>
        <v>0</v>
      </c>
      <c r="QV16">
        <f>$E$15*QP15</f>
        <v>89077.624580227697</v>
      </c>
      <c r="QW16">
        <f>$E$37*QP37</f>
        <v>2154.0604581593075</v>
      </c>
      <c r="QX16">
        <f>$E$59*QP59</f>
        <v>48.319030626974687</v>
      </c>
      <c r="QY16">
        <f t="shared" si="150"/>
        <v>91280.004069013972</v>
      </c>
      <c r="RA16">
        <f>$B$16*QY16</f>
        <v>0</v>
      </c>
      <c r="RB16">
        <f>$B$38*QY38</f>
        <v>0</v>
      </c>
      <c r="RC16">
        <f>$B$60*QY60</f>
        <v>0</v>
      </c>
      <c r="RD16">
        <f t="shared" si="51"/>
        <v>0</v>
      </c>
      <c r="RE16">
        <f>$E$15*QY15</f>
        <v>91233.888274763376</v>
      </c>
      <c r="RF16">
        <f>$E$37*QY37</f>
        <v>2216.3448758063842</v>
      </c>
      <c r="RG16">
        <f>$E$59*QY59</f>
        <v>49.59776972448946</v>
      </c>
      <c r="RH16">
        <f t="shared" si="151"/>
        <v>93499.830920294262</v>
      </c>
      <c r="RJ16">
        <f>$B$16*RH16</f>
        <v>0</v>
      </c>
      <c r="RK16">
        <f>$B$38*RH38</f>
        <v>0</v>
      </c>
      <c r="RL16">
        <f>$B$60*RH60</f>
        <v>0</v>
      </c>
      <c r="RM16">
        <f t="shared" si="52"/>
        <v>0</v>
      </c>
      <c r="RN16">
        <f>$E$15*RH15</f>
        <v>93466.963471368217</v>
      </c>
      <c r="RO16">
        <f>$E$37*RH37</f>
        <v>2280.424367314627</v>
      </c>
      <c r="RP16">
        <f>$E$59*RH59</f>
        <v>50.917505641964041</v>
      </c>
      <c r="RQ16">
        <f t="shared" si="152"/>
        <v>95798.305344324806</v>
      </c>
      <c r="RS16">
        <f>$B$16*RQ16</f>
        <v>0</v>
      </c>
      <c r="RT16">
        <f>$B$38*RQ38</f>
        <v>0</v>
      </c>
      <c r="RU16">
        <f>$B$60*RQ60</f>
        <v>0</v>
      </c>
      <c r="RV16">
        <f t="shared" si="53"/>
        <v>0</v>
      </c>
      <c r="RW16">
        <f>$E$15*RQ15</f>
        <v>95778.527149156522</v>
      </c>
      <c r="RX16">
        <f>$E$37*RQ37</f>
        <v>2346.3494569746854</v>
      </c>
      <c r="RY16">
        <f>$E$59*RQ59</f>
        <v>52.279255113261513</v>
      </c>
      <c r="RZ16">
        <f t="shared" si="153"/>
        <v>98177.155861244464</v>
      </c>
      <c r="SB16">
        <f>$B$16*RZ16</f>
        <v>0</v>
      </c>
      <c r="SC16">
        <f>$B$38*RZ38</f>
        <v>0</v>
      </c>
      <c r="SD16">
        <f>$B$60*RZ60</f>
        <v>0</v>
      </c>
      <c r="SE16">
        <f t="shared" si="54"/>
        <v>0</v>
      </c>
      <c r="SF16">
        <f>$E$15*RZ15</f>
        <v>98170.286899439496</v>
      </c>
      <c r="SG16">
        <f>$E$37*RZ37</f>
        <v>2414.1732120716915</v>
      </c>
      <c r="SH16">
        <f>$E$59*RZ59</f>
        <v>53.684070644542466</v>
      </c>
      <c r="SI16">
        <f t="shared" si="154"/>
        <v>100638.14418215572</v>
      </c>
      <c r="SK16">
        <f>$B$16*SI16</f>
        <v>0</v>
      </c>
      <c r="SL16">
        <f>$B$38*SI38</f>
        <v>0</v>
      </c>
      <c r="SM16">
        <f>$B$60*SI60</f>
        <v>0</v>
      </c>
      <c r="SN16">
        <f t="shared" si="55"/>
        <v>0</v>
      </c>
      <c r="SO16">
        <f>$E$15*SI15</f>
        <v>100644.06213353682</v>
      </c>
      <c r="SP16">
        <f>$E$37*SI37</f>
        <v>2483.9511986819953</v>
      </c>
      <c r="SQ16">
        <f>$E$59*SI59</f>
        <v>55.133062887159454</v>
      </c>
      <c r="SR16">
        <f t="shared" si="155"/>
        <v>103183.14639510598</v>
      </c>
      <c r="ST16">
        <f>$B$16*SR16</f>
        <v>0</v>
      </c>
      <c r="SU16">
        <f>$B$38*SR38</f>
        <v>0</v>
      </c>
      <c r="SV16">
        <f>$B$60*SR60</f>
        <v>0</v>
      </c>
      <c r="SW16">
        <f t="shared" si="56"/>
        <v>0</v>
      </c>
      <c r="SX16">
        <f>$E$15*SR15</f>
        <v>103201.79074234454</v>
      </c>
      <c r="SY16">
        <f>$E$37*SR37</f>
        <v>2555.7405434971524</v>
      </c>
      <c r="SZ16">
        <f>$E$59*SR59</f>
        <v>56.627392855566129</v>
      </c>
      <c r="TA16">
        <f t="shared" si="156"/>
        <v>105814.15867869726</v>
      </c>
      <c r="TC16">
        <f>$B$16*TA16</f>
        <v>0</v>
      </c>
      <c r="TD16">
        <f>$B$38*TA38</f>
        <v>0</v>
      </c>
      <c r="TE16">
        <f>$B$60*TA60</f>
        <v>0</v>
      </c>
      <c r="TF16">
        <f t="shared" si="57"/>
        <v>0</v>
      </c>
      <c r="TG16">
        <f>$E$15*TA15</f>
        <v>105845.48769217661</v>
      </c>
      <c r="TH16">
        <f>$E$37*TA37</f>
        <v>2629.5994134370048</v>
      </c>
      <c r="TI16">
        <f>$E$59*TA59</f>
        <v>58.168254893152323</v>
      </c>
      <c r="TJ16">
        <f t="shared" si="157"/>
        <v>108533.25536050677</v>
      </c>
      <c r="TL16">
        <f>$B$16*TJ16</f>
        <v>0</v>
      </c>
      <c r="TM16">
        <f>$B$38*TJ38</f>
        <v>0</v>
      </c>
      <c r="TN16">
        <f>$B$60*TJ60</f>
        <v>0</v>
      </c>
      <c r="TO16">
        <f t="shared" si="58"/>
        <v>0</v>
      </c>
      <c r="TP16">
        <f>$E$15*TJ15</f>
        <v>108577.21618859807</v>
      </c>
      <c r="TQ16">
        <f>$E$37*TJ37</f>
        <v>2705.5872933876813</v>
      </c>
      <c r="TR16">
        <f>$E$59*TJ59</f>
        <v>59.756871390128893</v>
      </c>
      <c r="TS16">
        <f t="shared" si="158"/>
        <v>111342.56035337588</v>
      </c>
      <c r="TU16">
        <f>$B$16*TS16</f>
        <v>0</v>
      </c>
      <c r="TV16">
        <f>$B$38*TS38</f>
        <v>0</v>
      </c>
      <c r="TW16">
        <f>$B$60*TS60</f>
        <v>0</v>
      </c>
      <c r="TX16">
        <f t="shared" si="59"/>
        <v>0</v>
      </c>
      <c r="TY16">
        <f>$E$15*TS15</f>
        <v>111399.09469372321</v>
      </c>
      <c r="TZ16">
        <f>$E$37*TS37</f>
        <v>2783.7655179387443</v>
      </c>
      <c r="UA16">
        <f>$E$59*TS59</f>
        <v>61.39450023146096</v>
      </c>
      <c r="UB16">
        <f t="shared" si="159"/>
        <v>114244.25471189342</v>
      </c>
      <c r="UD16">
        <f>$B$16*UB16</f>
        <v>0</v>
      </c>
      <c r="UE16">
        <f>$B$38*UB38</f>
        <v>0</v>
      </c>
      <c r="UF16">
        <f>$B$60*UB60</f>
        <v>0</v>
      </c>
      <c r="UG16">
        <f t="shared" si="60"/>
        <v>0</v>
      </c>
      <c r="UH16">
        <f>$E$15*UB15</f>
        <v>114313.31951916388</v>
      </c>
      <c r="UI16">
        <f>$E$37*UB37</f>
        <v>2864.1974876075979</v>
      </c>
      <c r="UJ16">
        <f>$E$59*UB59</f>
        <v>63.08244339772029</v>
      </c>
      <c r="UK16">
        <f t="shared" si="160"/>
        <v>117240.5994501692</v>
      </c>
      <c r="UM16">
        <f>$B$16*UK16</f>
        <v>0</v>
      </c>
      <c r="UN16">
        <f>$B$38*UK38</f>
        <v>0</v>
      </c>
      <c r="UO16">
        <f>$B$60*UK60</f>
        <v>0</v>
      </c>
      <c r="UP16">
        <f t="shared" si="61"/>
        <v>0</v>
      </c>
      <c r="UQ16">
        <f>$E$15*UK15</f>
        <v>117322.17665548436</v>
      </c>
      <c r="UR16">
        <f>$E$37*UK37</f>
        <v>2946.948536214521</v>
      </c>
      <c r="US16">
        <f>$E$59*UK59</f>
        <v>64.822048945213211</v>
      </c>
      <c r="UT16">
        <f t="shared" si="161"/>
        <v>120333.94724064409</v>
      </c>
      <c r="UV16">
        <f>$B$16*UT16</f>
        <v>0</v>
      </c>
      <c r="UW16">
        <f>$B$38*UT38</f>
        <v>0</v>
      </c>
      <c r="UX16">
        <f>$B$60*UT60</f>
        <v>0</v>
      </c>
      <c r="UY16">
        <f t="shared" si="62"/>
        <v>0</v>
      </c>
      <c r="UZ16">
        <f>$E$15*UT15</f>
        <v>120428.03786132153</v>
      </c>
      <c r="VA16">
        <f>$E$37*UT37</f>
        <v>3032.0857686253362</v>
      </c>
      <c r="VB16">
        <f>$E$59*UT59</f>
        <v>66.61470824855229</v>
      </c>
      <c r="VC16">
        <f t="shared" si="162"/>
        <v>123526.73833819541</v>
      </c>
      <c r="VE16">
        <f>$B$16*VC16</f>
        <v>0</v>
      </c>
      <c r="VF16">
        <f>$B$38*VC38</f>
        <v>0</v>
      </c>
      <c r="VG16">
        <f>$B$60*VC60</f>
        <v>0</v>
      </c>
      <c r="VH16">
        <f t="shared" si="63"/>
        <v>0</v>
      </c>
      <c r="VI16">
        <f>$E$15*VC15</f>
        <v>123633.35307245213</v>
      </c>
      <c r="VJ16">
        <f>$E$37*VC37</f>
        <v>3119.678089630841</v>
      </c>
      <c r="VK16">
        <f>$E$59*VC59</f>
        <v>68.461854181356969</v>
      </c>
      <c r="VL16">
        <f t="shared" si="163"/>
        <v>126821.49301626433</v>
      </c>
      <c r="VN16">
        <f>$B$16*VL16</f>
        <v>0</v>
      </c>
      <c r="VO16">
        <f>$B$38*VL38</f>
        <v>0</v>
      </c>
      <c r="VP16">
        <f>$B$60*VL60</f>
        <v>0</v>
      </c>
      <c r="VQ16">
        <f t="shared" si="64"/>
        <v>0</v>
      </c>
      <c r="VR16">
        <f>$E$15*VL15</f>
        <v>126940.64962220679</v>
      </c>
      <c r="VS16">
        <f>$E$37*VL37</f>
        <v>3209.7963722373734</v>
      </c>
      <c r="VT16">
        <f>$E$59*VL59</f>
        <v>70.364962658278102</v>
      </c>
      <c r="VU16">
        <f t="shared" si="164"/>
        <v>130220.81095710244</v>
      </c>
      <c r="VW16">
        <f>$B$16*VU16</f>
        <v>0</v>
      </c>
      <c r="VX16">
        <f>$B$38*VU38</f>
        <v>0</v>
      </c>
      <c r="VY16">
        <f>$B$60*VU60</f>
        <v>0</v>
      </c>
      <c r="VZ16">
        <f t="shared" si="65"/>
        <v>0</v>
      </c>
      <c r="WA16">
        <f>$E$15*VU15</f>
        <v>130352.53793623377</v>
      </c>
      <c r="WB16">
        <f>$E$37*VU37</f>
        <v>3302.5136010370234</v>
      </c>
      <c r="WC16">
        <f>$E$59*VU59</f>
        <v>72.325555745190229</v>
      </c>
      <c r="WD16">
        <f t="shared" si="165"/>
        <v>133727.377093016</v>
      </c>
      <c r="WF16">
        <f>$B$16*WD16</f>
        <v>0</v>
      </c>
      <c r="WG16">
        <f>$B$38*WD38</f>
        <v>0</v>
      </c>
      <c r="WH16">
        <f>$B$60*WD60</f>
        <v>0</v>
      </c>
      <c r="WI16">
        <f t="shared" si="66"/>
        <v>0</v>
      </c>
      <c r="WJ16">
        <f>$E$15*WD15</f>
        <v>133871.71744533561</v>
      </c>
      <c r="WK16">
        <f>$E$37*WD37</f>
        <v>3397.9049182335825</v>
      </c>
      <c r="WL16">
        <f>$E$59*WD59</f>
        <v>74.345203824773677</v>
      </c>
      <c r="WM16">
        <f t="shared" si="166"/>
        <v>137343.96756739396</v>
      </c>
      <c r="WO16">
        <f>$B$16*WM16</f>
        <v>0</v>
      </c>
      <c r="WP16">
        <f>$B$38*WM38</f>
        <v>0</v>
      </c>
      <c r="WQ16">
        <f>$B$60*WM60</f>
        <v>0</v>
      </c>
      <c r="WR16">
        <f t="shared" si="67"/>
        <v>0</v>
      </c>
      <c r="WS16">
        <f>$E$15*WM15</f>
        <v>137500.97898107636</v>
      </c>
      <c r="WT16">
        <f>$E$37*WM37</f>
        <v>3496.0476249559451</v>
      </c>
      <c r="WU16">
        <f>$E$59*WM59</f>
        <v>76.425526309117558</v>
      </c>
      <c r="WV16">
        <f t="shared" si="167"/>
        <v>141073.45213234142</v>
      </c>
      <c r="WX16">
        <f>$B$16*WV16</f>
        <v>0</v>
      </c>
      <c r="WY16">
        <f>$B$38*WV38</f>
        <v>0</v>
      </c>
      <c r="WZ16">
        <f>$B$60*WV60</f>
        <v>0</v>
      </c>
      <c r="XA16">
        <f t="shared" si="68"/>
        <v>0</v>
      </c>
      <c r="XB16">
        <f>$E$15*WV15</f>
        <v>141243.20491377186</v>
      </c>
      <c r="XC16">
        <f>$E$37*WV37</f>
        <v>3597.0212142525338</v>
      </c>
      <c r="XD16">
        <f>$E$59*WV59</f>
        <v>78.568192045685308</v>
      </c>
      <c r="XE16">
        <f t="shared" si="168"/>
        <v>144918.7943200701</v>
      </c>
      <c r="XG16">
        <f>$B$16*XE16</f>
        <v>0</v>
      </c>
      <c r="XH16">
        <f>$B$38*XE38</f>
        <v>0</v>
      </c>
      <c r="XI16">
        <f>$B$60*XE60</f>
        <v>0</v>
      </c>
      <c r="XJ16">
        <f t="shared" si="69"/>
        <v>0</v>
      </c>
      <c r="XK16">
        <f>$E$15*XE15</f>
        <v>145101.36997135496</v>
      </c>
      <c r="XL16">
        <f>$E$37*XE37</f>
        <v>3700.907452422839</v>
      </c>
      <c r="XM16">
        <f>$E$59*XE59</f>
        <v>80.77492041763341</v>
      </c>
      <c r="XN16">
        <f t="shared" si="169"/>
        <v>148883.05234419543</v>
      </c>
      <c r="XP16">
        <f>$B$16*XN16</f>
        <v>0</v>
      </c>
      <c r="XQ16">
        <f>$B$38*XN38</f>
        <v>0</v>
      </c>
      <c r="XR16">
        <f>$B$60*XN60</f>
        <v>0</v>
      </c>
      <c r="XS16">
        <f t="shared" si="70"/>
        <v>0</v>
      </c>
      <c r="XT16">
        <f>$E$15*XN15</f>
        <v>149078.54385230941</v>
      </c>
      <c r="XU16">
        <f>$E$37*XN37</f>
        <v>3807.7904735907778</v>
      </c>
      <c r="XV16">
        <f>$E$59*XN59</f>
        <v>83.047483088095731</v>
      </c>
      <c r="XW16">
        <f t="shared" si="170"/>
        <v>152969.38180898828</v>
      </c>
      <c r="XY16">
        <f>$B$16*XW16</f>
        <v>0</v>
      </c>
      <c r="XZ16">
        <f>$B$38*XW38</f>
        <v>0</v>
      </c>
      <c r="YA16">
        <f>$B$60*XW60</f>
        <v>0</v>
      </c>
      <c r="YB16">
        <f t="shared" si="71"/>
        <v>0</v>
      </c>
      <c r="YC16">
        <f>$E$15*XW15</f>
        <v>153177.894639918</v>
      </c>
      <c r="YD16">
        <f>$E$37*XW37</f>
        <v>3917.7568555599041</v>
      </c>
      <c r="YE16">
        <f>$E$59*XW59</f>
        <v>85.387705776582436</v>
      </c>
      <c r="YF16">
        <f t="shared" si="171"/>
        <v>157181.03920125449</v>
      </c>
      <c r="YH16">
        <f>$B$16*YF16</f>
        <v>0</v>
      </c>
      <c r="YI16">
        <f>$B$38*YF38</f>
        <v>0</v>
      </c>
      <c r="YJ16">
        <f>$B$60*YF60</f>
        <v>0</v>
      </c>
      <c r="YK16">
        <f t="shared" si="72"/>
        <v>0</v>
      </c>
      <c r="YL16">
        <f>$E$15*YF15</f>
        <v>157402.69176250565</v>
      </c>
      <c r="YM16">
        <f>$E$37*YF37</f>
        <v>4030.8956778670945</v>
      </c>
      <c r="YN16">
        <f>$E$59*YF59</f>
        <v>87.797469723016718</v>
      </c>
      <c r="YO16">
        <f t="shared" si="172"/>
        <v>161521.38491009574</v>
      </c>
      <c r="YQ16">
        <f>$B$16*YO16</f>
        <v>0</v>
      </c>
      <c r="YR16">
        <f>$B$38*YO38</f>
        <v>0</v>
      </c>
      <c r="YS16">
        <f>$B$60*YO60</f>
        <v>0</v>
      </c>
      <c r="YT16">
        <f t="shared" si="73"/>
        <v>0</v>
      </c>
      <c r="YU16">
        <f>$E$15*YO15</f>
        <v>161756.30829198347</v>
      </c>
      <c r="YV16">
        <f>$E$37*YO37</f>
        <v>4147.2985817494591</v>
      </c>
      <c r="YW16">
        <f>$E$59*YO59</f>
        <v>90.278712985892085</v>
      </c>
      <c r="YX16">
        <f t="shared" si="173"/>
        <v>165993.88558671882</v>
      </c>
      <c r="YZ16">
        <f>$B$16*YX16</f>
        <v>0</v>
      </c>
      <c r="ZA16">
        <f>$B$38*YX38</f>
        <v>0</v>
      </c>
      <c r="ZB16">
        <f>$B$60*YX60</f>
        <v>0</v>
      </c>
      <c r="ZC16">
        <f t="shared" si="74"/>
        <v>0</v>
      </c>
      <c r="ZD16">
        <f>$E$15*YX15</f>
        <v>166242.22317435296</v>
      </c>
      <c r="ZE16">
        <f>$E$37*YX37</f>
        <v>4267.0598439255091</v>
      </c>
      <c r="ZF16">
        <f>$E$59*YX59</f>
        <v>92.833431865907301</v>
      </c>
      <c r="ZG16">
        <f t="shared" si="174"/>
        <v>170602.11645014436</v>
      </c>
      <c r="ZI16">
        <f>$B$16*ZG16</f>
        <v>0</v>
      </c>
      <c r="ZJ16">
        <f>$B$38*ZG38</f>
        <v>0</v>
      </c>
      <c r="ZK16">
        <f>$B$60*ZG60</f>
        <v>0</v>
      </c>
      <c r="ZL16">
        <f t="shared" si="75"/>
        <v>0</v>
      </c>
      <c r="ZM16">
        <f>$E$15*ZG15</f>
        <v>170864.02388038</v>
      </c>
      <c r="ZN16">
        <f>$E$37*ZG37</f>
        <v>4390.2764599560978</v>
      </c>
      <c r="ZO16">
        <f>$E$59*ZG59</f>
        <v>95.463682548743137</v>
      </c>
      <c r="ZP16">
        <f t="shared" si="175"/>
        <v>175349.76402288486</v>
      </c>
      <c r="ZR16">
        <f>$B$16*ZP16</f>
        <v>0</v>
      </c>
      <c r="ZS16">
        <f>$B$38*ZP38</f>
        <v>0</v>
      </c>
      <c r="ZT16">
        <f>$B$60*ZP60</f>
        <v>0</v>
      </c>
      <c r="ZU16">
        <f t="shared" si="76"/>
        <v>0</v>
      </c>
      <c r="ZV16">
        <f>$E$15*ZP15</f>
        <v>175625.409439129</v>
      </c>
      <c r="ZW16">
        <f>$E$37*ZP37</f>
        <v>4517.0482274760243</v>
      </c>
      <c r="ZX16">
        <f>$E$59*ZP59</f>
        <v>98.171582855267005</v>
      </c>
      <c r="ZY16">
        <f t="shared" si="176"/>
        <v>180240.62924946027</v>
      </c>
      <c r="AAA16">
        <f>$B$16*ZY16</f>
        <v>0</v>
      </c>
      <c r="AAB16">
        <f>$B$38*ZY38</f>
        <v>0</v>
      </c>
      <c r="AAC16">
        <f>$B$60*ZY60</f>
        <v>0</v>
      </c>
      <c r="AAD16">
        <f t="shared" si="77"/>
        <v>0</v>
      </c>
      <c r="AAE16">
        <f>$E$15*ZY15</f>
        <v>180530.19355345392</v>
      </c>
      <c r="AAF16">
        <f>$E$37*ZY37</f>
        <v>4647.4778257836533</v>
      </c>
      <c r="AAG16">
        <f>$E$59*ZY59</f>
        <v>100.95931397759023</v>
      </c>
      <c r="AAH16">
        <f t="shared" si="177"/>
        <v>185278.63069321518</v>
      </c>
      <c r="AAJ16">
        <f>$B$16*AAH16</f>
        <v>0</v>
      </c>
      <c r="AAK16">
        <f>$B$38*AAH38</f>
        <v>0</v>
      </c>
      <c r="AAL16">
        <f>$B$60*AAH60</f>
        <v>0</v>
      </c>
      <c r="AAM16">
        <f t="shared" si="78"/>
        <v>0</v>
      </c>
      <c r="AAN16">
        <f>$E$15*AAH15</f>
        <v>185582.30763615857</v>
      </c>
      <c r="AAO16">
        <f>$E$37*AAH37</f>
        <v>4781.670895440905</v>
      </c>
      <c r="AAP16">
        <f>$E$59*AAH59</f>
        <v>103.82912219355946</v>
      </c>
      <c r="AAQ16">
        <f t="shared" si="178"/>
        <v>190467.80765379305</v>
      </c>
      <c r="AAS16">
        <f>$B$16*AAQ16</f>
        <v>0</v>
      </c>
      <c r="AAT16">
        <f>$B$38*AAQ38</f>
        <v>0</v>
      </c>
      <c r="AAU16">
        <f>$B$60*AAQ60</f>
        <v>0</v>
      </c>
      <c r="AAV16">
        <f t="shared" si="79"/>
        <v>0</v>
      </c>
      <c r="AAW16">
        <f>$E$15*AAQ15</f>
        <v>190785.80384282442</v>
      </c>
      <c r="AAX16">
        <f>$E$37*AAQ37</f>
        <v>4919.7361223409907</v>
      </c>
      <c r="AAY16">
        <f>$E$59*AAQ59</f>
        <v>106.78332062771581</v>
      </c>
      <c r="AAZ16">
        <f t="shared" si="179"/>
        <v>195812.32328579313</v>
      </c>
      <c r="ABB16">
        <f>$B$16*AAZ16</f>
        <v>0</v>
      </c>
      <c r="ABC16">
        <f>$B$38*AAZ38</f>
        <v>0</v>
      </c>
      <c r="ABD16">
        <f>$B$60*AAZ60</f>
        <v>0</v>
      </c>
      <c r="ABE16">
        <f t="shared" si="80"/>
        <v>0</v>
      </c>
      <c r="ABF16">
        <f>$E$15*AAZ15</f>
        <v>196144.858242649</v>
      </c>
      <c r="ABG16">
        <f>$E$37*AAZ37</f>
        <v>5061.7853269295892</v>
      </c>
      <c r="ABH16">
        <f>$E$59*AAZ59</f>
        <v>109.82429110585699</v>
      </c>
      <c r="ABI16">
        <f t="shared" si="180"/>
        <v>201316.46786068444</v>
      </c>
      <c r="ABK16">
        <f>$B$16*ABI16</f>
        <v>0</v>
      </c>
      <c r="ABL16">
        <f>$B$38*ABI38</f>
        <v>0</v>
      </c>
      <c r="ABM16">
        <f>$B$60*ABI60</f>
        <v>0</v>
      </c>
      <c r="ABN16">
        <f t="shared" si="81"/>
        <v>0</v>
      </c>
      <c r="ABO16">
        <f>$E$15*ABI15</f>
        <v>201663.77417237719</v>
      </c>
      <c r="ABP16">
        <f>$E$37*ABI37</f>
        <v>5207.9335564167905</v>
      </c>
      <c r="ABQ16">
        <f>$E$59*ABI59</f>
        <v>112.95448609336493</v>
      </c>
      <c r="ABR16">
        <f t="shared" si="181"/>
        <v>206984.66221488736</v>
      </c>
      <c r="ABT16">
        <f>$B$16*ABR16</f>
        <v>0</v>
      </c>
      <c r="ABU16">
        <f>$B$38*ABR38</f>
        <v>0</v>
      </c>
      <c r="ABV16">
        <f>$B$60*ABR60</f>
        <v>0</v>
      </c>
      <c r="ABW16">
        <f t="shared" si="82"/>
        <v>0</v>
      </c>
      <c r="ABX16">
        <f>$E$15*ABR15</f>
        <v>207346.9857221311</v>
      </c>
      <c r="ABY16">
        <f>$E$37*ABR37</f>
        <v>5358.2991782812142</v>
      </c>
      <c r="ABZ16">
        <f>$E$59*ABR59</f>
        <v>116.17643068507394</v>
      </c>
      <c r="ACA16">
        <f t="shared" si="182"/>
        <v>212821.46133109738</v>
      </c>
      <c r="ACC16">
        <f>$B$16*ACA16</f>
        <v>0</v>
      </c>
      <c r="ACD16">
        <f>$B$38*ACA38</f>
        <v>0</v>
      </c>
      <c r="ACE16">
        <f>$B$60*ACA60</f>
        <v>0</v>
      </c>
      <c r="ACF16">
        <f t="shared" si="83"/>
        <v>0</v>
      </c>
      <c r="ACG16">
        <f>$E$15*ACA15</f>
        <v>213199.06129873099</v>
      </c>
      <c r="ACH16">
        <f>$E$37*ACA37</f>
        <v>5513.0039753625806</v>
      </c>
      <c r="ACI16">
        <f>$E$59*ACA59</f>
        <v>119.49272463439661</v>
      </c>
      <c r="ACJ16">
        <f t="shared" si="183"/>
        <v>218831.55799872795</v>
      </c>
      <c r="ACL16">
        <f>$B$16*ACJ16</f>
        <v>0</v>
      </c>
      <c r="ACM16">
        <f>$B$38*ACJ38</f>
        <v>0</v>
      </c>
      <c r="ACN16">
        <f>$B$60*ACJ60</f>
        <v>0</v>
      </c>
      <c r="ACO16">
        <f t="shared" si="84"/>
        <v>0</v>
      </c>
      <c r="ACP16">
        <f>$E$15*ACJ15</f>
        <v>219224.70726560531</v>
      </c>
      <c r="ACQ16">
        <f>$E$37*ACJ37</f>
        <v>5672.1732438174276</v>
      </c>
      <c r="ACR16">
        <f>$E$59*ACJ59</f>
        <v>122.90604443481163</v>
      </c>
      <c r="ACS16">
        <f t="shared" si="184"/>
        <v>225019.78655385756</v>
      </c>
      <c r="ACU16">
        <f>$B$16*ACS16</f>
        <v>0</v>
      </c>
      <c r="ACV16">
        <f>$B$38*ACS38</f>
        <v>0</v>
      </c>
      <c r="ACW16">
        <f>$B$60*ACS60</f>
        <v>0</v>
      </c>
      <c r="ACX16">
        <f t="shared" si="85"/>
        <v>0</v>
      </c>
      <c r="ACY16">
        <f>$E$15*ACS15</f>
        <v>225428.77169281585</v>
      </c>
      <c r="ACZ16">
        <f>$E$37*ACS37</f>
        <v>5835.9358946378634</v>
      </c>
      <c r="ADA16">
        <f>$E$59*ACS59</f>
        <v>126.41914547056157</v>
      </c>
      <c r="ADB16">
        <f t="shared" si="185"/>
        <v>231391.12673292428</v>
      </c>
      <c r="ADD16">
        <f>$B$16*ADB16</f>
        <v>0</v>
      </c>
      <c r="ADE16">
        <f>$B$38*ADB38</f>
        <v>0</v>
      </c>
      <c r="ADF16">
        <f>$B$60*ADB60</f>
        <v>0</v>
      </c>
      <c r="ADG16">
        <f t="shared" si="86"/>
        <v>0</v>
      </c>
      <c r="ADH16">
        <f>$E$15*ADB15</f>
        <v>231816.24824083416</v>
      </c>
      <c r="ADI16">
        <f>$E$37*ADB37</f>
        <v>6004.4245584904147</v>
      </c>
      <c r="ADJ16">
        <f>$E$59*ADB59</f>
        <v>130.03486424073787</v>
      </c>
      <c r="ADK16">
        <f t="shared" si="186"/>
        <v>237950.70766356532</v>
      </c>
      <c r="ADM16">
        <f>$B$16*ADK16</f>
        <v>0</v>
      </c>
      <c r="ADN16">
        <f>$B$38*ADK38</f>
        <v>0</v>
      </c>
      <c r="ADO16">
        <f>$B$60*ADK60</f>
        <v>0</v>
      </c>
      <c r="ADP16">
        <f t="shared" si="87"/>
        <v>0</v>
      </c>
      <c r="ADQ16">
        <f>$E$15*ADK15</f>
        <v>238392.28017596007</v>
      </c>
      <c r="ADR16">
        <f>$E$37*ADK37</f>
        <v>6177.7756933847522</v>
      </c>
      <c r="ADS16">
        <f>$E$59*ADK59</f>
        <v>133.75612065104153</v>
      </c>
      <c r="ADT16">
        <f t="shared" si="187"/>
        <v>244703.81198999585</v>
      </c>
      <c r="ADV16">
        <f>$B$16*ADT16</f>
        <v>0</v>
      </c>
      <c r="ADW16">
        <f>$B$38*ADT38</f>
        <v>0</v>
      </c>
      <c r="ADX16">
        <f>$B$60*ADT60</f>
        <v>0</v>
      </c>
      <c r="ADY16">
        <f t="shared" si="88"/>
        <v>0</v>
      </c>
      <c r="ADZ16">
        <f>$E$15*ADT15</f>
        <v>245162.16450553623</v>
      </c>
      <c r="AEA16">
        <f>$E$37*ADT37</f>
        <v>6356.1296950925689</v>
      </c>
      <c r="AEB16">
        <f>$E$59*ADT59</f>
        <v>137.58592036903795</v>
      </c>
      <c r="AEC16">
        <f t="shared" si="188"/>
        <v>251655.88012099784</v>
      </c>
      <c r="AEE16">
        <f>$B$16*AEC16</f>
        <v>0</v>
      </c>
      <c r="AEF16">
        <f>$B$38*AEC38</f>
        <v>0</v>
      </c>
      <c r="AEG16">
        <f>$B$60*AEC60</f>
        <v>0</v>
      </c>
      <c r="AEH16">
        <f t="shared" si="89"/>
        <v>0</v>
      </c>
      <c r="AEI16">
        <f>$E$15*AEC15</f>
        <v>252131.35623022265</v>
      </c>
      <c r="AEJ16">
        <f>$E$37*AEC37</f>
        <v>6539.6310106446099</v>
      </c>
      <c r="AEK16">
        <f>$E$59*AEC59</f>
        <v>141.52735724558457</v>
      </c>
      <c r="AEL16">
        <f t="shared" si="189"/>
        <v>258812.51459811284</v>
      </c>
      <c r="AEN16">
        <f>$B$16*AEL16</f>
        <v>0</v>
      </c>
      <c r="AEO16">
        <f>$B$38*AEL38</f>
        <v>0</v>
      </c>
      <c r="AEP16">
        <f>$B$60*AEL60</f>
        <v>0</v>
      </c>
      <c r="AEQ16">
        <f t="shared" si="90"/>
        <v>0</v>
      </c>
      <c r="AER16">
        <f>$E$15*AEL15</f>
        <v>259305.47272181429</v>
      </c>
      <c r="AES16">
        <f>$E$37*AEL37</f>
        <v>6728.4282552473715</v>
      </c>
      <c r="AET16">
        <f>$E$59*AEL59</f>
        <v>145.58361580844158</v>
      </c>
      <c r="AEU16">
        <f t="shared" si="190"/>
        <v>266179.48459287011</v>
      </c>
      <c r="AEW16">
        <f>$B$16*AEU16</f>
        <v>0</v>
      </c>
      <c r="AEX16">
        <f>$B$38*AEU38</f>
        <v>0</v>
      </c>
      <c r="AEY16">
        <f>$B$60*AEU60</f>
        <v>0</v>
      </c>
      <c r="AEZ16">
        <f t="shared" si="91"/>
        <v>0</v>
      </c>
      <c r="AFA16">
        <f>$E$15*AEU15</f>
        <v>266690.2982366549</v>
      </c>
      <c r="AFB16">
        <f>$E$37*AEU37</f>
        <v>6922.6743327284694</v>
      </c>
      <c r="AFC16">
        <f>$E$59*AEU59</f>
        <v>149.7579738320845</v>
      </c>
      <c r="AFD16">
        <f t="shared" si="191"/>
        <v>273762.73054321547</v>
      </c>
      <c r="AFF16">
        <f>$B$16*AFD16</f>
        <v>0</v>
      </c>
      <c r="AFG16">
        <f>$B$38*AFD38</f>
        <v>0</v>
      </c>
      <c r="AFH16">
        <f>$B$60*AFD60</f>
        <v>0</v>
      </c>
      <c r="AFI16">
        <f t="shared" si="92"/>
        <v>0</v>
      </c>
      <c r="AFJ16">
        <f>$E$15*AFD15</f>
        <v>274291.78856922762</v>
      </c>
      <c r="AFK16">
        <f>$E$37*AFD37</f>
        <v>7122.5265594680868</v>
      </c>
      <c r="AFL16">
        <f>$E$59*AFD59</f>
        <v>154.05380498459894</v>
      </c>
      <c r="AFM16">
        <f t="shared" si="192"/>
        <v>281568.36893368029</v>
      </c>
      <c r="AFO16">
        <f>$B$16*AFM16</f>
        <v>0</v>
      </c>
      <c r="AFP16">
        <f>$B$38*AFM38</f>
        <v>0</v>
      </c>
      <c r="AFQ16">
        <f>$B$60*AFM60</f>
        <v>0</v>
      </c>
      <c r="AFR16">
        <f t="shared" si="93"/>
        <v>0</v>
      </c>
      <c r="AFS16">
        <f>$E$15*AFM15</f>
        <v>282116.07584641641</v>
      </c>
      <c r="AFT16">
        <f>$E$37*AFM37</f>
        <v>7328.1467918203734</v>
      </c>
      <c r="AFU16">
        <f>$E$59*AFM59</f>
        <v>158.47458155185316</v>
      </c>
      <c r="AFV16">
        <f t="shared" si="193"/>
        <v>289602.69721978862</v>
      </c>
      <c r="AFX16">
        <f>$B$16*AFV16</f>
        <v>0</v>
      </c>
      <c r="AFY16">
        <f>$B$38*AFV38</f>
        <v>0</v>
      </c>
      <c r="AFZ16">
        <f>$B$60*AFV60</f>
        <v>0</v>
      </c>
      <c r="AGA16">
        <f t="shared" si="94"/>
        <v>0</v>
      </c>
      <c r="AGB16">
        <f>$E$15*AFV15</f>
        <v>290169.47346378083</v>
      </c>
      <c r="AGC16">
        <f>$E$37*AFV37</f>
        <v>7539.7015571510228</v>
      </c>
      <c r="AGD16">
        <f>$E$59*AFV59</f>
        <v>163.02387724067506</v>
      </c>
      <c r="AGE16">
        <f t="shared" si="194"/>
        <v>297872.19889817253</v>
      </c>
      <c r="AGG16">
        <f>$B$16*AGE16</f>
        <v>0</v>
      </c>
      <c r="AGH16">
        <f>$B$38*AGE38</f>
        <v>0</v>
      </c>
      <c r="AGI16">
        <f>$B$60*AGE60</f>
        <v>0</v>
      </c>
      <c r="AGJ16">
        <f t="shared" si="95"/>
        <v>0</v>
      </c>
      <c r="AGK16">
        <f>$E$15*AGE15</f>
        <v>298458.48116820503</v>
      </c>
      <c r="AGL16">
        <f>$E$37*AGE37</f>
        <v>7757.3621886692717</v>
      </c>
      <c r="AGM16">
        <f>$E$59*AGE59</f>
        <v>167.70537006415955</v>
      </c>
      <c r="AGN16">
        <f t="shared" si="195"/>
        <v>306383.54872693849</v>
      </c>
      <c r="AGP16">
        <f>$B$16*AGN16</f>
        <v>0</v>
      </c>
      <c r="AGQ16">
        <f>$B$38*AGN38</f>
        <v>0</v>
      </c>
      <c r="AGR16">
        <f>$B$60*AGN60</f>
        <v>0</v>
      </c>
      <c r="AGS16">
        <f t="shared" si="96"/>
        <v>0</v>
      </c>
      <c r="AGT16">
        <f>$E$15*AGN15</f>
        <v>306989.79029269883</v>
      </c>
      <c r="AGU16">
        <f>$E$37*AGN37</f>
        <v>7981.3049641951966</v>
      </c>
      <c r="AGV16">
        <f>$E$59*AGN59</f>
        <v>172.52284531225223</v>
      </c>
      <c r="AGW16">
        <f t="shared" si="196"/>
        <v>315143.61810220627</v>
      </c>
      <c r="AGY16">
        <f>$B$16*AGW16</f>
        <v>0</v>
      </c>
      <c r="AGZ16">
        <f>$B$38*AGW38</f>
        <v>0</v>
      </c>
      <c r="AHA16">
        <f>$B$60*AGW60</f>
        <v>0</v>
      </c>
      <c r="AHB16">
        <f t="shared" si="97"/>
        <v>0</v>
      </c>
      <c r="AHC16">
        <f>$E$15*AGW15</f>
        <v>315770.28914833837</v>
      </c>
      <c r="AHD16">
        <f>$E$37*AGW37</f>
        <v>8211.7112489512638</v>
      </c>
      <c r="AHE16">
        <f>$E$59*AGW59</f>
        <v>177.48019860998158</v>
      </c>
      <c r="AHF16">
        <f t="shared" si="197"/>
        <v>324159.48059589963</v>
      </c>
      <c r="AHH16">
        <f>$B$16*AHF16</f>
        <v>0</v>
      </c>
      <c r="AHI16">
        <f>$B$38*AHF38</f>
        <v>0</v>
      </c>
      <c r="AHJ16">
        <f>$B$60*AHF60</f>
        <v>0</v>
      </c>
      <c r="AHK16">
        <f t="shared" si="98"/>
        <v>0</v>
      </c>
      <c r="AHL16">
        <f>$E$15*AHF15</f>
        <v>324807.06857714674</v>
      </c>
      <c r="AHM16">
        <f>$E$37*AHF37</f>
        <v>8448.7676424604488</v>
      </c>
      <c r="AHN16">
        <f>$E$59*AHF59</f>
        <v>182.5814390653089</v>
      </c>
      <c r="AHO16">
        <f t="shared" si="198"/>
        <v>333438.41765867249</v>
      </c>
      <c r="AHQ16">
        <f>$B$16*AHO16</f>
        <v>0</v>
      </c>
      <c r="AHR16">
        <f>$B$38*AHO38</f>
        <v>0</v>
      </c>
      <c r="AHS16">
        <f>$B$60*AHO60</f>
        <v>0</v>
      </c>
      <c r="AHT16">
        <f t="shared" si="99"/>
        <v>0</v>
      </c>
      <c r="AHU16">
        <f>$E$15*AHO15</f>
        <v>334107.42766959895</v>
      </c>
      <c r="AHV16">
        <f>$E$37*AHO37</f>
        <v>8692.6661296625953</v>
      </c>
      <c r="AHW16">
        <f>$E$59*AHO59</f>
        <v>187.83069250883275</v>
      </c>
      <c r="AHX16">
        <f t="shared" si="199"/>
        <v>342987.92449177039</v>
      </c>
    </row>
    <row r="17" spans="1:908" x14ac:dyDescent="0.25">
      <c r="A17">
        <v>65</v>
      </c>
      <c r="B17">
        <f>calc_proj_matrix!Y17</f>
        <v>0</v>
      </c>
      <c r="C17">
        <f>calc_proj_matrix!Z17</f>
        <v>0</v>
      </c>
      <c r="D17">
        <f>calc_proj_matrix!AA17</f>
        <v>0</v>
      </c>
      <c r="E17">
        <f>calc_proj_matrix!V17</f>
        <v>0.82626497480071726</v>
      </c>
      <c r="F17">
        <f>calc_proj_matrix!W17</f>
        <v>4.0747303457690422E-3</v>
      </c>
      <c r="G17">
        <f>calc_proj_matrix!X17</f>
        <v>6.1347278730870536E-3</v>
      </c>
      <c r="H17">
        <f>observed!B16</f>
        <v>29500</v>
      </c>
      <c r="J17">
        <f>$B$17*H17</f>
        <v>0</v>
      </c>
      <c r="K17">
        <f>$B$39*H39</f>
        <v>0</v>
      </c>
      <c r="L17">
        <f>$B$61*H61</f>
        <v>0</v>
      </c>
      <c r="M17">
        <f t="shared" si="0"/>
        <v>0</v>
      </c>
      <c r="N17">
        <f>$E$16*H16</f>
        <v>35586.542792496162</v>
      </c>
      <c r="O17">
        <f>$E$38*H38</f>
        <v>273.90368117144016</v>
      </c>
      <c r="P17">
        <f>$E$60*H60</f>
        <v>140.63844544870423</v>
      </c>
      <c r="Q17">
        <f t="shared" si="100"/>
        <v>36001.084919116307</v>
      </c>
      <c r="S17">
        <f>$B$17*Q17</f>
        <v>0</v>
      </c>
      <c r="T17">
        <f>$B$39*Q39</f>
        <v>0</v>
      </c>
      <c r="U17">
        <f>$B$61*Q61</f>
        <v>0</v>
      </c>
      <c r="V17">
        <f t="shared" si="1"/>
        <v>0</v>
      </c>
      <c r="W17">
        <f>$E$16*Q16</f>
        <v>39477.432860511311</v>
      </c>
      <c r="X17">
        <f>$E$38*Q38</f>
        <v>306.28427863303131</v>
      </c>
      <c r="Y17">
        <f>$E$60*Q60</f>
        <v>159.02247016405278</v>
      </c>
      <c r="Z17">
        <f t="shared" si="101"/>
        <v>39942.739609308395</v>
      </c>
      <c r="AB17">
        <f>$B$17*Z17</f>
        <v>0</v>
      </c>
      <c r="AC17">
        <f>$B$39*Z39</f>
        <v>0</v>
      </c>
      <c r="AD17">
        <f>$B$61*Z61</f>
        <v>0</v>
      </c>
      <c r="AE17">
        <f t="shared" si="2"/>
        <v>0</v>
      </c>
      <c r="AF17">
        <f>$E$16*Z16</f>
        <v>42665.571109748467</v>
      </c>
      <c r="AG17">
        <f>$E$38*Z38</f>
        <v>342.87598541388007</v>
      </c>
      <c r="AH17">
        <f>$E$60*Z60</f>
        <v>179.2723079694982</v>
      </c>
      <c r="AI17">
        <f t="shared" si="102"/>
        <v>43187.719403131843</v>
      </c>
      <c r="AK17">
        <f>$B$17*AI17</f>
        <v>0</v>
      </c>
      <c r="AL17">
        <f>$B$39*AI39</f>
        <v>0</v>
      </c>
      <c r="AM17">
        <f>$B$61*AI61</f>
        <v>0</v>
      </c>
      <c r="AN17">
        <f t="shared" si="3"/>
        <v>0</v>
      </c>
      <c r="AO17">
        <f>$E$16*AI16</f>
        <v>39011.713554930902</v>
      </c>
      <c r="AP17">
        <f>$E$38*AI38</f>
        <v>321.80172247263499</v>
      </c>
      <c r="AQ17">
        <f>$E$60*AI60</f>
        <v>169.03489133325868</v>
      </c>
      <c r="AR17">
        <f t="shared" si="103"/>
        <v>39502.550168736794</v>
      </c>
      <c r="AT17">
        <f>$B$17*AR17</f>
        <v>0</v>
      </c>
      <c r="AU17">
        <f>$B$39*AR39</f>
        <v>0</v>
      </c>
      <c r="AV17">
        <f>$B$61*AR61</f>
        <v>0</v>
      </c>
      <c r="AW17">
        <f t="shared" si="4"/>
        <v>0</v>
      </c>
      <c r="AX17">
        <f>$E$16*AR16</f>
        <v>31845.924885220677</v>
      </c>
      <c r="AY17">
        <f>$E$38*AR38</f>
        <v>283.91267768543588</v>
      </c>
      <c r="AZ17">
        <f>$E$60*AR60</f>
        <v>149.64343668205282</v>
      </c>
      <c r="BA17">
        <f t="shared" si="104"/>
        <v>32279.480999588166</v>
      </c>
      <c r="BC17">
        <f>$B$17*BA17</f>
        <v>0</v>
      </c>
      <c r="BD17">
        <f>$B$39*BA39</f>
        <v>0</v>
      </c>
      <c r="BE17">
        <f>$B$61*BA61</f>
        <v>0</v>
      </c>
      <c r="BF17">
        <f t="shared" si="5"/>
        <v>0</v>
      </c>
      <c r="BG17">
        <f>$E$16*BA16</f>
        <v>50256.915519883907</v>
      </c>
      <c r="BH17">
        <f>$E$38*BA38</f>
        <v>452.34810945046286</v>
      </c>
      <c r="BI17">
        <f>$E$60*BA60</f>
        <v>239.25623667960843</v>
      </c>
      <c r="BJ17">
        <f t="shared" si="105"/>
        <v>50948.519866013979</v>
      </c>
      <c r="BL17">
        <f>$B$17*BJ17</f>
        <v>0</v>
      </c>
      <c r="BM17">
        <f>$B$39*BJ39</f>
        <v>0</v>
      </c>
      <c r="BN17">
        <f>$B$61*BJ61</f>
        <v>0</v>
      </c>
      <c r="BO17">
        <f t="shared" si="6"/>
        <v>0</v>
      </c>
      <c r="BP17">
        <f>$E$16*BJ16</f>
        <v>53040.467700947687</v>
      </c>
      <c r="BQ17">
        <f>$E$38*BJ38</f>
        <v>515.01769212049521</v>
      </c>
      <c r="BR17">
        <f>$E$60*BJ60</f>
        <v>273.48647909692994</v>
      </c>
      <c r="BS17">
        <f t="shared" si="106"/>
        <v>53828.971872165115</v>
      </c>
      <c r="BU17">
        <f>$B$17*BS17</f>
        <v>0</v>
      </c>
      <c r="BV17">
        <f>$B$39*BS39</f>
        <v>0</v>
      </c>
      <c r="BW17">
        <f>$B$61*BS61</f>
        <v>0</v>
      </c>
      <c r="BX17">
        <f t="shared" si="7"/>
        <v>0</v>
      </c>
      <c r="BY17">
        <f>$E$16*BS16</f>
        <v>51762.061963892702</v>
      </c>
      <c r="BZ17">
        <f>$E$38*BS38</f>
        <v>542.27135286042289</v>
      </c>
      <c r="CA17">
        <f>$E$60*BS60</f>
        <v>289.43079118099467</v>
      </c>
      <c r="CB17">
        <f t="shared" si="107"/>
        <v>52593.764107934119</v>
      </c>
      <c r="CD17">
        <f>$B$17*CB17</f>
        <v>0</v>
      </c>
      <c r="CE17">
        <f>$B$39*CB39</f>
        <v>0</v>
      </c>
      <c r="CF17">
        <f>$B$61*CB61</f>
        <v>0</v>
      </c>
      <c r="CG17">
        <f t="shared" si="8"/>
        <v>0</v>
      </c>
      <c r="CH17">
        <f>$E$16*CB16</f>
        <v>48132.070767236386</v>
      </c>
      <c r="CI17">
        <f>$E$38*CB38</f>
        <v>503.94837389079805</v>
      </c>
      <c r="CJ17">
        <f>$E$60*CB60</f>
        <v>270.91720649390822</v>
      </c>
      <c r="CK17">
        <f t="shared" si="108"/>
        <v>48906.936347621086</v>
      </c>
      <c r="CM17">
        <f>$B$17*CK17</f>
        <v>0</v>
      </c>
      <c r="CN17">
        <f>$B$39*CK39</f>
        <v>0</v>
      </c>
      <c r="CO17">
        <f>$B$61*CK61</f>
        <v>0</v>
      </c>
      <c r="CP17">
        <f t="shared" si="9"/>
        <v>0</v>
      </c>
      <c r="CQ17">
        <f>$E$16*CK16</f>
        <v>44472.272829744543</v>
      </c>
      <c r="CR17">
        <f>$E$38*CK38</f>
        <v>426.20029998141081</v>
      </c>
      <c r="CS17">
        <f>$E$60*CK60</f>
        <v>231.0908020095068</v>
      </c>
      <c r="CT17">
        <f t="shared" si="109"/>
        <v>45129.563931735465</v>
      </c>
      <c r="CV17">
        <f>$B$17*CT17</f>
        <v>0</v>
      </c>
      <c r="CW17">
        <f>$B$39*CT39</f>
        <v>0</v>
      </c>
      <c r="CX17">
        <f>$B$61*CT61</f>
        <v>0</v>
      </c>
      <c r="CY17">
        <f t="shared" si="10"/>
        <v>0</v>
      </c>
      <c r="CZ17">
        <f>$E$16*CT16</f>
        <v>53320.584129548828</v>
      </c>
      <c r="DA17">
        <f>$E$38*CT38</f>
        <v>554.8191120817437</v>
      </c>
      <c r="DB17">
        <f>$E$60*CT60</f>
        <v>301.5110847738822</v>
      </c>
      <c r="DC17">
        <f t="shared" si="110"/>
        <v>54176.914326404454</v>
      </c>
      <c r="DE17">
        <f>$B$17*DC17</f>
        <v>0</v>
      </c>
      <c r="DF17">
        <f>$B$39*DC39</f>
        <v>0</v>
      </c>
      <c r="DG17">
        <f>$B$61*DC61</f>
        <v>0</v>
      </c>
      <c r="DH17">
        <f t="shared" si="11"/>
        <v>0</v>
      </c>
      <c r="DI17">
        <f>$E$16*DC16</f>
        <v>56455.553575085374</v>
      </c>
      <c r="DJ17">
        <f>$E$38*DC38</f>
        <v>619.14494490747916</v>
      </c>
      <c r="DK17">
        <f>$E$60*DC60</f>
        <v>336.78766426166288</v>
      </c>
      <c r="DL17">
        <f t="shared" si="111"/>
        <v>57411.486184254514</v>
      </c>
      <c r="DN17">
        <f>$B$17*DL17</f>
        <v>0</v>
      </c>
      <c r="DO17">
        <f>$B$39*DL39</f>
        <v>0</v>
      </c>
      <c r="DP17">
        <f>$B$61*DL61</f>
        <v>0</v>
      </c>
      <c r="DQ17">
        <f t="shared" si="12"/>
        <v>0</v>
      </c>
      <c r="DR17">
        <f>$E$16*DL16</f>
        <v>50176.995575230016</v>
      </c>
      <c r="DS17">
        <f>$E$38*DL38</f>
        <v>546.46105156625845</v>
      </c>
      <c r="DT17">
        <f>$E$60*DL60</f>
        <v>300.51240120529053</v>
      </c>
      <c r="DU17">
        <f t="shared" si="112"/>
        <v>51023.969028001564</v>
      </c>
      <c r="DW17">
        <f>$B$17*DU17</f>
        <v>0</v>
      </c>
      <c r="DX17">
        <f>$B$39*DU39</f>
        <v>0</v>
      </c>
      <c r="DY17">
        <f>$B$61*DU61</f>
        <v>0</v>
      </c>
      <c r="DZ17">
        <f t="shared" si="13"/>
        <v>0</v>
      </c>
      <c r="EA17">
        <f>$E$16*DU16</f>
        <v>46369.249727440358</v>
      </c>
      <c r="EB17">
        <f>$E$38*DU38</f>
        <v>571.22011641179358</v>
      </c>
      <c r="EC17">
        <f>$E$60*DU60</f>
        <v>41.656195881197291</v>
      </c>
      <c r="ED17">
        <f t="shared" si="113"/>
        <v>46982.126039733346</v>
      </c>
      <c r="EF17">
        <f>$B$17*ED17</f>
        <v>0</v>
      </c>
      <c r="EG17">
        <f>$B$39*ED39</f>
        <v>0</v>
      </c>
      <c r="EH17">
        <f>$B$61*ED61</f>
        <v>0</v>
      </c>
      <c r="EI17">
        <f t="shared" si="14"/>
        <v>0</v>
      </c>
      <c r="EJ17">
        <f>$E$16*ED16</f>
        <v>46736.973647550418</v>
      </c>
      <c r="EK17">
        <f>$E$38*ED38</f>
        <v>583.15519409682724</v>
      </c>
      <c r="EL17">
        <f>$E$60*ED60</f>
        <v>42.53197083942964</v>
      </c>
      <c r="EM17">
        <f t="shared" si="114"/>
        <v>47362.660812486676</v>
      </c>
      <c r="EO17">
        <f>$B$17*EM17</f>
        <v>0</v>
      </c>
      <c r="EP17">
        <f>$B$39*EM39</f>
        <v>0</v>
      </c>
      <c r="EQ17">
        <f>$B$61*EM61</f>
        <v>0</v>
      </c>
      <c r="ER17">
        <f t="shared" si="15"/>
        <v>0</v>
      </c>
      <c r="ES17">
        <f>$E$16*EM16</f>
        <v>48510.322534786959</v>
      </c>
      <c r="ET17">
        <f>$E$38*EM38</f>
        <v>619.44657128603831</v>
      </c>
      <c r="EU17">
        <f>$E$60*EM60</f>
        <v>45.044131731980904</v>
      </c>
      <c r="EV17">
        <f t="shared" si="115"/>
        <v>49174.813237804978</v>
      </c>
      <c r="EX17">
        <f>$B$17*EV17</f>
        <v>0</v>
      </c>
      <c r="EY17">
        <f>$B$39*EV39</f>
        <v>0</v>
      </c>
      <c r="EZ17">
        <f>$B$61*EV61</f>
        <v>0</v>
      </c>
      <c r="FA17">
        <f t="shared" si="16"/>
        <v>0</v>
      </c>
      <c r="FB17">
        <f>$E$16*EV16</f>
        <v>49564.022880528588</v>
      </c>
      <c r="FC17">
        <f>$E$38*EV38</f>
        <v>645.54659777194638</v>
      </c>
      <c r="FD17">
        <f>$E$60*EV60</f>
        <v>45.557274403142742</v>
      </c>
      <c r="FE17">
        <f t="shared" si="116"/>
        <v>50255.126752703676</v>
      </c>
      <c r="FG17">
        <f>$B$17*FE17</f>
        <v>0</v>
      </c>
      <c r="FH17">
        <f>$B$39*FE39</f>
        <v>0</v>
      </c>
      <c r="FI17">
        <f>$B$61*FE61</f>
        <v>0</v>
      </c>
      <c r="FJ17">
        <f t="shared" si="17"/>
        <v>0</v>
      </c>
      <c r="FK17">
        <f>$E$16*FE16</f>
        <v>49260.383284799231</v>
      </c>
      <c r="FL17">
        <f>$E$38*FE38</f>
        <v>655.88024602806615</v>
      </c>
      <c r="FM17">
        <f>$E$60*FE60</f>
        <v>40.618165359647428</v>
      </c>
      <c r="FN17">
        <f t="shared" si="117"/>
        <v>49956.881696186945</v>
      </c>
      <c r="FP17">
        <f>$B$17*FN17</f>
        <v>0</v>
      </c>
      <c r="FQ17">
        <f>$B$39*FN39</f>
        <v>0</v>
      </c>
      <c r="FR17">
        <f>$B$61*FN61</f>
        <v>0</v>
      </c>
      <c r="FS17">
        <f t="shared" si="18"/>
        <v>0</v>
      </c>
      <c r="FT17">
        <f>$E$16*FN16</f>
        <v>48670.872910361293</v>
      </c>
      <c r="FU17">
        <f>$E$38*FN38</f>
        <v>668.37644420898471</v>
      </c>
      <c r="FV17">
        <f>$E$60*FN60</f>
        <v>33.275450031321611</v>
      </c>
      <c r="FW17">
        <f t="shared" si="118"/>
        <v>49372.524804601599</v>
      </c>
      <c r="FY17">
        <f>$B$17*FW17</f>
        <v>0</v>
      </c>
      <c r="FZ17">
        <f>$B$39*FW39</f>
        <v>0</v>
      </c>
      <c r="GA17">
        <f>$B$61*FW61</f>
        <v>0</v>
      </c>
      <c r="GB17">
        <f t="shared" si="19"/>
        <v>0</v>
      </c>
      <c r="GC17">
        <f>$E$16*FW16</f>
        <v>48479.983575043036</v>
      </c>
      <c r="GD17">
        <f>$E$38*FW38</f>
        <v>687.34819173595952</v>
      </c>
      <c r="GE17">
        <f>$E$60*FW60</f>
        <v>28.125421167671643</v>
      </c>
      <c r="GF17">
        <f t="shared" si="119"/>
        <v>49195.457187946668</v>
      </c>
      <c r="GH17">
        <f>$B$17*GF17</f>
        <v>0</v>
      </c>
      <c r="GI17">
        <f>$B$39*GF39</f>
        <v>0</v>
      </c>
      <c r="GJ17">
        <f>$B$61*GF61</f>
        <v>0</v>
      </c>
      <c r="GK17">
        <f t="shared" si="20"/>
        <v>0</v>
      </c>
      <c r="GL17">
        <f>$E$16*GF16</f>
        <v>48881.73235711005</v>
      </c>
      <c r="GM17">
        <f>$E$38*GF38</f>
        <v>710.97761335625489</v>
      </c>
      <c r="GN17">
        <f>$E$60*GF60</f>
        <v>25.425114456165424</v>
      </c>
      <c r="GO17">
        <f t="shared" si="120"/>
        <v>49618.135084922469</v>
      </c>
      <c r="GQ17">
        <f>$B$17*GO17</f>
        <v>0</v>
      </c>
      <c r="GR17">
        <f>$B$39*GO39</f>
        <v>0</v>
      </c>
      <c r="GS17">
        <f>$B$61*GO61</f>
        <v>0</v>
      </c>
      <c r="GT17">
        <f t="shared" si="21"/>
        <v>0</v>
      </c>
      <c r="GU17">
        <f>$E$16*GO16</f>
        <v>49519.06674460855</v>
      </c>
      <c r="GV17">
        <f>$E$38*GO38</f>
        <v>734.67269530329679</v>
      </c>
      <c r="GW17">
        <f>$E$60*GO60</f>
        <v>24.144684908239075</v>
      </c>
      <c r="GX17">
        <f t="shared" si="121"/>
        <v>50277.884124820092</v>
      </c>
      <c r="GZ17">
        <f>$B$17*GX17</f>
        <v>0</v>
      </c>
      <c r="HA17">
        <f>$B$39*GX39</f>
        <v>0</v>
      </c>
      <c r="HB17">
        <f>$B$61*GX61</f>
        <v>0</v>
      </c>
      <c r="HC17">
        <f t="shared" si="22"/>
        <v>0</v>
      </c>
      <c r="HD17">
        <f>$E$16*GX16</f>
        <v>49986.411279530512</v>
      </c>
      <c r="HE17">
        <f>$E$38*GX38</f>
        <v>755.67944941914482</v>
      </c>
      <c r="HF17">
        <f>$E$60*GX60</f>
        <v>23.583305594360787</v>
      </c>
      <c r="HG17">
        <f t="shared" si="122"/>
        <v>50765.674034544012</v>
      </c>
      <c r="HI17">
        <f>$B$17*HG17</f>
        <v>0</v>
      </c>
      <c r="HJ17">
        <f>$B$39*HG39</f>
        <v>0</v>
      </c>
      <c r="HK17">
        <f>$B$61*HG61</f>
        <v>0</v>
      </c>
      <c r="HL17">
        <f t="shared" si="23"/>
        <v>0</v>
      </c>
      <c r="HM17">
        <f>$E$16*HG16</f>
        <v>50252.172823301662</v>
      </c>
      <c r="HN17">
        <f>$E$38*HG38</f>
        <v>775.65518988170606</v>
      </c>
      <c r="HO17">
        <f>$E$60*HG60</f>
        <v>23.331086634464672</v>
      </c>
      <c r="HP17">
        <f t="shared" si="123"/>
        <v>51051.159099817829</v>
      </c>
      <c r="HR17">
        <f>$B$17*HP17</f>
        <v>0</v>
      </c>
      <c r="HS17">
        <f>$B$39*HP39</f>
        <v>0</v>
      </c>
      <c r="HT17">
        <f>$B$61*HP61</f>
        <v>0</v>
      </c>
      <c r="HU17">
        <f t="shared" si="24"/>
        <v>0</v>
      </c>
      <c r="HV17">
        <f>$E$16*HP16</f>
        <v>50532.206824573645</v>
      </c>
      <c r="HW17">
        <f>$E$38*HP38</f>
        <v>797.34885824550111</v>
      </c>
      <c r="HX17">
        <f>$E$60*HP60</f>
        <v>23.192668664310361</v>
      </c>
      <c r="HY17">
        <f t="shared" si="124"/>
        <v>51352.74835148346</v>
      </c>
      <c r="IA17">
        <f>$B$17*HY17</f>
        <v>0</v>
      </c>
      <c r="IB17">
        <f>$B$39*HY39</f>
        <v>0</v>
      </c>
      <c r="IC17">
        <f>$B$61*HY61</f>
        <v>0</v>
      </c>
      <c r="ID17">
        <f t="shared" si="25"/>
        <v>0</v>
      </c>
      <c r="IE17">
        <f>$E$16*HY16</f>
        <v>50984.068412509601</v>
      </c>
      <c r="IF17">
        <f>$E$38*HY38</f>
        <v>821.12860241577198</v>
      </c>
      <c r="IG17">
        <f>$E$60*HY60</f>
        <v>23.227241724286163</v>
      </c>
      <c r="IH17">
        <f t="shared" si="125"/>
        <v>51828.424256649661</v>
      </c>
      <c r="IJ17">
        <f>$B$17*IH17</f>
        <v>0</v>
      </c>
      <c r="IK17">
        <f>$B$39*IH39</f>
        <v>0</v>
      </c>
      <c r="IL17">
        <f>$B$61*IH61</f>
        <v>0</v>
      </c>
      <c r="IM17">
        <f t="shared" si="26"/>
        <v>0</v>
      </c>
      <c r="IN17">
        <f>$E$16*IH16</f>
        <v>51590.015754881788</v>
      </c>
      <c r="IO17">
        <f>$E$38*IH38</f>
        <v>845.9858415415531</v>
      </c>
      <c r="IP17">
        <f>$E$60*IH60</f>
        <v>23.413624928952792</v>
      </c>
      <c r="IQ17">
        <f t="shared" si="126"/>
        <v>52459.41522135229</v>
      </c>
      <c r="IS17">
        <f>$B$17*IQ17</f>
        <v>0</v>
      </c>
      <c r="IT17">
        <f>$B$39*IQ39</f>
        <v>0</v>
      </c>
      <c r="IU17">
        <f>$B$61*IQ61</f>
        <v>0</v>
      </c>
      <c r="IV17">
        <f t="shared" si="27"/>
        <v>0</v>
      </c>
      <c r="IW17">
        <f>$E$16*IQ16</f>
        <v>52239.563682471606</v>
      </c>
      <c r="IX17">
        <f>$E$38*IQ38</f>
        <v>870.86903429517827</v>
      </c>
      <c r="IY17">
        <f>$E$60*IQ60</f>
        <v>23.701046672825512</v>
      </c>
      <c r="IZ17">
        <f t="shared" si="127"/>
        <v>53134.133763439611</v>
      </c>
      <c r="JB17">
        <f>$B$17*IZ17</f>
        <v>0</v>
      </c>
      <c r="JC17">
        <f>$B$39*IZ39</f>
        <v>0</v>
      </c>
      <c r="JD17">
        <f>$B$61*IZ61</f>
        <v>0</v>
      </c>
      <c r="JE17">
        <f t="shared" si="28"/>
        <v>0</v>
      </c>
      <c r="JF17">
        <f>$E$16*IZ16</f>
        <v>52872.572533090402</v>
      </c>
      <c r="JG17">
        <f>$E$38*IZ38</f>
        <v>895.79196071874992</v>
      </c>
      <c r="JH17">
        <f>$E$60*IZ60</f>
        <v>24.046813318295833</v>
      </c>
      <c r="JI17">
        <f t="shared" si="128"/>
        <v>53792.411307127448</v>
      </c>
      <c r="JK17">
        <f>$B$17*JI17</f>
        <v>0</v>
      </c>
      <c r="JL17">
        <f>$B$39*JI39</f>
        <v>0</v>
      </c>
      <c r="JM17">
        <f>$B$61*JI61</f>
        <v>0</v>
      </c>
      <c r="JN17">
        <f t="shared" si="29"/>
        <v>0</v>
      </c>
      <c r="JO17">
        <f>$E$16*JI16</f>
        <v>53514.905049290239</v>
      </c>
      <c r="JP17">
        <f>$E$38*JI38</f>
        <v>921.43061436980895</v>
      </c>
      <c r="JQ17">
        <f>$E$60*JI60</f>
        <v>24.439294528955383</v>
      </c>
      <c r="JR17">
        <f t="shared" si="129"/>
        <v>54460.774958189009</v>
      </c>
      <c r="JT17">
        <f>$B$17*JR17</f>
        <v>0</v>
      </c>
      <c r="JU17">
        <f>$B$39*JR39</f>
        <v>0</v>
      </c>
      <c r="JV17">
        <f>$B$61*JR61</f>
        <v>0</v>
      </c>
      <c r="JW17">
        <f t="shared" si="30"/>
        <v>0</v>
      </c>
      <c r="JX17">
        <f>$E$16*JR16</f>
        <v>54218.346635208407</v>
      </c>
      <c r="JY17">
        <f>$E$38*JR38</f>
        <v>948.19516278377739</v>
      </c>
      <c r="JZ17">
        <f>$E$60*JR60</f>
        <v>24.881013572848211</v>
      </c>
      <c r="KA17">
        <f t="shared" si="130"/>
        <v>55191.422811565033</v>
      </c>
      <c r="KC17">
        <f>$B$17*KA17</f>
        <v>0</v>
      </c>
      <c r="KD17">
        <f>$B$39*KA39</f>
        <v>0</v>
      </c>
      <c r="KE17">
        <f>$B$61*KA61</f>
        <v>0</v>
      </c>
      <c r="KF17">
        <f t="shared" si="31"/>
        <v>0</v>
      </c>
      <c r="KG17">
        <f>$E$16*KA16</f>
        <v>55002.733190159983</v>
      </c>
      <c r="KH17">
        <f>$E$38*KA38</f>
        <v>975.97563132623736</v>
      </c>
      <c r="KI17">
        <f>$E$60*KA60</f>
        <v>25.368297688547543</v>
      </c>
      <c r="KJ17">
        <f t="shared" si="131"/>
        <v>56004.07711917477</v>
      </c>
      <c r="KL17">
        <f>$B$17*KJ17</f>
        <v>0</v>
      </c>
      <c r="KM17">
        <f>$B$39*KJ39</f>
        <v>0</v>
      </c>
      <c r="KN17">
        <f>$B$61*KJ61</f>
        <v>0</v>
      </c>
      <c r="KO17">
        <f t="shared" si="32"/>
        <v>0</v>
      </c>
      <c r="KP17">
        <f>$E$16*KJ16</f>
        <v>55850.803467032063</v>
      </c>
      <c r="KQ17">
        <f>$E$38*KJ38</f>
        <v>1004.4752097676942</v>
      </c>
      <c r="KR17">
        <f>$E$60*KJ60</f>
        <v>25.889557025095694</v>
      </c>
      <c r="KS17">
        <f t="shared" si="132"/>
        <v>56881.168233824857</v>
      </c>
      <c r="KU17">
        <f>$B$17*KS17</f>
        <v>0</v>
      </c>
      <c r="KV17">
        <f>$B$39*KS39</f>
        <v>0</v>
      </c>
      <c r="KW17">
        <f>$B$61*KS61</f>
        <v>0</v>
      </c>
      <c r="KX17">
        <f t="shared" si="33"/>
        <v>0</v>
      </c>
      <c r="KY17">
        <f>$E$16*KS16</f>
        <v>56739.863812692915</v>
      </c>
      <c r="KZ17">
        <f>$E$38*KS38</f>
        <v>1033.592381507566</v>
      </c>
      <c r="LA17">
        <f>$E$60*KS60</f>
        <v>26.435296978165358</v>
      </c>
      <c r="LB17">
        <f t="shared" si="133"/>
        <v>57799.891491178649</v>
      </c>
      <c r="LD17">
        <f>$B$17*LB17</f>
        <v>0</v>
      </c>
      <c r="LE17">
        <f>$B$39*LB39</f>
        <v>0</v>
      </c>
      <c r="LF17">
        <f>$B$61*LB61</f>
        <v>0</v>
      </c>
      <c r="LG17">
        <f t="shared" si="34"/>
        <v>0</v>
      </c>
      <c r="LH17">
        <f>$E$16*LB16</f>
        <v>57665.650942739303</v>
      </c>
      <c r="LI17">
        <f>$E$38*LB38</f>
        <v>1063.4652477774534</v>
      </c>
      <c r="LJ17">
        <f>$E$60*LB60</f>
        <v>27.00391495948708</v>
      </c>
      <c r="LK17">
        <f t="shared" si="134"/>
        <v>58756.120105476242</v>
      </c>
      <c r="LM17">
        <f>$B$17*LK17</f>
        <v>0</v>
      </c>
      <c r="LN17">
        <f>$B$39*LK39</f>
        <v>0</v>
      </c>
      <c r="LO17">
        <f>$B$61*LK61</f>
        <v>0</v>
      </c>
      <c r="LP17">
        <f t="shared" si="35"/>
        <v>0</v>
      </c>
      <c r="LQ17">
        <f>$E$16*LK16</f>
        <v>58639.176775102613</v>
      </c>
      <c r="LR17">
        <f>$E$38*LK38</f>
        <v>1094.2643532148331</v>
      </c>
      <c r="LS17">
        <f>$E$60*LK60</f>
        <v>27.598536604160895</v>
      </c>
      <c r="LT17">
        <f t="shared" si="135"/>
        <v>59761.039664921613</v>
      </c>
      <c r="LV17">
        <f>$B$17*LT17</f>
        <v>0</v>
      </c>
      <c r="LW17">
        <f>$B$39*LT39</f>
        <v>0</v>
      </c>
      <c r="LX17">
        <f>$B$61*LT61</f>
        <v>0</v>
      </c>
      <c r="LY17">
        <f t="shared" si="36"/>
        <v>0</v>
      </c>
      <c r="LZ17">
        <f>$E$16*LT16</f>
        <v>59670.735797113979</v>
      </c>
      <c r="MA17">
        <f>$E$38*LT38</f>
        <v>1126.0379219595911</v>
      </c>
      <c r="MB17">
        <f>$E$60*LT60</f>
        <v>28.221262839180124</v>
      </c>
      <c r="MC17">
        <f t="shared" si="136"/>
        <v>60824.994981912751</v>
      </c>
      <c r="ME17">
        <f>$B$17*MC17</f>
        <v>0</v>
      </c>
      <c r="MF17">
        <f>$B$39*MC39</f>
        <v>0</v>
      </c>
      <c r="MG17">
        <f>$B$61*MC61</f>
        <v>0</v>
      </c>
      <c r="MH17">
        <f t="shared" si="37"/>
        <v>0</v>
      </c>
      <c r="MI17">
        <f>$E$16*MC16</f>
        <v>60761.224174259587</v>
      </c>
      <c r="MJ17">
        <f>$E$38*MC38</f>
        <v>1158.7394846986067</v>
      </c>
      <c r="MK17">
        <f>$E$60*MC60</f>
        <v>28.87112491512687</v>
      </c>
      <c r="ML17">
        <f t="shared" si="137"/>
        <v>61948.834783873317</v>
      </c>
      <c r="MN17">
        <f>$B$17*ML17</f>
        <v>0</v>
      </c>
      <c r="MO17">
        <f>$B$39*ML39</f>
        <v>0</v>
      </c>
      <c r="MP17">
        <f>$B$61*ML61</f>
        <v>0</v>
      </c>
      <c r="MQ17">
        <f t="shared" si="38"/>
        <v>0</v>
      </c>
      <c r="MR17">
        <f>$E$16*ML16</f>
        <v>61905.819798811463</v>
      </c>
      <c r="MS17">
        <f>$E$38*ML38</f>
        <v>1192.3357360669347</v>
      </c>
      <c r="MT17">
        <f>$E$60*ML60</f>
        <v>29.546075121158989</v>
      </c>
      <c r="MU17">
        <f t="shared" si="138"/>
        <v>63127.701609999553</v>
      </c>
      <c r="MW17">
        <f>$B$17*MU17</f>
        <v>0</v>
      </c>
      <c r="MX17">
        <f>$B$39*MU39</f>
        <v>0</v>
      </c>
      <c r="MY17">
        <f>$B$61*MU61</f>
        <v>0</v>
      </c>
      <c r="MZ17">
        <f t="shared" si="39"/>
        <v>0</v>
      </c>
      <c r="NA17">
        <f>$E$16*MU16</f>
        <v>63101.540853563907</v>
      </c>
      <c r="NB17">
        <f>$E$38*MU38</f>
        <v>1226.8594976428258</v>
      </c>
      <c r="NC17">
        <f>$E$60*MU60</f>
        <v>30.245411356729477</v>
      </c>
      <c r="ND17">
        <f t="shared" si="139"/>
        <v>64358.645762563465</v>
      </c>
      <c r="NF17">
        <f>$B$17*ND17</f>
        <v>0</v>
      </c>
      <c r="NG17">
        <f>$B$39*ND39</f>
        <v>0</v>
      </c>
      <c r="NH17">
        <f>$B$61*ND61</f>
        <v>0</v>
      </c>
      <c r="NI17">
        <f t="shared" si="40"/>
        <v>0</v>
      </c>
      <c r="NJ17">
        <f>$E$16*ND16</f>
        <v>64350.003610795153</v>
      </c>
      <c r="NK17">
        <f>$E$38*ND38</f>
        <v>1262.3780971559952</v>
      </c>
      <c r="NL17">
        <f>$E$60*ND60</f>
        <v>30.970092682965937</v>
      </c>
      <c r="NM17">
        <f t="shared" si="140"/>
        <v>65643.351800634118</v>
      </c>
      <c r="NO17">
        <f>$B$17*NM17</f>
        <v>0</v>
      </c>
      <c r="NP17">
        <f>$B$39*NM39</f>
        <v>0</v>
      </c>
      <c r="NQ17">
        <f>$B$61*NM61</f>
        <v>0</v>
      </c>
      <c r="NR17">
        <f t="shared" si="41"/>
        <v>0</v>
      </c>
      <c r="NS17">
        <f>$E$16*NM16</f>
        <v>65654.792248773767</v>
      </c>
      <c r="NT17">
        <f>$E$38*NM38</f>
        <v>1298.9417237267817</v>
      </c>
      <c r="NU17">
        <f>$E$60*NM60</f>
        <v>31.721470103685235</v>
      </c>
      <c r="NV17">
        <f t="shared" si="141"/>
        <v>66985.45544260423</v>
      </c>
      <c r="NX17">
        <f>$B$17*NV17</f>
        <v>0</v>
      </c>
      <c r="NY17">
        <f>$B$39*NV39</f>
        <v>0</v>
      </c>
      <c r="NZ17">
        <f>$B$61*NV61</f>
        <v>0</v>
      </c>
      <c r="OA17">
        <f t="shared" si="42"/>
        <v>0</v>
      </c>
      <c r="OB17">
        <f>$E$16*NV16</f>
        <v>67018.131381790183</v>
      </c>
      <c r="OC17">
        <f>$E$38*NV38</f>
        <v>1336.5700178758138</v>
      </c>
      <c r="OD17">
        <f>$E$60*NV60</f>
        <v>32.500258220632745</v>
      </c>
      <c r="OE17">
        <f t="shared" si="142"/>
        <v>68387.201657886631</v>
      </c>
      <c r="OG17">
        <f>$B$17*OE17</f>
        <v>0</v>
      </c>
      <c r="OH17">
        <f>$B$39*OE39</f>
        <v>0</v>
      </c>
      <c r="OI17">
        <f>$B$61*OE61</f>
        <v>0</v>
      </c>
      <c r="OJ17">
        <f t="shared" si="43"/>
        <v>0</v>
      </c>
      <c r="OK17">
        <f>$E$16*OE16</f>
        <v>68440.255110205748</v>
      </c>
      <c r="OL17">
        <f>$E$38*OE38</f>
        <v>1375.274382807057</v>
      </c>
      <c r="OM17">
        <f>$E$60*OE60</f>
        <v>33.306595914533531</v>
      </c>
      <c r="ON17">
        <f t="shared" si="143"/>
        <v>69848.836088927332</v>
      </c>
      <c r="OP17">
        <f>$B$17*ON17</f>
        <v>0</v>
      </c>
      <c r="OQ17">
        <f>$B$39*ON39</f>
        <v>0</v>
      </c>
      <c r="OR17">
        <f>$B$61*ON61</f>
        <v>0</v>
      </c>
      <c r="OS17">
        <f t="shared" si="44"/>
        <v>0</v>
      </c>
      <c r="OT17">
        <f>$E$16*ON16</f>
        <v>69920.946710912074</v>
      </c>
      <c r="OU17">
        <f>$E$38*ON38</f>
        <v>1415.0801290843719</v>
      </c>
      <c r="OV17">
        <f>$E$60*ON60</f>
        <v>34.140673993769255</v>
      </c>
      <c r="OW17">
        <f t="shared" si="144"/>
        <v>71370.167513990207</v>
      </c>
      <c r="OY17">
        <f>$B$17*OW17</f>
        <v>0</v>
      </c>
      <c r="OZ17">
        <f>$B$39*OW39</f>
        <v>0</v>
      </c>
      <c r="PA17">
        <f>$B$61*OW61</f>
        <v>0</v>
      </c>
      <c r="PB17">
        <f t="shared" si="45"/>
        <v>0</v>
      </c>
      <c r="PC17">
        <f>$E$16*OW16</f>
        <v>71460.907864713838</v>
      </c>
      <c r="PD17">
        <f>$E$38*OW38</f>
        <v>1456.0271214326301</v>
      </c>
      <c r="PE17">
        <f>$E$60*OW60</f>
        <v>35.003091944512967</v>
      </c>
      <c r="PF17">
        <f t="shared" si="145"/>
        <v>72951.938078090985</v>
      </c>
      <c r="PH17">
        <f>$B$17*PF17</f>
        <v>0</v>
      </c>
      <c r="PI17">
        <f>$B$39*PF39</f>
        <v>0</v>
      </c>
      <c r="PJ17">
        <f>$B$61*PF61</f>
        <v>0</v>
      </c>
      <c r="PK17">
        <f t="shared" si="46"/>
        <v>0</v>
      </c>
      <c r="PL17">
        <f>$E$16*PF16</f>
        <v>73061.747597545618</v>
      </c>
      <c r="PM17">
        <f>$E$38*PF38</f>
        <v>1498.1569572485746</v>
      </c>
      <c r="PN17">
        <f>$E$60*PF60</f>
        <v>35.894713694390965</v>
      </c>
      <c r="PO17">
        <f t="shared" si="146"/>
        <v>74595.799268488583</v>
      </c>
      <c r="PQ17">
        <f>$B$17*PO17</f>
        <v>0</v>
      </c>
      <c r="PR17">
        <f>$B$39*PO39</f>
        <v>0</v>
      </c>
      <c r="PS17">
        <f>$B$61*PO61</f>
        <v>0</v>
      </c>
      <c r="PT17">
        <f t="shared" si="47"/>
        <v>0</v>
      </c>
      <c r="PU17">
        <f>$E$16*PO16</f>
        <v>74725.176967276697</v>
      </c>
      <c r="PV17">
        <f>$E$38*PO38</f>
        <v>1541.5045362463436</v>
      </c>
      <c r="PW17">
        <f>$E$60*PO60</f>
        <v>36.816364991895526</v>
      </c>
      <c r="PX17">
        <f t="shared" si="147"/>
        <v>76303.49786851494</v>
      </c>
      <c r="PZ17">
        <f>$B$17*PX17</f>
        <v>0</v>
      </c>
      <c r="QA17">
        <f>$B$39*PX39</f>
        <v>0</v>
      </c>
      <c r="QB17">
        <f>$B$61*PX61</f>
        <v>0</v>
      </c>
      <c r="QC17">
        <f t="shared" si="48"/>
        <v>0</v>
      </c>
      <c r="QD17">
        <f>$E$16*PX16</f>
        <v>76452.495136183512</v>
      </c>
      <c r="QE17">
        <f>$E$38*PX38</f>
        <v>1586.1004395404343</v>
      </c>
      <c r="QF17">
        <f>$E$60*PX60</f>
        <v>37.768723092344096</v>
      </c>
      <c r="QG17">
        <f t="shared" si="148"/>
        <v>78076.36429881629</v>
      </c>
      <c r="QI17">
        <f>$B$17*QG17</f>
        <v>0</v>
      </c>
      <c r="QJ17">
        <f>$B$39*QG39</f>
        <v>0</v>
      </c>
      <c r="QK17">
        <f>$B$61*QG61</f>
        <v>0</v>
      </c>
      <c r="QL17">
        <f t="shared" si="49"/>
        <v>0</v>
      </c>
      <c r="QM17">
        <f>$E$16*QG16</f>
        <v>78244.727350387111</v>
      </c>
      <c r="QN17">
        <f>$E$38*QG38</f>
        <v>1631.9774898776004</v>
      </c>
      <c r="QO17">
        <f>$E$60*QG60</f>
        <v>38.752421414617629</v>
      </c>
      <c r="QP17">
        <f t="shared" si="149"/>
        <v>79915.457261679316</v>
      </c>
      <c r="QR17">
        <f>$B$17*QP17</f>
        <v>0</v>
      </c>
      <c r="QS17">
        <f>$B$39*QP39</f>
        <v>0</v>
      </c>
      <c r="QT17">
        <f>$B$61*QP61</f>
        <v>0</v>
      </c>
      <c r="QU17">
        <f t="shared" si="50"/>
        <v>0</v>
      </c>
      <c r="QV17">
        <f>$E$16*QP16</f>
        <v>80103.014051981037</v>
      </c>
      <c r="QW17">
        <f>$E$38*QP38</f>
        <v>1679.1734924146565</v>
      </c>
      <c r="QX17">
        <f>$E$60*QP60</f>
        <v>39.768179101298323</v>
      </c>
      <c r="QY17">
        <f t="shared" si="150"/>
        <v>81821.955723496998</v>
      </c>
      <c r="RA17">
        <f>$B$17*QY17</f>
        <v>0</v>
      </c>
      <c r="RB17">
        <f>$B$39*QY39</f>
        <v>0</v>
      </c>
      <c r="RC17">
        <f>$B$61*QY61</f>
        <v>0</v>
      </c>
      <c r="RD17">
        <f t="shared" si="51"/>
        <v>0</v>
      </c>
      <c r="RE17">
        <f>$E$16*QY16</f>
        <v>82028.782093464382</v>
      </c>
      <c r="RF17">
        <f>$E$38*QY38</f>
        <v>1727.7290685743103</v>
      </c>
      <c r="RG17">
        <f>$E$60*QY60</f>
        <v>40.816821694305133</v>
      </c>
      <c r="RH17">
        <f t="shared" si="151"/>
        <v>83797.32798373299</v>
      </c>
      <c r="RJ17">
        <f>$B$17*RH17</f>
        <v>0</v>
      </c>
      <c r="RK17">
        <f>$B$39*RH39</f>
        <v>0</v>
      </c>
      <c r="RL17">
        <f>$B$61*RH61</f>
        <v>0</v>
      </c>
      <c r="RM17">
        <f t="shared" si="52"/>
        <v>0</v>
      </c>
      <c r="RN17">
        <f>$E$16*RH16</f>
        <v>84023.629649904236</v>
      </c>
      <c r="RO17">
        <f>$E$38*RH38</f>
        <v>1777.6846838406748</v>
      </c>
      <c r="RP17">
        <f>$E$60*RH60</f>
        <v>41.899218983605223</v>
      </c>
      <c r="RQ17">
        <f t="shared" si="152"/>
        <v>85843.213552728514</v>
      </c>
      <c r="RS17">
        <f>$B$17*RQ17</f>
        <v>0</v>
      </c>
      <c r="RT17">
        <f>$B$39*RQ39</f>
        <v>0</v>
      </c>
      <c r="RU17">
        <f>$B$61*RQ61</f>
        <v>0</v>
      </c>
      <c r="RV17">
        <f t="shared" si="53"/>
        <v>0</v>
      </c>
      <c r="RW17">
        <f>$E$16*RQ16</f>
        <v>86089.153853142139</v>
      </c>
      <c r="RX17">
        <f>$E$38*RQ38</f>
        <v>1829.0801012537086</v>
      </c>
      <c r="RY17">
        <f>$E$60*RQ60</f>
        <v>43.016234151078578</v>
      </c>
      <c r="RZ17">
        <f t="shared" si="153"/>
        <v>87961.250188546925</v>
      </c>
      <c r="SB17">
        <f>$B$17*RZ17</f>
        <v>0</v>
      </c>
      <c r="SC17">
        <f>$B$39*RZ39</f>
        <v>0</v>
      </c>
      <c r="SD17">
        <f>$B$61*RZ61</f>
        <v>0</v>
      </c>
      <c r="SE17">
        <f t="shared" si="54"/>
        <v>0</v>
      </c>
      <c r="SF17">
        <f>$E$16*RZ16</f>
        <v>88226.908037922767</v>
      </c>
      <c r="SG17">
        <f>$E$38*RZ38</f>
        <v>1881.9558438892147</v>
      </c>
      <c r="SH17">
        <f>$E$60*RZ60</f>
        <v>44.168728238296353</v>
      </c>
      <c r="SI17">
        <f t="shared" si="154"/>
        <v>90153.032610050272</v>
      </c>
      <c r="SK17">
        <f>$B$17*SI17</f>
        <v>0</v>
      </c>
      <c r="SL17">
        <f>$B$39*SI39</f>
        <v>0</v>
      </c>
      <c r="SM17">
        <f>$B$61*SI61</f>
        <v>0</v>
      </c>
      <c r="SN17">
        <f t="shared" si="55"/>
        <v>0</v>
      </c>
      <c r="SO17">
        <f>$E$16*SI16</f>
        <v>90438.475366052604</v>
      </c>
      <c r="SP17">
        <f>$E$38*SI38</f>
        <v>1936.3544742453998</v>
      </c>
      <c r="SQ17">
        <f>$E$60*SI60</f>
        <v>45.357592903616023</v>
      </c>
      <c r="SR17">
        <f t="shared" si="155"/>
        <v>92420.187433201616</v>
      </c>
      <c r="ST17">
        <f>$B$17*SR17</f>
        <v>0</v>
      </c>
      <c r="SU17">
        <f>$B$39*SR39</f>
        <v>0</v>
      </c>
      <c r="SV17">
        <f>$B$61*SR61</f>
        <v>0</v>
      </c>
      <c r="SW17">
        <f t="shared" si="56"/>
        <v>0</v>
      </c>
      <c r="SX17">
        <f>$E$16*SR16</f>
        <v>92725.54178418775</v>
      </c>
      <c r="SY17">
        <f>$E$38*SR38</f>
        <v>1992.3205590808266</v>
      </c>
      <c r="SZ17">
        <f>$E$60*SR60</f>
        <v>46.583768888286137</v>
      </c>
      <c r="TA17">
        <f t="shared" si="156"/>
        <v>94764.44611215686</v>
      </c>
      <c r="TC17">
        <f>$B$17*TA17</f>
        <v>0</v>
      </c>
      <c r="TD17">
        <f>$B$39*TA39</f>
        <v>0</v>
      </c>
      <c r="TE17">
        <f>$B$61*TA61</f>
        <v>0</v>
      </c>
      <c r="TF17">
        <f t="shared" si="57"/>
        <v>0</v>
      </c>
      <c r="TG17">
        <f>$E$16*TA16</f>
        <v>95089.90115836967</v>
      </c>
      <c r="TH17">
        <f>$E$38*TA38</f>
        <v>2049.8999170826942</v>
      </c>
      <c r="TI17">
        <f>$E$60*TA60</f>
        <v>47.848239189809782</v>
      </c>
      <c r="TJ17">
        <f t="shared" si="157"/>
        <v>97187.649314642185</v>
      </c>
      <c r="TL17">
        <f>$B$17*TJ17</f>
        <v>0</v>
      </c>
      <c r="TM17">
        <f>$B$39*TJ39</f>
        <v>0</v>
      </c>
      <c r="TN17">
        <f>$B$61*TJ61</f>
        <v>0</v>
      </c>
      <c r="TO17">
        <f t="shared" si="58"/>
        <v>0</v>
      </c>
      <c r="TP17">
        <f>$E$16*TJ16</f>
        <v>97533.417583221904</v>
      </c>
      <c r="TQ17">
        <f>$E$38*TJ38</f>
        <v>2109.1392014050234</v>
      </c>
      <c r="TR17">
        <f>$E$60*TJ60</f>
        <v>49.152014768484037</v>
      </c>
      <c r="TS17">
        <f t="shared" si="158"/>
        <v>99691.708799395405</v>
      </c>
      <c r="TU17">
        <f>$B$17*TS17</f>
        <v>0</v>
      </c>
      <c r="TV17">
        <f>$B$39*TS39</f>
        <v>0</v>
      </c>
      <c r="TW17">
        <f>$B$61*TS61</f>
        <v>0</v>
      </c>
      <c r="TX17">
        <f t="shared" si="59"/>
        <v>0</v>
      </c>
      <c r="TY17">
        <f>$E$16*TS16</f>
        <v>100057.99971316912</v>
      </c>
      <c r="TZ17">
        <f>$E$38*TS38</f>
        <v>2170.0861222945737</v>
      </c>
      <c r="UA17">
        <f>$E$60*TS60</f>
        <v>50.496130301263157</v>
      </c>
      <c r="UB17">
        <f t="shared" si="159"/>
        <v>102278.58196576496</v>
      </c>
      <c r="UD17">
        <f>$B$17*UB17</f>
        <v>0</v>
      </c>
      <c r="UE17">
        <f>$B$39*UB39</f>
        <v>0</v>
      </c>
      <c r="UF17">
        <f>$B$61*UB61</f>
        <v>0</v>
      </c>
      <c r="UG17">
        <f t="shared" si="60"/>
        <v>0</v>
      </c>
      <c r="UH17">
        <f>$E$16*UB16</f>
        <v>102665.60755307137</v>
      </c>
      <c r="UI17">
        <f>$E$38*UB38</f>
        <v>2232.7898735336285</v>
      </c>
      <c r="UJ17">
        <f>$E$60*UB60</f>
        <v>51.881650560283305</v>
      </c>
      <c r="UK17">
        <f t="shared" si="160"/>
        <v>104950.27907716529</v>
      </c>
      <c r="UM17">
        <f>$B$17*UK17</f>
        <v>0</v>
      </c>
      <c r="UN17">
        <f>$B$39*UK39</f>
        <v>0</v>
      </c>
      <c r="UO17">
        <f>$B$61*UK61</f>
        <v>0</v>
      </c>
      <c r="UP17">
        <f t="shared" si="61"/>
        <v>0</v>
      </c>
      <c r="UQ17">
        <f>$E$16*UK16</f>
        <v>105358.27296341788</v>
      </c>
      <c r="UR17">
        <f>$E$38*UK38</f>
        <v>2297.3013059172908</v>
      </c>
      <c r="US17">
        <f>$E$60*UK60</f>
        <v>53.309677610131061</v>
      </c>
      <c r="UT17">
        <f t="shared" si="161"/>
        <v>107708.88394694531</v>
      </c>
      <c r="UV17">
        <f>$B$17*UT17</f>
        <v>0</v>
      </c>
      <c r="UW17">
        <f>$B$39*UT39</f>
        <v>0</v>
      </c>
      <c r="UX17">
        <f>$B$61*UT61</f>
        <v>0</v>
      </c>
      <c r="UY17">
        <f t="shared" si="62"/>
        <v>0</v>
      </c>
      <c r="UZ17">
        <f>$E$16*UT16</f>
        <v>108138.11017346354</v>
      </c>
      <c r="VA17">
        <f>$E$38*UT38</f>
        <v>2363.6728209387138</v>
      </c>
      <c r="VB17">
        <f>$E$60*UT60</f>
        <v>54.781352387447299</v>
      </c>
      <c r="VC17">
        <f t="shared" si="162"/>
        <v>110556.5643467897</v>
      </c>
      <c r="VE17">
        <f>$B$17*VC17</f>
        <v>0</v>
      </c>
      <c r="VF17">
        <f>$B$39*VC39</f>
        <v>0</v>
      </c>
      <c r="VG17">
        <f>$B$61*VC61</f>
        <v>0</v>
      </c>
      <c r="VH17">
        <f t="shared" si="63"/>
        <v>0</v>
      </c>
      <c r="VI17">
        <f>$E$16*VC16</f>
        <v>111007.31211842594</v>
      </c>
      <c r="VJ17">
        <f>$E$38*VC38</f>
        <v>2431.9582406556719</v>
      </c>
      <c r="VK17">
        <f>$E$60*VC60</f>
        <v>56.297852353874056</v>
      </c>
      <c r="VL17">
        <f t="shared" si="163"/>
        <v>113495.56821143549</v>
      </c>
      <c r="VN17">
        <f>$B$17*VL17</f>
        <v>0</v>
      </c>
      <c r="VO17">
        <f>$B$39*VL39</f>
        <v>0</v>
      </c>
      <c r="VP17">
        <f>$B$61*VL61</f>
        <v>0</v>
      </c>
      <c r="VQ17">
        <f t="shared" si="64"/>
        <v>0</v>
      </c>
      <c r="VR17">
        <f>$E$16*VL16</f>
        <v>113968.14364221069</v>
      </c>
      <c r="VS17">
        <f>$E$38*VL38</f>
        <v>2502.2128308232413</v>
      </c>
      <c r="VT17">
        <f>$E$60*VL60</f>
        <v>57.860390004885566</v>
      </c>
      <c r="VU17">
        <f t="shared" si="164"/>
        <v>116528.21686303882</v>
      </c>
      <c r="VW17">
        <f>$B$17*VU17</f>
        <v>0</v>
      </c>
      <c r="VX17">
        <f>$B$39*VU39</f>
        <v>0</v>
      </c>
      <c r="VY17">
        <f>$B$61*VU61</f>
        <v>0</v>
      </c>
      <c r="VZ17">
        <f t="shared" si="65"/>
        <v>0</v>
      </c>
      <c r="WA17">
        <f>$E$16*VU16</f>
        <v>117022.94094945653</v>
      </c>
      <c r="WB17">
        <f>$E$38*VU38</f>
        <v>2574.4934358489922</v>
      </c>
      <c r="WC17">
        <f>$E$60*VU60</f>
        <v>59.470214214602727</v>
      </c>
      <c r="WD17">
        <f t="shared" si="165"/>
        <v>119656.90459952013</v>
      </c>
      <c r="WF17">
        <f>$B$17*WD17</f>
        <v>0</v>
      </c>
      <c r="WG17">
        <f>$B$39*WD39</f>
        <v>0</v>
      </c>
      <c r="WH17">
        <f>$B$61*WD61</f>
        <v>0</v>
      </c>
      <c r="WI17">
        <f t="shared" si="66"/>
        <v>0</v>
      </c>
      <c r="WJ17">
        <f>$E$16*WD16</f>
        <v>120174.11685476982</v>
      </c>
      <c r="WK17">
        <f>$E$38*WD38</f>
        <v>2648.8585937865269</v>
      </c>
      <c r="WL17">
        <f>$E$60*WD60</f>
        <v>61.128612865637287</v>
      </c>
      <c r="WM17">
        <f t="shared" si="166"/>
        <v>122884.10406142198</v>
      </c>
      <c r="WO17">
        <f>$B$17*WM17</f>
        <v>0</v>
      </c>
      <c r="WP17">
        <f>$B$39*WM39</f>
        <v>0</v>
      </c>
      <c r="WQ17">
        <f>$B$61*WM61</f>
        <v>0</v>
      </c>
      <c r="WR17">
        <f t="shared" si="67"/>
        <v>0</v>
      </c>
      <c r="WS17">
        <f>$E$16*WM16</f>
        <v>123424.16613960278</v>
      </c>
      <c r="WT17">
        <f>$E$38*WM38</f>
        <v>2725.3685732661024</v>
      </c>
      <c r="WU17">
        <f>$E$60*WM60</f>
        <v>62.836914657359507</v>
      </c>
      <c r="WV17">
        <f t="shared" si="167"/>
        <v>126212.37162752623</v>
      </c>
      <c r="WX17">
        <f>$B$17*WV17</f>
        <v>0</v>
      </c>
      <c r="WY17">
        <f>$B$39*WV39</f>
        <v>0</v>
      </c>
      <c r="WZ17">
        <f>$B$61*WV61</f>
        <v>0</v>
      </c>
      <c r="XA17">
        <f t="shared" si="68"/>
        <v>0</v>
      </c>
      <c r="XB17">
        <f>$E$16*WV16</f>
        <v>126775.66770688705</v>
      </c>
      <c r="XC17">
        <f>$E$38*WV38</f>
        <v>2804.0853745563604</v>
      </c>
      <c r="XD17">
        <f>$E$60*WV60</f>
        <v>64.596489694836592</v>
      </c>
      <c r="XE17">
        <f t="shared" si="168"/>
        <v>129644.34957113826</v>
      </c>
      <c r="XG17">
        <f>$B$17*XE17</f>
        <v>0</v>
      </c>
      <c r="XH17">
        <f>$B$39*XE39</f>
        <v>0</v>
      </c>
      <c r="XI17">
        <f>$B$61*XE61</f>
        <v>0</v>
      </c>
      <c r="XJ17">
        <f t="shared" si="69"/>
        <v>0</v>
      </c>
      <c r="XK17">
        <f>$E$16*XE16</f>
        <v>130231.28473505365</v>
      </c>
      <c r="XL17">
        <f>$E$38*XE38</f>
        <v>2885.0727560241862</v>
      </c>
      <c r="XM17">
        <f>$E$60*XE60</f>
        <v>66.408749837798311</v>
      </c>
      <c r="XN17">
        <f t="shared" si="169"/>
        <v>133182.76624091563</v>
      </c>
      <c r="XP17">
        <f>$B$17*XN17</f>
        <v>0</v>
      </c>
      <c r="XQ17">
        <f>$B$39*XN39</f>
        <v>0</v>
      </c>
      <c r="XR17">
        <f>$B$61*XN61</f>
        <v>0</v>
      </c>
      <c r="XS17">
        <f t="shared" si="70"/>
        <v>0</v>
      </c>
      <c r="XT17">
        <f>$E$16*XN16</f>
        <v>133793.76548798376</v>
      </c>
      <c r="XU17">
        <f>$E$38*XN38</f>
        <v>2968.3962993601535</v>
      </c>
      <c r="XV17">
        <f>$E$60*XN60</f>
        <v>68.275149643657429</v>
      </c>
      <c r="XW17">
        <f t="shared" si="170"/>
        <v>136830.43693698756</v>
      </c>
      <c r="XY17">
        <f>$B$17*XW17</f>
        <v>0</v>
      </c>
      <c r="XZ17">
        <f>$B$39*XW39</f>
        <v>0</v>
      </c>
      <c r="YA17">
        <f>$B$61*XW61</f>
        <v>0</v>
      </c>
      <c r="YB17">
        <f t="shared" si="71"/>
        <v>0</v>
      </c>
      <c r="YC17">
        <f>$E$16*XW16</f>
        <v>137465.94574967792</v>
      </c>
      <c r="YD17">
        <f>$E$38*XW38</f>
        <v>3054.1234854293443</v>
      </c>
      <c r="YE17">
        <f>$E$60*XW60</f>
        <v>70.197187848136508</v>
      </c>
      <c r="YF17">
        <f t="shared" si="171"/>
        <v>140590.26642295541</v>
      </c>
      <c r="YH17">
        <f>$B$17*YF17</f>
        <v>0</v>
      </c>
      <c r="YI17">
        <f>$B$39*YF39</f>
        <v>0</v>
      </c>
      <c r="YJ17">
        <f>$B$61*YF61</f>
        <v>0</v>
      </c>
      <c r="YK17">
        <f t="shared" si="72"/>
        <v>0</v>
      </c>
      <c r="YL17">
        <f>$E$16*YF16</f>
        <v>141250.75196223383</v>
      </c>
      <c r="YM17">
        <f>$E$38*YF38</f>
        <v>3142.3237551142852</v>
      </c>
      <c r="YN17">
        <f>$E$60*YF60</f>
        <v>72.176408864516119</v>
      </c>
      <c r="YO17">
        <f t="shared" si="172"/>
        <v>144465.25212621264</v>
      </c>
      <c r="YQ17">
        <f>$B$17*YO17</f>
        <v>0</v>
      </c>
      <c r="YR17">
        <f>$B$39*YO39</f>
        <v>0</v>
      </c>
      <c r="YS17">
        <f>$B$61*YO61</f>
        <v>0</v>
      </c>
      <c r="YT17">
        <f t="shared" si="73"/>
        <v>0</v>
      </c>
      <c r="YU17">
        <f>$E$16*YO16</f>
        <v>145151.20393955469</v>
      </c>
      <c r="YV17">
        <f>$E$38*YO38</f>
        <v>3233.0685558806244</v>
      </c>
      <c r="YW17">
        <f>$E$60*YO60</f>
        <v>74.214404017295536</v>
      </c>
      <c r="YX17">
        <f t="shared" si="173"/>
        <v>148458.4868994526</v>
      </c>
      <c r="YZ17">
        <f>$B$17*YX17</f>
        <v>0</v>
      </c>
      <c r="ZA17">
        <f>$B$39*YX39</f>
        <v>0</v>
      </c>
      <c r="ZB17">
        <f>$B$61*YX61</f>
        <v>0</v>
      </c>
      <c r="ZC17">
        <f t="shared" si="74"/>
        <v>0</v>
      </c>
      <c r="ZD17">
        <f>$E$16*YX16</f>
        <v>149170.41698799195</v>
      </c>
      <c r="ZE17">
        <f>$E$38*YX38</f>
        <v>3326.4313898747682</v>
      </c>
      <c r="ZF17">
        <f>$E$60*YX60</f>
        <v>76.312812639604601</v>
      </c>
      <c r="ZG17">
        <f t="shared" si="174"/>
        <v>152573.16119050633</v>
      </c>
      <c r="ZI17">
        <f>$B$17*ZG17</f>
        <v>0</v>
      </c>
      <c r="ZJ17">
        <f>$B$39*ZG39</f>
        <v>0</v>
      </c>
      <c r="ZK17">
        <f>$B$61*ZG61</f>
        <v>0</v>
      </c>
      <c r="ZL17">
        <f t="shared" si="75"/>
        <v>0</v>
      </c>
      <c r="ZM17">
        <f>$E$16*ZG16</f>
        <v>153311.60397837058</v>
      </c>
      <c r="ZN17">
        <f>$E$38*ZG38</f>
        <v>3422.487873099396</v>
      </c>
      <c r="ZO17">
        <f>$E$60*ZG60</f>
        <v>78.473323280095897</v>
      </c>
      <c r="ZP17">
        <f t="shared" si="175"/>
        <v>156812.56517475008</v>
      </c>
      <c r="ZR17">
        <f>$B$17*ZP17</f>
        <v>0</v>
      </c>
      <c r="ZS17">
        <f>$B$39*ZP39</f>
        <v>0</v>
      </c>
      <c r="ZT17">
        <f>$B$61*ZP61</f>
        <v>0</v>
      </c>
      <c r="ZU17">
        <f t="shared" si="76"/>
        <v>0</v>
      </c>
      <c r="ZV17">
        <f>$E$16*ZP16</f>
        <v>157578.07780440646</v>
      </c>
      <c r="ZW17">
        <f>$E$38*ZP38</f>
        <v>3521.3158022728044</v>
      </c>
      <c r="ZX17">
        <f>$E$60*ZP60</f>
        <v>80.697675094912029</v>
      </c>
      <c r="ZY17">
        <f t="shared" si="176"/>
        <v>161180.09128177419</v>
      </c>
      <c r="AAA17">
        <f>$B$17*ZY17</f>
        <v>0</v>
      </c>
      <c r="AAB17">
        <f>$B$39*ZY39</f>
        <v>0</v>
      </c>
      <c r="AAC17">
        <f>$B$61*ZY61</f>
        <v>0</v>
      </c>
      <c r="AAD17">
        <f t="shared" si="77"/>
        <v>0</v>
      </c>
      <c r="AAE17">
        <f>$E$16*ZY16</f>
        <v>161973.25418516042</v>
      </c>
      <c r="AAF17">
        <f>$E$38*ZY38</f>
        <v>3622.9952215858802</v>
      </c>
      <c r="AAG17">
        <f>$E$60*ZY60</f>
        <v>82.987659328339745</v>
      </c>
      <c r="AAH17">
        <f t="shared" si="177"/>
        <v>165679.23706607462</v>
      </c>
      <c r="AAJ17">
        <f>$B$17*AAH17</f>
        <v>0</v>
      </c>
      <c r="AAK17">
        <f>$B$39*AAH39</f>
        <v>0</v>
      </c>
      <c r="AAL17">
        <f>$B$61*AAH61</f>
        <v>0</v>
      </c>
      <c r="AAM17">
        <f t="shared" si="78"/>
        <v>0</v>
      </c>
      <c r="AAN17">
        <f>$E$16*AAH16</f>
        <v>166500.65453785844</v>
      </c>
      <c r="AAO17">
        <f>$E$38*AAH38</f>
        <v>3727.6084865387375</v>
      </c>
      <c r="AAP17">
        <f>$E$60*AAH60</f>
        <v>85.345120780230289</v>
      </c>
      <c r="AAQ17">
        <f t="shared" si="178"/>
        <v>170313.60814517739</v>
      </c>
      <c r="AAS17">
        <f>$B$17*AAQ17</f>
        <v>0</v>
      </c>
      <c r="AAT17">
        <f>$B$39*AAQ39</f>
        <v>0</v>
      </c>
      <c r="AAU17">
        <f>$B$61*AAQ61</f>
        <v>0</v>
      </c>
      <c r="AAV17">
        <f t="shared" si="79"/>
        <v>0</v>
      </c>
      <c r="AAW17">
        <f>$E$16*AAQ16</f>
        <v>171163.90877940995</v>
      </c>
      <c r="AAX17">
        <f>$E$38*AAQ38</f>
        <v>3835.24032778538</v>
      </c>
      <c r="AAY17">
        <f>$E$60*AAQ60</f>
        <v>87.771959255596386</v>
      </c>
      <c r="AAZ17">
        <f t="shared" si="179"/>
        <v>175086.92106645092</v>
      </c>
      <c r="ABB17">
        <f>$B$17*AAZ17</f>
        <v>0</v>
      </c>
      <c r="ABC17">
        <f>$B$39*AAZ39</f>
        <v>0</v>
      </c>
      <c r="ABD17">
        <f>$B$61*AAZ61</f>
        <v>0</v>
      </c>
      <c r="ABE17">
        <f t="shared" si="80"/>
        <v>0</v>
      </c>
      <c r="ABF17">
        <f>$E$16*AAZ16</f>
        <v>175966.75812898914</v>
      </c>
      <c r="ABG17">
        <f>$E$38*AAZ38</f>
        <v>3945.977918561206</v>
      </c>
      <c r="ABH17">
        <f>$E$60*AAZ60</f>
        <v>90.27013105447125</v>
      </c>
      <c r="ABI17">
        <f t="shared" si="180"/>
        <v>180003.00617860482</v>
      </c>
      <c r="ABK17">
        <f>$B$17*ABI17</f>
        <v>0</v>
      </c>
      <c r="ABL17">
        <f>$B$39*ABI39</f>
        <v>0</v>
      </c>
      <c r="ABM17">
        <f>$B$61*ABI61</f>
        <v>0</v>
      </c>
      <c r="ABN17">
        <f t="shared" si="81"/>
        <v>0</v>
      </c>
      <c r="ABO17">
        <f>$E$16*ABI16</f>
        <v>180913.05803935416</v>
      </c>
      <c r="ABP17">
        <f>$E$38*ABI38</f>
        <v>4059.910946243705</v>
      </c>
      <c r="ABQ17">
        <f>$E$60*ABI60</f>
        <v>92.841650541257437</v>
      </c>
      <c r="ABR17">
        <f t="shared" si="181"/>
        <v>185065.81063613913</v>
      </c>
      <c r="ABT17">
        <f>$B$17*ABR17</f>
        <v>0</v>
      </c>
      <c r="ABU17">
        <f>$B$39*ABR39</f>
        <v>0</v>
      </c>
      <c r="ABV17">
        <f>$B$61*ABR61</f>
        <v>0</v>
      </c>
      <c r="ABW17">
        <f t="shared" si="82"/>
        <v>0</v>
      </c>
      <c r="ABX17">
        <f>$E$16*ABR16</f>
        <v>186006.78129546597</v>
      </c>
      <c r="ABY17">
        <f>$E$38*ABR38</f>
        <v>4177.1316863122092</v>
      </c>
      <c r="ABZ17">
        <f>$E$60*ABR60</f>
        <v>95.488591784527344</v>
      </c>
      <c r="ACA17">
        <f t="shared" si="182"/>
        <v>190279.4015735627</v>
      </c>
      <c r="ACC17">
        <f>$B$17*ACA17</f>
        <v>0</v>
      </c>
      <c r="ACD17">
        <f>$B$39*ACA39</f>
        <v>0</v>
      </c>
      <c r="ACE17">
        <f>$B$61*ACA61</f>
        <v>0</v>
      </c>
      <c r="ACF17">
        <f t="shared" si="83"/>
        <v>0</v>
      </c>
      <c r="ACG17">
        <f>$E$16*ACA16</f>
        <v>191252.02123284506</v>
      </c>
      <c r="ACH17">
        <f>$E$38*ACA38</f>
        <v>4297.7350773443477</v>
      </c>
      <c r="ACI17">
        <f>$E$60*ACA60</f>
        <v>98.213090239936236</v>
      </c>
      <c r="ACJ17">
        <f t="shared" si="183"/>
        <v>195647.96940042934</v>
      </c>
      <c r="ACL17">
        <f>$B$17*ACJ17</f>
        <v>0</v>
      </c>
      <c r="ACM17">
        <f>$B$39*ACJ39</f>
        <v>0</v>
      </c>
      <c r="ACN17">
        <f>$B$61*ACJ61</f>
        <v>0</v>
      </c>
      <c r="ACO17">
        <f t="shared" si="84"/>
        <v>0</v>
      </c>
      <c r="ACP17">
        <f>$E$16*ACJ16</f>
        <v>196652.99502702872</v>
      </c>
      <c r="ACQ17">
        <f>$E$38*ACJ38</f>
        <v>4421.8187972865962</v>
      </c>
      <c r="ACR17">
        <f>$E$60*ACJ60</f>
        <v>101.01734446622643</v>
      </c>
      <c r="ACS17">
        <f t="shared" si="184"/>
        <v>201175.83116878156</v>
      </c>
      <c r="ACU17">
        <f>$B$17*ACS17</f>
        <v>0</v>
      </c>
      <c r="ACV17">
        <f>$B$39*ACS39</f>
        <v>0</v>
      </c>
      <c r="ACW17">
        <f>$B$61*ACS61</f>
        <v>0</v>
      </c>
      <c r="ACX17">
        <f t="shared" si="85"/>
        <v>0</v>
      </c>
      <c r="ACY17">
        <f>$E$16*ACS16</f>
        <v>202214.04705447485</v>
      </c>
      <c r="ACZ17">
        <f>$E$38*ACS38</f>
        <v>4549.483342021178</v>
      </c>
      <c r="ADA17">
        <f>$E$60*ACS60</f>
        <v>103.90361788568455</v>
      </c>
      <c r="ADB17">
        <f t="shared" si="185"/>
        <v>206867.43401438172</v>
      </c>
      <c r="ADD17">
        <f>$B$17*ADB17</f>
        <v>0</v>
      </c>
      <c r="ADE17">
        <f>$B$39*ADB39</f>
        <v>0</v>
      </c>
      <c r="ADF17">
        <f>$B$61*ADB61</f>
        <v>0</v>
      </c>
      <c r="ADG17">
        <f t="shared" si="86"/>
        <v>0</v>
      </c>
      <c r="ADH17">
        <f>$E$16*ADB16</f>
        <v>207939.65235568467</v>
      </c>
      <c r="ADI17">
        <f>$E$38*ADB38</f>
        <v>4680.8321067906481</v>
      </c>
      <c r="ADJ17">
        <f>$E$60*ADB60</f>
        <v>106.87424060326502</v>
      </c>
      <c r="ADK17">
        <f t="shared" si="186"/>
        <v>212727.35870307859</v>
      </c>
      <c r="ADM17">
        <f>$B$17*ADK17</f>
        <v>0</v>
      </c>
      <c r="ADN17">
        <f>$B$39*ADK39</f>
        <v>0</v>
      </c>
      <c r="ADO17">
        <f>$B$61*ADK61</f>
        <v>0</v>
      </c>
      <c r="ADP17">
        <f t="shared" si="87"/>
        <v>0</v>
      </c>
      <c r="ADQ17">
        <f>$E$16*ADK16</f>
        <v>213834.420221571</v>
      </c>
      <c r="ADR17">
        <f>$E$38*ADK38</f>
        <v>4815.9714702854599</v>
      </c>
      <c r="ADS17">
        <f>$E$60*ADK60</f>
        <v>109.93161128772812</v>
      </c>
      <c r="ADT17">
        <f t="shared" si="187"/>
        <v>218760.32330314419</v>
      </c>
      <c r="ADV17">
        <f>$B$17*ADT17</f>
        <v>0</v>
      </c>
      <c r="ADW17">
        <f>$B$39*ADT39</f>
        <v>0</v>
      </c>
      <c r="ADX17">
        <f>$B$61*ADT61</f>
        <v>0</v>
      </c>
      <c r="ADY17">
        <f t="shared" si="88"/>
        <v>0</v>
      </c>
      <c r="ADZ17">
        <f>$E$16*ADT16</f>
        <v>219903.09790073038</v>
      </c>
      <c r="AEA17">
        <f>$E$38*ADT38</f>
        <v>4955.0108810013662</v>
      </c>
      <c r="AEB17">
        <f>$E$60*ADT60</f>
        <v>113.07819910986679</v>
      </c>
      <c r="AEC17">
        <f t="shared" si="188"/>
        <v>224971.18698084162</v>
      </c>
      <c r="AEE17">
        <f>$B$17*AEC17</f>
        <v>0</v>
      </c>
      <c r="AEF17">
        <f>$B$39*AEC39</f>
        <v>0</v>
      </c>
      <c r="AEG17">
        <f>$B$61*AEC61</f>
        <v>0</v>
      </c>
      <c r="AEH17">
        <f t="shared" si="89"/>
        <v>0</v>
      </c>
      <c r="AEI17">
        <f>$E$16*AEC16</f>
        <v>226150.57441689834</v>
      </c>
      <c r="AEJ17">
        <f>$E$38*AEC38</f>
        <v>5098.062945802696</v>
      </c>
      <c r="AEK17">
        <f>$E$60*AEC60</f>
        <v>116.31654573433478</v>
      </c>
      <c r="AEL17">
        <f t="shared" si="189"/>
        <v>231364.95390843536</v>
      </c>
      <c r="AEN17">
        <f>$B$17*AEL17</f>
        <v>0</v>
      </c>
      <c r="AEO17">
        <f>$B$39*AEL39</f>
        <v>0</v>
      </c>
      <c r="AEP17">
        <f>$B$61*AEL61</f>
        <v>0</v>
      </c>
      <c r="AEQ17">
        <f t="shared" si="90"/>
        <v>0</v>
      </c>
      <c r="AER17">
        <f>$E$16*AEL16</f>
        <v>232581.88449442628</v>
      </c>
      <c r="AES17">
        <f>$E$38*AEL38</f>
        <v>5245.2435209545029</v>
      </c>
      <c r="AET17">
        <f>$E$60*AEL60</f>
        <v>119.64926736742606</v>
      </c>
      <c r="AEU17">
        <f t="shared" si="190"/>
        <v>237946.77728274823</v>
      </c>
      <c r="AEW17">
        <f>$B$17*AEU17</f>
        <v>0</v>
      </c>
      <c r="AEX17">
        <f>$B$39*AEU39</f>
        <v>0</v>
      </c>
      <c r="AEY17">
        <f>$B$61*AEU61</f>
        <v>0</v>
      </c>
      <c r="AEZ17">
        <f t="shared" si="91"/>
        <v>0</v>
      </c>
      <c r="AFA17">
        <f>$E$16*AEU16</f>
        <v>239202.21259971577</v>
      </c>
      <c r="AFB17">
        <f>$E$38*AEU38</f>
        <v>5396.6718058975157</v>
      </c>
      <c r="AFC17">
        <f>$E$60*AEU60</f>
        <v>123.07905686591505</v>
      </c>
      <c r="AFD17">
        <f t="shared" si="191"/>
        <v>244721.96346247921</v>
      </c>
      <c r="AFF17">
        <f>$B$17*AFD17</f>
        <v>0</v>
      </c>
      <c r="AFG17">
        <f>$B$39*AFD39</f>
        <v>0</v>
      </c>
      <c r="AFH17">
        <f>$B$61*AFD61</f>
        <v>0</v>
      </c>
      <c r="AFI17">
        <f t="shared" si="92"/>
        <v>0</v>
      </c>
      <c r="AFJ17">
        <f>$E$16*AFD16</f>
        <v>246016.89710774578</v>
      </c>
      <c r="AFK17">
        <f>$E$38*AFD38</f>
        <v>5552.4704398533313</v>
      </c>
      <c r="AFL17">
        <f>$E$60*AFD60</f>
        <v>126.60868591032249</v>
      </c>
      <c r="AFM17">
        <f t="shared" si="192"/>
        <v>251695.97623350943</v>
      </c>
      <c r="AFO17">
        <f>$B$17*AFM17</f>
        <v>0</v>
      </c>
      <c r="AFP17">
        <f>$B$39*AFM39</f>
        <v>0</v>
      </c>
      <c r="AFQ17">
        <f>$B$61*AFM61</f>
        <v>0</v>
      </c>
      <c r="AFR17">
        <f t="shared" si="93"/>
        <v>0</v>
      </c>
      <c r="AFS17">
        <f>$E$16*AFM16</f>
        <v>253031.43459777173</v>
      </c>
      <c r="AFT17">
        <f>$E$38*AFM38</f>
        <v>5712.7656012256994</v>
      </c>
      <c r="AFU17">
        <f>$E$60*AFM60</f>
        <v>130.24100724331606</v>
      </c>
      <c r="AFV17">
        <f t="shared" si="193"/>
        <v>258874.44120624074</v>
      </c>
      <c r="AFX17">
        <f>$B$17*AFV17</f>
        <v>0</v>
      </c>
      <c r="AFY17">
        <f>$B$39*AFV39</f>
        <v>0</v>
      </c>
      <c r="AFZ17">
        <f>$B$61*AFV61</f>
        <v>0</v>
      </c>
      <c r="AGA17">
        <f t="shared" si="94"/>
        <v>0</v>
      </c>
      <c r="AGB17">
        <f>$E$16*AFV16</f>
        <v>260251.48427864438</v>
      </c>
      <c r="AGC17">
        <f>$E$38*AFV38</f>
        <v>5877.6871098010215</v>
      </c>
      <c r="AGD17">
        <f>$E$60*AFV60</f>
        <v>133.97895697340888</v>
      </c>
      <c r="AGE17">
        <f t="shared" si="194"/>
        <v>266263.15034541884</v>
      </c>
      <c r="AGG17">
        <f>$B$17*AGE17</f>
        <v>0</v>
      </c>
      <c r="AGH17">
        <f>$B$39*AGE39</f>
        <v>0</v>
      </c>
      <c r="AGI17">
        <f>$B$61*AGE61</f>
        <v>0</v>
      </c>
      <c r="AGJ17">
        <f t="shared" si="95"/>
        <v>0</v>
      </c>
      <c r="AGK17">
        <f>$E$16*AGE16</f>
        <v>267682.87254506932</v>
      </c>
      <c r="AGL17">
        <f>$E$38*AGE38</f>
        <v>6047.368531849288</v>
      </c>
      <c r="AGM17">
        <f>$E$60*AGE60</f>
        <v>137.82555694543461</v>
      </c>
      <c r="AGN17">
        <f t="shared" si="195"/>
        <v>273868.06663386407</v>
      </c>
      <c r="AGP17">
        <f>$B$17*AGN17</f>
        <v>0</v>
      </c>
      <c r="AGQ17">
        <f>$B$39*AGN39</f>
        <v>0</v>
      </c>
      <c r="AGR17">
        <f>$B$61*AGN61</f>
        <v>0</v>
      </c>
      <c r="AGS17">
        <f t="shared" si="96"/>
        <v>0</v>
      </c>
      <c r="AGT17">
        <f>$E$16*AGN16</f>
        <v>275331.59766888962</v>
      </c>
      <c r="AGU17">
        <f>$E$38*AGN38</f>
        <v>6221.9472882684004</v>
      </c>
      <c r="AGV17">
        <f>$E$60*AGN60</f>
        <v>141.78391718045694</v>
      </c>
      <c r="AGW17">
        <f t="shared" si="196"/>
        <v>281695.32887433848</v>
      </c>
      <c r="AGY17">
        <f>$B$17*AGW17</f>
        <v>0</v>
      </c>
      <c r="AGZ17">
        <f>$B$39*AGW39</f>
        <v>0</v>
      </c>
      <c r="AHA17">
        <f>$B$61*AGW61</f>
        <v>0</v>
      </c>
      <c r="AHB17">
        <f t="shared" si="97"/>
        <v>0</v>
      </c>
      <c r="AHC17">
        <f>$E$16*AGW16</f>
        <v>283203.83463071292</v>
      </c>
      <c r="AHD17">
        <f>$E$38*AGW38</f>
        <v>6401.5647658848957</v>
      </c>
      <c r="AHE17">
        <f>$E$60*AGW60</f>
        <v>145.85723838777082</v>
      </c>
      <c r="AHF17">
        <f t="shared" si="197"/>
        <v>289751.25663498556</v>
      </c>
      <c r="AHH17">
        <f>$B$17*AHF17</f>
        <v>0</v>
      </c>
      <c r="AHI17">
        <f>$B$39*AHF39</f>
        <v>0</v>
      </c>
      <c r="AHJ17">
        <f>$B$61*AHF61</f>
        <v>0</v>
      </c>
      <c r="AHK17">
        <f t="shared" si="98"/>
        <v>0</v>
      </c>
      <c r="AHL17">
        <f>$E$16*AHF16</f>
        <v>291305.94009644724</v>
      </c>
      <c r="AHM17">
        <f>$E$38*AHF38</f>
        <v>6586.3664319823947</v>
      </c>
      <c r="AHN17">
        <f>$E$60*AHF60</f>
        <v>150.04881455099252</v>
      </c>
      <c r="AHO17">
        <f t="shared" si="198"/>
        <v>298042.35534298059</v>
      </c>
      <c r="AHQ17">
        <f>$B$17*AHO17</f>
        <v>0</v>
      </c>
      <c r="AHR17">
        <f>$B$39*AHO39</f>
        <v>0</v>
      </c>
      <c r="AHS17">
        <f>$B$61*AHO61</f>
        <v>0</v>
      </c>
      <c r="AHT17">
        <f t="shared" si="99"/>
        <v>0</v>
      </c>
      <c r="AHU17">
        <f>$E$16*AHO16</f>
        <v>299644.45754223625</v>
      </c>
      <c r="AHV17">
        <f>$E$38*AHO38</f>
        <v>6776.5019521238219</v>
      </c>
      <c r="AHW17">
        <f>$E$60*AHO60</f>
        <v>154.3620355898986</v>
      </c>
      <c r="AHX17">
        <f t="shared" si="199"/>
        <v>306575.32152994996</v>
      </c>
    </row>
    <row r="18" spans="1:908" x14ac:dyDescent="0.25">
      <c r="A18">
        <v>70</v>
      </c>
      <c r="B18">
        <f>calc_proj_matrix!Y18</f>
        <v>0</v>
      </c>
      <c r="C18">
        <f>calc_proj_matrix!Z18</f>
        <v>0</v>
      </c>
      <c r="D18">
        <f>calc_proj_matrix!AA18</f>
        <v>0</v>
      </c>
      <c r="E18">
        <f>calc_proj_matrix!V18</f>
        <v>0.73184948331766431</v>
      </c>
      <c r="F18">
        <f>calc_proj_matrix!W18</f>
        <v>4.1113348836938051E-3</v>
      </c>
      <c r="G18">
        <f>calc_proj_matrix!X18</f>
        <v>6.1885458768860535E-3</v>
      </c>
      <c r="H18">
        <f>observed!B17</f>
        <v>21700</v>
      </c>
      <c r="J18">
        <f>$B$18*H18</f>
        <v>0</v>
      </c>
      <c r="K18">
        <f>$B$40*H40</f>
        <v>0</v>
      </c>
      <c r="L18">
        <f>$B$62*H62</f>
        <v>0</v>
      </c>
      <c r="M18">
        <f t="shared" si="0"/>
        <v>0</v>
      </c>
      <c r="N18">
        <f>$E$17*H17</f>
        <v>24374.81675662116</v>
      </c>
      <c r="O18">
        <f>$E$39*H39</f>
        <v>122.90117463216021</v>
      </c>
      <c r="P18">
        <f>$E$61*H61</f>
        <v>63.202206814725656</v>
      </c>
      <c r="Q18">
        <f t="shared" si="100"/>
        <v>24560.920138068046</v>
      </c>
      <c r="S18">
        <f>$B$18*Q18</f>
        <v>0</v>
      </c>
      <c r="T18">
        <f>$B$40*Q40</f>
        <v>0</v>
      </c>
      <c r="U18">
        <f>$B$62*Q62</f>
        <v>0</v>
      </c>
      <c r="V18">
        <f t="shared" si="1"/>
        <v>0</v>
      </c>
      <c r="W18">
        <f>$E$17*Q17</f>
        <v>29746.435523492117</v>
      </c>
      <c r="X18">
        <f>$E$39*Q39</f>
        <v>155.44971448235901</v>
      </c>
      <c r="Y18">
        <f>$E$61*Q61</f>
        <v>81.377193343034534</v>
      </c>
      <c r="Z18">
        <f t="shared" si="101"/>
        <v>29983.262431317511</v>
      </c>
      <c r="AB18">
        <f>$B$18*Z18</f>
        <v>0</v>
      </c>
      <c r="AC18">
        <f>$B$40*Z40</f>
        <v>0</v>
      </c>
      <c r="AD18">
        <f>$B$62*Z62</f>
        <v>0</v>
      </c>
      <c r="AE18">
        <f t="shared" si="2"/>
        <v>0</v>
      </c>
      <c r="AF18">
        <f>$E$17*Z17</f>
        <v>33003.286736756811</v>
      </c>
      <c r="AG18">
        <f>$E$39*Z39</f>
        <v>173.82713637359976</v>
      </c>
      <c r="AH18">
        <f>$E$61*Z61</f>
        <v>92.010936007047732</v>
      </c>
      <c r="AI18">
        <f t="shared" si="102"/>
        <v>33269.124809137458</v>
      </c>
      <c r="AK18">
        <f>$B$18*AI18</f>
        <v>0</v>
      </c>
      <c r="AL18">
        <f>$B$40*AI40</f>
        <v>0</v>
      </c>
      <c r="AM18">
        <f>$B$62*AI62</f>
        <v>0</v>
      </c>
      <c r="AN18">
        <f t="shared" si="3"/>
        <v>0</v>
      </c>
      <c r="AO18">
        <f>$E$17*AI17</f>
        <v>35684.499884329183</v>
      </c>
      <c r="AP18">
        <f>$E$39*AI39</f>
        <v>194.59113992461593</v>
      </c>
      <c r="AQ18">
        <f>$E$61*AI61</f>
        <v>103.72065399789945</v>
      </c>
      <c r="AR18">
        <f t="shared" si="103"/>
        <v>35982.811678251703</v>
      </c>
      <c r="AT18">
        <f>$B$18*AR18</f>
        <v>0</v>
      </c>
      <c r="AU18">
        <f>$B$40*AR40</f>
        <v>0</v>
      </c>
      <c r="AV18">
        <f>$B$62*AR62</f>
        <v>0</v>
      </c>
      <c r="AW18">
        <f t="shared" si="4"/>
        <v>0</v>
      </c>
      <c r="AX18">
        <f>$E$17*AR17</f>
        <v>32639.573619735376</v>
      </c>
      <c r="AY18">
        <f>$E$39*AR39</f>
        <v>182.62882093132777</v>
      </c>
      <c r="AZ18">
        <f>$E$61*AR61</f>
        <v>97.793109793082436</v>
      </c>
      <c r="BA18">
        <f t="shared" si="104"/>
        <v>32919.995550459789</v>
      </c>
      <c r="BC18">
        <f>$B$18*BA18</f>
        <v>0</v>
      </c>
      <c r="BD18">
        <f>$B$40*BA40</f>
        <v>0</v>
      </c>
      <c r="BE18">
        <f>$B$62*BA62</f>
        <v>0</v>
      </c>
      <c r="BF18">
        <f t="shared" si="5"/>
        <v>0</v>
      </c>
      <c r="BG18">
        <f>$E$17*BA17</f>
        <v>26671.404554704946</v>
      </c>
      <c r="BH18">
        <f>$E$39*BA39</f>
        <v>161.11983021848656</v>
      </c>
      <c r="BI18">
        <f>$E$61*BA61</f>
        <v>86.56525044811417</v>
      </c>
      <c r="BJ18">
        <f t="shared" si="105"/>
        <v>26919.089635371547</v>
      </c>
      <c r="BL18">
        <f>$B$18*BJ18</f>
        <v>0</v>
      </c>
      <c r="BM18">
        <f>$B$40*BJ40</f>
        <v>0</v>
      </c>
      <c r="BN18">
        <f>$B$62*BJ62</f>
        <v>0</v>
      </c>
      <c r="BO18">
        <f t="shared" si="6"/>
        <v>0</v>
      </c>
      <c r="BP18">
        <f>$E$17*BJ17</f>
        <v>42096.977483225884</v>
      </c>
      <c r="BQ18">
        <f>$E$39*BJ39</f>
        <v>256.70588347020725</v>
      </c>
      <c r="BR18">
        <f>$E$61*BJ61</f>
        <v>138.40143098753444</v>
      </c>
      <c r="BS18">
        <f t="shared" si="106"/>
        <v>42492.084797683623</v>
      </c>
      <c r="BU18">
        <f>$B$18*BS18</f>
        <v>0</v>
      </c>
      <c r="BV18">
        <f>$B$40*BS40</f>
        <v>0</v>
      </c>
      <c r="BW18">
        <f>$B$62*BS62</f>
        <v>0</v>
      </c>
      <c r="BX18">
        <f t="shared" si="7"/>
        <v>0</v>
      </c>
      <c r="BY18">
        <f>$E$17*BS17</f>
        <v>44476.99408750303</v>
      </c>
      <c r="BZ18">
        <f>$E$39*BS39</f>
        <v>292.2607130751087</v>
      </c>
      <c r="CA18">
        <f>$E$61*BS61</f>
        <v>158.18725861408981</v>
      </c>
      <c r="CB18">
        <f t="shared" si="107"/>
        <v>44927.442059192224</v>
      </c>
      <c r="CD18">
        <f>$B$18*CB18</f>
        <v>0</v>
      </c>
      <c r="CE18">
        <f>$B$40*CB40</f>
        <v>0</v>
      </c>
      <c r="CF18">
        <f>$B$62*CB62</f>
        <v>0</v>
      </c>
      <c r="CG18">
        <f t="shared" si="8"/>
        <v>0</v>
      </c>
      <c r="CH18">
        <f>$E$17*CB17</f>
        <v>43456.385175317053</v>
      </c>
      <c r="CI18">
        <f>$E$39*CB39</f>
        <v>307.71710075890923</v>
      </c>
      <c r="CJ18">
        <f>$E$61*CB61</f>
        <v>167.3942767383555</v>
      </c>
      <c r="CK18">
        <f t="shared" si="108"/>
        <v>43931.496552814315</v>
      </c>
      <c r="CM18">
        <f>$B$18*CK18</f>
        <v>0</v>
      </c>
      <c r="CN18">
        <f>$B$40*CK40</f>
        <v>0</v>
      </c>
      <c r="CO18">
        <f>$B$62*CK62</f>
        <v>0</v>
      </c>
      <c r="CP18">
        <f t="shared" si="9"/>
        <v>0</v>
      </c>
      <c r="CQ18">
        <f>$E$17*CK17</f>
        <v>40410.088528847416</v>
      </c>
      <c r="CR18">
        <f>$E$39*CK39</f>
        <v>285.9716740745294</v>
      </c>
      <c r="CS18">
        <f>$E$61*CK61</f>
        <v>156.68443785742028</v>
      </c>
      <c r="CT18">
        <f t="shared" si="109"/>
        <v>40852.744640779361</v>
      </c>
      <c r="CV18">
        <f>$B$18*CT18</f>
        <v>0</v>
      </c>
      <c r="CW18">
        <f>$B$40*CT40</f>
        <v>0</v>
      </c>
      <c r="CX18">
        <f>$B$62*CT62</f>
        <v>0</v>
      </c>
      <c r="CY18">
        <f t="shared" si="10"/>
        <v>0</v>
      </c>
      <c r="CZ18">
        <f>$E$17*CT17</f>
        <v>37288.978004822762</v>
      </c>
      <c r="DA18">
        <f>$E$39*CT39</f>
        <v>241.86341374576995</v>
      </c>
      <c r="DB18">
        <f>$E$61*CT61</f>
        <v>133.66075154686035</v>
      </c>
      <c r="DC18">
        <f t="shared" si="110"/>
        <v>37664.502170115389</v>
      </c>
      <c r="DE18">
        <f>$B$18*DC18</f>
        <v>0</v>
      </c>
      <c r="DF18">
        <f>$B$40*DC40</f>
        <v>0</v>
      </c>
      <c r="DG18">
        <f>$B$62*DC62</f>
        <v>0</v>
      </c>
      <c r="DH18">
        <f t="shared" si="11"/>
        <v>0</v>
      </c>
      <c r="DI18">
        <f>$E$17*DC17</f>
        <v>44764.486750687196</v>
      </c>
      <c r="DJ18">
        <f>$E$39*DC39</f>
        <v>314.84181859534988</v>
      </c>
      <c r="DK18">
        <f>$E$61*DC61</f>
        <v>174.37532038819413</v>
      </c>
      <c r="DL18">
        <f t="shared" si="111"/>
        <v>45253.703889670738</v>
      </c>
      <c r="DN18">
        <f>$B$18*DL18</f>
        <v>0</v>
      </c>
      <c r="DO18">
        <f>$B$40*DL40</f>
        <v>0</v>
      </c>
      <c r="DP18">
        <f>$B$62*DL62</f>
        <v>0</v>
      </c>
      <c r="DQ18">
        <f t="shared" si="12"/>
        <v>0</v>
      </c>
      <c r="DR18">
        <f>$E$17*DL17</f>
        <v>47437.100185304786</v>
      </c>
      <c r="DS18">
        <f>$E$39*DL39</f>
        <v>351.33709882735303</v>
      </c>
      <c r="DT18">
        <f>$E$61*DL61</f>
        <v>194.76673033691796</v>
      </c>
      <c r="DU18">
        <f t="shared" si="112"/>
        <v>47983.204014469055</v>
      </c>
      <c r="DW18">
        <f>$B$18*DU18</f>
        <v>0</v>
      </c>
      <c r="DX18">
        <f>$B$40*DU40</f>
        <v>0</v>
      </c>
      <c r="DY18">
        <f>$B$62*DU62</f>
        <v>0</v>
      </c>
      <c r="DZ18">
        <f t="shared" si="13"/>
        <v>0</v>
      </c>
      <c r="EA18">
        <f>$E$17*DU17</f>
        <v>42159.318483154289</v>
      </c>
      <c r="EB18">
        <f>$E$39*DU39</f>
        <v>310.09521596836407</v>
      </c>
      <c r="EC18">
        <f>$E$61*DU61</f>
        <v>173.78563388847118</v>
      </c>
      <c r="ED18">
        <f t="shared" si="113"/>
        <v>42643.199333011129</v>
      </c>
      <c r="EF18">
        <f>$B$18*ED18</f>
        <v>0</v>
      </c>
      <c r="EG18">
        <f>$B$40*ED40</f>
        <v>0</v>
      </c>
      <c r="EH18">
        <f>$B$62*ED62</f>
        <v>0</v>
      </c>
      <c r="EI18">
        <f t="shared" si="14"/>
        <v>0</v>
      </c>
      <c r="EJ18">
        <f>$E$17*ED17</f>
        <v>38819.685188304393</v>
      </c>
      <c r="EK18">
        <f>$E$39*ED39</f>
        <v>323.95472741715326</v>
      </c>
      <c r="EL18">
        <f>$E$61*ED61</f>
        <v>24.400787583742744</v>
      </c>
      <c r="EM18">
        <f t="shared" si="114"/>
        <v>39168.040703305291</v>
      </c>
      <c r="EO18">
        <f>$B$18*EM18</f>
        <v>0</v>
      </c>
      <c r="EP18">
        <f>$B$40*EM40</f>
        <v>0</v>
      </c>
      <c r="EQ18">
        <f>$B$62*EM62</f>
        <v>0</v>
      </c>
      <c r="ER18">
        <f t="shared" si="15"/>
        <v>0</v>
      </c>
      <c r="ES18">
        <f>$E$17*EM17</f>
        <v>39134.10774272422</v>
      </c>
      <c r="ET18">
        <f>$E$39*EM39</f>
        <v>330.72191569230944</v>
      </c>
      <c r="EU18">
        <f>$E$61*EM61</f>
        <v>24.911771838163105</v>
      </c>
      <c r="EV18">
        <f t="shared" si="115"/>
        <v>39489.741430254689</v>
      </c>
      <c r="EX18">
        <f>$B$18*EV18</f>
        <v>0</v>
      </c>
      <c r="EY18">
        <f>$B$40*EV40</f>
        <v>0</v>
      </c>
      <c r="EZ18">
        <f>$B$62*EV62</f>
        <v>0</v>
      </c>
      <c r="FA18">
        <f t="shared" si="16"/>
        <v>0</v>
      </c>
      <c r="FB18">
        <f>$E$17*EV17</f>
        <v>40631.425820764904</v>
      </c>
      <c r="FC18">
        <f>$E$39*EV39</f>
        <v>351.30069275537738</v>
      </c>
      <c r="FD18">
        <f>$E$61*EV61</f>
        <v>26.380638240449578</v>
      </c>
      <c r="FE18">
        <f t="shared" si="116"/>
        <v>41009.107151760734</v>
      </c>
      <c r="FG18">
        <f>$B$18*FE18</f>
        <v>0</v>
      </c>
      <c r="FH18">
        <f>$B$40*FE40</f>
        <v>0</v>
      </c>
      <c r="FI18">
        <f>$B$62*FE62</f>
        <v>0</v>
      </c>
      <c r="FJ18">
        <f t="shared" si="17"/>
        <v>0</v>
      </c>
      <c r="FK18">
        <f>$E$17*FE17</f>
        <v>41524.051039929553</v>
      </c>
      <c r="FL18">
        <f>$E$39*FE39</f>
        <v>366.09914076060352</v>
      </c>
      <c r="FM18">
        <f>$E$61*FE61</f>
        <v>26.68980450119323</v>
      </c>
      <c r="FN18">
        <f t="shared" si="117"/>
        <v>41916.839985191349</v>
      </c>
      <c r="FP18">
        <f>$B$18*FN18</f>
        <v>0</v>
      </c>
      <c r="FQ18">
        <f>$B$40*FN40</f>
        <v>0</v>
      </c>
      <c r="FR18">
        <f>$B$62*FN62</f>
        <v>0</v>
      </c>
      <c r="FS18">
        <f t="shared" si="18"/>
        <v>0</v>
      </c>
      <c r="FT18">
        <f>$E$17*FN17</f>
        <v>41277.621595822318</v>
      </c>
      <c r="FU18">
        <f>$E$39*FN39</f>
        <v>371.9530819550597</v>
      </c>
      <c r="FV18">
        <f>$E$61*FN61</f>
        <v>23.842332402847351</v>
      </c>
      <c r="FW18">
        <f t="shared" si="118"/>
        <v>41673.417010180223</v>
      </c>
      <c r="FY18">
        <f>$B$18*FW18</f>
        <v>0</v>
      </c>
      <c r="FZ18">
        <f>$B$40*FW40</f>
        <v>0</v>
      </c>
      <c r="GA18">
        <f>$B$62*FW62</f>
        <v>0</v>
      </c>
      <c r="GB18">
        <f t="shared" si="19"/>
        <v>0</v>
      </c>
      <c r="GC18">
        <f>$E$17*FW17</f>
        <v>40794.787963521929</v>
      </c>
      <c r="GD18">
        <f>$E$39*FW39</f>
        <v>379.03064878165014</v>
      </c>
      <c r="GE18">
        <f>$E$61*FW61</f>
        <v>19.607639030811772</v>
      </c>
      <c r="GF18">
        <f t="shared" si="119"/>
        <v>41193.426251334393</v>
      </c>
      <c r="GH18">
        <f>$B$18*GF18</f>
        <v>0</v>
      </c>
      <c r="GI18">
        <f>$B$40*GF40</f>
        <v>0</v>
      </c>
      <c r="GJ18">
        <f>$B$62*GF62</f>
        <v>0</v>
      </c>
      <c r="GK18">
        <f t="shared" si="20"/>
        <v>0</v>
      </c>
      <c r="GL18">
        <f>$E$17*GF17</f>
        <v>40648.483193708518</v>
      </c>
      <c r="GM18">
        <f>$E$39*GF39</f>
        <v>389.78145978189434</v>
      </c>
      <c r="GN18">
        <f>$E$61*GF61</f>
        <v>16.64199198504129</v>
      </c>
      <c r="GO18">
        <f t="shared" si="120"/>
        <v>41054.90664547545</v>
      </c>
      <c r="GQ18">
        <f>$B$18*GO18</f>
        <v>0</v>
      </c>
      <c r="GR18">
        <f>$B$40*GO40</f>
        <v>0</v>
      </c>
      <c r="GS18">
        <f>$B$62*GO62</f>
        <v>0</v>
      </c>
      <c r="GT18">
        <f t="shared" si="21"/>
        <v>0</v>
      </c>
      <c r="GU18">
        <f>$E$17*GO17</f>
        <v>40997.72713560205</v>
      </c>
      <c r="GV18">
        <f>$E$39*GO39</f>
        <v>403.17566581740323</v>
      </c>
      <c r="GW18">
        <f>$E$61*GO61</f>
        <v>15.093689377229047</v>
      </c>
      <c r="GX18">
        <f t="shared" si="121"/>
        <v>41415.996490796686</v>
      </c>
      <c r="GZ18">
        <f>$B$18*GX18</f>
        <v>0</v>
      </c>
      <c r="HA18">
        <f>$B$40*GX40</f>
        <v>0</v>
      </c>
      <c r="HB18">
        <f>$B$62*GX62</f>
        <v>0</v>
      </c>
      <c r="HC18">
        <f t="shared" si="22"/>
        <v>0</v>
      </c>
      <c r="HD18">
        <f>$E$17*GX17</f>
        <v>41542.854659427852</v>
      </c>
      <c r="HE18">
        <f>$E$39*GX39</f>
        <v>416.60860286945075</v>
      </c>
      <c r="HF18">
        <f>$E$61*GX61</f>
        <v>14.365568969750878</v>
      </c>
      <c r="HG18">
        <f t="shared" si="122"/>
        <v>41973.828831267048</v>
      </c>
      <c r="HI18">
        <f>$B$18*HG18</f>
        <v>0</v>
      </c>
      <c r="HJ18">
        <f>$B$40*HG40</f>
        <v>0</v>
      </c>
      <c r="HK18">
        <f>$B$62*HG62</f>
        <v>0</v>
      </c>
      <c r="HL18">
        <f t="shared" si="23"/>
        <v>0</v>
      </c>
      <c r="HM18">
        <f>$E$17*HG17</f>
        <v>41945.898376893936</v>
      </c>
      <c r="HN18">
        <f>$E$39*HG39</f>
        <v>428.51762462466735</v>
      </c>
      <c r="HO18">
        <f>$E$61*HG61</f>
        <v>14.050855734181182</v>
      </c>
      <c r="HP18">
        <f t="shared" si="123"/>
        <v>42388.466857252788</v>
      </c>
      <c r="HR18">
        <f>$B$18*HP18</f>
        <v>0</v>
      </c>
      <c r="HS18">
        <f>$B$40*HP40</f>
        <v>0</v>
      </c>
      <c r="HT18">
        <f>$B$62*HP62</f>
        <v>0</v>
      </c>
      <c r="HU18">
        <f t="shared" si="24"/>
        <v>0</v>
      </c>
      <c r="HV18">
        <f>$E$17*HP17</f>
        <v>42181.784687158382</v>
      </c>
      <c r="HW18">
        <f>$E$39*HP39</f>
        <v>439.84187699289907</v>
      </c>
      <c r="HX18">
        <f>$E$61*HP61</f>
        <v>13.913514802588605</v>
      </c>
      <c r="HY18">
        <f t="shared" si="124"/>
        <v>42635.540078953869</v>
      </c>
      <c r="IA18">
        <f>$B$18*HY18</f>
        <v>0</v>
      </c>
      <c r="IB18">
        <f>$B$40*HY40</f>
        <v>0</v>
      </c>
      <c r="IC18">
        <f>$B$62*HY62</f>
        <v>0</v>
      </c>
      <c r="ID18">
        <f t="shared" si="25"/>
        <v>0</v>
      </c>
      <c r="IE18">
        <f>$E$17*HY17</f>
        <v>42430.977322586055</v>
      </c>
      <c r="IF18">
        <f>$E$39*HY39</f>
        <v>452.14008824864783</v>
      </c>
      <c r="IG18">
        <f>$E$61*HY61</f>
        <v>13.842524461490971</v>
      </c>
      <c r="IH18">
        <f t="shared" si="125"/>
        <v>42896.959935296196</v>
      </c>
      <c r="IJ18">
        <f>$B$18*IH18</f>
        <v>0</v>
      </c>
      <c r="IK18">
        <f>$B$40*IH40</f>
        <v>0</v>
      </c>
      <c r="IL18">
        <f>$B$62*IH62</f>
        <v>0</v>
      </c>
      <c r="IM18">
        <f t="shared" si="26"/>
        <v>0</v>
      </c>
      <c r="IN18">
        <f>$E$17*IH17</f>
        <v>42824.011662381512</v>
      </c>
      <c r="IO18">
        <f>$E$39*IH39</f>
        <v>465.62139050603656</v>
      </c>
      <c r="IP18">
        <f>$E$61*IH61</f>
        <v>13.87269338234537</v>
      </c>
      <c r="IQ18">
        <f t="shared" si="126"/>
        <v>43303.50574626989</v>
      </c>
      <c r="IS18">
        <f>$B$18*IQ18</f>
        <v>0</v>
      </c>
      <c r="IT18">
        <f>$B$40*IQ40</f>
        <v>0</v>
      </c>
      <c r="IU18">
        <f>$B$62*IQ62</f>
        <v>0</v>
      </c>
      <c r="IV18">
        <f t="shared" si="27"/>
        <v>0</v>
      </c>
      <c r="IW18">
        <f>$E$17*IQ17</f>
        <v>43345.377395931013</v>
      </c>
      <c r="IX18">
        <f>$E$39*IQ39</f>
        <v>479.71398627244332</v>
      </c>
      <c r="IY18">
        <f>$E$61*IQ61</f>
        <v>13.991369743664483</v>
      </c>
      <c r="IZ18">
        <f t="shared" si="127"/>
        <v>43839.08275194712</v>
      </c>
      <c r="JB18">
        <f>$B$18*IZ18</f>
        <v>0</v>
      </c>
      <c r="JC18">
        <f>$B$40*IZ40</f>
        <v>0</v>
      </c>
      <c r="JD18">
        <f>$B$62*IZ62</f>
        <v>0</v>
      </c>
      <c r="JE18">
        <f t="shared" si="28"/>
        <v>0</v>
      </c>
      <c r="JF18">
        <f>$E$17*IZ17</f>
        <v>43902.873695106369</v>
      </c>
      <c r="JG18">
        <f>$E$39*IZ39</f>
        <v>493.82147014088144</v>
      </c>
      <c r="JH18">
        <f>$E$61*IZ61</f>
        <v>14.168505998755421</v>
      </c>
      <c r="JI18">
        <f t="shared" si="128"/>
        <v>44410.863671246007</v>
      </c>
      <c r="JK18">
        <f>$B$18*JI18</f>
        <v>0</v>
      </c>
      <c r="JL18">
        <f>$B$40*JI40</f>
        <v>0</v>
      </c>
      <c r="JM18">
        <f>$B$62*JI62</f>
        <v>0</v>
      </c>
      <c r="JN18">
        <f t="shared" si="29"/>
        <v>0</v>
      </c>
      <c r="JO18">
        <f>$E$17*JI17</f>
        <v>44446.785373153478</v>
      </c>
      <c r="JP18">
        <f>$E$39*JI39</f>
        <v>507.95147341436905</v>
      </c>
      <c r="JQ18">
        <f>$E$61*JI61</f>
        <v>14.379272547520793</v>
      </c>
      <c r="JR18">
        <f t="shared" si="129"/>
        <v>44969.116119115366</v>
      </c>
      <c r="JT18">
        <f>$B$18*JR18</f>
        <v>0</v>
      </c>
      <c r="JU18">
        <f>$B$40*JR40</f>
        <v>0</v>
      </c>
      <c r="JV18">
        <f>$B$62*JR62</f>
        <v>0</v>
      </c>
      <c r="JW18">
        <f t="shared" si="30"/>
        <v>0</v>
      </c>
      <c r="JX18">
        <f>$E$17*JR17</f>
        <v>44999.030848455572</v>
      </c>
      <c r="JY18">
        <f>$E$39*JR39</f>
        <v>522.4872579039685</v>
      </c>
      <c r="JZ18">
        <f>$E$61*JR61</f>
        <v>14.617290794680809</v>
      </c>
      <c r="KA18">
        <f t="shared" si="130"/>
        <v>45536.135397154219</v>
      </c>
      <c r="KC18">
        <f>$B$18*KA18</f>
        <v>0</v>
      </c>
      <c r="KD18">
        <f>$B$40*KA40</f>
        <v>0</v>
      </c>
      <c r="KE18">
        <f>$B$62*KA62</f>
        <v>0</v>
      </c>
      <c r="KF18">
        <f t="shared" si="31"/>
        <v>0</v>
      </c>
      <c r="KG18">
        <f>$E$17*KA17</f>
        <v>45602.739578613517</v>
      </c>
      <c r="KH18">
        <f>$E$39*KA39</f>
        <v>537.66147038596898</v>
      </c>
      <c r="KI18">
        <f>$E$61*KA61</f>
        <v>14.884337138964106</v>
      </c>
      <c r="KJ18">
        <f t="shared" si="131"/>
        <v>46155.28538613845</v>
      </c>
      <c r="KL18">
        <f>$B$18*KJ18</f>
        <v>0</v>
      </c>
      <c r="KM18">
        <f>$B$40*KJ40</f>
        <v>0</v>
      </c>
      <c r="KN18">
        <f>$B$62*KJ62</f>
        <v>0</v>
      </c>
      <c r="KO18">
        <f t="shared" si="32"/>
        <v>0</v>
      </c>
      <c r="KP18">
        <f>$E$17*KJ17</f>
        <v>46274.20736961237</v>
      </c>
      <c r="KQ18">
        <f>$E$39*KJ39</f>
        <v>553.41181710050569</v>
      </c>
      <c r="KR18">
        <f>$E$61*KJ61</f>
        <v>15.17831662470668</v>
      </c>
      <c r="KS18">
        <f t="shared" si="132"/>
        <v>46842.797503337577</v>
      </c>
      <c r="KU18">
        <f>$B$18*KS18</f>
        <v>0</v>
      </c>
      <c r="KV18">
        <f>$B$40*KS40</f>
        <v>0</v>
      </c>
      <c r="KW18">
        <f>$B$62*KS62</f>
        <v>0</v>
      </c>
      <c r="KX18">
        <f t="shared" si="33"/>
        <v>0</v>
      </c>
      <c r="KY18">
        <f>$E$17*KS17</f>
        <v>46998.917037356652</v>
      </c>
      <c r="KZ18">
        <f>$E$39*KS39</f>
        <v>569.56999257512098</v>
      </c>
      <c r="LA18">
        <f>$E$61*KS61</f>
        <v>15.492375369635484</v>
      </c>
      <c r="LB18">
        <f t="shared" si="133"/>
        <v>47583.979405301405</v>
      </c>
      <c r="LD18">
        <f>$B$18*LB18</f>
        <v>0</v>
      </c>
      <c r="LE18">
        <f>$B$40*LB40</f>
        <v>0</v>
      </c>
      <c r="LF18">
        <f>$B$62*LB62</f>
        <v>0</v>
      </c>
      <c r="LG18">
        <f t="shared" si="34"/>
        <v>0</v>
      </c>
      <c r="LH18">
        <f>$E$17*LB17</f>
        <v>47758.02588644292</v>
      </c>
      <c r="LI18">
        <f>$E$39*LB39</f>
        <v>586.07838586046068</v>
      </c>
      <c r="LJ18">
        <f>$E$61*LB61</f>
        <v>15.820922598440889</v>
      </c>
      <c r="LK18">
        <f t="shared" si="134"/>
        <v>48359.925194901822</v>
      </c>
      <c r="LM18">
        <f>$B$18*LK18</f>
        <v>0</v>
      </c>
      <c r="LN18">
        <f>$B$40*LK40</f>
        <v>0</v>
      </c>
      <c r="LO18">
        <f>$B$62*LK62</f>
        <v>0</v>
      </c>
      <c r="LP18">
        <f t="shared" si="35"/>
        <v>0</v>
      </c>
      <c r="LQ18">
        <f>$E$17*LK17</f>
        <v>48548.124098339242</v>
      </c>
      <c r="LR18">
        <f>$E$39*LK39</f>
        <v>603.01527116450677</v>
      </c>
      <c r="LS18">
        <f>$E$61*LK61</f>
        <v>16.163070273001441</v>
      </c>
      <c r="LT18">
        <f t="shared" si="135"/>
        <v>49167.302439776751</v>
      </c>
      <c r="LV18">
        <f>$B$18*LT18</f>
        <v>0</v>
      </c>
      <c r="LW18">
        <f>$B$40*LT40</f>
        <v>0</v>
      </c>
      <c r="LX18">
        <f>$B$62*LT62</f>
        <v>0</v>
      </c>
      <c r="LY18">
        <f t="shared" si="36"/>
        <v>0</v>
      </c>
      <c r="LZ18">
        <f>$E$17*LT17</f>
        <v>49378.453932801123</v>
      </c>
      <c r="MA18">
        <f>$E$39*LT39</f>
        <v>620.47735589511399</v>
      </c>
      <c r="MB18">
        <f>$E$61*LT61</f>
        <v>16.52072086440603</v>
      </c>
      <c r="MC18">
        <f t="shared" si="136"/>
        <v>50015.452009560642</v>
      </c>
      <c r="ME18">
        <f>$B$18*MC18</f>
        <v>0</v>
      </c>
      <c r="MF18">
        <f>$B$40*MC40</f>
        <v>0</v>
      </c>
      <c r="MG18">
        <f>$B$62*MC62</f>
        <v>0</v>
      </c>
      <c r="MH18">
        <f t="shared" si="37"/>
        <v>0</v>
      </c>
      <c r="MI18">
        <f>$E$17*MC17</f>
        <v>50257.562945983889</v>
      </c>
      <c r="MJ18">
        <f>$E$39*MC39</f>
        <v>638.49200460316194</v>
      </c>
      <c r="MK18">
        <f>$E$61*MC61</f>
        <v>16.895138206021166</v>
      </c>
      <c r="ML18">
        <f t="shared" si="137"/>
        <v>50912.95008879307</v>
      </c>
      <c r="MN18">
        <f>$B$18*ML18</f>
        <v>0</v>
      </c>
      <c r="MO18">
        <f>$B$40*ML40</f>
        <v>0</v>
      </c>
      <c r="MP18">
        <f>$B$62*ML62</f>
        <v>0</v>
      </c>
      <c r="MQ18">
        <f t="shared" si="38"/>
        <v>0</v>
      </c>
      <c r="MR18">
        <f>$E$17*ML17</f>
        <v>51186.152411630886</v>
      </c>
      <c r="MS18">
        <f>$E$39*ML39</f>
        <v>657.03287667429083</v>
      </c>
      <c r="MT18">
        <f>$E$61*ML61</f>
        <v>17.285749107799212</v>
      </c>
      <c r="MU18">
        <f t="shared" si="138"/>
        <v>51860.471037412972</v>
      </c>
      <c r="MW18">
        <f>$B$18*MU18</f>
        <v>0</v>
      </c>
      <c r="MX18">
        <f>$B$40*MU40</f>
        <v>0</v>
      </c>
      <c r="MY18">
        <f>$B$62*MU62</f>
        <v>0</v>
      </c>
      <c r="MZ18">
        <f t="shared" si="39"/>
        <v>0</v>
      </c>
      <c r="NA18">
        <f>$E$17*MU17</f>
        <v>52160.208780013476</v>
      </c>
      <c r="NB18">
        <f>$E$39*MU39</f>
        <v>676.08107857469633</v>
      </c>
      <c r="NC18">
        <f>$E$61*MU61</f>
        <v>17.691343845079881</v>
      </c>
      <c r="ND18">
        <f t="shared" si="139"/>
        <v>52853.98120243325</v>
      </c>
      <c r="NF18">
        <f>$B$18*ND18</f>
        <v>0</v>
      </c>
      <c r="NG18">
        <f>$B$40*ND40</f>
        <v>0</v>
      </c>
      <c r="NH18">
        <f>$B$62*ND62</f>
        <v>0</v>
      </c>
      <c r="NI18">
        <f t="shared" si="40"/>
        <v>0</v>
      </c>
      <c r="NJ18">
        <f>$E$17*ND17</f>
        <v>53177.294819212788</v>
      </c>
      <c r="NK18">
        <f>$E$39*ND39</f>
        <v>695.65520799206831</v>
      </c>
      <c r="NL18">
        <f>$E$61*ND61</f>
        <v>18.111519545676131</v>
      </c>
      <c r="NM18">
        <f t="shared" si="140"/>
        <v>53891.061546750527</v>
      </c>
      <c r="NO18">
        <f>$B$18*NM18</f>
        <v>0</v>
      </c>
      <c r="NP18">
        <f>$B$40*NM40</f>
        <v>0</v>
      </c>
      <c r="NQ18">
        <f>$B$62*NM62</f>
        <v>0</v>
      </c>
      <c r="NR18">
        <f t="shared" si="41"/>
        <v>0</v>
      </c>
      <c r="NS18">
        <f>$E$17*NM17</f>
        <v>54238.802421385568</v>
      </c>
      <c r="NT18">
        <f>$E$39*NM39</f>
        <v>715.79343602579183</v>
      </c>
      <c r="NU18">
        <f>$E$61*NM61</f>
        <v>18.546859698964166</v>
      </c>
      <c r="NV18">
        <f t="shared" si="141"/>
        <v>54973.142717110328</v>
      </c>
      <c r="NX18">
        <f>$B$18*NV18</f>
        <v>0</v>
      </c>
      <c r="NY18">
        <f>$B$40*NV40</f>
        <v>0</v>
      </c>
      <c r="NZ18">
        <f>$B$62*NV62</f>
        <v>0</v>
      </c>
      <c r="OA18">
        <f t="shared" si="42"/>
        <v>0</v>
      </c>
      <c r="OB18">
        <f>$E$17*NV17</f>
        <v>55347.735653297954</v>
      </c>
      <c r="OC18">
        <f>$E$39*NV39</f>
        <v>736.5242235872638</v>
      </c>
      <c r="OD18">
        <f>$E$61*NV61</f>
        <v>18.998174122974838</v>
      </c>
      <c r="OE18">
        <f t="shared" si="142"/>
        <v>56103.25805100819</v>
      </c>
      <c r="OG18">
        <f>$B$18*OE18</f>
        <v>0</v>
      </c>
      <c r="OH18">
        <f>$B$40*OE40</f>
        <v>0</v>
      </c>
      <c r="OI18">
        <f>$B$62*OE62</f>
        <v>0</v>
      </c>
      <c r="OJ18">
        <f t="shared" si="43"/>
        <v>0</v>
      </c>
      <c r="OK18">
        <f>$E$17*OE17</f>
        <v>56505.949454545269</v>
      </c>
      <c r="OL18">
        <f>$E$39*OE39</f>
        <v>757.85871050046319</v>
      </c>
      <c r="OM18">
        <f>$E$61*OE61</f>
        <v>19.465889702539368</v>
      </c>
      <c r="ON18">
        <f t="shared" si="143"/>
        <v>57283.274054748268</v>
      </c>
      <c r="OP18">
        <f>$B$18*ON18</f>
        <v>0</v>
      </c>
      <c r="OQ18">
        <f>$B$40*ON40</f>
        <v>0</v>
      </c>
      <c r="OR18">
        <f>$B$62*ON62</f>
        <v>0</v>
      </c>
      <c r="OS18">
        <f t="shared" si="44"/>
        <v>0</v>
      </c>
      <c r="OT18">
        <f>$E$17*ON17</f>
        <v>57713.64679087697</v>
      </c>
      <c r="OU18">
        <f>$E$39*ON39</f>
        <v>779.80336163553693</v>
      </c>
      <c r="OV18">
        <f>$E$61*ON61</f>
        <v>19.950091539961409</v>
      </c>
      <c r="OW18">
        <f t="shared" si="144"/>
        <v>58513.400244052471</v>
      </c>
      <c r="OY18">
        <f>$B$18*OW18</f>
        <v>0</v>
      </c>
      <c r="OZ18">
        <f>$B$40*OW40</f>
        <v>0</v>
      </c>
      <c r="PA18">
        <f>$B$62*OW62</f>
        <v>0</v>
      </c>
      <c r="PB18">
        <f t="shared" si="45"/>
        <v>0</v>
      </c>
      <c r="PC18">
        <f>$E$17*OW17</f>
        <v>58970.669662470085</v>
      </c>
      <c r="PD18">
        <f>$E$39*OW39</f>
        <v>802.37252447834862</v>
      </c>
      <c r="PE18">
        <f>$E$61*OW61</f>
        <v>20.450898338447246</v>
      </c>
      <c r="PF18">
        <f t="shared" si="145"/>
        <v>59793.493085286878</v>
      </c>
      <c r="PH18">
        <f>$B$18*PF18</f>
        <v>0</v>
      </c>
      <c r="PI18">
        <f>$B$40*PF40</f>
        <v>0</v>
      </c>
      <c r="PJ18">
        <f>$B$62*PF62</f>
        <v>0</v>
      </c>
      <c r="PK18">
        <f t="shared" si="46"/>
        <v>0</v>
      </c>
      <c r="PL18">
        <f>$E$17*PF17</f>
        <v>60277.631277757333</v>
      </c>
      <c r="PM18">
        <f>$E$39*PF39</f>
        <v>825.58879949465643</v>
      </c>
      <c r="PN18">
        <f>$E$61*PF61</f>
        <v>20.968672997017041</v>
      </c>
      <c r="PO18">
        <f t="shared" si="146"/>
        <v>61124.188750249006</v>
      </c>
      <c r="PQ18">
        <f>$B$18*PO18</f>
        <v>0</v>
      </c>
      <c r="PR18">
        <f>$B$40*PO40</f>
        <v>0</v>
      </c>
      <c r="PS18">
        <f>$B$62*PO62</f>
        <v>0</v>
      </c>
      <c r="PT18">
        <f t="shared" si="47"/>
        <v>0</v>
      </c>
      <c r="PU18">
        <f>$E$17*PO17</f>
        <v>61635.896202817079</v>
      </c>
      <c r="PV18">
        <f>$E$39*PO39</f>
        <v>849.47577183368128</v>
      </c>
      <c r="PW18">
        <f>$E$61*PO61</f>
        <v>21.503934626650388</v>
      </c>
      <c r="PX18">
        <f t="shared" si="147"/>
        <v>62506.875909277413</v>
      </c>
      <c r="PZ18">
        <f>$B$18*PX18</f>
        <v>0</v>
      </c>
      <c r="QA18">
        <f>$B$40*PX40</f>
        <v>0</v>
      </c>
      <c r="QB18">
        <f>$B$62*PX62</f>
        <v>0</v>
      </c>
      <c r="QC18">
        <f t="shared" si="48"/>
        <v>0</v>
      </c>
      <c r="QD18">
        <f>$E$17*PX17</f>
        <v>63046.907743535077</v>
      </c>
      <c r="QE18">
        <f>$E$39*PX39</f>
        <v>874.05323013372822</v>
      </c>
      <c r="QF18">
        <f>$E$61*PX61</f>
        <v>22.057178178753968</v>
      </c>
      <c r="QG18">
        <f t="shared" si="148"/>
        <v>63943.018151847558</v>
      </c>
      <c r="QI18">
        <f>$B$18*QG18</f>
        <v>0</v>
      </c>
      <c r="QJ18">
        <f>$B$40*QG40</f>
        <v>0</v>
      </c>
      <c r="QK18">
        <f>$B$62*QG62</f>
        <v>0</v>
      </c>
      <c r="QL18">
        <f t="shared" si="49"/>
        <v>0</v>
      </c>
      <c r="QM18">
        <f>$E$17*QG17</f>
        <v>64511.76517989306</v>
      </c>
      <c r="QN18">
        <f>$E$39*QG39</f>
        <v>899.33851378670965</v>
      </c>
      <c r="QO18">
        <f>$E$61*QG61</f>
        <v>22.62880997642754</v>
      </c>
      <c r="QP18">
        <f t="shared" si="149"/>
        <v>65433.732503656196</v>
      </c>
      <c r="QR18">
        <f>$B$18*QP18</f>
        <v>0</v>
      </c>
      <c r="QS18">
        <f>$B$40*QP40</f>
        <v>0</v>
      </c>
      <c r="QT18">
        <f>$B$62*QP62</f>
        <v>0</v>
      </c>
      <c r="QU18">
        <f t="shared" si="50"/>
        <v>0</v>
      </c>
      <c r="QV18">
        <f>$E$17*QP17</f>
        <v>66031.34328050926</v>
      </c>
      <c r="QW18">
        <f>$E$39*QP39</f>
        <v>925.35023218445156</v>
      </c>
      <c r="QX18">
        <f>$E$61*QP61</f>
        <v>23.219210972413418</v>
      </c>
      <c r="QY18">
        <f t="shared" si="150"/>
        <v>66979.91272366613</v>
      </c>
      <c r="RA18">
        <f>$B$18*QY18</f>
        <v>0</v>
      </c>
      <c r="RB18">
        <f>$B$40*QY40</f>
        <v>0</v>
      </c>
      <c r="RC18">
        <f>$B$62*QY62</f>
        <v>0</v>
      </c>
      <c r="RD18">
        <f t="shared" si="51"/>
        <v>0</v>
      </c>
      <c r="RE18">
        <f>$E$17*QY17</f>
        <v>67606.616184020648</v>
      </c>
      <c r="RF18">
        <f>$E$39*QY39</f>
        <v>952.10981946799791</v>
      </c>
      <c r="RG18">
        <f>$E$61*QY61</f>
        <v>23.828813797099397</v>
      </c>
      <c r="RH18">
        <f t="shared" si="151"/>
        <v>68582.554817285738</v>
      </c>
      <c r="RJ18">
        <f>$B$18*RH18</f>
        <v>0</v>
      </c>
      <c r="RK18">
        <f>$B$40*RH40</f>
        <v>0</v>
      </c>
      <c r="RL18">
        <f>$B$62*RH62</f>
        <v>0</v>
      </c>
      <c r="RM18">
        <f t="shared" si="52"/>
        <v>0</v>
      </c>
      <c r="RN18">
        <f>$E$17*RH17</f>
        <v>69238.797094846581</v>
      </c>
      <c r="RO18">
        <f>$E$39*RH39</f>
        <v>979.64030704407298</v>
      </c>
      <c r="RP18">
        <f>$E$61*RH61</f>
        <v>24.458114454667861</v>
      </c>
      <c r="RQ18">
        <f t="shared" si="152"/>
        <v>70242.895516345321</v>
      </c>
      <c r="RS18">
        <f>$B$18*RQ18</f>
        <v>0</v>
      </c>
      <c r="RT18">
        <f>$B$40*RQ40</f>
        <v>0</v>
      </c>
      <c r="RU18">
        <f>$B$62*RQ62</f>
        <v>0</v>
      </c>
      <c r="RV18">
        <f t="shared" si="53"/>
        <v>0</v>
      </c>
      <c r="RW18">
        <f>$E$17*RQ17</f>
        <v>70929.24068295781</v>
      </c>
      <c r="RX18">
        <f>$E$39*RQ39</f>
        <v>1007.964638385626</v>
      </c>
      <c r="RY18">
        <f>$E$61*RQ61</f>
        <v>25.107634987701196</v>
      </c>
      <c r="RZ18">
        <f t="shared" si="153"/>
        <v>71962.312956331138</v>
      </c>
      <c r="SB18">
        <f>$B$18*RZ18</f>
        <v>0</v>
      </c>
      <c r="SC18">
        <f>$B$40*RZ40</f>
        <v>0</v>
      </c>
      <c r="SD18">
        <f>$B$62*RZ62</f>
        <v>0</v>
      </c>
      <c r="SE18">
        <f t="shared" si="54"/>
        <v>0</v>
      </c>
      <c r="SF18">
        <f>$E$17*RZ17</f>
        <v>72679.300170479313</v>
      </c>
      <c r="SG18">
        <f>$E$39*RZ39</f>
        <v>1037.1053587610079</v>
      </c>
      <c r="SH18">
        <f>$E$61*RZ61</f>
        <v>25.777893363835311</v>
      </c>
      <c r="SI18">
        <f t="shared" si="154"/>
        <v>73742.183422604154</v>
      </c>
      <c r="SK18">
        <f>$B$18*SI18</f>
        <v>0</v>
      </c>
      <c r="SL18">
        <f>$B$40*SI40</f>
        <v>0</v>
      </c>
      <c r="SM18">
        <f>$B$62*SI62</f>
        <v>0</v>
      </c>
      <c r="SN18">
        <f t="shared" si="55"/>
        <v>0</v>
      </c>
      <c r="SO18">
        <f>$E$17*SI17</f>
        <v>74490.29321775143</v>
      </c>
      <c r="SP18">
        <f>$E$39*SI39</f>
        <v>1067.0854441708459</v>
      </c>
      <c r="SQ18">
        <f>$E$61*SI61</f>
        <v>26.469406451458276</v>
      </c>
      <c r="SR18">
        <f t="shared" si="155"/>
        <v>75583.848068373743</v>
      </c>
      <c r="ST18">
        <f>$B$18*SR18</f>
        <v>0</v>
      </c>
      <c r="SU18">
        <f>$B$40*SR40</f>
        <v>0</v>
      </c>
      <c r="SV18">
        <f>$B$62*SR62</f>
        <v>0</v>
      </c>
      <c r="SW18">
        <f t="shared" si="56"/>
        <v>0</v>
      </c>
      <c r="SX18">
        <f>$E$17*SR17</f>
        <v>76363.563840571893</v>
      </c>
      <c r="SY18">
        <f>$E$39*SR39</f>
        <v>1097.9290268078648</v>
      </c>
      <c r="SZ18">
        <f>$E$61*SR61</f>
        <v>27.182709634432086</v>
      </c>
      <c r="TA18">
        <f t="shared" si="156"/>
        <v>77488.67557701419</v>
      </c>
      <c r="TC18">
        <f>$B$18*TA18</f>
        <v>0</v>
      </c>
      <c r="TD18">
        <f>$B$40*TA40</f>
        <v>0</v>
      </c>
      <c r="TE18">
        <f>$B$62*TA62</f>
        <v>0</v>
      </c>
      <c r="TF18">
        <f t="shared" si="57"/>
        <v>0</v>
      </c>
      <c r="TG18">
        <f>$E$17*TA17</f>
        <v>78300.542678865211</v>
      </c>
      <c r="TH18">
        <f>$E$39*TA39</f>
        <v>1129.6613753217027</v>
      </c>
      <c r="TI18">
        <f>$E$61*TA61</f>
        <v>27.918367694508497</v>
      </c>
      <c r="TJ18">
        <f t="shared" si="157"/>
        <v>79458.122421881431</v>
      </c>
      <c r="TL18">
        <f>$B$18*TJ18</f>
        <v>0</v>
      </c>
      <c r="TM18">
        <f>$B$40*TJ40</f>
        <v>0</v>
      </c>
      <c r="TN18">
        <f>$B$62*TJ62</f>
        <v>0</v>
      </c>
      <c r="TO18">
        <f t="shared" si="58"/>
        <v>0</v>
      </c>
      <c r="TP18">
        <f>$E$17*TJ17</f>
        <v>80302.750611903772</v>
      </c>
      <c r="TQ18">
        <f>$E$39*TJ39</f>
        <v>1162.3084683498835</v>
      </c>
      <c r="TR18">
        <f>$E$61*TJ61</f>
        <v>28.67697061215603</v>
      </c>
      <c r="TS18">
        <f t="shared" si="158"/>
        <v>81493.736050865817</v>
      </c>
      <c r="TU18">
        <f>$B$18*TS18</f>
        <v>0</v>
      </c>
      <c r="TV18">
        <f>$B$40*TS40</f>
        <v>0</v>
      </c>
      <c r="TW18">
        <f>$B$62*TS62</f>
        <v>0</v>
      </c>
      <c r="TX18">
        <f t="shared" si="59"/>
        <v>0</v>
      </c>
      <c r="TY18">
        <f>$E$17*TS17</f>
        <v>82371.76725897289</v>
      </c>
      <c r="TZ18">
        <f>$E$39*TS39</f>
        <v>1195.8967577643712</v>
      </c>
      <c r="UA18">
        <f>$E$61*TS61</f>
        <v>29.459125041250442</v>
      </c>
      <c r="UB18">
        <f t="shared" si="159"/>
        <v>83597.123141778517</v>
      </c>
      <c r="UD18">
        <f>$B$18*UB18</f>
        <v>0</v>
      </c>
      <c r="UE18">
        <f>$B$40*UB40</f>
        <v>0</v>
      </c>
      <c r="UF18">
        <f>$B$62*UB62</f>
        <v>0</v>
      </c>
      <c r="UG18">
        <f t="shared" si="60"/>
        <v>0</v>
      </c>
      <c r="UH18">
        <f>$E$17*UB17</f>
        <v>84509.209950595876</v>
      </c>
      <c r="UI18">
        <f>$E$39*UB39</f>
        <v>1230.4532948045662</v>
      </c>
      <c r="UJ18">
        <f>$E$61*UB61</f>
        <v>30.265451856467404</v>
      </c>
      <c r="UK18">
        <f t="shared" si="160"/>
        <v>85769.92869725691</v>
      </c>
      <c r="UM18">
        <f>$B$18*UK18</f>
        <v>0</v>
      </c>
      <c r="UN18">
        <f>$B$40*UK40</f>
        <v>0</v>
      </c>
      <c r="UO18">
        <f>$B$62*UK62</f>
        <v>0</v>
      </c>
      <c r="UP18">
        <f t="shared" si="61"/>
        <v>0</v>
      </c>
      <c r="UQ18">
        <f>$E$17*UK17</f>
        <v>86716.739697022233</v>
      </c>
      <c r="UR18">
        <f>$E$39*UK39</f>
        <v>1266.0059718382183</v>
      </c>
      <c r="US18">
        <f>$E$61*UK61</f>
        <v>31.096590013151285</v>
      </c>
      <c r="UT18">
        <f t="shared" si="161"/>
        <v>88013.842258873614</v>
      </c>
      <c r="UV18">
        <f>$B$18*UT18</f>
        <v>0</v>
      </c>
      <c r="UW18">
        <f>$B$40*UT40</f>
        <v>0</v>
      </c>
      <c r="UX18">
        <f>$B$62*UT62</f>
        <v>0</v>
      </c>
      <c r="UY18">
        <f t="shared" si="62"/>
        <v>0</v>
      </c>
      <c r="UZ18">
        <f>$E$17*UT17</f>
        <v>88996.07828023615</v>
      </c>
      <c r="VA18">
        <f>$E$39*UT39</f>
        <v>1302.5836207580246</v>
      </c>
      <c r="VB18">
        <f>$E$61*UT61</f>
        <v>31.953200831614588</v>
      </c>
      <c r="VC18">
        <f t="shared" si="162"/>
        <v>90330.615101825795</v>
      </c>
      <c r="VE18">
        <f>$B$18*VC18</f>
        <v>0</v>
      </c>
      <c r="VF18">
        <f>$B$40*VC40</f>
        <v>0</v>
      </c>
      <c r="VG18">
        <f>$B$62*VC62</f>
        <v>0</v>
      </c>
      <c r="VH18">
        <f t="shared" si="63"/>
        <v>0</v>
      </c>
      <c r="VI18">
        <f>$E$17*VC17</f>
        <v>91349.016854054076</v>
      </c>
      <c r="VJ18">
        <f>$E$39*VC39</f>
        <v>1340.2159527422266</v>
      </c>
      <c r="VK18">
        <f>$E$61*VC61</f>
        <v>32.835968904054425</v>
      </c>
      <c r="VL18">
        <f t="shared" si="163"/>
        <v>92722.068775700362</v>
      </c>
      <c r="VN18">
        <f>$B$18*VL18</f>
        <v>0</v>
      </c>
      <c r="VO18">
        <f>$B$40*VL40</f>
        <v>0</v>
      </c>
      <c r="VP18">
        <f>$B$62*VL62</f>
        <v>0</v>
      </c>
      <c r="VQ18">
        <f t="shared" si="64"/>
        <v>0</v>
      </c>
      <c r="VR18">
        <f>$E$17*VL17</f>
        <v>93777.412808214824</v>
      </c>
      <c r="VS18">
        <f>$E$39*VL39</f>
        <v>1378.9334844744703</v>
      </c>
      <c r="VT18">
        <f>$E$61*VL61</f>
        <v>33.74560068029804</v>
      </c>
      <c r="VU18">
        <f t="shared" si="164"/>
        <v>95190.091893369594</v>
      </c>
      <c r="VW18">
        <f>$B$18*VU18</f>
        <v>0</v>
      </c>
      <c r="VX18">
        <f>$B$40*VU40</f>
        <v>0</v>
      </c>
      <c r="VY18">
        <f>$B$62*VU62</f>
        <v>0</v>
      </c>
      <c r="VZ18">
        <f t="shared" si="65"/>
        <v>0</v>
      </c>
      <c r="WA18">
        <f>$E$17*VU17</f>
        <v>96283.184169911285</v>
      </c>
      <c r="WB18">
        <f>$E$39*VU39</f>
        <v>1418.7675512388967</v>
      </c>
      <c r="WC18">
        <f>$E$61*VU61</f>
        <v>34.682823593520723</v>
      </c>
      <c r="WD18">
        <f t="shared" si="165"/>
        <v>97736.634544743705</v>
      </c>
      <c r="WF18">
        <f>$B$18*WD18</f>
        <v>0</v>
      </c>
      <c r="WG18">
        <f>$B$40*WD40</f>
        <v>0</v>
      </c>
      <c r="WH18">
        <f>$B$62*WD62</f>
        <v>0</v>
      </c>
      <c r="WI18">
        <f t="shared" si="66"/>
        <v>0</v>
      </c>
      <c r="WJ18">
        <f>$E$17*WD17</f>
        <v>98868.30926365433</v>
      </c>
      <c r="WK18">
        <f>$E$39*WD39</f>
        <v>1459.7503834222762</v>
      </c>
      <c r="WL18">
        <f>$E$61*WD61</f>
        <v>35.648386884111204</v>
      </c>
      <c r="WM18">
        <f t="shared" si="166"/>
        <v>100363.70803396072</v>
      </c>
      <c r="WO18">
        <f>$B$18*WM18</f>
        <v>0</v>
      </c>
      <c r="WP18">
        <f>$B$40*WM40</f>
        <v>0</v>
      </c>
      <c r="WQ18">
        <f>$B$62*WM62</f>
        <v>0</v>
      </c>
      <c r="WR18">
        <f t="shared" si="67"/>
        <v>0</v>
      </c>
      <c r="WS18">
        <f>$E$17*WM17</f>
        <v>101534.83114571955</v>
      </c>
      <c r="WT18">
        <f>$E$39*WM39</f>
        <v>1501.9151717159486</v>
      </c>
      <c r="WU18">
        <f>$E$61*WM61</f>
        <v>36.643063176750758</v>
      </c>
      <c r="WV18">
        <f t="shared" si="167"/>
        <v>103073.38938061227</v>
      </c>
      <c r="WX18">
        <f>$B$18*WV18</f>
        <v>0</v>
      </c>
      <c r="WY18">
        <f>$B$40*WV40</f>
        <v>0</v>
      </c>
      <c r="WZ18">
        <f>$B$62*WV62</f>
        <v>0</v>
      </c>
      <c r="XA18">
        <f t="shared" si="68"/>
        <v>0</v>
      </c>
      <c r="XB18">
        <f>$E$17*WV17</f>
        <v>104284.86206235673</v>
      </c>
      <c r="XC18">
        <f>$E$39*WV39</f>
        <v>1545.2960880656256</v>
      </c>
      <c r="XD18">
        <f>$E$61*WV61</f>
        <v>37.667649555042217</v>
      </c>
      <c r="XE18">
        <f t="shared" si="168"/>
        <v>105867.82579997741</v>
      </c>
      <c r="XG18">
        <f>$B$18*XE18</f>
        <v>0</v>
      </c>
      <c r="XH18">
        <f>$B$40*XE40</f>
        <v>0</v>
      </c>
      <c r="XI18">
        <f>$B$62*XE62</f>
        <v>0</v>
      </c>
      <c r="XJ18">
        <f t="shared" si="69"/>
        <v>0</v>
      </c>
      <c r="XK18">
        <f>$E$17*XE17</f>
        <v>107120.58523145193</v>
      </c>
      <c r="XL18">
        <f>$E$39*XE39</f>
        <v>1589.9282862791156</v>
      </c>
      <c r="XM18">
        <f>$E$61*XE61</f>
        <v>38.722967908820692</v>
      </c>
      <c r="XN18">
        <f t="shared" si="169"/>
        <v>108749.23648563986</v>
      </c>
      <c r="XP18">
        <f>$B$18*XN18</f>
        <v>0</v>
      </c>
      <c r="XQ18">
        <f>$B$40*XN40</f>
        <v>0</v>
      </c>
      <c r="XR18">
        <f>$B$62*XN62</f>
        <v>0</v>
      </c>
      <c r="XS18">
        <f t="shared" si="70"/>
        <v>0</v>
      </c>
      <c r="XT18">
        <f>$E$17*XN17</f>
        <v>110044.25499193998</v>
      </c>
      <c r="XU18">
        <f>$E$39*XN39</f>
        <v>1635.8479170263577</v>
      </c>
      <c r="XV18">
        <f>$E$61*XN61</f>
        <v>39.809865145762693</v>
      </c>
      <c r="XW18">
        <f t="shared" si="170"/>
        <v>111719.9127741121</v>
      </c>
      <c r="XY18">
        <f>$B$18*XW18</f>
        <v>0</v>
      </c>
      <c r="XZ18">
        <f>$B$40*XW40</f>
        <v>0</v>
      </c>
      <c r="YA18">
        <f>$B$62*XW62</f>
        <v>0</v>
      </c>
      <c r="YB18">
        <f t="shared" si="71"/>
        <v>0</v>
      </c>
      <c r="YC18">
        <f>$E$17*XW17</f>
        <v>113058.19752771116</v>
      </c>
      <c r="YD18">
        <f>$E$39*XW39</f>
        <v>1683.0921648167314</v>
      </c>
      <c r="YE18">
        <f>$E$61*XW61</f>
        <v>40.929213762206345</v>
      </c>
      <c r="YF18">
        <f t="shared" si="171"/>
        <v>114782.2189062901</v>
      </c>
      <c r="YH18">
        <f>$B$18*YF18</f>
        <v>0</v>
      </c>
      <c r="YI18">
        <f>$B$40*YF40</f>
        <v>0</v>
      </c>
      <c r="YJ18">
        <f>$B$62*YF62</f>
        <v>0</v>
      </c>
      <c r="YK18">
        <f t="shared" si="72"/>
        <v>0</v>
      </c>
      <c r="YL18">
        <f>$E$17*YF17</f>
        <v>116164.81294318938</v>
      </c>
      <c r="YM18">
        <f>$E$39*YF39</f>
        <v>1731.6992910040922</v>
      </c>
      <c r="YN18">
        <f>$E$61*YF61</f>
        <v>42.081912733438656</v>
      </c>
      <c r="YO18">
        <f t="shared" si="172"/>
        <v>117938.5941469269</v>
      </c>
      <c r="YQ18">
        <f>$B$18*YO18</f>
        <v>0</v>
      </c>
      <c r="YR18">
        <f>$B$40*YO40</f>
        <v>0</v>
      </c>
      <c r="YS18">
        <f>$B$62*YO62</f>
        <v>0</v>
      </c>
      <c r="YT18">
        <f t="shared" si="73"/>
        <v>0</v>
      </c>
      <c r="YU18">
        <f>$E$17*YO17</f>
        <v>119366.57790764436</v>
      </c>
      <c r="YV18">
        <f>$E$39*YO39</f>
        <v>1781.7086682860199</v>
      </c>
      <c r="YW18">
        <f>$E$61*YO61</f>
        <v>43.268888411516777</v>
      </c>
      <c r="YX18">
        <f t="shared" si="173"/>
        <v>121191.5554643419</v>
      </c>
      <c r="YZ18">
        <f>$B$18*YX18</f>
        <v>0</v>
      </c>
      <c r="ZA18">
        <f>$B$40*YX40</f>
        <v>0</v>
      </c>
      <c r="ZB18">
        <f>$B$62*YX62</f>
        <v>0</v>
      </c>
      <c r="ZC18">
        <f t="shared" si="74"/>
        <v>0</v>
      </c>
      <c r="ZD18">
        <f>$E$17*YX17</f>
        <v>122666.04793692882</v>
      </c>
      <c r="ZE18">
        <f>$E$39*YX39</f>
        <v>1833.1608071084092</v>
      </c>
      <c r="ZF18">
        <f>$E$61*YX61</f>
        <v>44.49109526318793</v>
      </c>
      <c r="ZG18">
        <f t="shared" si="174"/>
        <v>124543.69983930042</v>
      </c>
      <c r="ZI18">
        <f>$B$18*ZG18</f>
        <v>0</v>
      </c>
      <c r="ZJ18">
        <f>$B$40*ZG40</f>
        <v>0</v>
      </c>
      <c r="ZK18">
        <f>$B$62*ZG62</f>
        <v>0</v>
      </c>
      <c r="ZL18">
        <f t="shared" si="75"/>
        <v>0</v>
      </c>
      <c r="ZM18">
        <f>$E$17*ZG17</f>
        <v>126065.85918633948</v>
      </c>
      <c r="ZN18">
        <f>$E$39*ZG39</f>
        <v>1886.0973829368832</v>
      </c>
      <c r="ZO18">
        <f>$E$61*ZG61</f>
        <v>45.749516527803792</v>
      </c>
      <c r="ZP18">
        <f t="shared" si="175"/>
        <v>127997.70608580418</v>
      </c>
      <c r="ZR18">
        <f>$B$18*ZP18</f>
        <v>0</v>
      </c>
      <c r="ZS18">
        <f>$B$40*ZP40</f>
        <v>0</v>
      </c>
      <c r="ZT18">
        <f>$B$62*ZP62</f>
        <v>0</v>
      </c>
      <c r="ZU18">
        <f t="shared" si="76"/>
        <v>0</v>
      </c>
      <c r="ZV18">
        <f>$E$17*ZP17</f>
        <v>129568.73021255071</v>
      </c>
      <c r="ZW18">
        <f>$E$39*ZP39</f>
        <v>1940.5612698079315</v>
      </c>
      <c r="ZX18">
        <f>$E$61*ZP61</f>
        <v>47.045164942325428</v>
      </c>
      <c r="ZY18">
        <f t="shared" si="176"/>
        <v>131556.33664730098</v>
      </c>
      <c r="AAA18">
        <f>$B$18*ZY18</f>
        <v>0</v>
      </c>
      <c r="AAB18">
        <f>$B$40*ZY40</f>
        <v>0</v>
      </c>
      <c r="AAC18">
        <f>$B$62*ZY62</f>
        <v>0</v>
      </c>
      <c r="AAD18">
        <f t="shared" si="77"/>
        <v>0</v>
      </c>
      <c r="AAE18">
        <f>$E$17*ZY17</f>
        <v>133177.46406131246</v>
      </c>
      <c r="AAF18">
        <f>$E$39*ZY39</f>
        <v>1996.596578236911</v>
      </c>
      <c r="AAG18">
        <f>$E$61*ZY61</f>
        <v>48.379083577220428</v>
      </c>
      <c r="AAH18">
        <f t="shared" si="177"/>
        <v>135222.43972312659</v>
      </c>
      <c r="AAJ18">
        <f>$B$18*AAH18</f>
        <v>0</v>
      </c>
      <c r="AAK18">
        <f>$B$40*AAH40</f>
        <v>0</v>
      </c>
      <c r="AAL18">
        <f>$B$62*AAH62</f>
        <v>0</v>
      </c>
      <c r="AAM18">
        <f t="shared" si="78"/>
        <v>0</v>
      </c>
      <c r="AAN18">
        <f>$E$17*AAH17</f>
        <v>136894.9506394022</v>
      </c>
      <c r="AAO18">
        <f>$E$39*AAH39</f>
        <v>2054.2486930689465</v>
      </c>
      <c r="AAP18">
        <f>$E$61*AAH61</f>
        <v>49.75234672462858</v>
      </c>
      <c r="AAQ18">
        <f t="shared" si="178"/>
        <v>138998.95167919577</v>
      </c>
      <c r="AAS18">
        <f>$B$18*AAQ18</f>
        <v>0</v>
      </c>
      <c r="AAT18">
        <f>$B$40*AAQ40</f>
        <v>0</v>
      </c>
      <c r="AAU18">
        <f>$B$62*AAQ62</f>
        <v>0</v>
      </c>
      <c r="AAV18">
        <f t="shared" si="79"/>
        <v>0</v>
      </c>
      <c r="AAW18">
        <f>$E$17*AAQ17</f>
        <v>140724.16914229424</v>
      </c>
      <c r="AAX18">
        <f>$E$39*AAQ39</f>
        <v>2113.5643096745398</v>
      </c>
      <c r="AAY18">
        <f>$E$61*AAQ61</f>
        <v>51.166060778047701</v>
      </c>
      <c r="AAZ18">
        <f t="shared" si="179"/>
        <v>142888.89951274684</v>
      </c>
      <c r="ABB18">
        <f>$B$18*AAZ18</f>
        <v>0</v>
      </c>
      <c r="ABC18">
        <f>$B$40*AAZ40</f>
        <v>0</v>
      </c>
      <c r="ABD18">
        <f>$B$62*AAZ62</f>
        <v>0</v>
      </c>
      <c r="ABE18">
        <f t="shared" si="80"/>
        <v>0</v>
      </c>
      <c r="ABF18">
        <f>$E$17*AAZ17</f>
        <v>144668.19042290625</v>
      </c>
      <c r="ABG18">
        <f>$E$39*AAZ39</f>
        <v>2174.591470149534</v>
      </c>
      <c r="ABH18">
        <f>$E$61*AAZ61</f>
        <v>52.621365101503464</v>
      </c>
      <c r="ABI18">
        <f t="shared" si="180"/>
        <v>146895.40325815728</v>
      </c>
      <c r="ABK18">
        <f>$B$18*ABI18</f>
        <v>0</v>
      </c>
      <c r="ABL18">
        <f>$B$40*ABI40</f>
        <v>0</v>
      </c>
      <c r="ABM18">
        <f>$B$62*ABI62</f>
        <v>0</v>
      </c>
      <c r="ABN18">
        <f t="shared" si="81"/>
        <v>0</v>
      </c>
      <c r="ABO18">
        <f>$E$17*ABI17</f>
        <v>148730.17936421826</v>
      </c>
      <c r="ABP18">
        <f>$E$39*ABI39</f>
        <v>2237.3796015461271</v>
      </c>
      <c r="ABQ18">
        <f>$E$61*ABI61</f>
        <v>54.119432923273763</v>
      </c>
      <c r="ABR18">
        <f t="shared" si="181"/>
        <v>151021.67839868765</v>
      </c>
      <c r="ABT18">
        <f>$B$18*ABR18</f>
        <v>0</v>
      </c>
      <c r="ABU18">
        <f>$B$40*ABR40</f>
        <v>0</v>
      </c>
      <c r="ABV18">
        <f>$B$62*ABR62</f>
        <v>0</v>
      </c>
      <c r="ABW18">
        <f t="shared" si="82"/>
        <v>0</v>
      </c>
      <c r="ABX18">
        <f>$E$17*ABR17</f>
        <v>152913.39736174382</v>
      </c>
      <c r="ABY18">
        <f>$E$39*ABR39</f>
        <v>2301.9795564472688</v>
      </c>
      <c r="ABZ18">
        <f>$E$61*ABR61</f>
        <v>55.661472277425659</v>
      </c>
      <c r="ACA18">
        <f t="shared" si="182"/>
        <v>155271.03839046851</v>
      </c>
      <c r="ACC18">
        <f>$B$18*ACA18</f>
        <v>0</v>
      </c>
      <c r="ACD18">
        <f>$B$40*ACA40</f>
        <v>0</v>
      </c>
      <c r="ACE18">
        <f>$B$62*ACA62</f>
        <v>0</v>
      </c>
      <c r="ACF18">
        <f t="shared" si="83"/>
        <v>0</v>
      </c>
      <c r="ACG18">
        <f>$E$17*ACA17</f>
        <v>157221.20494627533</v>
      </c>
      <c r="ACH18">
        <f>$E$39*ACA39</f>
        <v>2368.4436549014877</v>
      </c>
      <c r="ACI18">
        <f>$E$61*ACA61</f>
        <v>57.248726987437827</v>
      </c>
      <c r="ACJ18">
        <f t="shared" si="183"/>
        <v>159646.89732816425</v>
      </c>
      <c r="ACL18">
        <f>$B$18*ACJ18</f>
        <v>0</v>
      </c>
      <c r="ACM18">
        <f>$B$40*ACJ40</f>
        <v>0</v>
      </c>
      <c r="ACN18">
        <f>$B$62*ACJ62</f>
        <v>0</v>
      </c>
      <c r="ACO18">
        <f t="shared" si="84"/>
        <v>0</v>
      </c>
      <c r="ACP18">
        <f>$E$17*ACJ17</f>
        <v>161657.06450645725</v>
      </c>
      <c r="ACQ18">
        <f>$E$39*ACJ39</f>
        <v>2436.8257269457326</v>
      </c>
      <c r="ACR18">
        <f>$E$61*ACJ61</f>
        <v>58.882477675475698</v>
      </c>
      <c r="ACS18">
        <f t="shared" si="184"/>
        <v>164152.77271107846</v>
      </c>
      <c r="ACU18">
        <f>$B$18*ACS18</f>
        <v>0</v>
      </c>
      <c r="ACV18">
        <f>$B$40*ACS40</f>
        <v>0</v>
      </c>
      <c r="ACW18">
        <f>$B$62*ACS62</f>
        <v>0</v>
      </c>
      <c r="ACX18">
        <f t="shared" si="85"/>
        <v>0</v>
      </c>
      <c r="ACY18">
        <f>$E$17*ACS17</f>
        <v>166224.54307118664</v>
      </c>
      <c r="ACZ18">
        <f>$E$39*ACS39</f>
        <v>2507.1811558506656</v>
      </c>
      <c r="ADA18">
        <f>$E$61*ACS61</f>
        <v>60.564042791463748</v>
      </c>
      <c r="ADB18">
        <f t="shared" si="185"/>
        <v>168792.28826982877</v>
      </c>
      <c r="ADD18">
        <f>$B$18*ADB18</f>
        <v>0</v>
      </c>
      <c r="ADE18">
        <f>$B$40*ADB40</f>
        <v>0</v>
      </c>
      <c r="ADF18">
        <f>$B$62*ADB62</f>
        <v>0</v>
      </c>
      <c r="ADG18">
        <f t="shared" si="86"/>
        <v>0</v>
      </c>
      <c r="ADH18">
        <f>$E$17*ADB17</f>
        <v>170927.31515298216</v>
      </c>
      <c r="ADI18">
        <f>$E$39*ADB39</f>
        <v>2579.5669226679097</v>
      </c>
      <c r="ADJ18">
        <f>$E$61*ADB61</f>
        <v>62.294779668888673</v>
      </c>
      <c r="ADK18">
        <f t="shared" si="186"/>
        <v>173569.17685531895</v>
      </c>
      <c r="ADM18">
        <f>$B$18*ADK18</f>
        <v>0</v>
      </c>
      <c r="ADN18">
        <f>$B$40*ADK40</f>
        <v>0</v>
      </c>
      <c r="ADO18">
        <f>$B$62*ADK62</f>
        <v>0</v>
      </c>
      <c r="ADP18">
        <f t="shared" si="87"/>
        <v>0</v>
      </c>
      <c r="ADQ18">
        <f>$E$17*ADK17</f>
        <v>175769.16567822237</v>
      </c>
      <c r="ADR18">
        <f>$E$39*ADK39</f>
        <v>2654.0416523975482</v>
      </c>
      <c r="ADS18">
        <f>$E$61*ADK61</f>
        <v>64.076085615842587</v>
      </c>
      <c r="ADT18">
        <f t="shared" si="187"/>
        <v>178487.28341623576</v>
      </c>
      <c r="ADV18">
        <f>$B$18*ADT18</f>
        <v>0</v>
      </c>
      <c r="ADW18">
        <f>$B$40*ADT40</f>
        <v>0</v>
      </c>
      <c r="ADX18">
        <f>$B$62*ADT62</f>
        <v>0</v>
      </c>
      <c r="ADY18">
        <f t="shared" si="88"/>
        <v>0</v>
      </c>
      <c r="ADZ18">
        <f>$E$17*ADT17</f>
        <v>180753.99302146918</v>
      </c>
      <c r="AEA18">
        <f>$E$39*ADT39</f>
        <v>2730.6656616655391</v>
      </c>
      <c r="AEB18">
        <f>$E$61*ADT61</f>
        <v>65.90939904323578</v>
      </c>
      <c r="AEC18">
        <f t="shared" si="188"/>
        <v>183550.56808217798</v>
      </c>
      <c r="AEE18">
        <f>$B$18*AEC18</f>
        <v>0</v>
      </c>
      <c r="AEF18">
        <f>$B$40*AEC40</f>
        <v>0</v>
      </c>
      <c r="AEG18">
        <f>$B$62*AEC62</f>
        <v>0</v>
      </c>
      <c r="AEH18">
        <f t="shared" si="89"/>
        <v>0</v>
      </c>
      <c r="AEI18">
        <f>$E$17*AEC17</f>
        <v>185885.81214161255</v>
      </c>
      <c r="AEJ18">
        <f>$E$39*AEC39</f>
        <v>2809.5010076882004</v>
      </c>
      <c r="AEK18">
        <f>$E$61*AEC61</f>
        <v>67.796200627184305</v>
      </c>
      <c r="AEL18">
        <f t="shared" si="189"/>
        <v>188763.10934992792</v>
      </c>
      <c r="AEN18">
        <f>$B$18*AEL18</f>
        <v>0</v>
      </c>
      <c r="AEO18">
        <f>$B$40*AEL40</f>
        <v>0</v>
      </c>
      <c r="AEP18">
        <f>$B$62*AEL62</f>
        <v>0</v>
      </c>
      <c r="AEQ18">
        <f t="shared" si="90"/>
        <v>0</v>
      </c>
      <c r="AER18">
        <f>$E$17*AEL17</f>
        <v>191168.75781092246</v>
      </c>
      <c r="AES18">
        <f>$E$39*AEL39</f>
        <v>2890.6115384874529</v>
      </c>
      <c r="AET18">
        <f>$E$61*AEL61</f>
        <v>69.738014503501276</v>
      </c>
      <c r="AEU18">
        <f t="shared" si="190"/>
        <v>194129.10736391341</v>
      </c>
      <c r="AEW18">
        <f>$B$18*AEU18</f>
        <v>0</v>
      </c>
      <c r="AEX18">
        <f>$B$40*AEU40</f>
        <v>0</v>
      </c>
      <c r="AEY18">
        <f>$B$62*AEU62</f>
        <v>0</v>
      </c>
      <c r="AEZ18">
        <f t="shared" si="91"/>
        <v>0</v>
      </c>
      <c r="AFA18">
        <f>$E$17*AEU17</f>
        <v>196607.08793544184</v>
      </c>
      <c r="AFB18">
        <f>$E$39*AEU39</f>
        <v>2974.0629445059235</v>
      </c>
      <c r="AFC18">
        <f>$E$61*AEU61</f>
        <v>71.736409495737689</v>
      </c>
      <c r="AFD18">
        <f t="shared" si="191"/>
        <v>199652.88728944349</v>
      </c>
      <c r="AFF18">
        <f>$B$18*AFD18</f>
        <v>0</v>
      </c>
      <c r="AFG18">
        <f>$B$40*AFD40</f>
        <v>0</v>
      </c>
      <c r="AFH18">
        <f>$B$62*AFD62</f>
        <v>0</v>
      </c>
      <c r="AFI18">
        <f t="shared" si="92"/>
        <v>0</v>
      </c>
      <c r="AFJ18">
        <f>$E$17*AFD17</f>
        <v>202205.18697350743</v>
      </c>
      <c r="AFK18">
        <f>$E$39*AFD39</f>
        <v>3059.9228117772013</v>
      </c>
      <c r="AFL18">
        <f>$E$61*AFD61</f>
        <v>73.793000379847584</v>
      </c>
      <c r="AFM18">
        <f t="shared" si="192"/>
        <v>205338.90278566448</v>
      </c>
      <c r="AFO18">
        <f>$B$18*AFM18</f>
        <v>0</v>
      </c>
      <c r="AFP18">
        <f>$B$40*AFM40</f>
        <v>0</v>
      </c>
      <c r="AFQ18">
        <f>$B$62*AFM62</f>
        <v>0</v>
      </c>
      <c r="AFR18">
        <f t="shared" si="93"/>
        <v>0</v>
      </c>
      <c r="AFS18">
        <f>$E$17*AFM17</f>
        <v>207967.56946002258</v>
      </c>
      <c r="AFT18">
        <f>$E$39*AFM39</f>
        <v>3148.2606767008451</v>
      </c>
      <c r="AFU18">
        <f>$E$61*AFM61</f>
        <v>75.909449187482053</v>
      </c>
      <c r="AFV18">
        <f t="shared" si="193"/>
        <v>211191.73958591092</v>
      </c>
      <c r="AFX18">
        <f>$B$18*AFV18</f>
        <v>0</v>
      </c>
      <c r="AFY18">
        <f>$B$40*AFV40</f>
        <v>0</v>
      </c>
      <c r="AFZ18">
        <f>$B$62*AFV62</f>
        <v>0</v>
      </c>
      <c r="AGA18">
        <f t="shared" si="94"/>
        <v>0</v>
      </c>
      <c r="AGB18">
        <f>$E$17*AFV17</f>
        <v>213898.88363982426</v>
      </c>
      <c r="AGC18">
        <f>$E$39*AFV39</f>
        <v>3239.1480824027967</v>
      </c>
      <c r="AGD18">
        <f>$E$61*AFV61</f>
        <v>78.087466548321444</v>
      </c>
      <c r="AGE18">
        <f t="shared" si="194"/>
        <v>217216.11918877537</v>
      </c>
      <c r="AGG18">
        <f>$B$18*AGE18</f>
        <v>0</v>
      </c>
      <c r="AGH18">
        <f>$B$40*AGE40</f>
        <v>0</v>
      </c>
      <c r="AGI18">
        <f>$B$62*AGE62</f>
        <v>0</v>
      </c>
      <c r="AGJ18">
        <f t="shared" si="95"/>
        <v>0</v>
      </c>
      <c r="AGK18">
        <f>$E$17*AGE17</f>
        <v>220003.91521051709</v>
      </c>
      <c r="AGL18">
        <f>$E$39*AGE39</f>
        <v>3332.658636682967</v>
      </c>
      <c r="AGM18">
        <f>$E$61*AGE61</f>
        <v>80.328813071542953</v>
      </c>
      <c r="AGN18">
        <f t="shared" si="195"/>
        <v>223416.90266027159</v>
      </c>
      <c r="AGP18">
        <f>$B$18*AGN18</f>
        <v>0</v>
      </c>
      <c r="AGQ18">
        <f>$B$40*AGN40</f>
        <v>0</v>
      </c>
      <c r="AGR18">
        <f>$B$62*AGN62</f>
        <v>0</v>
      </c>
      <c r="AGS18">
        <f t="shared" si="96"/>
        <v>0</v>
      </c>
      <c r="AGT18">
        <f>$E$17*AGN17</f>
        <v>226287.59117595086</v>
      </c>
      <c r="AGU18">
        <f>$E$39*AGN39</f>
        <v>3428.8680716073859</v>
      </c>
      <c r="AGV18">
        <f>$E$61*AGN61</f>
        <v>82.635300767318412</v>
      </c>
      <c r="AGW18">
        <f t="shared" si="196"/>
        <v>229799.09454832555</v>
      </c>
      <c r="AGY18">
        <f>$B$18*AGW18</f>
        <v>0</v>
      </c>
      <c r="AGZ18">
        <f>$B$40*AGW40</f>
        <v>0</v>
      </c>
      <c r="AHA18">
        <f>$B$62*AGW62</f>
        <v>0</v>
      </c>
      <c r="AHB18">
        <f t="shared" si="97"/>
        <v>0</v>
      </c>
      <c r="AHC18">
        <f>$E$17*AGW17</f>
        <v>232754.98381383505</v>
      </c>
      <c r="AHD18">
        <f>$E$39*AGW39</f>
        <v>3527.8543048259517</v>
      </c>
      <c r="AHE18">
        <f>$E$61*AGW61</f>
        <v>85.008794509941666</v>
      </c>
      <c r="AHF18">
        <f t="shared" si="197"/>
        <v>236367.84691317094</v>
      </c>
      <c r="AHH18">
        <f>$B$18*AHF18</f>
        <v>0</v>
      </c>
      <c r="AHI18">
        <f>$B$40*AHF40</f>
        <v>0</v>
      </c>
      <c r="AHJ18">
        <f>$B$62*AHF62</f>
        <v>0</v>
      </c>
      <c r="AHK18">
        <f t="shared" si="98"/>
        <v>0</v>
      </c>
      <c r="AHL18">
        <f>$E$17*AHF17</f>
        <v>239411.3147619825</v>
      </c>
      <c r="AHM18">
        <f>$E$39*AHF39</f>
        <v>3629.6975026798737</v>
      </c>
      <c r="AHN18">
        <f>$E$61*AHF61</f>
        <v>87.451213544178216</v>
      </c>
      <c r="AHO18">
        <f t="shared" si="198"/>
        <v>243128.46347820654</v>
      </c>
      <c r="AHQ18">
        <f>$B$18*AHO18</f>
        <v>0</v>
      </c>
      <c r="AHR18">
        <f>$B$40*AHO40</f>
        <v>0</v>
      </c>
      <c r="AHS18">
        <f>$B$62*AHO62</f>
        <v>0</v>
      </c>
      <c r="AHT18">
        <f t="shared" si="99"/>
        <v>0</v>
      </c>
      <c r="AHU18">
        <f>$E$17*AHO17</f>
        <v>246261.95922701427</v>
      </c>
      <c r="AHV18">
        <f>$E$39*AHO39</f>
        <v>3734.4801451392373</v>
      </c>
      <c r="AHW18">
        <f>$E$61*AHO61</f>
        <v>89.9645330360309</v>
      </c>
      <c r="AHX18">
        <f t="shared" si="199"/>
        <v>250086.40390518954</v>
      </c>
    </row>
    <row r="19" spans="1:908" x14ac:dyDescent="0.25">
      <c r="A19">
        <v>75</v>
      </c>
      <c r="B19">
        <f>calc_proj_matrix!Y19</f>
        <v>0</v>
      </c>
      <c r="C19">
        <f>calc_proj_matrix!Z19</f>
        <v>0</v>
      </c>
      <c r="D19">
        <f>calc_proj_matrix!AA19</f>
        <v>0</v>
      </c>
      <c r="E19">
        <f>calc_proj_matrix!V19</f>
        <v>0.58657742126923418</v>
      </c>
      <c r="F19">
        <f>calc_proj_matrix!W19</f>
        <v>3.5944406892309483E-3</v>
      </c>
      <c r="G19">
        <f>calc_proj_matrix!X19</f>
        <v>5.4297782342967449E-3</v>
      </c>
      <c r="H19">
        <f>observed!B18</f>
        <v>14400</v>
      </c>
      <c r="J19">
        <f>$B$19*H19</f>
        <v>0</v>
      </c>
      <c r="K19">
        <f>$B$41*H41</f>
        <v>0</v>
      </c>
      <c r="L19">
        <f>$B$63*H63</f>
        <v>0</v>
      </c>
      <c r="M19">
        <f t="shared" si="0"/>
        <v>0</v>
      </c>
      <c r="N19">
        <f>$E$18*H18</f>
        <v>15881.133787993316</v>
      </c>
      <c r="O19">
        <f>$E$40*H40</f>
        <v>66.202881024438625</v>
      </c>
      <c r="P19">
        <f>$E$62*H62</f>
        <v>34.514973889579842</v>
      </c>
      <c r="Q19">
        <f t="shared" si="100"/>
        <v>15981.851642907335</v>
      </c>
      <c r="S19">
        <f>$B$19*Q19</f>
        <v>0</v>
      </c>
      <c r="T19">
        <f>$B$41*Q41</f>
        <v>0</v>
      </c>
      <c r="U19">
        <f>$B$63*Q63</f>
        <v>0</v>
      </c>
      <c r="V19">
        <f t="shared" si="1"/>
        <v>0</v>
      </c>
      <c r="W19">
        <f>$E$18*Q18</f>
        <v>17974.896712851514</v>
      </c>
      <c r="X19">
        <f>$E$40*Q40</f>
        <v>70.452596782805642</v>
      </c>
      <c r="Y19">
        <f>$E$62*Q62</f>
        <v>37.798630689615322</v>
      </c>
      <c r="Z19">
        <f t="shared" si="101"/>
        <v>18083.147940323935</v>
      </c>
      <c r="AB19">
        <f>$B$19*Z19</f>
        <v>0</v>
      </c>
      <c r="AC19">
        <f>$B$41*Z41</f>
        <v>0</v>
      </c>
      <c r="AD19">
        <f>$B$63*Z63</f>
        <v>0</v>
      </c>
      <c r="AE19">
        <f t="shared" si="2"/>
        <v>0</v>
      </c>
      <c r="AF19">
        <f>$E$18*Z18</f>
        <v>21943.235118537657</v>
      </c>
      <c r="AG19">
        <f>$E$40*Z40</f>
        <v>89.109584538531251</v>
      </c>
      <c r="AH19">
        <f>$E$62*Z62</f>
        <v>48.663734449276973</v>
      </c>
      <c r="AI19">
        <f t="shared" si="102"/>
        <v>22081.008437525466</v>
      </c>
      <c r="AK19">
        <f>$B$19*AI19</f>
        <v>0</v>
      </c>
      <c r="AL19">
        <f>$B$41*AI41</f>
        <v>0</v>
      </c>
      <c r="AM19">
        <f>$B$63*AI63</f>
        <v>0</v>
      </c>
      <c r="AN19">
        <f t="shared" si="3"/>
        <v>0</v>
      </c>
      <c r="AO19">
        <f>$E$18*AI18</f>
        <v>24347.991801998134</v>
      </c>
      <c r="AP19">
        <f>$E$40*AI40</f>
        <v>99.644186480929719</v>
      </c>
      <c r="AQ19">
        <f>$E$62*AI62</f>
        <v>55.02074166260968</v>
      </c>
      <c r="AR19">
        <f t="shared" si="103"/>
        <v>24502.656730141676</v>
      </c>
      <c r="AT19">
        <f>$B$19*AR19</f>
        <v>0</v>
      </c>
      <c r="AU19">
        <f>$B$41*AR41</f>
        <v>0</v>
      </c>
      <c r="AV19">
        <f>$B$63*AR63</f>
        <v>0</v>
      </c>
      <c r="AW19">
        <f t="shared" si="4"/>
        <v>0</v>
      </c>
      <c r="AX19">
        <f>$E$18*AR18</f>
        <v>26334.002135045324</v>
      </c>
      <c r="AY19">
        <f>$E$40*AR40</f>
        <v>111.54491707826519</v>
      </c>
      <c r="AZ19">
        <f>$E$62*AR62</f>
        <v>62.018970546059862</v>
      </c>
      <c r="BA19">
        <f t="shared" si="104"/>
        <v>26507.566022669653</v>
      </c>
      <c r="BC19">
        <f>$B$19*BA19</f>
        <v>0</v>
      </c>
      <c r="BD19">
        <f>$B$41*BA41</f>
        <v>0</v>
      </c>
      <c r="BE19">
        <f>$B$63*BA63</f>
        <v>0</v>
      </c>
      <c r="BF19">
        <f t="shared" si="5"/>
        <v>0</v>
      </c>
      <c r="BG19">
        <f>$E$18*BA18</f>
        <v>24092.481734423804</v>
      </c>
      <c r="BH19">
        <f>$E$40*BA40</f>
        <v>104.68644599897003</v>
      </c>
      <c r="BI19">
        <f>$E$62*BA62</f>
        <v>58.472038220573097</v>
      </c>
      <c r="BJ19">
        <f t="shared" si="105"/>
        <v>24255.640218643348</v>
      </c>
      <c r="BL19">
        <f>$B$19*BJ19</f>
        <v>0</v>
      </c>
      <c r="BM19">
        <f>$B$41*BJ41</f>
        <v>0</v>
      </c>
      <c r="BN19">
        <f>$B$63*BJ63</f>
        <v>0</v>
      </c>
      <c r="BO19">
        <f t="shared" si="6"/>
        <v>0</v>
      </c>
      <c r="BP19">
        <f>$E$18*BJ18</f>
        <v>19700.72184102856</v>
      </c>
      <c r="BQ19">
        <f>$E$40*BJ40</f>
        <v>92.353343420441149</v>
      </c>
      <c r="BR19">
        <f>$E$62*BJ62</f>
        <v>51.753315958063297</v>
      </c>
      <c r="BS19">
        <f t="shared" si="106"/>
        <v>19844.828500407064</v>
      </c>
      <c r="BU19">
        <f>$B$19*BS19</f>
        <v>0</v>
      </c>
      <c r="BV19">
        <f>$B$41*BS41</f>
        <v>0</v>
      </c>
      <c r="BW19">
        <f>$B$63*BS63</f>
        <v>0</v>
      </c>
      <c r="BX19">
        <f t="shared" si="7"/>
        <v>0</v>
      </c>
      <c r="BY19">
        <f>$E$18*BS18</f>
        <v>31097.810304275139</v>
      </c>
      <c r="BZ19">
        <f>$E$40*BS40</f>
        <v>147.1424383857296</v>
      </c>
      <c r="CA19">
        <f>$E$62*BS62</f>
        <v>82.742220126889762</v>
      </c>
      <c r="CB19">
        <f t="shared" si="107"/>
        <v>31327.694962787758</v>
      </c>
      <c r="CD19">
        <f>$B$19*CB19</f>
        <v>0</v>
      </c>
      <c r="CE19">
        <f>$B$41*CB41</f>
        <v>0</v>
      </c>
      <c r="CF19">
        <f>$B$63*CB63</f>
        <v>0</v>
      </c>
      <c r="CG19">
        <f t="shared" si="8"/>
        <v>0</v>
      </c>
      <c r="CH19">
        <f>$E$18*CB18</f>
        <v>32880.125257804131</v>
      </c>
      <c r="CI19">
        <f>$E$40*CB40</f>
        <v>167.51629063184825</v>
      </c>
      <c r="CJ19">
        <f>$E$62*CB62</f>
        <v>94.562096455316635</v>
      </c>
      <c r="CK19">
        <f t="shared" si="108"/>
        <v>33142.203644891299</v>
      </c>
      <c r="CM19">
        <f>$B$19*CK19</f>
        <v>0</v>
      </c>
      <c r="CN19">
        <f>$B$41*CK41</f>
        <v>0</v>
      </c>
      <c r="CO19">
        <f>$B$63*CK63</f>
        <v>0</v>
      </c>
      <c r="CP19">
        <f t="shared" si="9"/>
        <v>0</v>
      </c>
      <c r="CQ19">
        <f>$E$18*CK18</f>
        <v>32151.243053548907</v>
      </c>
      <c r="CR19">
        <f>$E$40*CK40</f>
        <v>176.36974741184972</v>
      </c>
      <c r="CS19">
        <f>$E$62*CK62</f>
        <v>100.05695694234639</v>
      </c>
      <c r="CT19">
        <f t="shared" si="109"/>
        <v>32427.669757903102</v>
      </c>
      <c r="CV19">
        <f>$B$19*CT19</f>
        <v>0</v>
      </c>
      <c r="CW19">
        <f>$B$41*CT41</f>
        <v>0</v>
      </c>
      <c r="CX19">
        <f>$B$63*CT63</f>
        <v>0</v>
      </c>
      <c r="CY19">
        <f t="shared" si="10"/>
        <v>0</v>
      </c>
      <c r="CZ19">
        <f>$E$18*CT18</f>
        <v>29898.060057462855</v>
      </c>
      <c r="DA19">
        <f>$E$40*CT40</f>
        <v>163.9067765333937</v>
      </c>
      <c r="DB19">
        <f>$E$62*CT62</f>
        <v>93.654180157237846</v>
      </c>
      <c r="DC19">
        <f t="shared" si="110"/>
        <v>30155.621014153487</v>
      </c>
      <c r="DE19">
        <f>$B$19*DC19</f>
        <v>0</v>
      </c>
      <c r="DF19">
        <f>$B$41*DC41</f>
        <v>0</v>
      </c>
      <c r="DG19">
        <f>$B$63*DC63</f>
        <v>0</v>
      </c>
      <c r="DH19">
        <f t="shared" si="11"/>
        <v>0</v>
      </c>
      <c r="DI19">
        <f>$E$18*DC18</f>
        <v>27564.746452615993</v>
      </c>
      <c r="DJ19">
        <f>$E$40*DC40</f>
        <v>138.63195127707272</v>
      </c>
      <c r="DK19">
        <f>$E$62*DC62</f>
        <v>79.898497747469051</v>
      </c>
      <c r="DL19">
        <f t="shared" si="111"/>
        <v>27783.276901640533</v>
      </c>
      <c r="DN19">
        <f>$B$19*DL19</f>
        <v>0</v>
      </c>
      <c r="DO19">
        <f>$B$41*DL41</f>
        <v>0</v>
      </c>
      <c r="DP19">
        <f>$B$63*DL63</f>
        <v>0</v>
      </c>
      <c r="DQ19">
        <f t="shared" si="12"/>
        <v>0</v>
      </c>
      <c r="DR19">
        <f>$E$18*DL18</f>
        <v>33118.899809866103</v>
      </c>
      <c r="DS19">
        <f>$E$40*DL40</f>
        <v>180.45524009592197</v>
      </c>
      <c r="DT19">
        <f>$E$62*DL62</f>
        <v>104.22708617005671</v>
      </c>
      <c r="DU19">
        <f t="shared" si="112"/>
        <v>33403.582136132085</v>
      </c>
      <c r="DW19">
        <f>$B$19*DU19</f>
        <v>0</v>
      </c>
      <c r="DX19">
        <f>$B$41*DU41</f>
        <v>0</v>
      </c>
      <c r="DY19">
        <f>$B$63*DU63</f>
        <v>0</v>
      </c>
      <c r="DZ19">
        <f t="shared" si="13"/>
        <v>0</v>
      </c>
      <c r="EA19">
        <f>$E$18*DU18</f>
        <v>35116.48306591525</v>
      </c>
      <c r="EB19">
        <f>$E$40*DU40</f>
        <v>201.36844818413906</v>
      </c>
      <c r="EC19">
        <f>$E$62*DU62</f>
        <v>116.40921534827011</v>
      </c>
      <c r="ED19">
        <f t="shared" si="113"/>
        <v>35434.260729447662</v>
      </c>
      <c r="EF19">
        <f>$B$19*ED19</f>
        <v>0</v>
      </c>
      <c r="EG19">
        <f>$B$41*ED41</f>
        <v>0</v>
      </c>
      <c r="EH19">
        <f>$B$63*ED63</f>
        <v>0</v>
      </c>
      <c r="EI19">
        <f t="shared" si="14"/>
        <v>0</v>
      </c>
      <c r="EJ19">
        <f>$E$18*ED18</f>
        <v>31208.403398876362</v>
      </c>
      <c r="EK19">
        <f>$E$40*ED40</f>
        <v>177.73207082956145</v>
      </c>
      <c r="EL19">
        <f>$E$62*ED62</f>
        <v>103.86785053516711</v>
      </c>
      <c r="EM19">
        <f t="shared" si="114"/>
        <v>31490.003320241092</v>
      </c>
      <c r="EO19">
        <f>$B$19*EM19</f>
        <v>0</v>
      </c>
      <c r="EP19">
        <f>$B$41*EM41</f>
        <v>0</v>
      </c>
      <c r="EQ19">
        <f>$B$63*EM63</f>
        <v>0</v>
      </c>
      <c r="ER19">
        <f t="shared" si="15"/>
        <v>0</v>
      </c>
      <c r="ES19">
        <f>$E$18*EM18</f>
        <v>28665.110351279222</v>
      </c>
      <c r="ET19">
        <f>$E$40*EM40</f>
        <v>185.5966913212697</v>
      </c>
      <c r="EU19">
        <f>$E$62*EM62</f>
        <v>14.734055406123192</v>
      </c>
      <c r="EV19">
        <f t="shared" si="115"/>
        <v>28865.441098006613</v>
      </c>
      <c r="EX19">
        <f>$B$19*EV19</f>
        <v>0</v>
      </c>
      <c r="EY19">
        <f>$B$41*EV41</f>
        <v>0</v>
      </c>
      <c r="EZ19">
        <f>$B$63*EV63</f>
        <v>0</v>
      </c>
      <c r="FA19">
        <f t="shared" si="16"/>
        <v>0</v>
      </c>
      <c r="FB19">
        <f>$E$18*EV18</f>
        <v>28900.546862080057</v>
      </c>
      <c r="FC19">
        <f>$E$40*EV40</f>
        <v>189.47277676923548</v>
      </c>
      <c r="FD19">
        <f>$E$62*EV62</f>
        <v>15.041418503800774</v>
      </c>
      <c r="FE19">
        <f t="shared" si="116"/>
        <v>29105.061057353094</v>
      </c>
      <c r="FG19">
        <f>$B$19*FE19</f>
        <v>0</v>
      </c>
      <c r="FH19">
        <f>$B$41*FE41</f>
        <v>0</v>
      </c>
      <c r="FI19">
        <f>$B$63*FE63</f>
        <v>0</v>
      </c>
      <c r="FJ19">
        <f t="shared" si="17"/>
        <v>0</v>
      </c>
      <c r="FK19">
        <f>$E$18*FE18</f>
        <v>30012.493880334827</v>
      </c>
      <c r="FL19">
        <f>$E$40*FE40</f>
        <v>201.26075767682607</v>
      </c>
      <c r="FM19">
        <f>$E$62*FE62</f>
        <v>15.926657109922228</v>
      </c>
      <c r="FN19">
        <f t="shared" si="117"/>
        <v>30229.681295121576</v>
      </c>
      <c r="FP19">
        <f>$B$19*FN19</f>
        <v>0</v>
      </c>
      <c r="FQ19">
        <f>$B$41*FN41</f>
        <v>0</v>
      </c>
      <c r="FR19">
        <f>$B$63*FN63</f>
        <v>0</v>
      </c>
      <c r="FS19">
        <f t="shared" si="18"/>
        <v>0</v>
      </c>
      <c r="FT19">
        <f>$E$18*FN18</f>
        <v>30676.817685471502</v>
      </c>
      <c r="FU19">
        <f>$E$40*FN40</f>
        <v>209.73697313600843</v>
      </c>
      <c r="FV19">
        <f>$E$62*FN62</f>
        <v>16.11704601540734</v>
      </c>
      <c r="FW19">
        <f t="shared" si="118"/>
        <v>30902.671704622917</v>
      </c>
      <c r="FY19">
        <f>$B$19*FW19</f>
        <v>0</v>
      </c>
      <c r="FZ19">
        <f>$B$41*FW41</f>
        <v>0</v>
      </c>
      <c r="GA19">
        <f>$B$63*FW63</f>
        <v>0</v>
      </c>
      <c r="GB19">
        <f t="shared" si="19"/>
        <v>0</v>
      </c>
      <c r="GC19">
        <f>$E$18*FW18</f>
        <v>30498.66870698196</v>
      </c>
      <c r="GD19">
        <f>$E$40*FW40</f>
        <v>213.08757659238711</v>
      </c>
      <c r="GE19">
        <f>$E$62*FW62</f>
        <v>14.419043448832674</v>
      </c>
      <c r="GF19">
        <f t="shared" si="119"/>
        <v>30726.175327023182</v>
      </c>
      <c r="GH19">
        <f>$B$19*GF19</f>
        <v>0</v>
      </c>
      <c r="GI19">
        <f>$B$41*GF41</f>
        <v>0</v>
      </c>
      <c r="GJ19">
        <f>$B$63*GF63</f>
        <v>0</v>
      </c>
      <c r="GK19">
        <f t="shared" si="20"/>
        <v>0</v>
      </c>
      <c r="GL19">
        <f>$E$18*GF18</f>
        <v>30147.387718123384</v>
      </c>
      <c r="GM19">
        <f>$E$40*GF40</f>
        <v>217.13785735775323</v>
      </c>
      <c r="GN19">
        <f>$E$62*GF62</f>
        <v>11.893118888653339</v>
      </c>
      <c r="GO19">
        <f t="shared" si="120"/>
        <v>30376.41869436979</v>
      </c>
      <c r="GQ19">
        <f>$B$19*GO19</f>
        <v>0</v>
      </c>
      <c r="GR19">
        <f>$B$41*GO41</f>
        <v>0</v>
      </c>
      <c r="GS19">
        <f>$B$63*GO63</f>
        <v>0</v>
      </c>
      <c r="GT19">
        <f t="shared" si="21"/>
        <v>0</v>
      </c>
      <c r="GU19">
        <f>$E$18*GO18</f>
        <v>30046.012216146151</v>
      </c>
      <c r="GV19">
        <f>$E$40*GO40</f>
        <v>223.29282511770421</v>
      </c>
      <c r="GW19">
        <f>$E$62*GO62</f>
        <v>10.126106035708093</v>
      </c>
      <c r="GX19">
        <f t="shared" si="121"/>
        <v>30279.431147299561</v>
      </c>
      <c r="GZ19">
        <f>$B$19*GX19</f>
        <v>0</v>
      </c>
      <c r="HA19">
        <f>$B$41*GX41</f>
        <v>0</v>
      </c>
      <c r="HB19">
        <f>$B$63*GX63</f>
        <v>0</v>
      </c>
      <c r="HC19">
        <f t="shared" si="22"/>
        <v>0</v>
      </c>
      <c r="HD19">
        <f>$E$18*GX18</f>
        <v>30310.275632875753</v>
      </c>
      <c r="HE19">
        <f>$E$40*GX40</f>
        <v>230.96308186477864</v>
      </c>
      <c r="HF19">
        <f>$E$62*GX62</f>
        <v>9.2065981835810948</v>
      </c>
      <c r="HG19">
        <f t="shared" si="122"/>
        <v>30550.445312924112</v>
      </c>
      <c r="HI19">
        <f>$B$19*HG19</f>
        <v>0</v>
      </c>
      <c r="HJ19">
        <f>$B$41*HG41</f>
        <v>0</v>
      </c>
      <c r="HK19">
        <f>$B$63*HG63</f>
        <v>0</v>
      </c>
      <c r="HL19">
        <f t="shared" si="23"/>
        <v>0</v>
      </c>
      <c r="HM19">
        <f>$E$18*HG18</f>
        <v>30718.52494302687</v>
      </c>
      <c r="HN19">
        <f>$E$40*HG40</f>
        <v>238.65623642309771</v>
      </c>
      <c r="HO19">
        <f>$E$62*HG62</f>
        <v>8.7769211441851276</v>
      </c>
      <c r="HP19">
        <f t="shared" si="123"/>
        <v>30965.958100594155</v>
      </c>
      <c r="HR19">
        <f>$B$19*HP19</f>
        <v>0</v>
      </c>
      <c r="HS19">
        <f>$B$41*HP41</f>
        <v>0</v>
      </c>
      <c r="HT19">
        <f>$B$63*HP63</f>
        <v>0</v>
      </c>
      <c r="HU19">
        <f t="shared" si="24"/>
        <v>0</v>
      </c>
      <c r="HV19">
        <f>$E$18*HP18</f>
        <v>31021.977568108392</v>
      </c>
      <c r="HW19">
        <f>$E$40*HP40</f>
        <v>245.47663285747933</v>
      </c>
      <c r="HX19">
        <f>$E$62*HP62</f>
        <v>8.5931712663517157</v>
      </c>
      <c r="HY19">
        <f t="shared" si="124"/>
        <v>31276.047372232224</v>
      </c>
      <c r="IA19">
        <f>$B$19*HY19</f>
        <v>0</v>
      </c>
      <c r="IB19">
        <f>$B$41*HY41</f>
        <v>0</v>
      </c>
      <c r="IC19">
        <f>$B$63*HY63</f>
        <v>0</v>
      </c>
      <c r="ID19">
        <f t="shared" si="25"/>
        <v>0</v>
      </c>
      <c r="IE19">
        <f>$E$18*HY18</f>
        <v>31202.797977751958</v>
      </c>
      <c r="IF19">
        <f>$E$40*HY40</f>
        <v>251.96193131622002</v>
      </c>
      <c r="IG19">
        <f>$E$62*HY62</f>
        <v>8.5147022065811893</v>
      </c>
      <c r="IH19">
        <f t="shared" si="125"/>
        <v>31463.274611274755</v>
      </c>
      <c r="IJ19">
        <f>$B$19*IH19</f>
        <v>0</v>
      </c>
      <c r="IK19">
        <f>$B$41*IH41</f>
        <v>0</v>
      </c>
      <c r="IL19">
        <f>$B$63*IH63</f>
        <v>0</v>
      </c>
      <c r="IM19">
        <f t="shared" si="26"/>
        <v>0</v>
      </c>
      <c r="IN19">
        <f>$E$18*IH18</f>
        <v>31394.117964545068</v>
      </c>
      <c r="IO19">
        <f>$E$40*IH40</f>
        <v>259.00502927261198</v>
      </c>
      <c r="IP19">
        <f>$E$62*IH62</f>
        <v>8.4761030295078683</v>
      </c>
      <c r="IQ19">
        <f t="shared" si="126"/>
        <v>31661.599096847189</v>
      </c>
      <c r="IS19">
        <f>$B$19*IQ19</f>
        <v>0</v>
      </c>
      <c r="IT19">
        <f>$B$41*IQ41</f>
        <v>0</v>
      </c>
      <c r="IU19">
        <f>$B$63*IQ63</f>
        <v>0</v>
      </c>
      <c r="IV19">
        <f t="shared" si="27"/>
        <v>0</v>
      </c>
      <c r="IW19">
        <f>$E$18*IQ18</f>
        <v>31691.648306251125</v>
      </c>
      <c r="IX19">
        <f>$E$40*IQ40</f>
        <v>266.72594020872094</v>
      </c>
      <c r="IY19">
        <f>$E$62*IQ62</f>
        <v>8.4985056507655283</v>
      </c>
      <c r="IZ19">
        <f t="shared" si="127"/>
        <v>31966.872752110612</v>
      </c>
      <c r="JB19">
        <f>$B$19*IZ19</f>
        <v>0</v>
      </c>
      <c r="JC19">
        <f>$B$41*IZ41</f>
        <v>0</v>
      </c>
      <c r="JD19">
        <f>$B$63*IZ63</f>
        <v>0</v>
      </c>
      <c r="JE19">
        <f t="shared" si="28"/>
        <v>0</v>
      </c>
      <c r="JF19">
        <f>$E$18*IZ18</f>
        <v>32083.610061132829</v>
      </c>
      <c r="JG19">
        <f>$E$40*IZ40</f>
        <v>274.79718559930558</v>
      </c>
      <c r="JH19">
        <f>$E$62*IZ62</f>
        <v>8.574177470564436</v>
      </c>
      <c r="JI19">
        <f t="shared" si="128"/>
        <v>32366.981424202699</v>
      </c>
      <c r="JK19">
        <f>$B$19*JI19</f>
        <v>0</v>
      </c>
      <c r="JL19">
        <f>$B$41*JI41</f>
        <v>0</v>
      </c>
      <c r="JM19">
        <f>$B$63*JI63</f>
        <v>0</v>
      </c>
      <c r="JN19">
        <f t="shared" si="29"/>
        <v>0</v>
      </c>
      <c r="JO19">
        <f>$E$18*JI18</f>
        <v>32502.067631492617</v>
      </c>
      <c r="JP19">
        <f>$E$40*JI40</f>
        <v>282.87704818763143</v>
      </c>
      <c r="JQ19">
        <f>$E$62*JI62</f>
        <v>8.6848185451419297</v>
      </c>
      <c r="JR19">
        <f t="shared" si="129"/>
        <v>32793.629498225397</v>
      </c>
      <c r="JT19">
        <f>$B$19*JR19</f>
        <v>0</v>
      </c>
      <c r="JU19">
        <f>$B$41*JR41</f>
        <v>0</v>
      </c>
      <c r="JV19">
        <f>$B$63*JR63</f>
        <v>0</v>
      </c>
      <c r="JW19">
        <f t="shared" si="30"/>
        <v>0</v>
      </c>
      <c r="JX19">
        <f>$E$18*JR18</f>
        <v>32910.62439702663</v>
      </c>
      <c r="JY19">
        <f>$E$40*JR40</f>
        <v>290.96979694807482</v>
      </c>
      <c r="JZ19">
        <f>$E$62*JR62</f>
        <v>8.8154984652625465</v>
      </c>
      <c r="KA19">
        <f t="shared" si="130"/>
        <v>33210.409692439971</v>
      </c>
      <c r="KC19">
        <f>$B$19*KA19</f>
        <v>0</v>
      </c>
      <c r="KD19">
        <f>$B$41*KA41</f>
        <v>0</v>
      </c>
      <c r="KE19">
        <f>$B$63*KA63</f>
        <v>0</v>
      </c>
      <c r="KF19">
        <f t="shared" si="31"/>
        <v>0</v>
      </c>
      <c r="KG19">
        <f>$E$18*KA18</f>
        <v>33325.597162690523</v>
      </c>
      <c r="KH19">
        <f>$E$40*KA40</f>
        <v>299.29494701529046</v>
      </c>
      <c r="KI19">
        <f>$E$62*KA62</f>
        <v>8.9625621417041721</v>
      </c>
      <c r="KJ19">
        <f t="shared" si="131"/>
        <v>33633.854671847519</v>
      </c>
      <c r="KL19">
        <f>$B$19*KJ19</f>
        <v>0</v>
      </c>
      <c r="KM19">
        <f>$B$41*KJ41</f>
        <v>0</v>
      </c>
      <c r="KN19">
        <f>$B$63*KJ63</f>
        <v>0</v>
      </c>
      <c r="KO19">
        <f t="shared" si="32"/>
        <v>0</v>
      </c>
      <c r="KP19">
        <f>$E$18*KJ18</f>
        <v>33778.72176222477</v>
      </c>
      <c r="KQ19">
        <f>$E$40*KJ40</f>
        <v>307.98580459749058</v>
      </c>
      <c r="KR19">
        <f>$E$62*KJ62</f>
        <v>9.1272316687454467</v>
      </c>
      <c r="KS19">
        <f t="shared" si="132"/>
        <v>34095.834798491007</v>
      </c>
      <c r="KU19">
        <f>$B$19*KS19</f>
        <v>0</v>
      </c>
      <c r="KV19">
        <f>$B$41*KS41</f>
        <v>0</v>
      </c>
      <c r="KW19">
        <f>$B$63*KS63</f>
        <v>0</v>
      </c>
      <c r="KX19">
        <f t="shared" si="33"/>
        <v>0</v>
      </c>
      <c r="KY19">
        <f>$E$18*KS18</f>
        <v>34281.87714997158</v>
      </c>
      <c r="KZ19">
        <f>$E$40*KS40</f>
        <v>317.00672526267783</v>
      </c>
      <c r="LA19">
        <f>$E$62*KS62</f>
        <v>9.3082797383074229</v>
      </c>
      <c r="LB19">
        <f t="shared" si="133"/>
        <v>34608.192154972567</v>
      </c>
      <c r="LD19">
        <f>$B$19*LB19</f>
        <v>0</v>
      </c>
      <c r="LE19">
        <f>$B$41*LB41</f>
        <v>0</v>
      </c>
      <c r="LF19">
        <f>$B$63*LB63</f>
        <v>0</v>
      </c>
      <c r="LG19">
        <f t="shared" si="34"/>
        <v>0</v>
      </c>
      <c r="LH19">
        <f>$E$18*LB18</f>
        <v>34824.310741968213</v>
      </c>
      <c r="LI19">
        <f>$E$40*LB40</f>
        <v>326.26129805843311</v>
      </c>
      <c r="LJ19">
        <f>$E$62*LB62</f>
        <v>9.5015392623780688</v>
      </c>
      <c r="LK19">
        <f t="shared" si="134"/>
        <v>35160.073579289019</v>
      </c>
      <c r="LM19">
        <f>$B$19*LK19</f>
        <v>0</v>
      </c>
      <c r="LN19">
        <f>$B$41*LK41</f>
        <v>0</v>
      </c>
      <c r="LO19">
        <f>$B$63*LK63</f>
        <v>0</v>
      </c>
      <c r="LP19">
        <f t="shared" si="35"/>
        <v>0</v>
      </c>
      <c r="LQ19">
        <f>$E$18*LK18</f>
        <v>35392.186267169796</v>
      </c>
      <c r="LR19">
        <f>$E$40*LK40</f>
        <v>335.71649492478116</v>
      </c>
      <c r="LS19">
        <f>$E$62*LK62</f>
        <v>9.7036150051371575</v>
      </c>
      <c r="LT19">
        <f t="shared" si="135"/>
        <v>35737.606377099713</v>
      </c>
      <c r="LV19">
        <f>$B$19*LT19</f>
        <v>0</v>
      </c>
      <c r="LW19">
        <f>$B$41*LT41</f>
        <v>0</v>
      </c>
      <c r="LX19">
        <f>$B$63*LT63</f>
        <v>0</v>
      </c>
      <c r="LY19">
        <f t="shared" si="36"/>
        <v>0</v>
      </c>
      <c r="LZ19">
        <f>$E$18*LT18</f>
        <v>35983.06488667395</v>
      </c>
      <c r="MA19">
        <f>$E$40*LT40</f>
        <v>345.41713368854931</v>
      </c>
      <c r="MB19">
        <f>$E$62*LT62</f>
        <v>9.9139891809796286</v>
      </c>
      <c r="MC19">
        <f t="shared" si="136"/>
        <v>36338.396009543481</v>
      </c>
      <c r="ME19">
        <f>$B$19*MC19</f>
        <v>0</v>
      </c>
      <c r="MF19">
        <f>$B$41*MC41</f>
        <v>0</v>
      </c>
      <c r="MG19">
        <f>$B$63*MC63</f>
        <v>0</v>
      </c>
      <c r="MH19">
        <f t="shared" si="37"/>
        <v>0</v>
      </c>
      <c r="MI19">
        <f>$E$18*MC18</f>
        <v>36603.782711096392</v>
      </c>
      <c r="MJ19">
        <f>$E$40*MC40</f>
        <v>355.41861229105456</v>
      </c>
      <c r="MK19">
        <f>$E$62*MC62</f>
        <v>10.133843707652554</v>
      </c>
      <c r="ML19">
        <f t="shared" si="137"/>
        <v>36969.335167095101</v>
      </c>
      <c r="MN19">
        <f>$B$19*ML19</f>
        <v>0</v>
      </c>
      <c r="MO19">
        <f>$B$41*ML41</f>
        <v>0</v>
      </c>
      <c r="MP19">
        <f>$B$63*ML63</f>
        <v>0</v>
      </c>
      <c r="MQ19">
        <f t="shared" si="38"/>
        <v>0</v>
      </c>
      <c r="MR19">
        <f>$E$18*ML18</f>
        <v>37260.616216661241</v>
      </c>
      <c r="MS19">
        <f>$E$40*ML40</f>
        <v>365.73661734230785</v>
      </c>
      <c r="MT19">
        <f>$E$62*ML62</f>
        <v>10.363959967558229</v>
      </c>
      <c r="MU19">
        <f t="shared" si="138"/>
        <v>37636.716793971107</v>
      </c>
      <c r="MW19">
        <f>$B$19*MU19</f>
        <v>0</v>
      </c>
      <c r="MX19">
        <f>$B$41*MU41</f>
        <v>0</v>
      </c>
      <c r="MY19">
        <f>$B$63*MU63</f>
        <v>0</v>
      </c>
      <c r="MZ19">
        <f t="shared" si="39"/>
        <v>0</v>
      </c>
      <c r="NA19">
        <f>$E$18*MU18</f>
        <v>37954.058933341381</v>
      </c>
      <c r="NB19">
        <f>$E$40*MU40</f>
        <v>376.35606567930483</v>
      </c>
      <c r="NC19">
        <f>$E$62*MU62</f>
        <v>10.603990854971837</v>
      </c>
      <c r="ND19">
        <f t="shared" si="139"/>
        <v>38341.018989875658</v>
      </c>
      <c r="NF19">
        <f>$B$19*ND19</f>
        <v>0</v>
      </c>
      <c r="NG19">
        <f>$B$41*ND41</f>
        <v>0</v>
      </c>
      <c r="NH19">
        <f>$B$63*ND63</f>
        <v>0</v>
      </c>
      <c r="NI19">
        <f t="shared" si="40"/>
        <v>0</v>
      </c>
      <c r="NJ19">
        <f>$E$18*ND18</f>
        <v>38681.158834282316</v>
      </c>
      <c r="NK19">
        <f>$E$40*ND40</f>
        <v>387.26612994108007</v>
      </c>
      <c r="NL19">
        <f>$E$62*ND62</f>
        <v>10.853200209689657</v>
      </c>
      <c r="NM19">
        <f t="shared" si="140"/>
        <v>39079.27816443309</v>
      </c>
      <c r="NO19">
        <f>$B$19*NM19</f>
        <v>0</v>
      </c>
      <c r="NP19">
        <f>$B$41*NM41</f>
        <v>0</v>
      </c>
      <c r="NQ19">
        <f>$B$63*NM63</f>
        <v>0</v>
      </c>
      <c r="NR19">
        <f t="shared" si="41"/>
        <v>0</v>
      </c>
      <c r="NS19">
        <f>$E$18*NM18</f>
        <v>39440.14554842982</v>
      </c>
      <c r="NT19">
        <f>$E$40*NM40</f>
        <v>398.47745565602077</v>
      </c>
      <c r="NU19">
        <f>$E$62*NM62</f>
        <v>11.111346664615358</v>
      </c>
      <c r="NV19">
        <f t="shared" si="141"/>
        <v>39849.734350750456</v>
      </c>
      <c r="NX19">
        <f>$B$19*NV19</f>
        <v>0</v>
      </c>
      <c r="NY19">
        <f>$B$41*NV41</f>
        <v>0</v>
      </c>
      <c r="NZ19">
        <f>$B$63*NV63</f>
        <v>0</v>
      </c>
      <c r="OA19">
        <f t="shared" si="42"/>
        <v>0</v>
      </c>
      <c r="OB19">
        <f>$E$18*NV18</f>
        <v>40232.066093865411</v>
      </c>
      <c r="OC19">
        <f>$E$40*NV40</f>
        <v>410.01190461812439</v>
      </c>
      <c r="OD19">
        <f>$E$62*NV62</f>
        <v>11.378791482195146</v>
      </c>
      <c r="OE19">
        <f t="shared" si="142"/>
        <v>40653.456789965734</v>
      </c>
      <c r="OG19">
        <f>$B$19*OE19</f>
        <v>0</v>
      </c>
      <c r="OH19">
        <f>$B$41*OE41</f>
        <v>0</v>
      </c>
      <c r="OI19">
        <f>$B$63*OE63</f>
        <v>0</v>
      </c>
      <c r="OJ19">
        <f t="shared" si="43"/>
        <v>0</v>
      </c>
      <c r="OK19">
        <f>$E$18*OE18</f>
        <v>41059.140417067931</v>
      </c>
      <c r="OL19">
        <f>$E$40*OE40</f>
        <v>421.8857810222429</v>
      </c>
      <c r="OM19">
        <f>$E$62*OE62</f>
        <v>11.65603228835538</v>
      </c>
      <c r="ON19">
        <f t="shared" si="143"/>
        <v>41492.682230378523</v>
      </c>
      <c r="OP19">
        <f>$B$19*ON19</f>
        <v>0</v>
      </c>
      <c r="OQ19">
        <f>$B$41*ON41</f>
        <v>0</v>
      </c>
      <c r="OR19">
        <f>$B$63*ON63</f>
        <v>0</v>
      </c>
      <c r="OS19">
        <f t="shared" si="44"/>
        <v>0</v>
      </c>
      <c r="OT19">
        <f>$E$18*ON18</f>
        <v>41922.734519711688</v>
      </c>
      <c r="OU19">
        <f>$E$40*ON40</f>
        <v>434.10546773854742</v>
      </c>
      <c r="OV19">
        <f>$E$62*ON62</f>
        <v>11.943331049653338</v>
      </c>
      <c r="OW19">
        <f t="shared" si="144"/>
        <v>42368.783318499889</v>
      </c>
      <c r="OY19">
        <f>$B$19*OW19</f>
        <v>0</v>
      </c>
      <c r="OZ19">
        <f>$B$41*OW41</f>
        <v>0</v>
      </c>
      <c r="PA19">
        <f>$B$63*OW63</f>
        <v>0</v>
      </c>
      <c r="PB19">
        <f t="shared" si="45"/>
        <v>0</v>
      </c>
      <c r="PC19">
        <f>$E$18*OW18</f>
        <v>42823.001735769496</v>
      </c>
      <c r="PD19">
        <f>$E$40*OW40</f>
        <v>446.67466733680766</v>
      </c>
      <c r="PE19">
        <f>$E$62*OW62</f>
        <v>12.240740687380708</v>
      </c>
      <c r="PF19">
        <f t="shared" si="145"/>
        <v>43281.917143793689</v>
      </c>
      <c r="PH19">
        <f>$B$19*PF19</f>
        <v>0</v>
      </c>
      <c r="PI19">
        <f>$B$41*PF41</f>
        <v>0</v>
      </c>
      <c r="PJ19">
        <f>$B$63*PF63</f>
        <v>0</v>
      </c>
      <c r="PK19">
        <f t="shared" si="46"/>
        <v>0</v>
      </c>
      <c r="PL19">
        <f>$E$18*PF18</f>
        <v>43759.837020225532</v>
      </c>
      <c r="PM19">
        <f>$E$40*PF40</f>
        <v>459.60159579523429</v>
      </c>
      <c r="PN19">
        <f>$E$62*PF62</f>
        <v>12.548335342986874</v>
      </c>
      <c r="PO19">
        <f t="shared" si="146"/>
        <v>44231.986951363753</v>
      </c>
      <c r="PQ19">
        <f>$B$19*PO19</f>
        <v>0</v>
      </c>
      <c r="PR19">
        <f>$B$41*PO41</f>
        <v>0</v>
      </c>
      <c r="PS19">
        <f>$B$63*PO63</f>
        <v>0</v>
      </c>
      <c r="PT19">
        <f t="shared" si="47"/>
        <v>0</v>
      </c>
      <c r="PU19">
        <f>$E$18*PO18</f>
        <v>44733.705955081125</v>
      </c>
      <c r="PV19">
        <f>$E$40*PO40</f>
        <v>472.89919673942188</v>
      </c>
      <c r="PW19">
        <f>$E$62*PO62</f>
        <v>12.866338809821732</v>
      </c>
      <c r="PX19">
        <f t="shared" si="147"/>
        <v>45219.471490630371</v>
      </c>
      <c r="PZ19">
        <f>$B$19*PX19</f>
        <v>0</v>
      </c>
      <c r="QA19">
        <f>$B$41*PX41</f>
        <v>0</v>
      </c>
      <c r="QB19">
        <f>$B$63*PX63</f>
        <v>0</v>
      </c>
      <c r="QC19">
        <f t="shared" si="48"/>
        <v>0</v>
      </c>
      <c r="QD19">
        <f>$E$18*PX18</f>
        <v>45745.624838006035</v>
      </c>
      <c r="QE19">
        <f>$E$40*PX40</f>
        <v>486.58097911440171</v>
      </c>
      <c r="QF19">
        <f>$E$62*PX62</f>
        <v>13.195070120286847</v>
      </c>
      <c r="QG19">
        <f t="shared" si="148"/>
        <v>46245.400887240721</v>
      </c>
      <c r="QI19">
        <f>$B$19*QG19</f>
        <v>0</v>
      </c>
      <c r="QJ19">
        <f>$B$41*QG41</f>
        <v>0</v>
      </c>
      <c r="QK19">
        <f>$B$63*QG63</f>
        <v>0</v>
      </c>
      <c r="QL19">
        <f t="shared" si="49"/>
        <v>0</v>
      </c>
      <c r="QM19">
        <f>$E$18*QG18</f>
        <v>46796.664796201665</v>
      </c>
      <c r="QN19">
        <f>$E$40*QG40</f>
        <v>500.65827789241479</v>
      </c>
      <c r="QO19">
        <f>$E$62*QG62</f>
        <v>13.534833101790118</v>
      </c>
      <c r="QP19">
        <f t="shared" si="149"/>
        <v>47310.857907195867</v>
      </c>
      <c r="QR19">
        <f>$B$19*QP19</f>
        <v>0</v>
      </c>
      <c r="QS19">
        <f>$B$41*QP41</f>
        <v>0</v>
      </c>
      <c r="QT19">
        <f>$B$63*QP63</f>
        <v>0</v>
      </c>
      <c r="QU19">
        <f t="shared" si="50"/>
        <v>0</v>
      </c>
      <c r="QV19">
        <f>$E$18*QP18</f>
        <v>47887.643324347046</v>
      </c>
      <c r="QW19">
        <f>$E$40*QP40</f>
        <v>515.14102480030601</v>
      </c>
      <c r="QX19">
        <f>$E$62*QP62</f>
        <v>13.885877255557578</v>
      </c>
      <c r="QY19">
        <f t="shared" si="150"/>
        <v>48416.670226402908</v>
      </c>
      <c r="RA19">
        <f>$B$19*QY19</f>
        <v>0</v>
      </c>
      <c r="RB19">
        <f>$B$41*QY41</f>
        <v>0</v>
      </c>
      <c r="RC19">
        <f>$B$63*QY63</f>
        <v>0</v>
      </c>
      <c r="RD19">
        <f t="shared" si="51"/>
        <v>0</v>
      </c>
      <c r="RE19">
        <f>$E$18*QY18</f>
        <v>49019.214519477304</v>
      </c>
      <c r="RF19">
        <f>$E$40*QY40</f>
        <v>530.03987842295282</v>
      </c>
      <c r="RG19">
        <f>$E$62*QY62</f>
        <v>14.248436739933016</v>
      </c>
      <c r="RH19">
        <f t="shared" si="151"/>
        <v>49563.502834640189</v>
      </c>
      <c r="RJ19">
        <f>$B$19*RH19</f>
        <v>0</v>
      </c>
      <c r="RK19">
        <f>$B$41*RH41</f>
        <v>0</v>
      </c>
      <c r="RL19">
        <f>$B$63*RH63</f>
        <v>0</v>
      </c>
      <c r="RM19">
        <f t="shared" si="52"/>
        <v>0</v>
      </c>
      <c r="RN19">
        <f>$E$18*RH18</f>
        <v>50192.107307635953</v>
      </c>
      <c r="RO19">
        <f>$E$40*RH40</f>
        <v>545.3671151654803</v>
      </c>
      <c r="RP19">
        <f>$E$62*RH62</f>
        <v>14.622777509217885</v>
      </c>
      <c r="RQ19">
        <f t="shared" si="152"/>
        <v>50752.097200310651</v>
      </c>
      <c r="RS19">
        <f>$B$19*RQ19</f>
        <v>0</v>
      </c>
      <c r="RT19">
        <f>$B$41*RQ41</f>
        <v>0</v>
      </c>
      <c r="RU19">
        <f>$B$63*RQ63</f>
        <v>0</v>
      </c>
      <c r="RV19">
        <f t="shared" si="53"/>
        <v>0</v>
      </c>
      <c r="RW19">
        <f>$E$18*RQ18</f>
        <v>51407.226790373999</v>
      </c>
      <c r="RX19">
        <f>$E$40*RQ40</f>
        <v>561.13592658271455</v>
      </c>
      <c r="RY19">
        <f>$E$62*RQ62</f>
        <v>15.00920430762493</v>
      </c>
      <c r="RZ19">
        <f t="shared" si="153"/>
        <v>51983.371921264334</v>
      </c>
      <c r="SB19">
        <f>$B$19*RZ19</f>
        <v>0</v>
      </c>
      <c r="SC19">
        <f>$B$41*RZ41</f>
        <v>0</v>
      </c>
      <c r="SD19">
        <f>$B$63*RZ63</f>
        <v>0</v>
      </c>
      <c r="SE19">
        <f t="shared" si="54"/>
        <v>0</v>
      </c>
      <c r="SF19">
        <f>$E$18*RZ18</f>
        <v>52665.581555435005</v>
      </c>
      <c r="SG19">
        <f>$E$40*RZ40</f>
        <v>577.35945414154958</v>
      </c>
      <c r="SH19">
        <f>$E$62*RZ62</f>
        <v>15.408037728033765</v>
      </c>
      <c r="SI19">
        <f t="shared" si="154"/>
        <v>53258.349047304589</v>
      </c>
      <c r="SK19">
        <f>$B$19*SI19</f>
        <v>0</v>
      </c>
      <c r="SL19">
        <f>$B$41*SI41</f>
        <v>0</v>
      </c>
      <c r="SM19">
        <f>$B$63*SI63</f>
        <v>0</v>
      </c>
      <c r="SN19">
        <f t="shared" si="55"/>
        <v>0</v>
      </c>
      <c r="SO19">
        <f>$E$18*SI18</f>
        <v>53968.178836549283</v>
      </c>
      <c r="SP19">
        <f>$E$40*SI40</f>
        <v>594.05061126913199</v>
      </c>
      <c r="SQ19">
        <f>$E$62*SI62</f>
        <v>15.819595826105939</v>
      </c>
      <c r="SR19">
        <f t="shared" si="155"/>
        <v>54578.049043644518</v>
      </c>
      <c r="ST19">
        <f>$B$19*SR19</f>
        <v>0</v>
      </c>
      <c r="SU19">
        <f>$B$41*SR41</f>
        <v>0</v>
      </c>
      <c r="SV19">
        <f>$B$63*SR63</f>
        <v>0</v>
      </c>
      <c r="SW19">
        <f t="shared" si="56"/>
        <v>0</v>
      </c>
      <c r="SX19">
        <f>$E$18*SR18</f>
        <v>55316.000156000162</v>
      </c>
      <c r="SY19">
        <f>$E$40*SR40</f>
        <v>611.22255799019672</v>
      </c>
      <c r="SZ19">
        <f>$E$62*SR62</f>
        <v>16.244196028129842</v>
      </c>
      <c r="TA19">
        <f t="shared" si="156"/>
        <v>55943.466910018484</v>
      </c>
      <c r="TC19">
        <f>$B$19*TA19</f>
        <v>0</v>
      </c>
      <c r="TD19">
        <f>$B$41*TA41</f>
        <v>0</v>
      </c>
      <c r="TE19">
        <f>$B$63*TA63</f>
        <v>0</v>
      </c>
      <c r="TF19">
        <f t="shared" si="57"/>
        <v>0</v>
      </c>
      <c r="TG19">
        <f>$E$18*TA18</f>
        <v>56710.047184007948</v>
      </c>
      <c r="TH19">
        <f>$E$40*TA40</f>
        <v>628.88911648890939</v>
      </c>
      <c r="TI19">
        <f>$E$62*TA62</f>
        <v>16.682167167652114</v>
      </c>
      <c r="TJ19">
        <f t="shared" si="157"/>
        <v>57355.618467664506</v>
      </c>
      <c r="TL19">
        <f>$B$19*TJ19</f>
        <v>0</v>
      </c>
      <c r="TM19">
        <f>$B$41*TJ41</f>
        <v>0</v>
      </c>
      <c r="TN19">
        <f>$B$63*TJ63</f>
        <v>0</v>
      </c>
      <c r="TO19">
        <f t="shared" si="58"/>
        <v>0</v>
      </c>
      <c r="TP19">
        <f>$E$18*TJ18</f>
        <v>58151.385839845643</v>
      </c>
      <c r="TQ19">
        <f>$E$40*TJ40</f>
        <v>647.06475992147148</v>
      </c>
      <c r="TR19">
        <f>$E$62*TJ62</f>
        <v>17.133856116321393</v>
      </c>
      <c r="TS19">
        <f t="shared" si="158"/>
        <v>58815.584455883436</v>
      </c>
      <c r="TU19">
        <f>$B$19*TS19</f>
        <v>0</v>
      </c>
      <c r="TV19">
        <f>$B$41*TS41</f>
        <v>0</v>
      </c>
      <c r="TW19">
        <f>$B$63*TS63</f>
        <v>0</v>
      </c>
      <c r="TX19">
        <f t="shared" si="59"/>
        <v>0</v>
      </c>
      <c r="TY19">
        <f>$E$18*TS18</f>
        <v>59641.14862245226</v>
      </c>
      <c r="TZ19">
        <f>$E$40*TS40</f>
        <v>665.76436819963021</v>
      </c>
      <c r="UA19">
        <f>$E$62*TS62</f>
        <v>17.599625177289969</v>
      </c>
      <c r="UB19">
        <f t="shared" si="159"/>
        <v>60324.512615829175</v>
      </c>
      <c r="UD19">
        <f>$B$19*UB19</f>
        <v>0</v>
      </c>
      <c r="UE19">
        <f>$B$41*UB41</f>
        <v>0</v>
      </c>
      <c r="UF19">
        <f>$B$63*UB63</f>
        <v>0</v>
      </c>
      <c r="UG19">
        <f t="shared" si="60"/>
        <v>0</v>
      </c>
      <c r="UH19">
        <f>$E$18*UB18</f>
        <v>61180.511378153766</v>
      </c>
      <c r="UI19">
        <f>$E$40*UB40</f>
        <v>685.00309235085911</v>
      </c>
      <c r="UJ19">
        <f>$E$62*UB62</f>
        <v>18.079846862967258</v>
      </c>
      <c r="UK19">
        <f t="shared" si="160"/>
        <v>61883.594317367591</v>
      </c>
      <c r="UM19">
        <f>$B$19*UK19</f>
        <v>0</v>
      </c>
      <c r="UN19">
        <f>$B$41*UK41</f>
        <v>0</v>
      </c>
      <c r="UO19">
        <f>$B$63*UK63</f>
        <v>0</v>
      </c>
      <c r="UP19">
        <f t="shared" si="61"/>
        <v>0</v>
      </c>
      <c r="UQ19">
        <f>$E$18*UK18</f>
        <v>62770.678001280379</v>
      </c>
      <c r="UR19">
        <f>$E$40*UK40</f>
        <v>704.79642671028603</v>
      </c>
      <c r="US19">
        <f>$E$62*UK62</f>
        <v>18.574902414257075</v>
      </c>
      <c r="UT19">
        <f t="shared" si="161"/>
        <v>63494.049330404923</v>
      </c>
      <c r="UV19">
        <f>$B$19*UT19</f>
        <v>0</v>
      </c>
      <c r="UW19">
        <f>$B$41*UT41</f>
        <v>0</v>
      </c>
      <c r="UX19">
        <f>$B$63*UT63</f>
        <v>0</v>
      </c>
      <c r="UY19">
        <f t="shared" si="62"/>
        <v>0</v>
      </c>
      <c r="UZ19">
        <f>$E$18*UT18</f>
        <v>64412.884981959061</v>
      </c>
      <c r="VA19">
        <f>$E$40*UT40</f>
        <v>725.1603473797112</v>
      </c>
      <c r="VB19">
        <f>$E$62*UT62</f>
        <v>19.085184179910513</v>
      </c>
      <c r="VC19">
        <f t="shared" si="162"/>
        <v>65157.130513518678</v>
      </c>
      <c r="VE19">
        <f>$B$19*VC19</f>
        <v>0</v>
      </c>
      <c r="VF19">
        <f>$B$41*VC41</f>
        <v>0</v>
      </c>
      <c r="VG19">
        <f>$B$63*VC63</f>
        <v>0</v>
      </c>
      <c r="VH19">
        <f t="shared" si="63"/>
        <v>0</v>
      </c>
      <c r="VI19">
        <f>$E$18*VC18</f>
        <v>66108.413990038011</v>
      </c>
      <c r="VJ19">
        <f>$E$40*VC40</f>
        <v>746.11136860816896</v>
      </c>
      <c r="VK19">
        <f>$E$62*VC62</f>
        <v>19.611098238605802</v>
      </c>
      <c r="VL19">
        <f t="shared" si="163"/>
        <v>66874.136456884778</v>
      </c>
      <c r="VN19">
        <f>$B$19*VL19</f>
        <v>0</v>
      </c>
      <c r="VO19">
        <f>$B$41*VL41</f>
        <v>0</v>
      </c>
      <c r="VP19">
        <f>$B$63*VL63</f>
        <v>0</v>
      </c>
      <c r="VQ19">
        <f t="shared" si="64"/>
        <v>0</v>
      </c>
      <c r="VR19">
        <f>$E$18*VL18</f>
        <v>67858.598125641249</v>
      </c>
      <c r="VS19">
        <f>$E$40*VL40</f>
        <v>767.66650831131165</v>
      </c>
      <c r="VT19">
        <f>$E$62*VL62</f>
        <v>20.153064944954959</v>
      </c>
      <c r="VU19">
        <f t="shared" si="164"/>
        <v>68646.417698897523</v>
      </c>
      <c r="VW19">
        <f>$B$19*VU19</f>
        <v>0</v>
      </c>
      <c r="VX19">
        <f>$B$41*VU41</f>
        <v>0</v>
      </c>
      <c r="VY19">
        <f>$B$63*VU63</f>
        <v>0</v>
      </c>
      <c r="VZ19">
        <f t="shared" si="65"/>
        <v>0</v>
      </c>
      <c r="WA19">
        <f>$E$18*VU18</f>
        <v>69664.819569123516</v>
      </c>
      <c r="WB19">
        <f>$E$40*VU40</f>
        <v>789.8432458142571</v>
      </c>
      <c r="WC19">
        <f>$E$62*VU62</f>
        <v>20.711518059267469</v>
      </c>
      <c r="WD19">
        <f t="shared" si="165"/>
        <v>70475.374332997046</v>
      </c>
      <c r="WF19">
        <f>$B$19*WD19</f>
        <v>0</v>
      </c>
      <c r="WG19">
        <f>$B$41*WD41</f>
        <v>0</v>
      </c>
      <c r="WH19">
        <f>$B$63*WD63</f>
        <v>0</v>
      </c>
      <c r="WI19">
        <f t="shared" si="66"/>
        <v>0</v>
      </c>
      <c r="WJ19">
        <f>$E$18*WD18</f>
        <v>71528.505492778058</v>
      </c>
      <c r="WK19">
        <f>$E$40*WD40</f>
        <v>812.65952934006725</v>
      </c>
      <c r="WL19">
        <f>$E$62*WD62</f>
        <v>21.286904216002458</v>
      </c>
      <c r="WM19">
        <f t="shared" si="166"/>
        <v>72362.451926334121</v>
      </c>
      <c r="WO19">
        <f>$B$19*WM19</f>
        <v>0</v>
      </c>
      <c r="WP19">
        <f>$B$41*WM41</f>
        <v>0</v>
      </c>
      <c r="WQ19">
        <f>$B$63*WM63</f>
        <v>0</v>
      </c>
      <c r="WR19">
        <f t="shared" si="67"/>
        <v>0</v>
      </c>
      <c r="WS19">
        <f>$E$18*WM18</f>
        <v>73451.127868499068</v>
      </c>
      <c r="WT19">
        <f>$E$40*WM40</f>
        <v>836.13381981910447</v>
      </c>
      <c r="WU19">
        <f>$E$62*WM62</f>
        <v>21.879683434206132</v>
      </c>
      <c r="WV19">
        <f t="shared" si="167"/>
        <v>74309.141371752383</v>
      </c>
      <c r="WX19">
        <f>$B$19*WV19</f>
        <v>0</v>
      </c>
      <c r="WY19">
        <f>$B$41*WV41</f>
        <v>0</v>
      </c>
      <c r="WZ19">
        <f>$B$63*WV63</f>
        <v>0</v>
      </c>
      <c r="XA19">
        <f t="shared" si="68"/>
        <v>0</v>
      </c>
      <c r="XB19">
        <f>$E$18*WV18</f>
        <v>75434.206762001515</v>
      </c>
      <c r="XC19">
        <f>$E$40*WV40</f>
        <v>860.28512823623009</v>
      </c>
      <c r="XD19">
        <f>$E$62*WV62</f>
        <v>22.490330085769479</v>
      </c>
      <c r="XE19">
        <f t="shared" si="168"/>
        <v>76316.982220323509</v>
      </c>
      <c r="XG19">
        <f>$B$19*XE19</f>
        <v>0</v>
      </c>
      <c r="XH19">
        <f>$B$41*XE41</f>
        <v>0</v>
      </c>
      <c r="XI19">
        <f>$B$63*XE63</f>
        <v>0</v>
      </c>
      <c r="XJ19">
        <f t="shared" si="69"/>
        <v>0</v>
      </c>
      <c r="XK19">
        <f>$E$18*XE18</f>
        <v>77479.31361167795</v>
      </c>
      <c r="XL19">
        <f>$E$40*XE40</f>
        <v>885.1330276364522</v>
      </c>
      <c r="XM19">
        <f>$E$62*XE62</f>
        <v>23.119333552568936</v>
      </c>
      <c r="XN19">
        <f t="shared" si="169"/>
        <v>78387.565972866971</v>
      </c>
      <c r="XP19">
        <f>$B$19*XN19</f>
        <v>0</v>
      </c>
      <c r="XQ19">
        <f>$B$41*XN41</f>
        <v>0</v>
      </c>
      <c r="XR19">
        <f>$B$63*XN63</f>
        <v>0</v>
      </c>
      <c r="XS19">
        <f t="shared" si="70"/>
        <v>0</v>
      </c>
      <c r="XT19">
        <f>$E$18*XN18</f>
        <v>79588.072533206025</v>
      </c>
      <c r="XU19">
        <f>$E$40*XN40</f>
        <v>910.69765347632915</v>
      </c>
      <c r="XV19">
        <f>$E$62*XN62</f>
        <v>23.767198438070885</v>
      </c>
      <c r="XW19">
        <f t="shared" si="170"/>
        <v>80522.53738512042</v>
      </c>
      <c r="XY19">
        <f>$B$19*XW19</f>
        <v>0</v>
      </c>
      <c r="XZ19">
        <f>$B$41*XW41</f>
        <v>0</v>
      </c>
      <c r="YA19">
        <f>$B$63*XW63</f>
        <v>0</v>
      </c>
      <c r="YB19">
        <f t="shared" si="71"/>
        <v>0</v>
      </c>
      <c r="YC19">
        <f>$E$18*XW18</f>
        <v>81762.16044002847</v>
      </c>
      <c r="YD19">
        <f>$E$40*XW40</f>
        <v>936.99971221423493</v>
      </c>
      <c r="YE19">
        <f>$E$62*XW62</f>
        <v>24.434444697802178</v>
      </c>
      <c r="YF19">
        <f t="shared" si="171"/>
        <v>82723.594596940515</v>
      </c>
      <c r="YH19">
        <f>$B$19*YF19</f>
        <v>0</v>
      </c>
      <c r="YI19">
        <f>$B$41*YF41</f>
        <v>0</v>
      </c>
      <c r="YJ19">
        <f>$B$63*YF63</f>
        <v>0</v>
      </c>
      <c r="YK19">
        <f t="shared" si="72"/>
        <v>0</v>
      </c>
      <c r="YL19">
        <f>$E$18*YF18</f>
        <v>84003.307600623448</v>
      </c>
      <c r="YM19">
        <f>$E$40*YF40</f>
        <v>964.06050248730094</v>
      </c>
      <c r="YN19">
        <f>$E$62*YF62</f>
        <v>25.121607991161301</v>
      </c>
      <c r="YO19">
        <f t="shared" si="172"/>
        <v>84992.489711101924</v>
      </c>
      <c r="YQ19">
        <f>$B$19*YO19</f>
        <v>0</v>
      </c>
      <c r="YR19">
        <f>$B$41*YO41</f>
        <v>0</v>
      </c>
      <c r="YS19">
        <f>$B$63*YO63</f>
        <v>0</v>
      </c>
      <c r="YT19">
        <f t="shared" si="73"/>
        <v>0</v>
      </c>
      <c r="YU19">
        <f>$E$18*YO18</f>
        <v>86313.299189640165</v>
      </c>
      <c r="YV19">
        <f>$E$40*YO40</f>
        <v>991.90193974278111</v>
      </c>
      <c r="YW19">
        <f>$E$62*YO62</f>
        <v>25.829240228596177</v>
      </c>
      <c r="YX19">
        <f t="shared" si="173"/>
        <v>87331.030369611544</v>
      </c>
      <c r="YZ19">
        <f>$B$19*YX19</f>
        <v>0</v>
      </c>
      <c r="ZA19">
        <f>$B$41*YX41</f>
        <v>0</v>
      </c>
      <c r="ZB19">
        <f>$B$63*YX63</f>
        <v>0</v>
      </c>
      <c r="ZC19">
        <f t="shared" si="74"/>
        <v>0</v>
      </c>
      <c r="ZD19">
        <f>$E$18*YX18</f>
        <v>88693.977249042684</v>
      </c>
      <c r="ZE19">
        <f>$E$40*YX40</f>
        <v>1020.5465759995413</v>
      </c>
      <c r="ZF19">
        <f>$E$62*YX62</f>
        <v>26.557910122437146</v>
      </c>
      <c r="ZG19">
        <f t="shared" si="174"/>
        <v>89741.081735164669</v>
      </c>
      <c r="ZI19">
        <f>$B$19*ZG19</f>
        <v>0</v>
      </c>
      <c r="ZJ19">
        <f>$B$41*ZG41</f>
        <v>0</v>
      </c>
      <c r="ZK19">
        <f>$B$63*ZG63</f>
        <v>0</v>
      </c>
      <c r="ZL19">
        <f t="shared" si="75"/>
        <v>0</v>
      </c>
      <c r="ZM19">
        <f>$E$18*ZG18</f>
        <v>91147.242377862276</v>
      </c>
      <c r="ZN19">
        <f>$E$40*ZG40</f>
        <v>1050.0176149733386</v>
      </c>
      <c r="ZO19">
        <f>$E$62*ZG62</f>
        <v>27.308203639382221</v>
      </c>
      <c r="ZP19">
        <f t="shared" si="175"/>
        <v>92224.568196474997</v>
      </c>
      <c r="ZR19">
        <f>$B$19*ZP19</f>
        <v>0</v>
      </c>
      <c r="ZS19">
        <f>$B$41*ZP41</f>
        <v>0</v>
      </c>
      <c r="ZT19">
        <f>$B$63*ZP63</f>
        <v>0</v>
      </c>
      <c r="ZU19">
        <f t="shared" si="76"/>
        <v>0</v>
      </c>
      <c r="ZV19">
        <f>$E$18*ZP18</f>
        <v>93675.055064742046</v>
      </c>
      <c r="ZW19">
        <f>$E$40*ZP40</f>
        <v>1080.338927697579</v>
      </c>
      <c r="ZX19">
        <f>$E$62*ZP62</f>
        <v>28.080724404310605</v>
      </c>
      <c r="ZY19">
        <f t="shared" si="176"/>
        <v>94783.474716843935</v>
      </c>
      <c r="AAA19">
        <f>$B$19*ZY19</f>
        <v>0</v>
      </c>
      <c r="AAB19">
        <f>$B$41*ZY41</f>
        <v>0</v>
      </c>
      <c r="AAC19">
        <f>$B$63*ZY63</f>
        <v>0</v>
      </c>
      <c r="AAD19">
        <f t="shared" si="77"/>
        <v>0</v>
      </c>
      <c r="AAE19">
        <f>$E$18*ZY18</f>
        <v>96279.437002491934</v>
      </c>
      <c r="AAF19">
        <f>$E$40*ZY40</f>
        <v>1111.5350717401834</v>
      </c>
      <c r="AAG19">
        <f>$E$62*ZY62</f>
        <v>28.876094145668326</v>
      </c>
      <c r="AAH19">
        <f t="shared" si="177"/>
        <v>97419.848168377794</v>
      </c>
      <c r="AAJ19">
        <f>$B$19*AAH19</f>
        <v>0</v>
      </c>
      <c r="AAK19">
        <f>$B$41*AAH41</f>
        <v>0</v>
      </c>
      <c r="AAL19">
        <f>$B$63*AAH63</f>
        <v>0</v>
      </c>
      <c r="AAM19">
        <f t="shared" si="78"/>
        <v>0</v>
      </c>
      <c r="AAN19">
        <f>$E$18*AAH18</f>
        <v>98962.472644324196</v>
      </c>
      <c r="AAO19">
        <f>$E$40*AAH40</f>
        <v>1143.631312916089</v>
      </c>
      <c r="AAP19">
        <f>$E$62*AAH62</f>
        <v>29.694953208911343</v>
      </c>
      <c r="AAQ19">
        <f t="shared" si="178"/>
        <v>100135.79891044919</v>
      </c>
      <c r="AAS19">
        <f>$B$19*AAQ19</f>
        <v>0</v>
      </c>
      <c r="AAT19">
        <f>$B$41*AAQ41</f>
        <v>0</v>
      </c>
      <c r="AAU19">
        <f>$B$63*AAQ63</f>
        <v>0</v>
      </c>
      <c r="AAV19">
        <f t="shared" si="79"/>
        <v>0</v>
      </c>
      <c r="AAW19">
        <f>$E$18*AAQ18</f>
        <v>101726.31096811642</v>
      </c>
      <c r="AAX19">
        <f>$E$40*AAQ40</f>
        <v>1176.6536469675909</v>
      </c>
      <c r="AAY19">
        <f>$E$62*AAQ62</f>
        <v>30.537961101794025</v>
      </c>
      <c r="AAZ19">
        <f t="shared" si="179"/>
        <v>102933.50257618581</v>
      </c>
      <c r="ABB19">
        <f>$B$19*AAZ19</f>
        <v>0</v>
      </c>
      <c r="ABC19">
        <f>$B$41*AAZ41</f>
        <v>0</v>
      </c>
      <c r="ABD19">
        <f>$B$63*AAZ63</f>
        <v>0</v>
      </c>
      <c r="ABE19">
        <f t="shared" si="80"/>
        <v>0</v>
      </c>
      <c r="ABF19">
        <f>$E$18*AAZ18</f>
        <v>104573.16728023342</v>
      </c>
      <c r="ABG19">
        <f>$E$40*AAZ40</f>
        <v>1210.6288202968663</v>
      </c>
      <c r="ABH19">
        <f>$E$62*AAZ62</f>
        <v>31.40579703430442</v>
      </c>
      <c r="ABI19">
        <f t="shared" si="180"/>
        <v>105815.20189756459</v>
      </c>
      <c r="ABK19">
        <f>$B$19*ABI19</f>
        <v>0</v>
      </c>
      <c r="ABL19">
        <f>$B$41*ABI41</f>
        <v>0</v>
      </c>
      <c r="ABM19">
        <f>$B$63*ABI63</f>
        <v>0</v>
      </c>
      <c r="ABN19">
        <f t="shared" si="81"/>
        <v>0</v>
      </c>
      <c r="ABO19">
        <f>$E$18*ABI18</f>
        <v>107505.32497622234</v>
      </c>
      <c r="ABP19">
        <f>$E$40*ABI40</f>
        <v>1245.5843507008751</v>
      </c>
      <c r="ABQ19">
        <f>$E$62*ABI62</f>
        <v>32.299160452186456</v>
      </c>
      <c r="ABR19">
        <f t="shared" si="181"/>
        <v>108783.20848737539</v>
      </c>
      <c r="ABT19">
        <f>$B$19*ABR19</f>
        <v>0</v>
      </c>
      <c r="ABU19">
        <f>$B$41*ABR41</f>
        <v>0</v>
      </c>
      <c r="ABV19">
        <f>$B$63*ABR63</f>
        <v>0</v>
      </c>
      <c r="ABW19">
        <f t="shared" si="82"/>
        <v>0</v>
      </c>
      <c r="ABX19">
        <f>$E$18*ABR18</f>
        <v>110525.13730584603</v>
      </c>
      <c r="ABY19">
        <f>$E$40*ABR40</f>
        <v>1281.5485492693854</v>
      </c>
      <c r="ABZ19">
        <f>$E$62*ABR62</f>
        <v>33.21877158564449</v>
      </c>
      <c r="ACA19">
        <f t="shared" si="182"/>
        <v>111839.90462670106</v>
      </c>
      <c r="ACC19">
        <f>$B$19*ACA19</f>
        <v>0</v>
      </c>
      <c r="ACD19">
        <f>$B$41*ACA41</f>
        <v>0</v>
      </c>
      <c r="ACE19">
        <f>$B$63*ACA63</f>
        <v>0</v>
      </c>
      <c r="ACF19">
        <f t="shared" si="83"/>
        <v>0</v>
      </c>
      <c r="ACG19">
        <f>$E$18*ACA18</f>
        <v>113635.0292202616</v>
      </c>
      <c r="ACH19">
        <f>$E$40*ACA40</f>
        <v>1318.5505436251685</v>
      </c>
      <c r="ACI19">
        <f>$E$62*ACA62</f>
        <v>34.165372027438586</v>
      </c>
      <c r="ACJ19">
        <f t="shared" si="183"/>
        <v>114987.7451359142</v>
      </c>
      <c r="ACL19">
        <f>$B$19*ACJ19</f>
        <v>0</v>
      </c>
      <c r="ACM19">
        <f>$B$41*ACJ41</f>
        <v>0</v>
      </c>
      <c r="ACN19">
        <f>$B$63*ACJ63</f>
        <v>0</v>
      </c>
      <c r="ACO19">
        <f t="shared" si="84"/>
        <v>0</v>
      </c>
      <c r="ACP19">
        <f>$E$18*ACJ18</f>
        <v>116837.49932288521</v>
      </c>
      <c r="ACQ19">
        <f>$E$40*ACJ40</f>
        <v>1356.6203019435366</v>
      </c>
      <c r="ACR19">
        <f>$E$62*ACJ62</f>
        <v>35.13972533677299</v>
      </c>
      <c r="ACS19">
        <f t="shared" si="184"/>
        <v>118229.25935016552</v>
      </c>
      <c r="ACU19">
        <f>$B$19*ACS19</f>
        <v>0</v>
      </c>
      <c r="ACV19">
        <f>$B$41*ACS41</f>
        <v>0</v>
      </c>
      <c r="ACW19">
        <f>$B$63*ACS63</f>
        <v>0</v>
      </c>
      <c r="ACX19">
        <f t="shared" si="85"/>
        <v>0</v>
      </c>
      <c r="ACY19">
        <f>$E$18*ACS18</f>
        <v>120135.12189376476</v>
      </c>
      <c r="ACZ19">
        <f>$E$40*ACS40</f>
        <v>1395.7886573088008</v>
      </c>
      <c r="ADA19">
        <f>$E$62*ACS62</f>
        <v>36.142617658878201</v>
      </c>
      <c r="ADB19">
        <f t="shared" si="185"/>
        <v>121567.05316873244</v>
      </c>
      <c r="ADD19">
        <f>$B$19*ADB19</f>
        <v>0</v>
      </c>
      <c r="ADE19">
        <f>$B$41*ADB41</f>
        <v>0</v>
      </c>
      <c r="ADF19">
        <f>$B$63*ADB63</f>
        <v>0</v>
      </c>
      <c r="ADG19">
        <f t="shared" si="86"/>
        <v>0</v>
      </c>
      <c r="ADH19">
        <f>$E$18*ADB18</f>
        <v>123530.54895828043</v>
      </c>
      <c r="ADI19">
        <f>$E$40*ADB40</f>
        <v>1436.0873324845645</v>
      </c>
      <c r="ADJ19">
        <f>$E$62*ADB62</f>
        <v>37.17485835673282</v>
      </c>
      <c r="ADK19">
        <f t="shared" si="186"/>
        <v>125003.81114912173</v>
      </c>
      <c r="ADM19">
        <f>$B$19*ADK19</f>
        <v>0</v>
      </c>
      <c r="ADN19">
        <f>$B$41*ADK41</f>
        <v>0</v>
      </c>
      <c r="ADO19">
        <f>$B$63*ADK63</f>
        <v>0</v>
      </c>
      <c r="ADP19">
        <f t="shared" si="87"/>
        <v>0</v>
      </c>
      <c r="ADQ19">
        <f>$E$18*ADK18</f>
        <v>127026.51240143747</v>
      </c>
      <c r="ADR19">
        <f>$E$40*ADK40</f>
        <v>1477.5489654297176</v>
      </c>
      <c r="ADS19">
        <f>$E$62*ADK62</f>
        <v>38.23728065921398</v>
      </c>
      <c r="ADT19">
        <f t="shared" si="187"/>
        <v>128542.2986475264</v>
      </c>
      <c r="ADV19">
        <f>$B$19*ADT19</f>
        <v>0</v>
      </c>
      <c r="ADW19">
        <f>$B$41*ADT41</f>
        <v>0</v>
      </c>
      <c r="ADX19">
        <f>$B$63*ADT63</f>
        <v>0</v>
      </c>
      <c r="ADY19">
        <f t="shared" si="88"/>
        <v>0</v>
      </c>
      <c r="ADZ19">
        <f>$E$18*ADT18</f>
        <v>130625.82614694565</v>
      </c>
      <c r="AEA19">
        <f>$E$40*ADT40</f>
        <v>1520.2071357424502</v>
      </c>
      <c r="AEB19">
        <f>$E$62*ADT62</f>
        <v>39.330742330896662</v>
      </c>
      <c r="AEC19">
        <f t="shared" si="188"/>
        <v>132185.36402501899</v>
      </c>
      <c r="AEE19">
        <f>$B$19*AEC19</f>
        <v>0</v>
      </c>
      <c r="AEF19">
        <f>$B$41*AEC41</f>
        <v>0</v>
      </c>
      <c r="AEG19">
        <f>$B$63*AEC63</f>
        <v>0</v>
      </c>
      <c r="AEH19">
        <f t="shared" si="89"/>
        <v>0</v>
      </c>
      <c r="AEI19">
        <f>$E$18*AEC18</f>
        <v>134331.38841360572</v>
      </c>
      <c r="AEJ19">
        <f>$E$40*AEC40</f>
        <v>1564.0963919691437</v>
      </c>
      <c r="AEK19">
        <f>$E$62*AEC62</f>
        <v>40.456126364665558</v>
      </c>
      <c r="AEL19">
        <f t="shared" si="189"/>
        <v>135935.94093193955</v>
      </c>
      <c r="AEN19">
        <f>$B$19*AEL19</f>
        <v>0</v>
      </c>
      <c r="AEO19">
        <f>$B$41*AEL41</f>
        <v>0</v>
      </c>
      <c r="AEP19">
        <f>$B$63*AEL63</f>
        <v>0</v>
      </c>
      <c r="AEQ19">
        <f t="shared" si="90"/>
        <v>0</v>
      </c>
      <c r="AER19">
        <f>$E$18*AEL18</f>
        <v>138146.18404718052</v>
      </c>
      <c r="AES19">
        <f>$E$40*AEL40</f>
        <v>1609.2522796505079</v>
      </c>
      <c r="AET19">
        <f>$E$62*AEL62</f>
        <v>41.614341695290015</v>
      </c>
      <c r="AEU19">
        <f t="shared" si="190"/>
        <v>139797.05066852632</v>
      </c>
      <c r="AEW19">
        <f>$B$19*AEU19</f>
        <v>0</v>
      </c>
      <c r="AEX19">
        <f>$B$41*AEU41</f>
        <v>0</v>
      </c>
      <c r="AEY19">
        <f>$B$63*AEU63</f>
        <v>0</v>
      </c>
      <c r="AEZ19">
        <f t="shared" si="91"/>
        <v>0</v>
      </c>
      <c r="AFA19">
        <f>$E$18*AEU18</f>
        <v>142073.28692119941</v>
      </c>
      <c r="AFB19">
        <f>$E$40*AEU40</f>
        <v>1655.7113700841617</v>
      </c>
      <c r="AFC19">
        <f>$E$62*AEU62</f>
        <v>42.806323932695797</v>
      </c>
      <c r="AFD19">
        <f t="shared" si="191"/>
        <v>143771.80461521627</v>
      </c>
      <c r="AFF19">
        <f>$B$19*AFD19</f>
        <v>0</v>
      </c>
      <c r="AFG19">
        <f>$B$41*AFD41</f>
        <v>0</v>
      </c>
      <c r="AFH19">
        <f>$B$63*AFD63</f>
        <v>0</v>
      </c>
      <c r="AFI19">
        <f t="shared" si="92"/>
        <v>0</v>
      </c>
      <c r="AFJ19">
        <f>$E$18*AFD18</f>
        <v>146115.86240565908</v>
      </c>
      <c r="AFK19">
        <f>$E$40*AFD40</f>
        <v>1703.5112898890384</v>
      </c>
      <c r="AFL19">
        <f>$E$62*AFD62</f>
        <v>44.033036115830953</v>
      </c>
      <c r="AFM19">
        <f t="shared" si="192"/>
        <v>147863.40673166397</v>
      </c>
      <c r="AFO19">
        <f>$B$19*AFM19</f>
        <v>0</v>
      </c>
      <c r="AFP19">
        <f>$B$41*AFM41</f>
        <v>0</v>
      </c>
      <c r="AFQ19">
        <f>$B$63*AFM63</f>
        <v>0</v>
      </c>
      <c r="AFR19">
        <f t="shared" si="93"/>
        <v>0</v>
      </c>
      <c r="AFS19">
        <f>$E$18*AFM18</f>
        <v>150277.16990870464</v>
      </c>
      <c r="AFT19">
        <f>$E$40*AFM40</f>
        <v>1752.6907514605477</v>
      </c>
      <c r="AFU19">
        <f>$E$62*AFM62</f>
        <v>45.295469489016604</v>
      </c>
      <c r="AFV19">
        <f t="shared" si="193"/>
        <v>152075.15612965421</v>
      </c>
      <c r="AFX19">
        <f>$B$19*AFV19</f>
        <v>0</v>
      </c>
      <c r="AFY19">
        <f>$B$41*AFV41</f>
        <v>0</v>
      </c>
      <c r="AFZ19">
        <f>$B$63*AFV63</f>
        <v>0</v>
      </c>
      <c r="AGA19">
        <f t="shared" si="94"/>
        <v>0</v>
      </c>
      <c r="AGB19">
        <f>$E$18*AFV18</f>
        <v>154560.56549690763</v>
      </c>
      <c r="AGC19">
        <f>$E$40*AFV40</f>
        <v>1803.2895843449342</v>
      </c>
      <c r="AGD19">
        <f>$E$62*AFV62</f>
        <v>46.594644302009115</v>
      </c>
      <c r="AGE19">
        <f t="shared" si="194"/>
        <v>156410.44972555456</v>
      </c>
      <c r="AGG19">
        <f>$B$19*AGE19</f>
        <v>0</v>
      </c>
      <c r="AGH19">
        <f>$B$41*AGE41</f>
        <v>0</v>
      </c>
      <c r="AGI19">
        <f>$B$63*AGE63</f>
        <v>0</v>
      </c>
      <c r="AGJ19">
        <f t="shared" si="95"/>
        <v>0</v>
      </c>
      <c r="AGK19">
        <f>$E$18*AGE18</f>
        <v>158969.50459657345</v>
      </c>
      <c r="AGL19">
        <f>$E$40*AGE40</f>
        <v>1855.3487675217384</v>
      </c>
      <c r="AGM19">
        <f>$E$62*AGE62</f>
        <v>47.931610634021261</v>
      </c>
      <c r="AGN19">
        <f t="shared" si="195"/>
        <v>160872.78497472921</v>
      </c>
      <c r="AGP19">
        <f>$B$19*AGN19</f>
        <v>0</v>
      </c>
      <c r="AGQ19">
        <f>$B$41*AGN41</f>
        <v>0</v>
      </c>
      <c r="AGR19">
        <f>$B$63*AGN63</f>
        <v>0</v>
      </c>
      <c r="AGS19">
        <f t="shared" si="96"/>
        <v>0</v>
      </c>
      <c r="AGT19">
        <f>$E$18*AGN18</f>
        <v>163507.54477635268</v>
      </c>
      <c r="AGU19">
        <f>$E$40*AGN40</f>
        <v>1908.9104625953846</v>
      </c>
      <c r="AGV19">
        <f>$E$62*AGN62</f>
        <v>49.307449241761439</v>
      </c>
      <c r="AGW19">
        <f t="shared" si="196"/>
        <v>165465.7626881898</v>
      </c>
      <c r="AGY19">
        <f>$B$19*AGW19</f>
        <v>0</v>
      </c>
      <c r="AGZ19">
        <f>$B$41*AGW41</f>
        <v>0</v>
      </c>
      <c r="AHA19">
        <f>$B$63*AGW63</f>
        <v>0</v>
      </c>
      <c r="AHB19">
        <f t="shared" si="97"/>
        <v>0</v>
      </c>
      <c r="AHC19">
        <f>$E$18*AGW18</f>
        <v>168178.34861205914</v>
      </c>
      <c r="AHD19">
        <f>$E$40*AGW40</f>
        <v>1964.0180479287603</v>
      </c>
      <c r="AHE19">
        <f>$E$62*AGW62</f>
        <v>50.7232724320424</v>
      </c>
      <c r="AHF19">
        <f t="shared" si="197"/>
        <v>170193.08993241994</v>
      </c>
      <c r="AHH19">
        <f>$B$19*AHF19</f>
        <v>0</v>
      </c>
      <c r="AHI19">
        <f>$B$41*AHF41</f>
        <v>0</v>
      </c>
      <c r="AHJ19">
        <f>$B$63*AHF63</f>
        <v>0</v>
      </c>
      <c r="AHK19">
        <f t="shared" si="98"/>
        <v>0</v>
      </c>
      <c r="AHL19">
        <f>$E$18*AHF18</f>
        <v>172985.68663631292</v>
      </c>
      <c r="AHM19">
        <f>$E$40*AHF40</f>
        <v>2020.7161537652032</v>
      </c>
      <c r="AHN19">
        <f>$E$62*AHF62</f>
        <v>52.18022495994304</v>
      </c>
      <c r="AHO19">
        <f t="shared" si="198"/>
        <v>175058.58301503808</v>
      </c>
      <c r="AHQ19">
        <f>$B$19*AHO19</f>
        <v>0</v>
      </c>
      <c r="AHR19">
        <f>$B$41*AHO41</f>
        <v>0</v>
      </c>
      <c r="AHS19">
        <f>$B$63*AHO63</f>
        <v>0</v>
      </c>
      <c r="AHT19">
        <f t="shared" si="99"/>
        <v>0</v>
      </c>
      <c r="AHU19">
        <f>$E$18*AHO18</f>
        <v>177933.44037634306</v>
      </c>
      <c r="AHV19">
        <f>$E$40*AHO40</f>
        <v>2079.0506983756013</v>
      </c>
      <c r="AHW19">
        <f>$E$62*AHO62</f>
        <v>53.679484953500619</v>
      </c>
      <c r="AHX19">
        <f t="shared" si="199"/>
        <v>180066.17055967214</v>
      </c>
    </row>
    <row r="20" spans="1:908" x14ac:dyDescent="0.25">
      <c r="A20">
        <v>80</v>
      </c>
      <c r="B20">
        <f>calc_proj_matrix!Y20</f>
        <v>0</v>
      </c>
      <c r="C20">
        <f>calc_proj_matrix!Z20</f>
        <v>0</v>
      </c>
      <c r="D20">
        <f>calc_proj_matrix!AA20</f>
        <v>0</v>
      </c>
      <c r="E20">
        <f>calc_proj_matrix!V20</f>
        <v>0.6178912843858726</v>
      </c>
      <c r="F20">
        <f>calc_proj_matrix!W20</f>
        <v>3.1387721488386668E-3</v>
      </c>
      <c r="G20">
        <f>calc_proj_matrix!X20</f>
        <v>5.3603887442869036E-3</v>
      </c>
      <c r="H20">
        <f>observed!B19</f>
        <v>7100</v>
      </c>
      <c r="J20">
        <f>$B$20*H20</f>
        <v>0</v>
      </c>
      <c r="K20">
        <f>$B$42*H42</f>
        <v>0</v>
      </c>
      <c r="L20">
        <f>$B$64*H64</f>
        <v>0</v>
      </c>
      <c r="M20">
        <f t="shared" si="0"/>
        <v>0</v>
      </c>
      <c r="N20">
        <f>$E$19*H19</f>
        <v>8446.7148662769723</v>
      </c>
      <c r="O20">
        <f>$E$41*H41</f>
        <v>64.014037813886119</v>
      </c>
      <c r="P20">
        <f>$E$63*H63</f>
        <v>33.961974811260411</v>
      </c>
      <c r="Q20">
        <f t="shared" si="100"/>
        <v>8544.6908789021181</v>
      </c>
      <c r="S20">
        <f>$B$20*Q20</f>
        <v>0</v>
      </c>
      <c r="T20">
        <f>$B$42*Q42</f>
        <v>0</v>
      </c>
      <c r="U20">
        <f>$B$64*Q64</f>
        <v>0</v>
      </c>
      <c r="V20">
        <f t="shared" si="1"/>
        <v>0</v>
      </c>
      <c r="W20">
        <f>$E$19*Q19</f>
        <v>9374.5933238040579</v>
      </c>
      <c r="X20">
        <f>$E$41*Q41</f>
        <v>71.063817481438022</v>
      </c>
      <c r="Y20">
        <f>$E$63*Q63</f>
        <v>39.424719191644236</v>
      </c>
      <c r="Z20">
        <f t="shared" si="101"/>
        <v>9485.0818604771393</v>
      </c>
      <c r="AB20">
        <f>$B$20*Z20</f>
        <v>0</v>
      </c>
      <c r="AC20">
        <f>$B$42*Z42</f>
        <v>0</v>
      </c>
      <c r="AD20">
        <f>$B$64*Z64</f>
        <v>0</v>
      </c>
      <c r="AE20">
        <f t="shared" si="2"/>
        <v>0</v>
      </c>
      <c r="AF20">
        <f>$E$19*Z19</f>
        <v>10607.166287265278</v>
      </c>
      <c r="AG20">
        <f>$E$41*Z41</f>
        <v>75.629445221768947</v>
      </c>
      <c r="AH20">
        <f>$E$63*Z63</f>
        <v>43.177009022742467</v>
      </c>
      <c r="AI20">
        <f t="shared" si="102"/>
        <v>10725.97274150979</v>
      </c>
      <c r="AK20">
        <f>$B$20*AI20</f>
        <v>0</v>
      </c>
      <c r="AL20">
        <f>$B$42*AI42</f>
        <v>0</v>
      </c>
      <c r="AM20">
        <f>$B$64*AI64</f>
        <v>0</v>
      </c>
      <c r="AN20">
        <f t="shared" si="3"/>
        <v>0</v>
      </c>
      <c r="AO20">
        <f>$E$19*AI19</f>
        <v>12952.22098830789</v>
      </c>
      <c r="AP20">
        <f>$E$41*AI41</f>
        <v>95.655537311725226</v>
      </c>
      <c r="AQ20">
        <f>$E$63*AI63</f>
        <v>55.582764573802677</v>
      </c>
      <c r="AR20">
        <f t="shared" si="103"/>
        <v>13103.459290193417</v>
      </c>
      <c r="AT20">
        <f>$B$20*AR20</f>
        <v>0</v>
      </c>
      <c r="AU20">
        <f>$B$42*AR42</f>
        <v>0</v>
      </c>
      <c r="AV20">
        <f>$B$64*AR64</f>
        <v>0</v>
      </c>
      <c r="AW20">
        <f t="shared" si="4"/>
        <v>0</v>
      </c>
      <c r="AX20">
        <f>$E$19*AR19</f>
        <v>14372.705199011751</v>
      </c>
      <c r="AY20">
        <f>$E$41*AR41</f>
        <v>106.96382885693673</v>
      </c>
      <c r="AZ20">
        <f>$E$63*AR63</f>
        <v>62.841368087472297</v>
      </c>
      <c r="BA20">
        <f t="shared" si="104"/>
        <v>14542.51039595616</v>
      </c>
      <c r="BC20">
        <f>$B$20*BA20</f>
        <v>0</v>
      </c>
      <c r="BD20">
        <f>$B$42*BA42</f>
        <v>0</v>
      </c>
      <c r="BE20">
        <f>$B$64*BA64</f>
        <v>0</v>
      </c>
      <c r="BF20">
        <f t="shared" si="5"/>
        <v>0</v>
      </c>
      <c r="BG20">
        <f>$E$19*BA19</f>
        <v>15548.739721701535</v>
      </c>
      <c r="BH20">
        <f>$E$41*BA41</f>
        <v>119.73629119127138</v>
      </c>
      <c r="BI20">
        <f>$E$63*BA63</f>
        <v>70.829632459001544</v>
      </c>
      <c r="BJ20">
        <f t="shared" si="105"/>
        <v>15739.305645351807</v>
      </c>
      <c r="BL20">
        <f>$B$20*BJ20</f>
        <v>0</v>
      </c>
      <c r="BM20">
        <f>$B$42*BJ42</f>
        <v>0</v>
      </c>
      <c r="BN20">
        <f>$B$64*BJ64</f>
        <v>0</v>
      </c>
      <c r="BO20">
        <f t="shared" si="6"/>
        <v>0</v>
      </c>
      <c r="BP20">
        <f>$E$19*BJ19</f>
        <v>14227.810890686138</v>
      </c>
      <c r="BQ20">
        <f>$E$41*BJ41</f>
        <v>112.37248267328991</v>
      </c>
      <c r="BR20">
        <f>$E$63*BJ63</f>
        <v>66.77571621335133</v>
      </c>
      <c r="BS20">
        <f t="shared" si="106"/>
        <v>14406.95908957278</v>
      </c>
      <c r="BU20">
        <f>$B$20*BS20</f>
        <v>0</v>
      </c>
      <c r="BV20">
        <f>$B$42*BS42</f>
        <v>0</v>
      </c>
      <c r="BW20">
        <f>$B$64*BS64</f>
        <v>0</v>
      </c>
      <c r="BX20">
        <f t="shared" si="7"/>
        <v>0</v>
      </c>
      <c r="BY20">
        <f>$E$19*BS19</f>
        <v>11640.52832729898</v>
      </c>
      <c r="BZ20">
        <f>$E$41*BS41</f>
        <v>99.129376470911623</v>
      </c>
      <c r="CA20">
        <f>$E$63*BS63</f>
        <v>59.096318937125716</v>
      </c>
      <c r="CB20">
        <f t="shared" si="107"/>
        <v>11798.754022707017</v>
      </c>
      <c r="CD20">
        <f>$B$20*CB20</f>
        <v>0</v>
      </c>
      <c r="CE20">
        <f>$B$42*CB42</f>
        <v>0</v>
      </c>
      <c r="CF20">
        <f>$B$64*CB64</f>
        <v>0</v>
      </c>
      <c r="CG20">
        <f t="shared" si="8"/>
        <v>0</v>
      </c>
      <c r="CH20">
        <f>$E$19*CB19</f>
        <v>18376.11852558122</v>
      </c>
      <c r="CI20">
        <f>$E$41*CB41</f>
        <v>157.93770637548403</v>
      </c>
      <c r="CJ20">
        <f>$E$63*CB63</f>
        <v>94.48030033935062</v>
      </c>
      <c r="CK20">
        <f t="shared" si="108"/>
        <v>18628.536532296053</v>
      </c>
      <c r="CM20">
        <f>$B$20*CK20</f>
        <v>0</v>
      </c>
      <c r="CN20">
        <f>$B$42*CK42</f>
        <v>0</v>
      </c>
      <c r="CO20">
        <f>$B$64*CK64</f>
        <v>0</v>
      </c>
      <c r="CP20">
        <f t="shared" si="9"/>
        <v>0</v>
      </c>
      <c r="CQ20">
        <f>$E$19*CK19</f>
        <v>19440.468349200153</v>
      </c>
      <c r="CR20">
        <f>$E$41*CK41</f>
        <v>179.7990342556088</v>
      </c>
      <c r="CS20">
        <f>$E$63*CK63</f>
        <v>107.9662077194906</v>
      </c>
      <c r="CT20">
        <f t="shared" si="109"/>
        <v>19728.233591175253</v>
      </c>
      <c r="CV20">
        <f>$B$20*CT20</f>
        <v>0</v>
      </c>
      <c r="CW20">
        <f>$B$42*CT42</f>
        <v>0</v>
      </c>
      <c r="CX20">
        <f>$B$64*CT64</f>
        <v>0</v>
      </c>
      <c r="CY20">
        <f t="shared" si="10"/>
        <v>0</v>
      </c>
      <c r="CZ20">
        <f>$E$19*CT19</f>
        <v>19021.338904361131</v>
      </c>
      <c r="DA20">
        <f>$E$41*CT41</f>
        <v>189.29463058208745</v>
      </c>
      <c r="DB20">
        <f>$E$63*CT63</f>
        <v>114.22917851770292</v>
      </c>
      <c r="DC20">
        <f t="shared" si="110"/>
        <v>19324.862713460923</v>
      </c>
      <c r="DE20">
        <f>$B$20*DC20</f>
        <v>0</v>
      </c>
      <c r="DF20">
        <f>$B$42*DC42</f>
        <v>0</v>
      </c>
      <c r="DG20">
        <f>$B$64*DC64</f>
        <v>0</v>
      </c>
      <c r="DH20">
        <f t="shared" si="11"/>
        <v>0</v>
      </c>
      <c r="DI20">
        <f>$E$19*DC19</f>
        <v>17688.606411254481</v>
      </c>
      <c r="DJ20">
        <f>$E$41*DC41</f>
        <v>175.91881920274636</v>
      </c>
      <c r="DK20">
        <f>$E$63*DC63</f>
        <v>106.91828294766549</v>
      </c>
      <c r="DL20">
        <f t="shared" si="111"/>
        <v>17971.443513404894</v>
      </c>
      <c r="DN20">
        <f>$B$20*DL20</f>
        <v>0</v>
      </c>
      <c r="DO20">
        <f>$B$42*DL42</f>
        <v>0</v>
      </c>
      <c r="DP20">
        <f>$B$64*DL64</f>
        <v>0</v>
      </c>
      <c r="DQ20">
        <f t="shared" si="12"/>
        <v>0</v>
      </c>
      <c r="DR20">
        <f>$E$19*DL19</f>
        <v>16297.042919373382</v>
      </c>
      <c r="DS20">
        <f>$E$41*DL41</f>
        <v>148.79891849920506</v>
      </c>
      <c r="DT20">
        <f>$E$63*DL63</f>
        <v>91.22209781713606</v>
      </c>
      <c r="DU20">
        <f t="shared" si="112"/>
        <v>16537.063935689723</v>
      </c>
      <c r="DW20">
        <f>$B$20*DU20</f>
        <v>0</v>
      </c>
      <c r="DX20">
        <f>$B$42*DU42</f>
        <v>0</v>
      </c>
      <c r="DY20">
        <f>$B$64*DU64</f>
        <v>0</v>
      </c>
      <c r="DZ20">
        <f t="shared" si="13"/>
        <v>0</v>
      </c>
      <c r="EA20">
        <f>$E$19*DU19</f>
        <v>19593.787070567414</v>
      </c>
      <c r="EB20">
        <f>$E$41*DU41</f>
        <v>193.6813652691018</v>
      </c>
      <c r="EC20">
        <f>$E$63*DU63</f>
        <v>118.98726391493027</v>
      </c>
      <c r="ED20">
        <f t="shared" si="113"/>
        <v>19906.455699751445</v>
      </c>
      <c r="EF20">
        <f>$B$20*ED20</f>
        <v>0</v>
      </c>
      <c r="EG20">
        <f>$B$42*ED42</f>
        <v>0</v>
      </c>
      <c r="EH20">
        <f>$B$64*ED64</f>
        <v>0</v>
      </c>
      <c r="EI20">
        <f t="shared" si="14"/>
        <v>0</v>
      </c>
      <c r="EJ20">
        <f>$E$19*ED19</f>
        <v>20784.937283261101</v>
      </c>
      <c r="EK20">
        <f>$E$41*ED41</f>
        <v>216.12195831139775</v>
      </c>
      <c r="EL20">
        <f>$E$63*ED63</f>
        <v>132.8870881392715</v>
      </c>
      <c r="EM20">
        <f t="shared" si="114"/>
        <v>21133.946329711769</v>
      </c>
      <c r="EO20">
        <f>$B$20*EM20</f>
        <v>0</v>
      </c>
      <c r="EP20">
        <f>$B$42*EM42</f>
        <v>0</v>
      </c>
      <c r="EQ20">
        <f>$B$64*EM64</f>
        <v>0</v>
      </c>
      <c r="ER20">
        <f t="shared" si="15"/>
        <v>0</v>
      </c>
      <c r="ES20">
        <f>$E$19*EM19</f>
        <v>18471.324943346641</v>
      </c>
      <c r="ET20">
        <f>$E$41*EM41</f>
        <v>190.75518496249711</v>
      </c>
      <c r="EU20">
        <f>$E$63*EM63</f>
        <v>118.56924957071161</v>
      </c>
      <c r="EV20">
        <f t="shared" si="115"/>
        <v>18780.64937787985</v>
      </c>
      <c r="EX20">
        <f>$B$20*EV20</f>
        <v>0</v>
      </c>
      <c r="EY20">
        <f>$B$42*EV42</f>
        <v>0</v>
      </c>
      <c r="EZ20">
        <f>$B$64*EV64</f>
        <v>0</v>
      </c>
      <c r="FA20">
        <f t="shared" si="16"/>
        <v>0</v>
      </c>
      <c r="FB20">
        <f>$E$19*EV19</f>
        <v>16931.816003067692</v>
      </c>
      <c r="FC20">
        <f>$E$41*EV41</f>
        <v>199.1245777031879</v>
      </c>
      <c r="FD20">
        <f>$E$63*EV63</f>
        <v>16.97604416425018</v>
      </c>
      <c r="FE20">
        <f t="shared" si="116"/>
        <v>17147.916624935129</v>
      </c>
      <c r="FG20">
        <f>$B$20*FE20</f>
        <v>0</v>
      </c>
      <c r="FH20">
        <f>$B$42*FE42</f>
        <v>0</v>
      </c>
      <c r="FI20">
        <f>$B$64*FE64</f>
        <v>0</v>
      </c>
      <c r="FJ20">
        <f t="shared" si="17"/>
        <v>0</v>
      </c>
      <c r="FK20">
        <f>$E$19*FE19</f>
        <v>17072.371660905788</v>
      </c>
      <c r="FL20">
        <f>$E$41*FE41</f>
        <v>203.28210505652876</v>
      </c>
      <c r="FM20">
        <f>$E$63*FE63</f>
        <v>17.328743160071213</v>
      </c>
      <c r="FN20">
        <f t="shared" si="117"/>
        <v>17292.98250912239</v>
      </c>
      <c r="FP20">
        <f>$B$20*FN20</f>
        <v>0</v>
      </c>
      <c r="FQ20">
        <f>$B$42*FN42</f>
        <v>0</v>
      </c>
      <c r="FR20">
        <f>$B$64*FN64</f>
        <v>0</v>
      </c>
      <c r="FS20">
        <f t="shared" si="18"/>
        <v>0</v>
      </c>
      <c r="FT20">
        <f>$E$19*FN19</f>
        <v>17732.048499883218</v>
      </c>
      <c r="FU20">
        <f>$E$41*FN41</f>
        <v>215.92715534812194</v>
      </c>
      <c r="FV20">
        <f>$E$63*FN63</f>
        <v>18.346507525084959</v>
      </c>
      <c r="FW20">
        <f t="shared" si="118"/>
        <v>17966.322162756427</v>
      </c>
      <c r="FY20">
        <f>$B$20*FW20</f>
        <v>0</v>
      </c>
      <c r="FZ20">
        <f>$B$42*FW42</f>
        <v>0</v>
      </c>
      <c r="GA20">
        <f>$B$64*FW64</f>
        <v>0</v>
      </c>
      <c r="GB20">
        <f t="shared" si="19"/>
        <v>0</v>
      </c>
      <c r="GC20">
        <f>$E$19*FW19</f>
        <v>18126.809478827439</v>
      </c>
      <c r="GD20">
        <f>$E$41*FW41</f>
        <v>225.01896447622585</v>
      </c>
      <c r="GE20">
        <f>$E$63*FW63</f>
        <v>18.569326132751709</v>
      </c>
      <c r="GF20">
        <f t="shared" si="119"/>
        <v>18370.397769436415</v>
      </c>
      <c r="GH20">
        <f>$B$20*GF20</f>
        <v>0</v>
      </c>
      <c r="GI20">
        <f>$B$42*GF42</f>
        <v>0</v>
      </c>
      <c r="GJ20">
        <f>$B$64*GF64</f>
        <v>0</v>
      </c>
      <c r="GK20">
        <f t="shared" si="20"/>
        <v>0</v>
      </c>
      <c r="GL20">
        <f>$E$19*GF19</f>
        <v>18023.280688791627</v>
      </c>
      <c r="GM20">
        <f>$E$41*GF41</f>
        <v>228.61046602714561</v>
      </c>
      <c r="GN20">
        <f>$E$63*GF63</f>
        <v>16.634666802575435</v>
      </c>
      <c r="GO20">
        <f t="shared" si="120"/>
        <v>18268.525821621348</v>
      </c>
      <c r="GQ20">
        <f>$B$20*GO20</f>
        <v>0</v>
      </c>
      <c r="GR20">
        <f>$B$42*GO42</f>
        <v>0</v>
      </c>
      <c r="GS20">
        <f>$B$64*GO64</f>
        <v>0</v>
      </c>
      <c r="GT20">
        <f t="shared" si="21"/>
        <v>0</v>
      </c>
      <c r="GU20">
        <f>$E$19*GO19</f>
        <v>17818.121345137988</v>
      </c>
      <c r="GV20">
        <f>$E$41*GO41</f>
        <v>232.95124308707685</v>
      </c>
      <c r="GW20">
        <f>$E$63*GO63</f>
        <v>13.75600065415494</v>
      </c>
      <c r="GX20">
        <f t="shared" si="121"/>
        <v>18064.82858887922</v>
      </c>
      <c r="GZ20">
        <f>$B$20*GX20</f>
        <v>0</v>
      </c>
      <c r="HA20">
        <f>$B$42*GX42</f>
        <v>0</v>
      </c>
      <c r="HB20">
        <f>$B$64*GX64</f>
        <v>0</v>
      </c>
      <c r="HC20">
        <f t="shared" si="22"/>
        <v>0</v>
      </c>
      <c r="HD20">
        <f>$E$19*GX19</f>
        <v>17761.230639882306</v>
      </c>
      <c r="HE20">
        <f>$E$41*GX41</f>
        <v>239.55026905933357</v>
      </c>
      <c r="HF20">
        <f>$E$63*GX63</f>
        <v>11.744053264629153</v>
      </c>
      <c r="HG20">
        <f t="shared" si="122"/>
        <v>18012.524962206269</v>
      </c>
      <c r="HI20">
        <f>$B$20*HG20</f>
        <v>0</v>
      </c>
      <c r="HJ20">
        <f>$B$42*HG42</f>
        <v>0</v>
      </c>
      <c r="HK20">
        <f>$B$64*HG64</f>
        <v>0</v>
      </c>
      <c r="HL20">
        <f t="shared" si="23"/>
        <v>0</v>
      </c>
      <c r="HM20">
        <f>$E$19*HG19</f>
        <v>17920.201430281788</v>
      </c>
      <c r="HN20">
        <f>$E$41*HG41</f>
        <v>247.77588696034755</v>
      </c>
      <c r="HO20">
        <f>$E$63*HG63</f>
        <v>10.700030286588618</v>
      </c>
      <c r="HP20">
        <f t="shared" si="123"/>
        <v>18178.677347528723</v>
      </c>
      <c r="HR20">
        <f>$B$20*HP20</f>
        <v>0</v>
      </c>
      <c r="HS20">
        <f>$B$42*HP42</f>
        <v>0</v>
      </c>
      <c r="HT20">
        <f>$B$64*HP64</f>
        <v>0</v>
      </c>
      <c r="HU20">
        <f t="shared" si="24"/>
        <v>0</v>
      </c>
      <c r="HV20">
        <f>$E$19*HP19</f>
        <v>18163.931849777673</v>
      </c>
      <c r="HW20">
        <f>$E$41*HP41</f>
        <v>256.02680091559341</v>
      </c>
      <c r="HX20">
        <f>$E$63*HP63</f>
        <v>10.214847934228828</v>
      </c>
      <c r="HY20">
        <f t="shared" si="124"/>
        <v>18430.173498627497</v>
      </c>
      <c r="IA20">
        <f>$B$20*HY20</f>
        <v>0</v>
      </c>
      <c r="IB20">
        <f>$B$42*HY42</f>
        <v>0</v>
      </c>
      <c r="IC20">
        <f>$B$64*HY64</f>
        <v>0</v>
      </c>
      <c r="ID20">
        <f t="shared" si="25"/>
        <v>0</v>
      </c>
      <c r="IE20">
        <f>$E$19*HY19</f>
        <v>18345.823215098386</v>
      </c>
      <c r="IF20">
        <f>$E$41*HY41</f>
        <v>263.34163304080494</v>
      </c>
      <c r="IG20">
        <f>$E$63*HY63</f>
        <v>10.00920510690095</v>
      </c>
      <c r="IH20">
        <f t="shared" si="125"/>
        <v>18619.17405324609</v>
      </c>
      <c r="IJ20">
        <f>$B$20*IH20</f>
        <v>0</v>
      </c>
      <c r="IK20">
        <f>$B$42*IH42</f>
        <v>0</v>
      </c>
      <c r="IL20">
        <f>$B$64*IH64</f>
        <v>0</v>
      </c>
      <c r="IM20">
        <f t="shared" si="26"/>
        <v>0</v>
      </c>
      <c r="IN20">
        <f>$E$19*IH19</f>
        <v>18455.646486167312</v>
      </c>
      <c r="IO20">
        <f>$E$41*IH41</f>
        <v>270.29681571954325</v>
      </c>
      <c r="IP20">
        <f>$E$63*IH63</f>
        <v>9.9229391359876615</v>
      </c>
      <c r="IQ20">
        <f t="shared" si="126"/>
        <v>18735.866241022843</v>
      </c>
      <c r="IS20">
        <f>$B$20*IQ20</f>
        <v>0</v>
      </c>
      <c r="IT20">
        <f>$B$42*IQ42</f>
        <v>0</v>
      </c>
      <c r="IU20">
        <f>$B$64*IQ64</f>
        <v>0</v>
      </c>
      <c r="IV20">
        <f t="shared" si="27"/>
        <v>0</v>
      </c>
      <c r="IW20">
        <f>$E$19*IQ19</f>
        <v>18571.979151488937</v>
      </c>
      <c r="IX20">
        <f>$E$41*IQ41</f>
        <v>277.85022729040554</v>
      </c>
      <c r="IY20">
        <f>$E$63*IQ63</f>
        <v>9.8823652742842789</v>
      </c>
      <c r="IZ20">
        <f t="shared" si="127"/>
        <v>18859.711744053624</v>
      </c>
      <c r="JB20">
        <f>$B$20*IZ20</f>
        <v>0</v>
      </c>
      <c r="JC20">
        <f>$B$42*IZ42</f>
        <v>0</v>
      </c>
      <c r="JD20">
        <f>$B$64*IZ64</f>
        <v>0</v>
      </c>
      <c r="JE20">
        <f t="shared" si="28"/>
        <v>0</v>
      </c>
      <c r="JF20">
        <f>$E$19*IZ19</f>
        <v>18751.045784974791</v>
      </c>
      <c r="JG20">
        <f>$E$41*IZ41</f>
        <v>286.13086581380009</v>
      </c>
      <c r="JH20">
        <f>$E$63*IZ63</f>
        <v>9.9119918899020849</v>
      </c>
      <c r="JI20">
        <f t="shared" si="128"/>
        <v>19047.088642678493</v>
      </c>
      <c r="JK20">
        <f>$B$20*JI20</f>
        <v>0</v>
      </c>
      <c r="JL20">
        <f>$B$42*JI42</f>
        <v>0</v>
      </c>
      <c r="JM20">
        <f>$B$64*JI64</f>
        <v>0</v>
      </c>
      <c r="JN20">
        <f t="shared" si="29"/>
        <v>0</v>
      </c>
      <c r="JO20">
        <f>$E$19*JI19</f>
        <v>18985.740498078023</v>
      </c>
      <c r="JP20">
        <f>$E$41*JI41</f>
        <v>294.78751037389856</v>
      </c>
      <c r="JQ20">
        <f>$E$63*JI63</f>
        <v>10.002835782874417</v>
      </c>
      <c r="JR20">
        <f t="shared" si="129"/>
        <v>19290.530844234796</v>
      </c>
      <c r="JT20">
        <f>$B$20*JR20</f>
        <v>0</v>
      </c>
      <c r="JU20">
        <f>$B$42*JR42</f>
        <v>0</v>
      </c>
      <c r="JV20">
        <f>$B$64*JR64</f>
        <v>0</v>
      </c>
      <c r="JW20">
        <f t="shared" si="30"/>
        <v>0</v>
      </c>
      <c r="JX20">
        <f>$E$19*JR19</f>
        <v>19236.002625127741</v>
      </c>
      <c r="JY20">
        <f>$E$41*JR41</f>
        <v>303.45349696332391</v>
      </c>
      <c r="JZ20">
        <f>$E$63*JR63</f>
        <v>10.133642412462756</v>
      </c>
      <c r="KA20">
        <f t="shared" si="130"/>
        <v>19549.589764503529</v>
      </c>
      <c r="KC20">
        <f>$B$20*KA20</f>
        <v>0</v>
      </c>
      <c r="KD20">
        <f>$B$42*KA42</f>
        <v>0</v>
      </c>
      <c r="KE20">
        <f>$B$64*KA64</f>
        <v>0</v>
      </c>
      <c r="KF20">
        <f t="shared" si="31"/>
        <v>0</v>
      </c>
      <c r="KG20">
        <f>$E$19*KA19</f>
        <v>19480.476476686217</v>
      </c>
      <c r="KH20">
        <f>$E$41*KA41</f>
        <v>312.13328574802</v>
      </c>
      <c r="KI20">
        <f>$E$63*KA63</f>
        <v>10.287253056856274</v>
      </c>
      <c r="KJ20">
        <f t="shared" si="131"/>
        <v>19802.897015491093</v>
      </c>
      <c r="KL20">
        <f>$B$20*KJ20</f>
        <v>0</v>
      </c>
      <c r="KM20">
        <f>$B$42*KJ42</f>
        <v>0</v>
      </c>
      <c r="KN20">
        <f>$B$64*KJ64</f>
        <v>0</v>
      </c>
      <c r="KO20">
        <f t="shared" si="32"/>
        <v>0</v>
      </c>
      <c r="KP20">
        <f>$E$19*KJ19</f>
        <v>19728.859740756503</v>
      </c>
      <c r="KQ20">
        <f>$E$41*KJ41</f>
        <v>321.06232624939304</v>
      </c>
      <c r="KR20">
        <f>$E$63*KJ63</f>
        <v>10.459649511030531</v>
      </c>
      <c r="KS20">
        <f t="shared" si="132"/>
        <v>20060.381716516928</v>
      </c>
      <c r="KU20">
        <f>$B$20*KS20</f>
        <v>0</v>
      </c>
      <c r="KV20">
        <f>$B$42*KS42</f>
        <v>0</v>
      </c>
      <c r="KW20">
        <f>$B$64*KS64</f>
        <v>0</v>
      </c>
      <c r="KX20">
        <f t="shared" si="33"/>
        <v>0</v>
      </c>
      <c r="KY20">
        <f>$E$19*KS19</f>
        <v>19999.846852120674</v>
      </c>
      <c r="KZ20">
        <f>$E$41*KS41</f>
        <v>330.3836683623328</v>
      </c>
      <c r="LA20">
        <f>$E$63*KS63</f>
        <v>10.652400594069569</v>
      </c>
      <c r="LB20">
        <f t="shared" si="133"/>
        <v>20340.882921077078</v>
      </c>
      <c r="LD20">
        <f>$B$20*LB20</f>
        <v>0</v>
      </c>
      <c r="LE20">
        <f>$B$42*LB42</f>
        <v>0</v>
      </c>
      <c r="LF20">
        <f>$B$64*LB64</f>
        <v>0</v>
      </c>
      <c r="LG20">
        <f t="shared" si="34"/>
        <v>0</v>
      </c>
      <c r="LH20">
        <f>$E$19*LB19</f>
        <v>20300.38410905395</v>
      </c>
      <c r="LI20">
        <f>$E$41*LB41</f>
        <v>340.05912231300795</v>
      </c>
      <c r="LJ20">
        <f>$E$63*LB63</f>
        <v>10.864141103295902</v>
      </c>
      <c r="LK20">
        <f t="shared" si="134"/>
        <v>20651.307372470252</v>
      </c>
      <c r="LM20">
        <f>$B$20*LK20</f>
        <v>0</v>
      </c>
      <c r="LN20">
        <f>$B$42*LK42</f>
        <v>0</v>
      </c>
      <c r="LO20">
        <f>$B$64*LK64</f>
        <v>0</v>
      </c>
      <c r="LP20">
        <f t="shared" si="35"/>
        <v>0</v>
      </c>
      <c r="LQ20">
        <f>$E$19*LK19</f>
        <v>20624.105291775886</v>
      </c>
      <c r="LR20">
        <f>$E$41*LK41</f>
        <v>349.98526442158482</v>
      </c>
      <c r="LS20">
        <f>$E$63*LK63</f>
        <v>11.090042807854262</v>
      </c>
      <c r="LT20">
        <f t="shared" si="135"/>
        <v>20985.180599005325</v>
      </c>
      <c r="LV20">
        <f>$B$20*LT20</f>
        <v>0</v>
      </c>
      <c r="LW20">
        <f>$B$42*LT42</f>
        <v>0</v>
      </c>
      <c r="LX20">
        <f>$B$64*LT64</f>
        <v>0</v>
      </c>
      <c r="LY20">
        <f t="shared" si="36"/>
        <v>0</v>
      </c>
      <c r="LZ20">
        <f>$E$19*LT19</f>
        <v>20962.87299101409</v>
      </c>
      <c r="MA20">
        <f>$E$41*LT41</f>
        <v>360.12663278246197</v>
      </c>
      <c r="MB20">
        <f>$E$63*LT63</f>
        <v>11.326168892464995</v>
      </c>
      <c r="MC20">
        <f t="shared" si="136"/>
        <v>21334.325792689018</v>
      </c>
      <c r="ME20">
        <f>$B$20*MC20</f>
        <v>0</v>
      </c>
      <c r="MF20">
        <f>$B$42*MC42</f>
        <v>0</v>
      </c>
      <c r="MG20">
        <f>$B$64*MC64</f>
        <v>0</v>
      </c>
      <c r="MH20">
        <f t="shared" si="37"/>
        <v>0</v>
      </c>
      <c r="MI20">
        <f>$E$19*MC19</f>
        <v>21315.282624338244</v>
      </c>
      <c r="MJ20">
        <f>$E$41*MC41</f>
        <v>370.53128148676564</v>
      </c>
      <c r="MK20">
        <f>$E$63*MC63</f>
        <v>11.571936508374437</v>
      </c>
      <c r="ML20">
        <f t="shared" si="137"/>
        <v>21697.385842333384</v>
      </c>
      <c r="MN20">
        <f>$B$20*ML20</f>
        <v>0</v>
      </c>
      <c r="MO20">
        <f>$B$42*ML42</f>
        <v>0</v>
      </c>
      <c r="MP20">
        <f>$B$64*ML64</f>
        <v>0</v>
      </c>
      <c r="MQ20">
        <f t="shared" si="38"/>
        <v>0</v>
      </c>
      <c r="MR20">
        <f>$E$19*ML19</f>
        <v>21685.377288352658</v>
      </c>
      <c r="MS20">
        <f>$E$41*ML41</f>
        <v>381.25863918637077</v>
      </c>
      <c r="MT20">
        <f>$E$63*ML63</f>
        <v>11.828740680443595</v>
      </c>
      <c r="MU20">
        <f t="shared" si="138"/>
        <v>22078.464668219473</v>
      </c>
      <c r="MW20">
        <f>$B$20*MU20</f>
        <v>0</v>
      </c>
      <c r="MX20">
        <f>$B$42*MU42</f>
        <v>0</v>
      </c>
      <c r="MY20">
        <f>$B$64*MU64</f>
        <v>0</v>
      </c>
      <c r="MZ20">
        <f t="shared" si="39"/>
        <v>0</v>
      </c>
      <c r="NA20">
        <f>$E$19*MU19</f>
        <v>22076.848282048049</v>
      </c>
      <c r="NB20">
        <f>$E$41*MU41</f>
        <v>392.32554703323251</v>
      </c>
      <c r="NC20">
        <f>$E$63*MU63</f>
        <v>12.097502726560966</v>
      </c>
      <c r="ND20">
        <f t="shared" si="139"/>
        <v>22481.271331807842</v>
      </c>
      <c r="NF20">
        <f>$B$20*ND20</f>
        <v>0</v>
      </c>
      <c r="NG20">
        <f>$B$42*ND42</f>
        <v>0</v>
      </c>
      <c r="NH20">
        <f>$B$64*ND64</f>
        <v>0</v>
      </c>
      <c r="NI20">
        <f t="shared" si="40"/>
        <v>0</v>
      </c>
      <c r="NJ20">
        <f>$E$19*ND19</f>
        <v>22489.976047916</v>
      </c>
      <c r="NK20">
        <f>$E$41*ND41</f>
        <v>403.71583141340886</v>
      </c>
      <c r="NL20">
        <f>$E$63*ND63</f>
        <v>12.377823305718328</v>
      </c>
      <c r="NM20">
        <f t="shared" si="140"/>
        <v>22906.06970263513</v>
      </c>
      <c r="NO20">
        <f>$B$20*NM20</f>
        <v>0</v>
      </c>
      <c r="NP20">
        <f>$B$42*NM42</f>
        <v>0</v>
      </c>
      <c r="NQ20">
        <f>$B$64*NM64</f>
        <v>0</v>
      </c>
      <c r="NR20">
        <f t="shared" si="41"/>
        <v>0</v>
      </c>
      <c r="NS20">
        <f>$E$19*NM19</f>
        <v>22923.022210756251</v>
      </c>
      <c r="NT20">
        <f>$E$41*NM41</f>
        <v>415.41787204670959</v>
      </c>
      <c r="NU20">
        <f>$E$63*NM63</f>
        <v>12.668847636768227</v>
      </c>
      <c r="NV20">
        <f t="shared" si="141"/>
        <v>23351.108930439728</v>
      </c>
      <c r="NX20">
        <f>$B$20*NV20</f>
        <v>0</v>
      </c>
      <c r="NY20">
        <f>$B$42*NV42</f>
        <v>0</v>
      </c>
      <c r="NZ20">
        <f>$B$64*NV64</f>
        <v>0</v>
      </c>
      <c r="OA20">
        <f t="shared" si="42"/>
        <v>0</v>
      </c>
      <c r="OB20">
        <f>$E$19*NV19</f>
        <v>23374.954413727221</v>
      </c>
      <c r="OC20">
        <f>$E$41*NV41</f>
        <v>427.44307954938643</v>
      </c>
      <c r="OD20">
        <f>$E$63*NV63</f>
        <v>12.970297644960329</v>
      </c>
      <c r="OE20">
        <f t="shared" si="142"/>
        <v>23815.367790921566</v>
      </c>
      <c r="OG20">
        <f>$B$20*OE20</f>
        <v>0</v>
      </c>
      <c r="OH20">
        <f>$B$42*OE42</f>
        <v>0</v>
      </c>
      <c r="OI20">
        <f>$B$64*OE64</f>
        <v>0</v>
      </c>
      <c r="OJ20">
        <f t="shared" si="43"/>
        <v>0</v>
      </c>
      <c r="OK20">
        <f>$E$19*OE19</f>
        <v>23846.399849538338</v>
      </c>
      <c r="OL20">
        <f>$E$41*OE41</f>
        <v>439.81490138517029</v>
      </c>
      <c r="OM20">
        <f>$E$63*OE63</f>
        <v>13.28259746518739</v>
      </c>
      <c r="ON20">
        <f t="shared" si="143"/>
        <v>24299.497348388693</v>
      </c>
      <c r="OP20">
        <f>$B$20*ON20</f>
        <v>0</v>
      </c>
      <c r="OQ20">
        <f>$B$42*ON42</f>
        <v>0</v>
      </c>
      <c r="OR20">
        <f>$B$64*ON64</f>
        <v>0</v>
      </c>
      <c r="OS20">
        <f t="shared" si="44"/>
        <v>0</v>
      </c>
      <c r="OT20">
        <f>$E$19*ON19</f>
        <v>24338.670544239209</v>
      </c>
      <c r="OU20">
        <f>$E$41*ON41</f>
        <v>452.5508287435951</v>
      </c>
      <c r="OV20">
        <f>$E$63*ON63</f>
        <v>13.606329190655496</v>
      </c>
      <c r="OW20">
        <f t="shared" si="144"/>
        <v>24804.827702173458</v>
      </c>
      <c r="OY20">
        <f>$B$20*OW20</f>
        <v>0</v>
      </c>
      <c r="OZ20">
        <f>$B$42*OW42</f>
        <v>0</v>
      </c>
      <c r="PA20">
        <f>$B$64*OW64</f>
        <v>0</v>
      </c>
      <c r="PB20">
        <f t="shared" si="45"/>
        <v>0</v>
      </c>
      <c r="PC20">
        <f>$E$19*OW19</f>
        <v>24852.57166128061</v>
      </c>
      <c r="PD20">
        <f>$E$41*OW41</f>
        <v>465.65771070802515</v>
      </c>
      <c r="PE20">
        <f>$E$63*OW63</f>
        <v>13.941799204500066</v>
      </c>
      <c r="PF20">
        <f t="shared" si="145"/>
        <v>25332.171171193138</v>
      </c>
      <c r="PH20">
        <f>$B$20*PF20</f>
        <v>0</v>
      </c>
      <c r="PI20">
        <f>$B$42*PF42</f>
        <v>0</v>
      </c>
      <c r="PJ20">
        <f>$B$64*PF64</f>
        <v>0</v>
      </c>
      <c r="PK20">
        <f t="shared" si="46"/>
        <v>0</v>
      </c>
      <c r="PL20">
        <f>$E$19*PF19</f>
        <v>25388.19534579516</v>
      </c>
      <c r="PM20">
        <f>$E$41*PF41</f>
        <v>479.13951832470582</v>
      </c>
      <c r="PN20">
        <f>$E$63*PF63</f>
        <v>14.289069826892467</v>
      </c>
      <c r="PO20">
        <f t="shared" si="146"/>
        <v>25881.623933946757</v>
      </c>
      <c r="PQ20">
        <f>$B$20*PO20</f>
        <v>0</v>
      </c>
      <c r="PR20">
        <f>$B$42*PO42</f>
        <v>0</v>
      </c>
      <c r="PS20">
        <f>$B$64*PO64</f>
        <v>0</v>
      </c>
      <c r="PT20">
        <f t="shared" si="47"/>
        <v>0</v>
      </c>
      <c r="PU20">
        <f>$E$19*PO19</f>
        <v>25945.484843545364</v>
      </c>
      <c r="PV20">
        <f>$E$41*PO41</f>
        <v>493.00506196725809</v>
      </c>
      <c r="PW20">
        <f>$E$63*PO63</f>
        <v>14.648228244590715</v>
      </c>
      <c r="PX20">
        <f t="shared" si="147"/>
        <v>26453.138133757213</v>
      </c>
      <c r="PZ20">
        <f>$B$20*PX20</f>
        <v>0</v>
      </c>
      <c r="QA20">
        <f>$B$42*PX42</f>
        <v>0</v>
      </c>
      <c r="QB20">
        <f>$B$64*PX64</f>
        <v>0</v>
      </c>
      <c r="QC20">
        <f t="shared" si="48"/>
        <v>0</v>
      </c>
      <c r="QD20">
        <f>$E$19*PX19</f>
        <v>26524.720978131616</v>
      </c>
      <c r="QE20">
        <f>$E$41*PX41</f>
        <v>507.26822362975605</v>
      </c>
      <c r="QF20">
        <f>$E$63*PX63</f>
        <v>15.019536247991857</v>
      </c>
      <c r="QG20">
        <f t="shared" si="148"/>
        <v>27047.008738009365</v>
      </c>
      <c r="QI20">
        <f>$B$20*QG20</f>
        <v>0</v>
      </c>
      <c r="QJ20">
        <f>$B$42*QG42</f>
        <v>0</v>
      </c>
      <c r="QK20">
        <f>$B$64*QG64</f>
        <v>0</v>
      </c>
      <c r="QL20">
        <f t="shared" si="49"/>
        <v>0</v>
      </c>
      <c r="QM20">
        <f>$E$19*QG19</f>
        <v>27126.507997999615</v>
      </c>
      <c r="QN20">
        <f>$E$41*QG41</f>
        <v>521.94349324158657</v>
      </c>
      <c r="QO20">
        <f>$E$63*QG63</f>
        <v>15.403366565583203</v>
      </c>
      <c r="QP20">
        <f t="shared" si="149"/>
        <v>27663.854857806786</v>
      </c>
      <c r="QR20">
        <f>$B$20*QP20</f>
        <v>0</v>
      </c>
      <c r="QS20">
        <f>$B$42*QP42</f>
        <v>0</v>
      </c>
      <c r="QT20">
        <f>$B$64*QP64</f>
        <v>0</v>
      </c>
      <c r="QU20">
        <f t="shared" si="50"/>
        <v>0</v>
      </c>
      <c r="QV20">
        <f>$E$19*QP19</f>
        <v>27751.481029238108</v>
      </c>
      <c r="QW20">
        <f>$E$41*QP41</f>
        <v>537.04302956374454</v>
      </c>
      <c r="QX20">
        <f>$E$63*QP63</f>
        <v>15.800073992578339</v>
      </c>
      <c r="QY20">
        <f t="shared" si="150"/>
        <v>28304.324132794431</v>
      </c>
      <c r="RA20">
        <f>$B$20*QY20</f>
        <v>0</v>
      </c>
      <c r="RB20">
        <f>$B$42*QY42</f>
        <v>0</v>
      </c>
      <c r="RC20">
        <f>$B$64*QY64</f>
        <v>0</v>
      </c>
      <c r="RD20">
        <f t="shared" si="51"/>
        <v>0</v>
      </c>
      <c r="RE20">
        <f>$E$19*QY19</f>
        <v>28400.125567846328</v>
      </c>
      <c r="RF20">
        <f>$E$41*QY41</f>
        <v>552.57748575787161</v>
      </c>
      <c r="RG20">
        <f>$E$63*QY63</f>
        <v>16.209949874286291</v>
      </c>
      <c r="RH20">
        <f t="shared" si="151"/>
        <v>28968.913003478487</v>
      </c>
      <c r="RJ20">
        <f>$B$20*RH20</f>
        <v>0</v>
      </c>
      <c r="RK20">
        <f>$B$42*RH42</f>
        <v>0</v>
      </c>
      <c r="RL20">
        <f>$B$64*RH64</f>
        <v>0</v>
      </c>
      <c r="RM20">
        <f t="shared" si="52"/>
        <v>0</v>
      </c>
      <c r="RN20">
        <f>$E$19*RH19</f>
        <v>29072.831681813619</v>
      </c>
      <c r="RO20">
        <f>$E$41*RH41</f>
        <v>568.55829395675369</v>
      </c>
      <c r="RP20">
        <f>$E$63*RH63</f>
        <v>16.633267697341442</v>
      </c>
      <c r="RQ20">
        <f t="shared" si="152"/>
        <v>29658.023243467713</v>
      </c>
      <c r="RS20">
        <f>$B$20*RQ20</f>
        <v>0</v>
      </c>
      <c r="RT20">
        <f>$B$42*RQ42</f>
        <v>0</v>
      </c>
      <c r="RU20">
        <f>$B$64*RQ64</f>
        <v>0</v>
      </c>
      <c r="RV20">
        <f t="shared" si="53"/>
        <v>0</v>
      </c>
      <c r="RW20">
        <f>$E$19*RQ19</f>
        <v>29770.034299763742</v>
      </c>
      <c r="RX20">
        <f>$E$41*RQ41</f>
        <v>584.99862145176883</v>
      </c>
      <c r="RY20">
        <f>$E$63*RQ63</f>
        <v>17.070338093676831</v>
      </c>
      <c r="RZ20">
        <f t="shared" si="153"/>
        <v>30372.103259309188</v>
      </c>
      <c r="SB20">
        <f>$B$20*RZ20</f>
        <v>0</v>
      </c>
      <c r="SC20">
        <f>$B$42*RZ42</f>
        <v>0</v>
      </c>
      <c r="SD20">
        <f>$B$64*RZ64</f>
        <v>0</v>
      </c>
      <c r="SE20">
        <f t="shared" si="54"/>
        <v>0</v>
      </c>
      <c r="SF20">
        <f>$E$19*RZ19</f>
        <v>30492.272250454749</v>
      </c>
      <c r="SG20">
        <f>$E$41*RZ41</f>
        <v>601.91261746998862</v>
      </c>
      <c r="SH20">
        <f>$E$63*RZ63</f>
        <v>17.521516947372316</v>
      </c>
      <c r="SI20">
        <f t="shared" si="154"/>
        <v>31111.706384872112</v>
      </c>
      <c r="SK20">
        <f>$B$20*SI20</f>
        <v>0</v>
      </c>
      <c r="SL20">
        <f>$B$42*SI42</f>
        <v>0</v>
      </c>
      <c r="SM20">
        <f>$B$64*SI64</f>
        <v>0</v>
      </c>
      <c r="SN20">
        <f t="shared" si="55"/>
        <v>0</v>
      </c>
      <c r="SO20">
        <f>$E$19*SI19</f>
        <v>31240.145045224701</v>
      </c>
      <c r="SP20">
        <f>$E$41*SI41</f>
        <v>619.31437784319257</v>
      </c>
      <c r="SQ20">
        <f>$E$63*SI63</f>
        <v>17.987178596069921</v>
      </c>
      <c r="SR20">
        <f t="shared" si="155"/>
        <v>31877.446601663964</v>
      </c>
      <c r="ST20">
        <f>$B$20*SR20</f>
        <v>0</v>
      </c>
      <c r="SU20">
        <f>$B$42*SR42</f>
        <v>0</v>
      </c>
      <c r="SV20">
        <f>$B$64*SR64</f>
        <v>0</v>
      </c>
      <c r="SW20">
        <f t="shared" si="56"/>
        <v>0</v>
      </c>
      <c r="SX20">
        <f>$E$19*SR19</f>
        <v>32014.251265926792</v>
      </c>
      <c r="SY20">
        <f>$E$41*SR41</f>
        <v>637.21775385258195</v>
      </c>
      <c r="SZ20">
        <f>$E$63*SR63</f>
        <v>18.467694394239082</v>
      </c>
      <c r="TA20">
        <f t="shared" si="156"/>
        <v>32669.936714173615</v>
      </c>
      <c r="TC20">
        <f>$B$20*TA20</f>
        <v>0</v>
      </c>
      <c r="TD20">
        <f>$B$42*TA42</f>
        <v>0</v>
      </c>
      <c r="TE20">
        <f>$B$64*TA64</f>
        <v>0</v>
      </c>
      <c r="TF20">
        <f t="shared" si="57"/>
        <v>0</v>
      </c>
      <c r="TG20">
        <f>$E$19*TA19</f>
        <v>32815.174556939375</v>
      </c>
      <c r="TH20">
        <f>$E$41*TA41</f>
        <v>655.63686114844006</v>
      </c>
      <c r="TI20">
        <f>$E$63*TA63</f>
        <v>18.963434970404755</v>
      </c>
      <c r="TJ20">
        <f t="shared" si="157"/>
        <v>33489.774853058225</v>
      </c>
      <c r="TL20">
        <f>$B$20*TJ20</f>
        <v>0</v>
      </c>
      <c r="TM20">
        <f>$B$42*TJ42</f>
        <v>0</v>
      </c>
      <c r="TN20">
        <f>$B$64*TJ64</f>
        <v>0</v>
      </c>
      <c r="TO20">
        <f t="shared" si="58"/>
        <v>0</v>
      </c>
      <c r="TP20">
        <f>$E$19*TJ19</f>
        <v>33643.510776064708</v>
      </c>
      <c r="TQ20">
        <f>$E$41*TJ41</f>
        <v>674.58652553382774</v>
      </c>
      <c r="TR20">
        <f>$E$63*TJ63</f>
        <v>19.474784283862068</v>
      </c>
      <c r="TS20">
        <f t="shared" si="158"/>
        <v>34337.572085882399</v>
      </c>
      <c r="TU20">
        <f>$B$20*TS20</f>
        <v>0</v>
      </c>
      <c r="TV20">
        <f>$B$42*TS42</f>
        <v>0</v>
      </c>
      <c r="TW20">
        <f>$B$64*TS64</f>
        <v>0</v>
      </c>
      <c r="TX20">
        <f t="shared" si="59"/>
        <v>0</v>
      </c>
      <c r="TY20">
        <f>$E$19*TS19</f>
        <v>34499.893860574957</v>
      </c>
      <c r="TZ20">
        <f>$E$41*TS41</f>
        <v>694.08227110286998</v>
      </c>
      <c r="UA20">
        <f>$E$63*TS63</f>
        <v>20.002147352242169</v>
      </c>
      <c r="UB20">
        <f t="shared" si="159"/>
        <v>35213.978279030067</v>
      </c>
      <c r="UD20">
        <f>$B$20*UB20</f>
        <v>0</v>
      </c>
      <c r="UE20">
        <f>$B$42*UB42</f>
        <v>0</v>
      </c>
      <c r="UF20">
        <f>$B$64*UB64</f>
        <v>0</v>
      </c>
      <c r="UG20">
        <f t="shared" si="60"/>
        <v>0</v>
      </c>
      <c r="UH20">
        <f>$E$19*UB19</f>
        <v>35384.99704951646</v>
      </c>
      <c r="UI20">
        <f>$E$41*UB41</f>
        <v>714.14005835350076</v>
      </c>
      <c r="UJ20">
        <f>$E$63*UB63</f>
        <v>20.545947197743654</v>
      </c>
      <c r="UK20">
        <f t="shared" si="160"/>
        <v>36119.683055067704</v>
      </c>
      <c r="UM20">
        <f>$B$20*UK20</f>
        <v>0</v>
      </c>
      <c r="UN20">
        <f>$B$42*UK42</f>
        <v>0</v>
      </c>
      <c r="UO20">
        <f>$B$64*UK64</f>
        <v>0</v>
      </c>
      <c r="UP20">
        <f t="shared" si="61"/>
        <v>0</v>
      </c>
      <c r="UQ20">
        <f>$E$19*UK19</f>
        <v>36299.519173552915</v>
      </c>
      <c r="UR20">
        <f>$E$41*UK41</f>
        <v>734.77613865779415</v>
      </c>
      <c r="US20">
        <f>$E$63*UK63</f>
        <v>21.10661875210949</v>
      </c>
      <c r="UT20">
        <f t="shared" si="161"/>
        <v>37055.401930962813</v>
      </c>
      <c r="UV20">
        <f>$B$20*UT20</f>
        <v>0</v>
      </c>
      <c r="UW20">
        <f>$B$42*UT42</f>
        <v>0</v>
      </c>
      <c r="UX20">
        <f>$B$64*UT64</f>
        <v>0</v>
      </c>
      <c r="UY20">
        <f t="shared" si="62"/>
        <v>0</v>
      </c>
      <c r="UZ20">
        <f>$E$19*UT19</f>
        <v>37244.175722170468</v>
      </c>
      <c r="VA20">
        <f>$E$41*UT41</f>
        <v>756.00713163258558</v>
      </c>
      <c r="VB20">
        <f>$E$63*UT63</f>
        <v>21.684607135695</v>
      </c>
      <c r="VC20">
        <f t="shared" si="162"/>
        <v>38021.867460938745</v>
      </c>
      <c r="VE20">
        <f>$B$20*VC20</f>
        <v>0</v>
      </c>
      <c r="VF20">
        <f>$B$42*VC42</f>
        <v>0</v>
      </c>
      <c r="VG20">
        <f>$B$64*VC64</f>
        <v>0</v>
      </c>
      <c r="VH20">
        <f t="shared" si="63"/>
        <v>0</v>
      </c>
      <c r="VI20">
        <f>$E$19*VC19</f>
        <v>38219.70159392272</v>
      </c>
      <c r="VJ20">
        <f>$E$41*VC41</f>
        <v>777.85017363499878</v>
      </c>
      <c r="VK20">
        <f>$E$63*VC63</f>
        <v>22.280370439528451</v>
      </c>
      <c r="VL20">
        <f t="shared" si="163"/>
        <v>39019.832137997248</v>
      </c>
      <c r="VN20">
        <f>$B$20*VL20</f>
        <v>0</v>
      </c>
      <c r="VO20">
        <f>$B$42*VL42</f>
        <v>0</v>
      </c>
      <c r="VP20">
        <f>$B$64*VL64</f>
        <v>0</v>
      </c>
      <c r="VQ20">
        <f t="shared" si="64"/>
        <v>0</v>
      </c>
      <c r="VR20">
        <f>$E$19*VL19</f>
        <v>39226.858512486353</v>
      </c>
      <c r="VS20">
        <f>$E$41*VL41</f>
        <v>800.32297826285412</v>
      </c>
      <c r="VT20">
        <f>$E$63*VL63</f>
        <v>22.894382784820422</v>
      </c>
      <c r="VU20">
        <f t="shared" si="164"/>
        <v>40050.075873534028</v>
      </c>
      <c r="VW20">
        <f>$B$20*VU20</f>
        <v>0</v>
      </c>
      <c r="VX20">
        <f>$B$42*VU42</f>
        <v>0</v>
      </c>
      <c r="VY20">
        <f>$B$64*VU64</f>
        <v>0</v>
      </c>
      <c r="VZ20">
        <f t="shared" si="65"/>
        <v>0</v>
      </c>
      <c r="WA20">
        <f>$E$19*VU19</f>
        <v>40266.438673190023</v>
      </c>
      <c r="WB20">
        <f>$E$41*VU41</f>
        <v>823.44379939733642</v>
      </c>
      <c r="WC20">
        <f>$E$63*VU63</f>
        <v>23.527134956971249</v>
      </c>
      <c r="WD20">
        <f t="shared" si="165"/>
        <v>41113.40960754433</v>
      </c>
      <c r="WF20">
        <f>$B$20*WD20</f>
        <v>0</v>
      </c>
      <c r="WG20">
        <f>$B$42*WD42</f>
        <v>0</v>
      </c>
      <c r="WH20">
        <f>$B$64*WD64</f>
        <v>0</v>
      </c>
      <c r="WI20">
        <f t="shared" si="66"/>
        <v>0</v>
      </c>
      <c r="WJ20">
        <f>$E$19*WD19</f>
        <v>41339.263339233381</v>
      </c>
      <c r="WK20">
        <f>$E$41*WD41</f>
        <v>847.23138587978633</v>
      </c>
      <c r="WL20">
        <f>$E$63*WD63</f>
        <v>24.17913338849436</v>
      </c>
      <c r="WM20">
        <f t="shared" si="166"/>
        <v>42210.673858501665</v>
      </c>
      <c r="WO20">
        <f>$B$20*WM20</f>
        <v>0</v>
      </c>
      <c r="WP20">
        <f>$B$42*WM42</f>
        <v>0</v>
      </c>
      <c r="WQ20">
        <f>$B$64*WM64</f>
        <v>0</v>
      </c>
      <c r="WR20">
        <f t="shared" si="67"/>
        <v>0</v>
      </c>
      <c r="WS20">
        <f>$E$19*WM19</f>
        <v>42446.180447667997</v>
      </c>
      <c r="WT20">
        <f>$E$41*WM41</f>
        <v>871.70498952968285</v>
      </c>
      <c r="WU20">
        <f>$E$63*WM63</f>
        <v>24.850899539852442</v>
      </c>
      <c r="WV20">
        <f t="shared" si="167"/>
        <v>43342.736336737529</v>
      </c>
      <c r="WX20">
        <f>$B$20*WV20</f>
        <v>0</v>
      </c>
      <c r="WY20">
        <f>$B$42*WV42</f>
        <v>0</v>
      </c>
      <c r="WZ20">
        <f>$B$64*WV64</f>
        <v>0</v>
      </c>
      <c r="XA20">
        <f t="shared" si="68"/>
        <v>0</v>
      </c>
      <c r="XB20">
        <f>$E$19*WV19</f>
        <v>43588.064522573477</v>
      </c>
      <c r="XC20">
        <f>$E$41*WV41</f>
        <v>896.88441212461237</v>
      </c>
      <c r="XD20">
        <f>$E$63*WV63</f>
        <v>25.542970496991114</v>
      </c>
      <c r="XE20">
        <f t="shared" si="168"/>
        <v>44510.491905195086</v>
      </c>
      <c r="XG20">
        <f>$B$20*XE20</f>
        <v>0</v>
      </c>
      <c r="XH20">
        <f>$B$42*XE42</f>
        <v>0</v>
      </c>
      <c r="XI20">
        <f>$B$64*XE64</f>
        <v>0</v>
      </c>
      <c r="XJ20">
        <f t="shared" si="69"/>
        <v>0</v>
      </c>
      <c r="XK20">
        <f>$E$19*XE19</f>
        <v>44765.818629847359</v>
      </c>
      <c r="XL20">
        <f>$E$41*XE41</f>
        <v>922.79004546101862</v>
      </c>
      <c r="XM20">
        <f>$E$63*XE63</f>
        <v>26.25590010201423</v>
      </c>
      <c r="XN20">
        <f t="shared" si="169"/>
        <v>45714.864575410393</v>
      </c>
      <c r="XP20">
        <f>$B$20*XN20</f>
        <v>0</v>
      </c>
      <c r="XQ20">
        <f>$B$42*XN42</f>
        <v>0</v>
      </c>
      <c r="XR20">
        <f>$B$64*XN64</f>
        <v>0</v>
      </c>
      <c r="XS20">
        <f t="shared" si="70"/>
        <v>0</v>
      </c>
      <c r="XT20">
        <f>$E$19*XN19</f>
        <v>45980.376307936276</v>
      </c>
      <c r="XU20">
        <f>$E$41*XN41</f>
        <v>949.44288423897456</v>
      </c>
      <c r="XV20">
        <f>$E$63*XN63</f>
        <v>26.990259719645209</v>
      </c>
      <c r="XW20">
        <f t="shared" si="170"/>
        <v>46956.8094518949</v>
      </c>
      <c r="XY20">
        <f>$B$20*XW20</f>
        <v>0</v>
      </c>
      <c r="XZ20">
        <f>$B$42*XW42</f>
        <v>0</v>
      </c>
      <c r="YA20">
        <f>$B$64*XW64</f>
        <v>0</v>
      </c>
      <c r="YB20">
        <f t="shared" si="71"/>
        <v>0</v>
      </c>
      <c r="YC20">
        <f>$E$19*XW19</f>
        <v>47232.702333419438</v>
      </c>
      <c r="YD20">
        <f>$E$41*XW41</f>
        <v>976.8645264430354</v>
      </c>
      <c r="YE20">
        <f>$E$63*XW63</f>
        <v>27.746638483691029</v>
      </c>
      <c r="YF20">
        <f t="shared" si="171"/>
        <v>48237.313498346164</v>
      </c>
      <c r="YH20">
        <f>$B$20*YF20</f>
        <v>0</v>
      </c>
      <c r="YI20">
        <f>$B$42*YF42</f>
        <v>0</v>
      </c>
      <c r="YJ20">
        <f>$B$64*YF64</f>
        <v>0</v>
      </c>
      <c r="YK20">
        <f t="shared" si="72"/>
        <v>0</v>
      </c>
      <c r="YL20">
        <f>$E$19*YF19</f>
        <v>48523.792796794922</v>
      </c>
      <c r="YM20">
        <f>$E$41*YF41</f>
        <v>1005.0771825546964</v>
      </c>
      <c r="YN20">
        <f>$E$63*YF63</f>
        <v>28.525643449461686</v>
      </c>
      <c r="YO20">
        <f t="shared" si="172"/>
        <v>49557.395622799078</v>
      </c>
      <c r="YQ20">
        <f>$B$20*YO20</f>
        <v>0</v>
      </c>
      <c r="YR20">
        <f>$B$42*YO42</f>
        <v>0</v>
      </c>
      <c r="YS20">
        <f>$B$64*YO64</f>
        <v>0</v>
      </c>
      <c r="YT20">
        <f t="shared" si="73"/>
        <v>0</v>
      </c>
      <c r="YU20">
        <f>$E$19*YO19</f>
        <v>49854.675441990083</v>
      </c>
      <c r="YV20">
        <f>$E$41*YO41</f>
        <v>1034.1036982639732</v>
      </c>
      <c r="YW20">
        <f>$E$63*YO63</f>
        <v>29.327900004935817</v>
      </c>
      <c r="YX20">
        <f t="shared" si="173"/>
        <v>50918.10704025899</v>
      </c>
      <c r="YZ20">
        <f>$B$20*YX20</f>
        <v>0</v>
      </c>
      <c r="ZA20">
        <f>$B$42*YX42</f>
        <v>0</v>
      </c>
      <c r="ZB20">
        <f>$B$64*YX64</f>
        <v>0</v>
      </c>
      <c r="ZC20">
        <f t="shared" si="74"/>
        <v>0</v>
      </c>
      <c r="ZD20">
        <f>$E$19*YX19</f>
        <v>51226.410590991916</v>
      </c>
      <c r="ZE20">
        <f>$E$41*YX41</f>
        <v>1063.9675808885122</v>
      </c>
      <c r="ZF20">
        <f>$E$63*YX63</f>
        <v>30.154052509825959</v>
      </c>
      <c r="ZG20">
        <f t="shared" si="174"/>
        <v>52320.532224390256</v>
      </c>
      <c r="ZI20">
        <f>$B$20*ZG20</f>
        <v>0</v>
      </c>
      <c r="ZJ20">
        <f>$B$42*ZG42</f>
        <v>0</v>
      </c>
      <c r="ZK20">
        <f>$B$64*ZG64</f>
        <v>0</v>
      </c>
      <c r="ZL20">
        <f t="shared" si="75"/>
        <v>0</v>
      </c>
      <c r="ZM20">
        <f>$E$19*ZG19</f>
        <v>52640.092306124461</v>
      </c>
      <c r="ZN20">
        <f>$E$41*ZG41</f>
        <v>1094.693020571573</v>
      </c>
      <c r="ZO20">
        <f>$E$63*ZG63</f>
        <v>31.004764938593254</v>
      </c>
      <c r="ZP20">
        <f t="shared" si="175"/>
        <v>53765.790091634633</v>
      </c>
      <c r="ZR20">
        <f>$B$20*ZP20</f>
        <v>0</v>
      </c>
      <c r="ZS20">
        <f>$B$42*ZP42</f>
        <v>0</v>
      </c>
      <c r="ZT20">
        <f>$B$64*ZP64</f>
        <v>0</v>
      </c>
      <c r="ZU20">
        <f t="shared" si="76"/>
        <v>0</v>
      </c>
      <c r="ZV20">
        <f>$E$19*ZP19</f>
        <v>54096.849390356932</v>
      </c>
      <c r="ZW20">
        <f>$E$41*ZP41</f>
        <v>1126.3049065073678</v>
      </c>
      <c r="ZX20">
        <f>$E$63*ZP63</f>
        <v>31.88072140854943</v>
      </c>
      <c r="ZY20">
        <f t="shared" si="176"/>
        <v>55255.035018272843</v>
      </c>
      <c r="AAA20">
        <f>$B$20*ZY20</f>
        <v>0</v>
      </c>
      <c r="AAB20">
        <f>$B$42*ZY42</f>
        <v>0</v>
      </c>
      <c r="AAC20">
        <f>$B$64*ZY64</f>
        <v>0</v>
      </c>
      <c r="AAD20">
        <f t="shared" si="77"/>
        <v>0</v>
      </c>
      <c r="AAE20">
        <f>$E$19*ZY19</f>
        <v>55597.846178343971</v>
      </c>
      <c r="AAF20">
        <f>$E$41*ZY41</f>
        <v>1158.8288436966491</v>
      </c>
      <c r="AAG20">
        <f>$E$63*ZY63</f>
        <v>32.782626651260237</v>
      </c>
      <c r="AAH20">
        <f t="shared" si="177"/>
        <v>56789.457648691881</v>
      </c>
      <c r="AAJ20">
        <f>$B$20*AAH20</f>
        <v>0</v>
      </c>
      <c r="AAK20">
        <f>$B$42*AAH42</f>
        <v>0</v>
      </c>
      <c r="AAL20">
        <f>$B$64*AAH64</f>
        <v>0</v>
      </c>
      <c r="AAM20">
        <f t="shared" si="78"/>
        <v>0</v>
      </c>
      <c r="AAN20">
        <f>$E$19*AAH19</f>
        <v>57144.283319047376</v>
      </c>
      <c r="AAO20">
        <f>$E$41*AAH41</f>
        <v>1192.2911735586572</v>
      </c>
      <c r="AAP20">
        <f>$E$63*AAH63</f>
        <v>33.711206532616046</v>
      </c>
      <c r="AAQ20">
        <f t="shared" si="178"/>
        <v>58370.285699138651</v>
      </c>
      <c r="AAS20">
        <f>$B$20*AAQ20</f>
        <v>0</v>
      </c>
      <c r="AAT20">
        <f>$B$42*AAQ42</f>
        <v>0</v>
      </c>
      <c r="AAU20">
        <f>$B$64*AAQ64</f>
        <v>0</v>
      </c>
      <c r="AAV20">
        <f t="shared" si="79"/>
        <v>0</v>
      </c>
      <c r="AAW20">
        <f>$E$19*AAQ19</f>
        <v>58737.398701625876</v>
      </c>
      <c r="AAX20">
        <f>$E$41*AAQ41</f>
        <v>1226.7189972200997</v>
      </c>
      <c r="AAY20">
        <f>$E$63*AAQ63</f>
        <v>34.667208652367094</v>
      </c>
      <c r="AAZ20">
        <f t="shared" si="179"/>
        <v>59998.784907498346</v>
      </c>
      <c r="ABB20">
        <f>$B$20*AAZ20</f>
        <v>0</v>
      </c>
      <c r="ABC20">
        <f>$B$42*AAZ42</f>
        <v>0</v>
      </c>
      <c r="ABD20">
        <f>$B$64*AAZ64</f>
        <v>0</v>
      </c>
      <c r="ABE20">
        <f t="shared" si="80"/>
        <v>0</v>
      </c>
      <c r="ABF20">
        <f>$E$19*AAZ19</f>
        <v>60378.468503349148</v>
      </c>
      <c r="ABG20">
        <f>$E$41*AAZ41</f>
        <v>1262.1401987702786</v>
      </c>
      <c r="ABH20">
        <f>$E$63*AAZ63</f>
        <v>35.651402980764587</v>
      </c>
      <c r="ABI20">
        <f t="shared" si="180"/>
        <v>61676.260105100191</v>
      </c>
      <c r="ABK20">
        <f>$B$20*ABI20</f>
        <v>0</v>
      </c>
      <c r="ABL20">
        <f>$B$42*ABI42</f>
        <v>0</v>
      </c>
      <c r="ABM20">
        <f>$B$64*ABI64</f>
        <v>0</v>
      </c>
      <c r="ABN20">
        <f t="shared" si="81"/>
        <v>0</v>
      </c>
      <c r="ABO20">
        <f>$E$19*ABI19</f>
        <v>62068.808260156817</v>
      </c>
      <c r="ABP20">
        <f>$E$41*ABI41</f>
        <v>1298.5834674999155</v>
      </c>
      <c r="ABQ20">
        <f>$E$63*ABI63</f>
        <v>36.664582488899214</v>
      </c>
      <c r="ABR20">
        <f t="shared" si="181"/>
        <v>63404.056310145628</v>
      </c>
      <c r="ABT20">
        <f>$B$20*ABR20</f>
        <v>0</v>
      </c>
      <c r="ABU20">
        <f>$B$42*ABR42</f>
        <v>0</v>
      </c>
      <c r="ABV20">
        <f>$B$64*ABR64</f>
        <v>0</v>
      </c>
      <c r="ABW20">
        <f t="shared" si="82"/>
        <v>0</v>
      </c>
      <c r="ABX20">
        <f>$E$19*ABR19</f>
        <v>63809.773911918128</v>
      </c>
      <c r="ABY20">
        <f>$E$41*ABR41</f>
        <v>1336.0783201423922</v>
      </c>
      <c r="ABZ20">
        <f>$E$63*ABR63</f>
        <v>37.707563771560949</v>
      </c>
      <c r="ACA20">
        <f t="shared" si="182"/>
        <v>65183.55979583208</v>
      </c>
      <c r="ACC20">
        <f>$B$20*ACA20</f>
        <v>0</v>
      </c>
      <c r="ACD20">
        <f>$B$42*ACA42</f>
        <v>0</v>
      </c>
      <c r="ACE20">
        <f>$B$64*ACA64</f>
        <v>0</v>
      </c>
      <c r="ACF20">
        <f t="shared" si="83"/>
        <v>0</v>
      </c>
      <c r="ACG20">
        <f>$E$19*ACA19</f>
        <v>65602.762850927393</v>
      </c>
      <c r="ACH20">
        <f>$E$41*ACA41</f>
        <v>1374.6551243623207</v>
      </c>
      <c r="ACI20">
        <f>$E$63*ACA63</f>
        <v>38.781187687858555</v>
      </c>
      <c r="ACJ20">
        <f t="shared" si="183"/>
        <v>67016.199162977573</v>
      </c>
      <c r="ACL20">
        <f>$B$20*ACJ20</f>
        <v>0</v>
      </c>
      <c r="ACM20">
        <f>$B$42*ACJ42</f>
        <v>0</v>
      </c>
      <c r="ACN20">
        <f>$B$64*ACJ64</f>
        <v>0</v>
      </c>
      <c r="ACO20">
        <f t="shared" si="84"/>
        <v>0</v>
      </c>
      <c r="ACP20">
        <f>$E$19*ACJ19</f>
        <v>67449.215019388474</v>
      </c>
      <c r="ACQ20">
        <f>$E$41*ACJ41</f>
        <v>1414.3451236836981</v>
      </c>
      <c r="ACR20">
        <f>$E$63*ACJ63</f>
        <v>39.886320036168243</v>
      </c>
      <c r="ACS20">
        <f t="shared" si="184"/>
        <v>68903.446463108339</v>
      </c>
      <c r="ACU20">
        <f>$B$20*ACS20</f>
        <v>0</v>
      </c>
      <c r="ACV20">
        <f>$B$42*ACS42</f>
        <v>0</v>
      </c>
      <c r="ACW20">
        <f>$B$64*ACS64</f>
        <v>0</v>
      </c>
      <c r="ACX20">
        <f t="shared" si="85"/>
        <v>0</v>
      </c>
      <c r="ACY20">
        <f>$E$19*ACS19</f>
        <v>69350.614068191586</v>
      </c>
      <c r="ACZ20">
        <f>$E$41*ACS41</f>
        <v>1455.1804632541273</v>
      </c>
      <c r="ADA20">
        <f>$E$63*ACS63</f>
        <v>41.023852259183528</v>
      </c>
      <c r="ADB20">
        <f t="shared" si="185"/>
        <v>70846.8183837049</v>
      </c>
      <c r="ADD20">
        <f>$B$20*ADB20</f>
        <v>0</v>
      </c>
      <c r="ADE20">
        <f>$B$42*ADB42</f>
        <v>0</v>
      </c>
      <c r="ADF20">
        <f>$B$64*ADB64</f>
        <v>0</v>
      </c>
      <c r="ADG20">
        <f t="shared" si="86"/>
        <v>0</v>
      </c>
      <c r="ADH20">
        <f>$E$19*ADB19</f>
        <v>71308.488559014964</v>
      </c>
      <c r="ADI20">
        <f>$E$41*ADB41</f>
        <v>1497.1942159705791</v>
      </c>
      <c r="ADJ20">
        <f>$E$63*ADB63</f>
        <v>42.194702167269575</v>
      </c>
      <c r="ADK20">
        <f t="shared" si="186"/>
        <v>72847.877477152811</v>
      </c>
      <c r="ADM20">
        <f>$B$20*ADK20</f>
        <v>0</v>
      </c>
      <c r="ADN20">
        <f>$B$42*ADK42</f>
        <v>0</v>
      </c>
      <c r="ADO20">
        <f>$B$64*ADK64</f>
        <v>0</v>
      </c>
      <c r="ADP20">
        <f t="shared" si="87"/>
        <v>0</v>
      </c>
      <c r="ADQ20">
        <f>$E$19*ADK19</f>
        <v>73324.41319267817</v>
      </c>
      <c r="ADR20">
        <f>$E$41*ADK41</f>
        <v>1540.4204090490794</v>
      </c>
      <c r="ADS20">
        <f>$E$63*ADK63</f>
        <v>43.399814675985105</v>
      </c>
      <c r="ADT20">
        <f t="shared" si="187"/>
        <v>74908.233416403236</v>
      </c>
      <c r="ADV20">
        <f>$B$20*ADT20</f>
        <v>0</v>
      </c>
      <c r="ADW20">
        <f>$B$42*ADT42</f>
        <v>0</v>
      </c>
      <c r="ADX20">
        <f>$B$64*ADT64</f>
        <v>0</v>
      </c>
      <c r="ADY20">
        <f t="shared" si="88"/>
        <v>0</v>
      </c>
      <c r="ADZ20">
        <f>$E$19*ADT19</f>
        <v>75400.010064685805</v>
      </c>
      <c r="AEA20">
        <f>$E$41*ADT41</f>
        <v>1584.8940513942152</v>
      </c>
      <c r="AEB20">
        <f>$E$63*ADT63</f>
        <v>44.640162562790053</v>
      </c>
      <c r="AEC20">
        <f t="shared" si="188"/>
        <v>77029.544278642818</v>
      </c>
      <c r="AEE20">
        <f>$B$20*AEC20</f>
        <v>0</v>
      </c>
      <c r="AEF20">
        <f>$B$42*AEC42</f>
        <v>0</v>
      </c>
      <c r="AEG20">
        <f>$B$64*AEC64</f>
        <v>0</v>
      </c>
      <c r="AEH20">
        <f t="shared" si="89"/>
        <v>0</v>
      </c>
      <c r="AEI20">
        <f>$E$19*AEC19</f>
        <v>77536.949959330639</v>
      </c>
      <c r="AEJ20">
        <f>$E$41*AEC41</f>
        <v>1630.6511619640401</v>
      </c>
      <c r="AEK20">
        <f>$E$63*AEC63</f>
        <v>45.916747249033726</v>
      </c>
      <c r="AEL20">
        <f t="shared" si="189"/>
        <v>79213.517868543713</v>
      </c>
      <c r="AEN20">
        <f>$B$20*AEL20</f>
        <v>0</v>
      </c>
      <c r="AEO20">
        <f>$B$42*AEL42</f>
        <v>0</v>
      </c>
      <c r="AEP20">
        <f>$B$64*AEL64</f>
        <v>0</v>
      </c>
      <c r="AEQ20">
        <f t="shared" si="90"/>
        <v>0</v>
      </c>
      <c r="AER20">
        <f>$E$19*AEL19</f>
        <v>79736.953689664035</v>
      </c>
      <c r="AES20">
        <f>$E$41*AEL41</f>
        <v>1677.7287990626921</v>
      </c>
      <c r="AET20">
        <f>$E$63*AEL63</f>
        <v>47.230599608575105</v>
      </c>
      <c r="AEU20">
        <f t="shared" si="190"/>
        <v>81461.913088335306</v>
      </c>
      <c r="AEW20">
        <f>$B$20*AEU20</f>
        <v>0</v>
      </c>
      <c r="AEX20">
        <f>$B$42*AEU42</f>
        <v>0</v>
      </c>
      <c r="AEY20">
        <f>$B$64*AEU64</f>
        <v>0</v>
      </c>
      <c r="AEZ20">
        <f t="shared" si="91"/>
        <v>0</v>
      </c>
      <c r="AFA20">
        <f>$E$19*AEU19</f>
        <v>82001.793482188645</v>
      </c>
      <c r="AFB20">
        <f>$E$41*AEU41</f>
        <v>1726.1650904238654</v>
      </c>
      <c r="AFC20">
        <f>$E$63*AEU63</f>
        <v>48.582780800872186</v>
      </c>
      <c r="AFD20">
        <f t="shared" si="191"/>
        <v>83776.541353413384</v>
      </c>
      <c r="AFF20">
        <f>$B$20*AFD20</f>
        <v>0</v>
      </c>
      <c r="AFG20">
        <f>$B$42*AFD42</f>
        <v>0</v>
      </c>
      <c r="AFH20">
        <f>$B$64*AFD64</f>
        <v>0</v>
      </c>
      <c r="AFI20">
        <f t="shared" si="92"/>
        <v>0</v>
      </c>
      <c r="AFJ20">
        <f>$E$19*AFD19</f>
        <v>84333.294402417741</v>
      </c>
      <c r="AFK20">
        <f>$E$41*AFD41</f>
        <v>1775.9992640627906</v>
      </c>
      <c r="AFL20">
        <f>$E$63*AFD63</f>
        <v>49.974383127063504</v>
      </c>
      <c r="AFM20">
        <f t="shared" si="192"/>
        <v>86159.268049607592</v>
      </c>
      <c r="AFO20">
        <f>$B$20*AFM20</f>
        <v>0</v>
      </c>
      <c r="AFP20">
        <f>$B$42*AFM42</f>
        <v>0</v>
      </c>
      <c r="AFQ20">
        <f>$B$64*AFM64</f>
        <v>0</v>
      </c>
      <c r="AFR20">
        <f t="shared" si="93"/>
        <v>0</v>
      </c>
      <c r="AFS20">
        <f>$E$19*AFM19</f>
        <v>86733.335820743378</v>
      </c>
      <c r="AFT20">
        <f>$E$41*AFM41</f>
        <v>1827.2716799882946</v>
      </c>
      <c r="AFU20">
        <f>$E$63*AFM63</f>
        <v>51.406530910092307</v>
      </c>
      <c r="AFV20">
        <f t="shared" si="193"/>
        <v>88612.014031641767</v>
      </c>
      <c r="AFX20">
        <f>$B$20*AFV20</f>
        <v>0</v>
      </c>
      <c r="AFY20">
        <f>$B$42*AFV42</f>
        <v>0</v>
      </c>
      <c r="AFZ20">
        <f>$B$64*AFV64</f>
        <v>0</v>
      </c>
      <c r="AGA20">
        <f t="shared" si="94"/>
        <v>0</v>
      </c>
      <c r="AGB20">
        <f>$E$19*AFV19</f>
        <v>89203.852921648737</v>
      </c>
      <c r="AGC20">
        <f>$E$41*AFV41</f>
        <v>1880.0238628703182</v>
      </c>
      <c r="AGD20">
        <f>$E$63*AFV63</f>
        <v>52.880381401082381</v>
      </c>
      <c r="AGE20">
        <f t="shared" si="194"/>
        <v>91136.757165920135</v>
      </c>
      <c r="AGG20">
        <f>$B$20*AGE20</f>
        <v>0</v>
      </c>
      <c r="AGH20">
        <f>$B$42*AGE42</f>
        <v>0</v>
      </c>
      <c r="AGI20">
        <f>$B$64*AGE64</f>
        <v>0</v>
      </c>
      <c r="AGJ20">
        <f t="shared" si="95"/>
        <v>0</v>
      </c>
      <c r="AGK20">
        <f>$E$19*AGE19</f>
        <v>91746.838259576994</v>
      </c>
      <c r="AGL20">
        <f>$E$41*AGE41</f>
        <v>1934.2985356934096</v>
      </c>
      <c r="AGM20">
        <f>$E$63*AGE63</f>
        <v>54.397125713396186</v>
      </c>
      <c r="AGN20">
        <f t="shared" si="195"/>
        <v>93735.533920983798</v>
      </c>
      <c r="AGP20">
        <f>$B$20*AGN20</f>
        <v>0</v>
      </c>
      <c r="AGQ20">
        <f>$B$42*AGN42</f>
        <v>0</v>
      </c>
      <c r="AGR20">
        <f>$B$64*AGN64</f>
        <v>0</v>
      </c>
      <c r="AGS20">
        <f t="shared" si="96"/>
        <v>0</v>
      </c>
      <c r="AGT20">
        <f>$E$19*AGN19</f>
        <v>94364.343362876665</v>
      </c>
      <c r="AGU20">
        <f>$E$41*AGN41</f>
        <v>1990.1396543843027</v>
      </c>
      <c r="AGV20">
        <f>$E$63*AGN63</f>
        <v>55.957989784662871</v>
      </c>
      <c r="AGW20">
        <f t="shared" si="196"/>
        <v>96410.441007045622</v>
      </c>
      <c r="AGY20">
        <f>$B$20*AGW20</f>
        <v>0</v>
      </c>
      <c r="AGZ20">
        <f>$B$42*AGW42</f>
        <v>0</v>
      </c>
      <c r="AHA20">
        <f>$B$64*AGW64</f>
        <v>0</v>
      </c>
      <c r="AHB20">
        <f t="shared" si="97"/>
        <v>0</v>
      </c>
      <c r="AHC20">
        <f>$E$19*AGW19</f>
        <v>97058.480385985444</v>
      </c>
      <c r="AHD20">
        <f>$E$41*AGW41</f>
        <v>2047.5924434146846</v>
      </c>
      <c r="AHE20">
        <f>$E$63*AGW63</f>
        <v>57.564235366845104</v>
      </c>
      <c r="AHF20">
        <f t="shared" si="197"/>
        <v>99163.637064766983</v>
      </c>
      <c r="AHH20">
        <f>$B$20*AHF20</f>
        <v>0</v>
      </c>
      <c r="AHI20">
        <f>$B$42*AHF42</f>
        <v>0</v>
      </c>
      <c r="AHJ20">
        <f>$B$64*AHF64</f>
        <v>0</v>
      </c>
      <c r="AHK20">
        <f t="shared" si="98"/>
        <v>0</v>
      </c>
      <c r="AHL20">
        <f>$E$19*AHF19</f>
        <v>99831.423810401757</v>
      </c>
      <c r="AHM20">
        <f>$E$41*AHF41</f>
        <v>2106.7034324143897</v>
      </c>
      <c r="AHN20">
        <f>$E$63*AHF63</f>
        <v>59.217161044989084</v>
      </c>
      <c r="AHO20">
        <f t="shared" si="198"/>
        <v>101997.34440386113</v>
      </c>
      <c r="AHQ20">
        <f>$B$20*AHO20</f>
        <v>0</v>
      </c>
      <c r="AHR20">
        <f>$B$42*AHO42</f>
        <v>0</v>
      </c>
      <c r="AHS20">
        <f>$B$64*AHO64</f>
        <v>0</v>
      </c>
      <c r="AHT20">
        <f t="shared" si="99"/>
        <v>0</v>
      </c>
      <c r="AHU20">
        <f>$E$19*AHO19</f>
        <v>102685.41219600719</v>
      </c>
      <c r="AHV20">
        <f>$E$41*AHO41</f>
        <v>2167.5204938448128</v>
      </c>
      <c r="AHW20">
        <f>$E$63*AHO63</f>
        <v>60.918103285806652</v>
      </c>
      <c r="AHX20">
        <f t="shared" si="199"/>
        <v>104913.85079313781</v>
      </c>
    </row>
    <row r="21" spans="1:908" x14ac:dyDescent="0.25">
      <c r="A21">
        <v>85</v>
      </c>
      <c r="B21">
        <f>calc_proj_matrix!Y21</f>
        <v>0</v>
      </c>
      <c r="C21">
        <f>calc_proj_matrix!Z21</f>
        <v>0</v>
      </c>
      <c r="D21">
        <f>calc_proj_matrix!AA21</f>
        <v>0</v>
      </c>
      <c r="E21">
        <f>calc_proj_matrix!V21</f>
        <v>0</v>
      </c>
      <c r="F21">
        <f>calc_proj_matrix!W21</f>
        <v>0</v>
      </c>
      <c r="G21">
        <f>calc_proj_matrix!X21</f>
        <v>0</v>
      </c>
      <c r="H21">
        <f>observed!B20</f>
        <v>3600</v>
      </c>
      <c r="J21">
        <f>$B$21*H21</f>
        <v>0</v>
      </c>
      <c r="K21">
        <f>$B$43*H43</f>
        <v>0</v>
      </c>
      <c r="L21">
        <f>$B$65*H65</f>
        <v>0</v>
      </c>
      <c r="M21">
        <f t="shared" si="0"/>
        <v>0</v>
      </c>
      <c r="N21">
        <f>$E$20*H20</f>
        <v>4387.0281191396953</v>
      </c>
      <c r="O21">
        <f>$E$42*H42</f>
        <v>40.36956619494007</v>
      </c>
      <c r="P21">
        <f>$E$64*H64</f>
        <v>20.583231066500275</v>
      </c>
      <c r="Q21">
        <f>SUM(N21:P21)</f>
        <v>4447.9809164011358</v>
      </c>
      <c r="S21">
        <f>$B$21*Q21</f>
        <v>0</v>
      </c>
      <c r="T21">
        <f>$B$43*Q43</f>
        <v>0</v>
      </c>
      <c r="U21">
        <f>$B$65*Q65</f>
        <v>0</v>
      </c>
      <c r="V21">
        <f t="shared" si="1"/>
        <v>0</v>
      </c>
      <c r="W21">
        <f>$E$20*Q20</f>
        <v>5279.6900218450801</v>
      </c>
      <c r="X21">
        <f>$E$42*Q42</f>
        <v>51.093771321195753</v>
      </c>
      <c r="Y21">
        <f>$E$64*Q64</f>
        <v>27.8601494868286</v>
      </c>
      <c r="Z21">
        <f>SUM(W21:Y21)</f>
        <v>5358.6439426531051</v>
      </c>
      <c r="AB21">
        <f>$B$21*Z21</f>
        <v>0</v>
      </c>
      <c r="AC21">
        <f>$B$43*Z43</f>
        <v>0</v>
      </c>
      <c r="AD21">
        <f>$B$65*Z65</f>
        <v>0</v>
      </c>
      <c r="AE21">
        <f t="shared" si="2"/>
        <v>0</v>
      </c>
      <c r="AF21">
        <f>$E$20*Z20</f>
        <v>5860.7494132753618</v>
      </c>
      <c r="AG21">
        <f>$E$42*Z42</f>
        <v>56.722043310885098</v>
      </c>
      <c r="AH21">
        <f>$E$64*Z64</f>
        <v>32.337692334098875</v>
      </c>
      <c r="AI21">
        <f>SUM(AF21:AH21)</f>
        <v>5949.8091489203462</v>
      </c>
      <c r="AK21">
        <f>$B$21*AI21</f>
        <v>0</v>
      </c>
      <c r="AL21">
        <f>$B$43*AI43</f>
        <v>0</v>
      </c>
      <c r="AM21">
        <f>$B$65*AI65</f>
        <v>0</v>
      </c>
      <c r="AN21">
        <f t="shared" si="3"/>
        <v>0</v>
      </c>
      <c r="AO21">
        <f>$E$20*AI20</f>
        <v>6627.4850735393429</v>
      </c>
      <c r="AP21">
        <f>$E$42*AI42</f>
        <v>60.369790977476413</v>
      </c>
      <c r="AQ21">
        <f>$E$64*AI64</f>
        <v>35.416220808461674</v>
      </c>
      <c r="AR21">
        <f>SUM(AO21:AQ21)</f>
        <v>6723.2710853252811</v>
      </c>
      <c r="AT21">
        <f>$B$21*AR21</f>
        <v>0</v>
      </c>
      <c r="AU21">
        <f>$B$43*AR43</f>
        <v>0</v>
      </c>
      <c r="AV21">
        <f>$B$65*AR65</f>
        <v>0</v>
      </c>
      <c r="AW21">
        <f t="shared" si="4"/>
        <v>0</v>
      </c>
      <c r="AX21">
        <f>$E$20*AR20</f>
        <v>8096.5132907156049</v>
      </c>
      <c r="AY21">
        <f>$E$42*AR42</f>
        <v>76.35415745815618</v>
      </c>
      <c r="AZ21">
        <f>$E$64*AR64</f>
        <v>45.587691675926251</v>
      </c>
      <c r="BA21">
        <f>SUM(AX21:AZ21)</f>
        <v>8218.4551398496878</v>
      </c>
      <c r="BC21">
        <f>$B$21*BA21</f>
        <v>0</v>
      </c>
      <c r="BD21">
        <f>$B$43*BA43</f>
        <v>0</v>
      </c>
      <c r="BE21">
        <f>$B$65*BA65</f>
        <v>0</v>
      </c>
      <c r="BF21">
        <f t="shared" si="5"/>
        <v>0</v>
      </c>
      <c r="BG21">
        <f>$E$20*BA20</f>
        <v>8985.6904267522568</v>
      </c>
      <c r="BH21">
        <f>$E$42*BA42</f>
        <v>85.380770006688294</v>
      </c>
      <c r="BI21">
        <f>$E$64*BA64</f>
        <v>51.539078768383021</v>
      </c>
      <c r="BJ21">
        <f>SUM(BG21:BI21)</f>
        <v>9122.6102755273278</v>
      </c>
      <c r="BL21">
        <f>$B$21*BJ21</f>
        <v>0</v>
      </c>
      <c r="BM21">
        <f>$B$43*BJ43</f>
        <v>0</v>
      </c>
      <c r="BN21">
        <f>$B$65*BJ65</f>
        <v>0</v>
      </c>
      <c r="BO21">
        <f t="shared" si="6"/>
        <v>0</v>
      </c>
      <c r="BP21">
        <f>$E$20*BJ20</f>
        <v>9725.1797805482438</v>
      </c>
      <c r="BQ21">
        <f>$E$42*BJ42</f>
        <v>95.574225433992197</v>
      </c>
      <c r="BR21">
        <f>$E$64*BJ64</f>
        <v>58.086862055984909</v>
      </c>
      <c r="BS21">
        <f>SUM(BP21:BR21)</f>
        <v>9878.8408680382217</v>
      </c>
      <c r="BU21">
        <f>$B$21*BS21</f>
        <v>0</v>
      </c>
      <c r="BV21">
        <f>$B$43*BS43</f>
        <v>0</v>
      </c>
      <c r="BW21">
        <f>$B$65*BS65</f>
        <v>0</v>
      </c>
      <c r="BX21">
        <f t="shared" si="7"/>
        <v>0</v>
      </c>
      <c r="BY21">
        <f>$E$20*BS20</f>
        <v>8901.9344559508463</v>
      </c>
      <c r="BZ21">
        <f>$E$42*BS42</f>
        <v>89.695159639015628</v>
      </c>
      <c r="CA21">
        <f>$E$64*BS64</f>
        <v>54.759803558029873</v>
      </c>
      <c r="CB21">
        <f>SUM(BY21:CA21)</f>
        <v>9046.3894191478921</v>
      </c>
      <c r="CD21">
        <f>$B$21*CB21</f>
        <v>0</v>
      </c>
      <c r="CE21">
        <f>$B$43*CB43</f>
        <v>0</v>
      </c>
      <c r="CF21">
        <f>$B$65*CB65</f>
        <v>0</v>
      </c>
      <c r="CG21">
        <f t="shared" si="8"/>
        <v>0</v>
      </c>
      <c r="CH21">
        <f>$E$20*CB20</f>
        <v>7290.3472772434197</v>
      </c>
      <c r="CI21">
        <f>$E$42*CB42</f>
        <v>79.121051102621465</v>
      </c>
      <c r="CJ21">
        <f>$E$64*CB64</f>
        <v>48.45718832152221</v>
      </c>
      <c r="CK21">
        <f>SUM(CH21:CJ21)</f>
        <v>7417.925516667563</v>
      </c>
      <c r="CM21">
        <f>$B$21*CK21</f>
        <v>0</v>
      </c>
      <c r="CN21">
        <f>$B$43*CK43</f>
        <v>0</v>
      </c>
      <c r="CO21">
        <f>$B$65*CK65</f>
        <v>0</v>
      </c>
      <c r="CP21">
        <f t="shared" si="9"/>
        <v>0</v>
      </c>
      <c r="CQ21">
        <f>$E$20*CK20</f>
        <v>11510.410364169558</v>
      </c>
      <c r="CR21">
        <f>$E$42*CK42</f>
        <v>126.05905218160682</v>
      </c>
      <c r="CS21">
        <f>$E$64*CK64</f>
        <v>77.469513089320074</v>
      </c>
      <c r="CT21">
        <f>SUM(CQ21:CS21)</f>
        <v>11713.938929440485</v>
      </c>
      <c r="CV21">
        <f>$B$21*CT21</f>
        <v>0</v>
      </c>
      <c r="CW21">
        <f>$B$43*CT43</f>
        <v>0</v>
      </c>
      <c r="CX21">
        <f>$B$65*CT65</f>
        <v>0</v>
      </c>
      <c r="CY21">
        <f t="shared" si="10"/>
        <v>0</v>
      </c>
      <c r="CZ21">
        <f>$E$20*CT20</f>
        <v>12189.903592315792</v>
      </c>
      <c r="DA21">
        <f>$E$42*CT42</f>
        <v>143.50217036783764</v>
      </c>
      <c r="DB21">
        <f>$E$64*CT64</f>
        <v>88.51893711784966</v>
      </c>
      <c r="DC21">
        <f>SUM(CZ21:DB21)</f>
        <v>12421.924699801479</v>
      </c>
      <c r="DE21">
        <f>$B$21*DC21</f>
        <v>0</v>
      </c>
      <c r="DF21">
        <f>$B$43*DC43</f>
        <v>0</v>
      </c>
      <c r="DG21">
        <f>$B$65*DC65</f>
        <v>0</v>
      </c>
      <c r="DH21">
        <f t="shared" si="11"/>
        <v>0</v>
      </c>
      <c r="DI21">
        <f>$E$20*DC20</f>
        <v>11940.664242601029</v>
      </c>
      <c r="DJ21">
        <f>$E$42*DC42</f>
        <v>151.07545629293543</v>
      </c>
      <c r="DK21">
        <f>$E$64*DC64</f>
        <v>93.64534214381581</v>
      </c>
      <c r="DL21">
        <f>SUM(DI21:DK21)</f>
        <v>12185.385041037782</v>
      </c>
      <c r="DN21">
        <f>$B$21*DL21</f>
        <v>0</v>
      </c>
      <c r="DO21">
        <f>$B$43*DL43</f>
        <v>0</v>
      </c>
      <c r="DP21">
        <f>$B$65*DL65</f>
        <v>0</v>
      </c>
      <c r="DQ21">
        <f t="shared" si="12"/>
        <v>0</v>
      </c>
      <c r="DR21">
        <f>$E$20*DL20</f>
        <v>11104.398314765909</v>
      </c>
      <c r="DS21">
        <f>$E$42*DL42</f>
        <v>140.40092395125737</v>
      </c>
      <c r="DT21">
        <f>$E$64*DL64</f>
        <v>87.650674426249239</v>
      </c>
      <c r="DU21">
        <f>SUM(DR21:DT21)</f>
        <v>11332.449913143417</v>
      </c>
      <c r="DW21">
        <f>$B$21*DU21</f>
        <v>0</v>
      </c>
      <c r="DX21">
        <f>$B$43*DU43</f>
        <v>0</v>
      </c>
      <c r="DY21">
        <f>$B$65*DU65</f>
        <v>0</v>
      </c>
      <c r="DZ21">
        <f t="shared" si="13"/>
        <v>0</v>
      </c>
      <c r="EA21">
        <f>$E$20*DU20</f>
        <v>10218.107675194617</v>
      </c>
      <c r="EB21">
        <f>$E$42*DU42</f>
        <v>118.76254733553361</v>
      </c>
      <c r="EC21">
        <f>$E$64*DU64</f>
        <v>74.788736834948097</v>
      </c>
      <c r="ED21">
        <f>SUM(EA21:EC21)</f>
        <v>10411.658959365097</v>
      </c>
      <c r="EF21">
        <f>$B$21*ED21</f>
        <v>0</v>
      </c>
      <c r="EG21">
        <f>$B$43*ED43</f>
        <v>0</v>
      </c>
      <c r="EH21">
        <f>$B$65*ED65</f>
        <v>0</v>
      </c>
      <c r="EI21">
        <f t="shared" si="14"/>
        <v>0</v>
      </c>
      <c r="EJ21">
        <f>$E$20*ED20</f>
        <v>12300.025479889895</v>
      </c>
      <c r="EK21">
        <f>$E$42*ED42</f>
        <v>154.57873521495199</v>
      </c>
      <c r="EL21">
        <f>$E$64*ED64</f>
        <v>97.543280090515339</v>
      </c>
      <c r="EM21">
        <f>SUM(EJ21:EL21)</f>
        <v>12552.147495195362</v>
      </c>
      <c r="EO21">
        <f>$B$21*EM21</f>
        <v>0</v>
      </c>
      <c r="EP21">
        <f>$B$43*EM43</f>
        <v>0</v>
      </c>
      <c r="EQ21">
        <f>$B$65*EM65</f>
        <v>0</v>
      </c>
      <c r="ER21">
        <f t="shared" si="15"/>
        <v>0</v>
      </c>
      <c r="ES21">
        <f>$E$20*EM20</f>
        <v>13058.481241807704</v>
      </c>
      <c r="ET21">
        <f>$E$42*EM42</f>
        <v>172.48449244658289</v>
      </c>
      <c r="EU21">
        <f>$E$64*EM64</f>
        <v>108.93228529548722</v>
      </c>
      <c r="EV21">
        <f>SUM(ES21:EU21)</f>
        <v>13339.898019549773</v>
      </c>
      <c r="EX21">
        <f>$B$21*EV21</f>
        <v>0</v>
      </c>
      <c r="EY21">
        <f>$B$43*EV43</f>
        <v>0</v>
      </c>
      <c r="EZ21">
        <f>$B$65*EV65</f>
        <v>0</v>
      </c>
      <c r="FA21">
        <f t="shared" si="16"/>
        <v>0</v>
      </c>
      <c r="FB21">
        <f>$E$20*EV20</f>
        <v>11604.399565698919</v>
      </c>
      <c r="FC21">
        <f>$E$42*EV42</f>
        <v>152.24110140906112</v>
      </c>
      <c r="FD21">
        <f>$E$64*EV64</f>
        <v>97.194099626983373</v>
      </c>
      <c r="FE21">
        <f>SUM(FB21:FD21)</f>
        <v>11853.834766734964</v>
      </c>
      <c r="FG21">
        <f>$B$21*FE21</f>
        <v>0</v>
      </c>
      <c r="FH21">
        <f>$B$43*FE43</f>
        <v>0</v>
      </c>
      <c r="FI21">
        <f>$B$65*FE65</f>
        <v>0</v>
      </c>
      <c r="FJ21">
        <f t="shared" si="17"/>
        <v>0</v>
      </c>
      <c r="FK21">
        <f>$E$20*FE20</f>
        <v>10595.548227923024</v>
      </c>
      <c r="FL21">
        <f>$E$42*FE42</f>
        <v>158.82480394159001</v>
      </c>
      <c r="FM21">
        <f>$E$64*FE64</f>
        <v>14.068912708654638</v>
      </c>
      <c r="FN21">
        <f>SUM(FK21:FM21)</f>
        <v>10768.441944573269</v>
      </c>
      <c r="FP21">
        <f>$B$21*FN21</f>
        <v>0</v>
      </c>
      <c r="FQ21">
        <f>$B$43*FN43</f>
        <v>0</v>
      </c>
      <c r="FR21">
        <f>$B$65*FN65</f>
        <v>0</v>
      </c>
      <c r="FS21">
        <f t="shared" si="18"/>
        <v>0</v>
      </c>
      <c r="FT21">
        <f>$E$20*FN20</f>
        <v>10685.183173424064</v>
      </c>
      <c r="FU21">
        <f>$E$42*FN42</f>
        <v>162.14004901027948</v>
      </c>
      <c r="FV21">
        <f>$E$64*FN64</f>
        <v>14.36012575269449</v>
      </c>
      <c r="FW21">
        <f>SUM(FT21:FV21)</f>
        <v>10861.683348187038</v>
      </c>
      <c r="FY21">
        <f>$B$21*FW21</f>
        <v>0</v>
      </c>
      <c r="FZ21">
        <f>$B$43*FW43</f>
        <v>0</v>
      </c>
      <c r="GA21">
        <f>$B$65*FW65</f>
        <v>0</v>
      </c>
      <c r="GB21">
        <f t="shared" si="19"/>
        <v>0</v>
      </c>
      <c r="GC21">
        <f>$E$20*FW20</f>
        <v>11101.233876835937</v>
      </c>
      <c r="GD21">
        <f>$E$42*FW42</f>
        <v>172.2242057789615</v>
      </c>
      <c r="GE21">
        <f>$E$64*FW64</f>
        <v>15.202080120743318</v>
      </c>
      <c r="GF21">
        <f>SUM(GC21:GE21)</f>
        <v>11288.660162735641</v>
      </c>
      <c r="GH21">
        <f>$B$21*GF21</f>
        <v>0</v>
      </c>
      <c r="GI21">
        <f>$B$43*GF43</f>
        <v>0</v>
      </c>
      <c r="GJ21">
        <f>$B$65*GF65</f>
        <v>0</v>
      </c>
      <c r="GK21">
        <f t="shared" si="20"/>
        <v>0</v>
      </c>
      <c r="GL21">
        <f>$E$20*GF20</f>
        <v>11350.908672436435</v>
      </c>
      <c r="GM21">
        <f>$E$42*GF42</f>
        <v>179.47399560279291</v>
      </c>
      <c r="GN21">
        <f>$E$64*GF64</f>
        <v>15.39061899627181</v>
      </c>
      <c r="GO21">
        <f>SUM(GL21:GN21)</f>
        <v>11545.773287035501</v>
      </c>
      <c r="GQ21">
        <f>$B$21*GO21</f>
        <v>0</v>
      </c>
      <c r="GR21">
        <f>$B$43*GO43</f>
        <v>0</v>
      </c>
      <c r="GS21">
        <f>$B$65*GO65</f>
        <v>0</v>
      </c>
      <c r="GT21">
        <f t="shared" si="21"/>
        <v>0</v>
      </c>
      <c r="GU21">
        <f>$E$20*GO20</f>
        <v>11287.962883758093</v>
      </c>
      <c r="GV21">
        <f>$E$42*GO42</f>
        <v>182.33516662094374</v>
      </c>
      <c r="GW21">
        <f>$E$64*GO64</f>
        <v>13.808844836459173</v>
      </c>
      <c r="GX21">
        <f>SUM(GU21:GW21)</f>
        <v>11484.106895215496</v>
      </c>
      <c r="GZ21">
        <f>$B$21*GX21</f>
        <v>0</v>
      </c>
      <c r="HA21">
        <f>$B$43*GX43</f>
        <v>0</v>
      </c>
      <c r="HB21">
        <f>$B$65*GX65</f>
        <v>0</v>
      </c>
      <c r="HC21">
        <f t="shared" si="22"/>
        <v>0</v>
      </c>
      <c r="HD21">
        <f>$E$20*GX20</f>
        <v>11162.100138993212</v>
      </c>
      <c r="HE21">
        <f>$E$42*GX42</f>
        <v>185.79248764012968</v>
      </c>
      <c r="HF21">
        <f>$E$64*GX64</f>
        <v>11.454525232680679</v>
      </c>
      <c r="HG21">
        <f>SUM(HD21:HF21)</f>
        <v>11359.347151866023</v>
      </c>
      <c r="HI21">
        <f>$B$21*HG21</f>
        <v>0</v>
      </c>
      <c r="HJ21">
        <f>$B$43*HG43</f>
        <v>0</v>
      </c>
      <c r="HK21">
        <f>$B$65*HG65</f>
        <v>0</v>
      </c>
      <c r="HL21">
        <f t="shared" si="23"/>
        <v>0</v>
      </c>
      <c r="HM21">
        <f>$E$20*HG20</f>
        <v>11129.782183930223</v>
      </c>
      <c r="HN21">
        <f>$E$42*HG42</f>
        <v>191.05139096193719</v>
      </c>
      <c r="HO21">
        <f>$E$64*HG64</f>
        <v>9.8111425465862592</v>
      </c>
      <c r="HP21">
        <f>SUM(HM21:HO21)</f>
        <v>11330.644717438747</v>
      </c>
      <c r="HR21">
        <f>$B$21*HP21</f>
        <v>0</v>
      </c>
      <c r="HS21">
        <f>$B$43*HP43</f>
        <v>0</v>
      </c>
      <c r="HT21">
        <f>$B$65*HP65</f>
        <v>0</v>
      </c>
      <c r="HU21">
        <f t="shared" si="24"/>
        <v>0</v>
      </c>
      <c r="HV21">
        <f>$E$20*HP20</f>
        <v>11232.446294700891</v>
      </c>
      <c r="HW21">
        <f>$E$42*HP42</f>
        <v>197.60867307442805</v>
      </c>
      <c r="HX21">
        <f>$E$64*HP64</f>
        <v>8.9615606565369461</v>
      </c>
      <c r="HY21">
        <f>SUM(HV21:HX21)</f>
        <v>11439.016528431855</v>
      </c>
      <c r="IA21">
        <f>$B$21*HY21</f>
        <v>0</v>
      </c>
      <c r="IB21">
        <f>$B$43*HY43</f>
        <v>0</v>
      </c>
      <c r="IC21">
        <f>$B$65*HY65</f>
        <v>0</v>
      </c>
      <c r="ID21">
        <f t="shared" si="25"/>
        <v>0</v>
      </c>
      <c r="IE21">
        <f>$E$20*HY20</f>
        <v>11387.843574521416</v>
      </c>
      <c r="IF21">
        <f>$E$42*HY42</f>
        <v>204.18691590809325</v>
      </c>
      <c r="IG21">
        <f>$E$64*HY64</f>
        <v>8.5696598143323897</v>
      </c>
      <c r="IH21">
        <f>SUM(IE21:IG21)</f>
        <v>11600.600150243841</v>
      </c>
      <c r="IJ21">
        <f>$B$21*IH21</f>
        <v>0</v>
      </c>
      <c r="IK21">
        <f>$B$43*IH43</f>
        <v>0</v>
      </c>
      <c r="IL21">
        <f>$B$65*IH65</f>
        <v>0</v>
      </c>
      <c r="IM21">
        <f t="shared" si="26"/>
        <v>0</v>
      </c>
      <c r="IN21">
        <f>$E$20*IH20</f>
        <v>11504.62536996434</v>
      </c>
      <c r="IO21">
        <f>$E$42*IH42</f>
        <v>210.01888802048276</v>
      </c>
      <c r="IP21">
        <f>$E$64*IH64</f>
        <v>8.4057194671312647</v>
      </c>
      <c r="IQ21">
        <f>SUM(IN21:IP21)</f>
        <v>11723.049977451954</v>
      </c>
      <c r="IS21">
        <f>$B$21*IQ21</f>
        <v>0</v>
      </c>
      <c r="IT21">
        <f>$B$43*IQ43</f>
        <v>0</v>
      </c>
      <c r="IU21">
        <f>$B$65*IQ65</f>
        <v>0</v>
      </c>
      <c r="IV21">
        <f t="shared" si="27"/>
        <v>0</v>
      </c>
      <c r="IW21">
        <f>$E$20*IQ20</f>
        <v>11576.728455747516</v>
      </c>
      <c r="IX21">
        <f>$E$42*IQ42</f>
        <v>215.56395191076834</v>
      </c>
      <c r="IY21">
        <f>$E$64*IQ64</f>
        <v>8.3389107864605698</v>
      </c>
      <c r="IZ21">
        <f>SUM(IW21:IY21)</f>
        <v>11800.631318444744</v>
      </c>
      <c r="JB21">
        <f>$B$21*IZ21</f>
        <v>0</v>
      </c>
      <c r="JC21">
        <f>$B$43*IZ43</f>
        <v>0</v>
      </c>
      <c r="JD21">
        <f>$B$65*IZ65</f>
        <v>0</v>
      </c>
      <c r="JE21">
        <f t="shared" si="28"/>
        <v>0</v>
      </c>
      <c r="JF21">
        <f>$E$20*IZ20</f>
        <v>11653.251512680619</v>
      </c>
      <c r="JG21">
        <f>$E$42*IZ42</f>
        <v>221.58598870326804</v>
      </c>
      <c r="JH21">
        <f>$E$64*IZ64</f>
        <v>8.3097954608322091</v>
      </c>
      <c r="JI21">
        <f>SUM(JF21:JH21)</f>
        <v>11883.14729684472</v>
      </c>
      <c r="JK21">
        <f>$B$21*JI21</f>
        <v>0</v>
      </c>
      <c r="JL21">
        <f>$B$43*JI43</f>
        <v>0</v>
      </c>
      <c r="JM21">
        <f>$B$65*JI65</f>
        <v>0</v>
      </c>
      <c r="JN21">
        <f t="shared" si="29"/>
        <v>0</v>
      </c>
      <c r="JO21">
        <f>$E$20*JI20</f>
        <v>11769.03006523618</v>
      </c>
      <c r="JP21">
        <f>$E$42*JI42</f>
        <v>228.18808307820092</v>
      </c>
      <c r="JQ21">
        <f>$E$64*JI64</f>
        <v>8.3387767608640146</v>
      </c>
      <c r="JR21">
        <f>SUM(JO21:JQ21)</f>
        <v>12005.556925075245</v>
      </c>
      <c r="JT21">
        <f>$B$21*JR21</f>
        <v>0</v>
      </c>
      <c r="JU21">
        <f>$B$43*JR43</f>
        <v>0</v>
      </c>
      <c r="JV21">
        <f>$B$65*JR65</f>
        <v>0</v>
      </c>
      <c r="JW21">
        <f t="shared" si="30"/>
        <v>0</v>
      </c>
      <c r="JX21">
        <f>$E$20*JR20</f>
        <v>11919.45087982953</v>
      </c>
      <c r="JY21">
        <f>$E$42*JR42</f>
        <v>235.09020481739</v>
      </c>
      <c r="JZ21">
        <f>$E$64*JR64</f>
        <v>8.4183062815487304</v>
      </c>
      <c r="KA21">
        <f>SUM(JX21:JZ21)</f>
        <v>12162.959390928469</v>
      </c>
      <c r="KC21">
        <f>$B$21*KA21</f>
        <v>0</v>
      </c>
      <c r="KD21">
        <f>$B$43*KA43</f>
        <v>0</v>
      </c>
      <c r="KE21">
        <f>$B$65*KA65</f>
        <v>0</v>
      </c>
      <c r="KF21">
        <f t="shared" si="31"/>
        <v>0</v>
      </c>
      <c r="KG21">
        <f>$E$20*KA20</f>
        <v>12079.521128805995</v>
      </c>
      <c r="KH21">
        <f>$E$42*KA42</f>
        <v>241.99986929686244</v>
      </c>
      <c r="KI21">
        <f>$E$64*KA64</f>
        <v>8.5306174038884546</v>
      </c>
      <c r="KJ21">
        <f>SUM(KG21:KI21)</f>
        <v>12330.051615506745</v>
      </c>
      <c r="KL21">
        <f>$B$21*KJ21</f>
        <v>0</v>
      </c>
      <c r="KM21">
        <f>$B$43*KJ43</f>
        <v>0</v>
      </c>
      <c r="KN21">
        <f>$B$65*KJ65</f>
        <v>0</v>
      </c>
      <c r="KO21">
        <f t="shared" si="32"/>
        <v>0</v>
      </c>
      <c r="KP21">
        <f>$E$20*KJ20</f>
        <v>12236.037471462954</v>
      </c>
      <c r="KQ21">
        <f>$E$42*KJ42</f>
        <v>248.92053197110414</v>
      </c>
      <c r="KR21">
        <f>$E$64*KJ64</f>
        <v>8.6615625282832216</v>
      </c>
      <c r="KS21">
        <f>SUM(KP21:KR21)</f>
        <v>12493.619565962341</v>
      </c>
      <c r="KU21">
        <f>$B$21*KS21</f>
        <v>0</v>
      </c>
      <c r="KV21">
        <f>$B$43*KS43</f>
        <v>0</v>
      </c>
      <c r="KW21">
        <f>$B$65*KS65</f>
        <v>0</v>
      </c>
      <c r="KX21">
        <f t="shared" si="33"/>
        <v>0</v>
      </c>
      <c r="KY21">
        <f>$E$20*KS20</f>
        <v>12395.135024089521</v>
      </c>
      <c r="KZ21">
        <f>$E$42*KS42</f>
        <v>256.03992976089017</v>
      </c>
      <c r="LA21">
        <f>$E$64*KS64</f>
        <v>8.808012778620725</v>
      </c>
      <c r="LB21">
        <f>SUM(KY21:LA21)</f>
        <v>12659.982966629033</v>
      </c>
      <c r="LD21">
        <f>$B$21*LB21</f>
        <v>0</v>
      </c>
      <c r="LE21">
        <f>$B$43*LB43</f>
        <v>0</v>
      </c>
      <c r="LF21">
        <f>$B$65*LB65</f>
        <v>0</v>
      </c>
      <c r="LG21">
        <f t="shared" si="34"/>
        <v>0</v>
      </c>
      <c r="LH21">
        <f>$E$20*LB20</f>
        <v>12568.454273646976</v>
      </c>
      <c r="LI21">
        <f>$E$42*LB42</f>
        <v>263.47217924911752</v>
      </c>
      <c r="LJ21">
        <f>$E$64*LB64</f>
        <v>8.971414585709395</v>
      </c>
      <c r="LK21">
        <f>SUM(LH21:LJ21)</f>
        <v>12840.897867481803</v>
      </c>
      <c r="LM21">
        <f>$B$21*LK21</f>
        <v>0</v>
      </c>
      <c r="LN21">
        <f>$B$43*LK43</f>
        <v>0</v>
      </c>
      <c r="LO21">
        <f>$B$65*LK65</f>
        <v>0</v>
      </c>
      <c r="LP21">
        <f t="shared" si="35"/>
        <v>0</v>
      </c>
      <c r="LQ21">
        <f>$E$20*LK20</f>
        <v>12760.262836623084</v>
      </c>
      <c r="LR21">
        <f>$E$42*LK42</f>
        <v>271.1868624220549</v>
      </c>
      <c r="LS21">
        <f>$E$64*LK64</f>
        <v>9.1506694349318671</v>
      </c>
      <c r="LT21">
        <f>SUM(LQ21:LS21)</f>
        <v>13040.600368480071</v>
      </c>
      <c r="LV21">
        <f>$B$21*LT21</f>
        <v>0</v>
      </c>
      <c r="LW21">
        <f>$B$43*LT43</f>
        <v>0</v>
      </c>
      <c r="LX21">
        <f>$B$65*LT65</f>
        <v>0</v>
      </c>
      <c r="LY21">
        <f t="shared" si="36"/>
        <v>0</v>
      </c>
      <c r="LZ21">
        <f>$E$20*LT20</f>
        <v>12966.560193388896</v>
      </c>
      <c r="MA21">
        <f>$E$42*LT42</f>
        <v>279.10150001427883</v>
      </c>
      <c r="MB21">
        <f>$E$64*LT64</f>
        <v>9.3417463378436842</v>
      </c>
      <c r="MC21">
        <f>SUM(LZ21:MB21)</f>
        <v>13255.003439741016</v>
      </c>
      <c r="ME21">
        <f>$B$21*MC21</f>
        <v>0</v>
      </c>
      <c r="MF21">
        <f>$B$43*MC43</f>
        <v>0</v>
      </c>
      <c r="MG21">
        <f>$B$65*MC65</f>
        <v>0</v>
      </c>
      <c r="MH21">
        <f t="shared" si="37"/>
        <v>0</v>
      </c>
      <c r="MI21">
        <f>$E$20*MC20</f>
        <v>13182.293965551267</v>
      </c>
      <c r="MJ21">
        <f>$E$42*MC42</f>
        <v>287.18778562552455</v>
      </c>
      <c r="MK21">
        <f>$E$64*MC64</f>
        <v>9.5413657393377846</v>
      </c>
      <c r="ML21">
        <f>SUM(MI21:MK21)</f>
        <v>13479.023116916131</v>
      </c>
      <c r="MN21">
        <f>$B$21*ML21</f>
        <v>0</v>
      </c>
      <c r="MO21">
        <f>$B$43*ML43</f>
        <v>0</v>
      </c>
      <c r="MP21">
        <f>$B$65*ML65</f>
        <v>0</v>
      </c>
      <c r="MQ21">
        <f t="shared" si="38"/>
        <v>0</v>
      </c>
      <c r="MR21">
        <f>$E$20*ML20</f>
        <v>13406.625605935224</v>
      </c>
      <c r="MS21">
        <f>$E$42*ML42</f>
        <v>295.48402195348848</v>
      </c>
      <c r="MT21">
        <f>$E$64*ML64</f>
        <v>9.7490656028717062</v>
      </c>
      <c r="MU21">
        <f>SUM(MR21:MT21)</f>
        <v>13711.858693491584</v>
      </c>
      <c r="MW21">
        <f>$B$21*MU21</f>
        <v>0</v>
      </c>
      <c r="MX21">
        <f>$B$43*MU43</f>
        <v>0</v>
      </c>
      <c r="MY21">
        <f>$B$65*MU65</f>
        <v>0</v>
      </c>
      <c r="MZ21">
        <f t="shared" si="39"/>
        <v>0</v>
      </c>
      <c r="NA21">
        <f>$E$20*MU20</f>
        <v>13642.090891114238</v>
      </c>
      <c r="NB21">
        <f>$E$42*MU42</f>
        <v>304.03760314532559</v>
      </c>
      <c r="NC21">
        <f>$E$64*MU64</f>
        <v>9.9660356430448047</v>
      </c>
      <c r="ND21">
        <f>SUM(NA21:NC21)</f>
        <v>13956.094529902608</v>
      </c>
      <c r="NF21">
        <f>$B$21*ND21</f>
        <v>0</v>
      </c>
      <c r="NG21">
        <f>$B$43*ND43</f>
        <v>0</v>
      </c>
      <c r="NH21">
        <f>$B$65*ND65</f>
        <v>0</v>
      </c>
      <c r="NI21">
        <f t="shared" si="40"/>
        <v>0</v>
      </c>
      <c r="NJ21">
        <f>$E$20*ND20</f>
        <v>13890.981617838044</v>
      </c>
      <c r="NK21">
        <f>$E$42*ND42</f>
        <v>312.86197067713357</v>
      </c>
      <c r="NL21">
        <f>$E$64*ND64</f>
        <v>10.193056566484161</v>
      </c>
      <c r="NM21">
        <f>SUM(NJ21:NL21)</f>
        <v>14214.036645081662</v>
      </c>
      <c r="NO21">
        <f>$B$21*NM21</f>
        <v>0</v>
      </c>
      <c r="NP21">
        <f>$B$43*NM43</f>
        <v>0</v>
      </c>
      <c r="NQ21">
        <f>$B$65*NM65</f>
        <v>0</v>
      </c>
      <c r="NR21">
        <f t="shared" si="41"/>
        <v>0</v>
      </c>
      <c r="NS21">
        <f>$E$20*NM20</f>
        <v>14153.460828793543</v>
      </c>
      <c r="NT21">
        <f>$E$42*NM42</f>
        <v>321.94423171230727</v>
      </c>
      <c r="NU21">
        <f>$E$64*NM64</f>
        <v>10.429795651095246</v>
      </c>
      <c r="NV21">
        <f>SUM(NS21:NU21)</f>
        <v>14485.834856156944</v>
      </c>
      <c r="NX21">
        <f>$B$21*NV21</f>
        <v>0</v>
      </c>
      <c r="NY21">
        <f>$B$43*NV43</f>
        <v>0</v>
      </c>
      <c r="NZ21">
        <f>$B$65*NV65</f>
        <v>0</v>
      </c>
      <c r="OA21">
        <f t="shared" si="42"/>
        <v>0</v>
      </c>
      <c r="OB21">
        <f>$E$20*NV20</f>
        <v>14428.446688863824</v>
      </c>
      <c r="OC21">
        <f>$E$42*NV42</f>
        <v>331.27511481508304</v>
      </c>
      <c r="OD21">
        <f>$E$64*NV64</f>
        <v>10.675539165997401</v>
      </c>
      <c r="OE21">
        <f>SUM(OB21:OD21)</f>
        <v>14770.397342844904</v>
      </c>
      <c r="OG21">
        <f>$B$21*OE21</f>
        <v>0</v>
      </c>
      <c r="OH21">
        <f>$B$43*OE43</f>
        <v>0</v>
      </c>
      <c r="OI21">
        <f>$B$65*OE65</f>
        <v>0</v>
      </c>
      <c r="OJ21">
        <f t="shared" si="43"/>
        <v>0</v>
      </c>
      <c r="OK21">
        <f>$E$20*OE20</f>
        <v>14715.308192454468</v>
      </c>
      <c r="OL21">
        <f>$E$42*OE42</f>
        <v>340.86371216062986</v>
      </c>
      <c r="OM21">
        <f>$E$64*OE64</f>
        <v>10.930059494023682</v>
      </c>
      <c r="ON21">
        <f>SUM(OK21:OM21)</f>
        <v>15067.101964109121</v>
      </c>
      <c r="OP21">
        <f>$B$21*ON21</f>
        <v>0</v>
      </c>
      <c r="OQ21">
        <f>$B$43*ON43</f>
        <v>0</v>
      </c>
      <c r="OR21">
        <f>$B$65*ON65</f>
        <v>0</v>
      </c>
      <c r="OS21">
        <f t="shared" si="44"/>
        <v>0</v>
      </c>
      <c r="OT21">
        <f>$E$20*ON20</f>
        <v>15014.447626526995</v>
      </c>
      <c r="OU21">
        <f>$E$42*ON42</f>
        <v>350.72871900637455</v>
      </c>
      <c r="OV21">
        <f>$E$64*ON64</f>
        <v>11.193717701426182</v>
      </c>
      <c r="OW21">
        <f>SUM(OT21:OV21)</f>
        <v>15376.370063234795</v>
      </c>
      <c r="OY21">
        <f>$B$21*OW21</f>
        <v>0</v>
      </c>
      <c r="OZ21">
        <f>$B$43*OW43</f>
        <v>0</v>
      </c>
      <c r="PA21">
        <f>$B$65*OW65</f>
        <v>0</v>
      </c>
      <c r="PB21">
        <f t="shared" si="45"/>
        <v>0</v>
      </c>
      <c r="PC21">
        <f>$E$20*OW20</f>
        <v>15326.686847866231</v>
      </c>
      <c r="PD21">
        <f>$E$42*OW42</f>
        <v>360.88408514838102</v>
      </c>
      <c r="PE21">
        <f>$E$64*OW64</f>
        <v>11.467004903258529</v>
      </c>
      <c r="PF21">
        <f>SUM(PC21:PE21)</f>
        <v>15699.037937917872</v>
      </c>
      <c r="PH21">
        <f>$B$21*PF21</f>
        <v>0</v>
      </c>
      <c r="PI21">
        <f>$B$43*PF43</f>
        <v>0</v>
      </c>
      <c r="PJ21">
        <f>$B$65*PF65</f>
        <v>0</v>
      </c>
      <c r="PK21">
        <f t="shared" si="46"/>
        <v>0</v>
      </c>
      <c r="PL21">
        <f>$E$20*PF20</f>
        <v>15652.527781251303</v>
      </c>
      <c r="PM21">
        <f>$E$42*PF42</f>
        <v>371.3352741961387</v>
      </c>
      <c r="PN21">
        <f>$E$64*PF64</f>
        <v>11.750179105781873</v>
      </c>
      <c r="PO21">
        <f>SUM(PL21:PN21)</f>
        <v>16035.613234553224</v>
      </c>
      <c r="PQ21">
        <f>$B$21*PO21</f>
        <v>0</v>
      </c>
      <c r="PR21">
        <f>$B$43*PO43</f>
        <v>0</v>
      </c>
      <c r="PS21">
        <f>$B$65*PO65</f>
        <v>0</v>
      </c>
      <c r="PT21">
        <f t="shared" si="47"/>
        <v>0</v>
      </c>
      <c r="PU21">
        <f>$E$20*PO20</f>
        <v>15992.029854538503</v>
      </c>
      <c r="PV21">
        <f>$E$42*PO42</f>
        <v>382.08545230093</v>
      </c>
      <c r="PW21">
        <f>$E$64*PO64</f>
        <v>12.043293604208067</v>
      </c>
      <c r="PX21">
        <f>SUM(PU21:PW21)</f>
        <v>16386.158600443639</v>
      </c>
      <c r="PZ21">
        <f>$B$21*PX21</f>
        <v>0</v>
      </c>
      <c r="QA21">
        <f>$B$43*PX43</f>
        <v>0</v>
      </c>
      <c r="QB21">
        <f>$B$65*PX65</f>
        <v>0</v>
      </c>
      <c r="QC21">
        <f t="shared" si="48"/>
        <v>0</v>
      </c>
      <c r="QD21">
        <f>$E$20*PX20</f>
        <v>16345.163497504149</v>
      </c>
      <c r="QE21">
        <f>$E$42*PX42</f>
        <v>393.14164295667376</v>
      </c>
      <c r="QF21">
        <f>$E$64*PX64</f>
        <v>12.346423494384153</v>
      </c>
      <c r="QG21">
        <f>SUM(QD21:QF21)</f>
        <v>16750.651563955209</v>
      </c>
      <c r="QI21">
        <f>$B$21*QG21</f>
        <v>0</v>
      </c>
      <c r="QJ21">
        <f>$B$43*QG43</f>
        <v>0</v>
      </c>
      <c r="QK21">
        <f>$B$65*QG65</f>
        <v>0</v>
      </c>
      <c r="QL21">
        <f t="shared" si="49"/>
        <v>0</v>
      </c>
      <c r="QM21">
        <f>$E$20*QG20</f>
        <v>16712.110967924524</v>
      </c>
      <c r="QN21">
        <f>$E$42*QG42</f>
        <v>404.51491427208691</v>
      </c>
      <c r="QO21">
        <f>$E$64*QG64</f>
        <v>12.659790815135382</v>
      </c>
      <c r="QP21">
        <f>SUM(QM21:QO21)</f>
        <v>17129.285673011746</v>
      </c>
      <c r="QR21">
        <f>$B$21*QP21</f>
        <v>0</v>
      </c>
      <c r="QS21">
        <f>$B$43*QP43</f>
        <v>0</v>
      </c>
      <c r="QT21">
        <f>$B$65*QP65</f>
        <v>0</v>
      </c>
      <c r="QU21">
        <f t="shared" si="50"/>
        <v>0</v>
      </c>
      <c r="QV21">
        <f>$E$20*QP20</f>
        <v>17093.254809154594</v>
      </c>
      <c r="QW21">
        <f>$E$42*QP42</f>
        <v>416.21682040055714</v>
      </c>
      <c r="QX21">
        <f>$E$64*QP64</f>
        <v>12.98371033017494</v>
      </c>
      <c r="QY21">
        <f>SUM(QV21:QX21)</f>
        <v>17522.455339885328</v>
      </c>
      <c r="RA21">
        <f>$B$21*QY21</f>
        <v>0</v>
      </c>
      <c r="RB21">
        <f>$B$43*QY43</f>
        <v>0</v>
      </c>
      <c r="RC21">
        <f>$B$65*QY65</f>
        <v>0</v>
      </c>
      <c r="RD21">
        <f t="shared" si="51"/>
        <v>0</v>
      </c>
      <c r="RE21">
        <f>$E$20*QY20</f>
        <v>17488.9951920864</v>
      </c>
      <c r="RF21">
        <f>$E$42*QY42</f>
        <v>428.25705719226244</v>
      </c>
      <c r="RG21">
        <f>$E$64*QY64</f>
        <v>13.318481217606385</v>
      </c>
      <c r="RH21">
        <f>SUM(RE21:RG21)</f>
        <v>17930.570730496271</v>
      </c>
      <c r="RJ21">
        <f>$B$21*RH21</f>
        <v>0</v>
      </c>
      <c r="RK21">
        <f>$B$43*RH43</f>
        <v>0</v>
      </c>
      <c r="RL21">
        <f>$B$65*RH65</f>
        <v>0</v>
      </c>
      <c r="RM21">
        <f t="shared" si="52"/>
        <v>0</v>
      </c>
      <c r="RN21">
        <f>$E$20*RH20</f>
        <v>17899.638862981927</v>
      </c>
      <c r="RO21">
        <f>$E$42*RH42</f>
        <v>440.6441195735087</v>
      </c>
      <c r="RP21">
        <f>$E$64*RH64</f>
        <v>13.664349272810863</v>
      </c>
      <c r="RQ21">
        <f>SUM(RN21:RP21)</f>
        <v>18353.947331828247</v>
      </c>
      <c r="RS21">
        <f>$B$21*RQ21</f>
        <v>0</v>
      </c>
      <c r="RT21">
        <f>$B$43*RQ43</f>
        <v>0</v>
      </c>
      <c r="RU21">
        <f>$B$65*RQ65</f>
        <v>0</v>
      </c>
      <c r="RV21">
        <f t="shared" si="53"/>
        <v>0</v>
      </c>
      <c r="RW21">
        <f>$E$20*RQ20</f>
        <v>18325.434074252327</v>
      </c>
      <c r="RX21">
        <f>$E$42*RQ42</f>
        <v>453.38712306825107</v>
      </c>
      <c r="RY21">
        <f>$E$64*RQ64</f>
        <v>14.021545543122299</v>
      </c>
      <c r="RZ21">
        <f>SUM(RW21:RY21)</f>
        <v>18792.842742863701</v>
      </c>
      <c r="SB21">
        <f>$B$21*RZ21</f>
        <v>0</v>
      </c>
      <c r="SC21">
        <f>$B$43*RZ43</f>
        <v>0</v>
      </c>
      <c r="SD21">
        <f>$B$65*RZ65</f>
        <v>0</v>
      </c>
      <c r="SE21">
        <f t="shared" si="54"/>
        <v>0</v>
      </c>
      <c r="SF21">
        <f>$E$20*RZ20</f>
        <v>18766.657892394902</v>
      </c>
      <c r="SG21">
        <f>$E$42*RZ42</f>
        <v>466.49656668477263</v>
      </c>
      <c r="SH21">
        <f>$E$64*RZ64</f>
        <v>14.390332498878116</v>
      </c>
      <c r="SI21">
        <f>SUM(SF21:SH21)</f>
        <v>19247.544791578552</v>
      </c>
      <c r="SK21">
        <f>$B$21*SI21</f>
        <v>0</v>
      </c>
      <c r="SL21">
        <f>$B$43*SI43</f>
        <v>0</v>
      </c>
      <c r="SM21">
        <f>$B$65*SI65</f>
        <v>0</v>
      </c>
      <c r="SN21">
        <f t="shared" si="55"/>
        <v>0</v>
      </c>
      <c r="SO21">
        <f>$E$20*SI20</f>
        <v>19223.652217584782</v>
      </c>
      <c r="SP21">
        <f>$E$42*SI42</f>
        <v>479.9837326896286</v>
      </c>
      <c r="SQ21">
        <f>$E$64*SI64</f>
        <v>14.771010625804266</v>
      </c>
      <c r="SR21">
        <f>SUM(SO21:SQ21)</f>
        <v>19718.406960900214</v>
      </c>
      <c r="ST21">
        <f>$B$21*SR21</f>
        <v>0</v>
      </c>
      <c r="SU21">
        <f>$B$43*SR43</f>
        <v>0</v>
      </c>
      <c r="SV21">
        <f>$B$65*SR65</f>
        <v>0</v>
      </c>
      <c r="SW21">
        <f t="shared" si="56"/>
        <v>0</v>
      </c>
      <c r="SX21">
        <f>$E$20*SR20</f>
        <v>19696.796423644217</v>
      </c>
      <c r="SY21">
        <f>$E$42*SR42</f>
        <v>493.85986104272115</v>
      </c>
      <c r="SZ21">
        <f>$E$64*SR64</f>
        <v>15.163895798162745</v>
      </c>
      <c r="TA21">
        <f>SUM(SX21:SZ21)</f>
        <v>20205.820180485101</v>
      </c>
      <c r="TC21">
        <f>$B$21*TA21</f>
        <v>0</v>
      </c>
      <c r="TD21">
        <f>$B$43*TA43</f>
        <v>0</v>
      </c>
      <c r="TE21">
        <f>$B$65*TA65</f>
        <v>0</v>
      </c>
      <c r="TF21">
        <f t="shared" si="57"/>
        <v>0</v>
      </c>
      <c r="TG21">
        <f>$E$20*TA20</f>
        <v>20186.46915712591</v>
      </c>
      <c r="TH21">
        <f>$E$42*TA42</f>
        <v>508.13599674142415</v>
      </c>
      <c r="TI21">
        <f>$E$64*TA64</f>
        <v>15.569301332043814</v>
      </c>
      <c r="TJ21">
        <f>SUM(TG21:TI21)</f>
        <v>20710.17445519938</v>
      </c>
      <c r="TL21">
        <f>$B$21*TJ21</f>
        <v>0</v>
      </c>
      <c r="TM21">
        <f>$B$43*TJ43</f>
        <v>0</v>
      </c>
      <c r="TN21">
        <f>$B$65*TJ65</f>
        <v>0</v>
      </c>
      <c r="TO21">
        <f t="shared" si="58"/>
        <v>0</v>
      </c>
      <c r="TP21">
        <f>$E$20*TJ20</f>
        <v>20693.039997749845</v>
      </c>
      <c r="TQ21">
        <f>$E$42*TJ42</f>
        <v>522.82339547786637</v>
      </c>
      <c r="TR21">
        <f>$E$64*TJ64</f>
        <v>15.987539993795274</v>
      </c>
      <c r="TS21">
        <f>SUM(TP21:TR21)</f>
        <v>21231.850933221507</v>
      </c>
      <c r="TU21">
        <f>$B$21*TS21</f>
        <v>0</v>
      </c>
      <c r="TV21">
        <f>$B$43*TS43</f>
        <v>0</v>
      </c>
      <c r="TW21">
        <f>$B$65*TS65</f>
        <v>0</v>
      </c>
      <c r="TX21">
        <f t="shared" si="59"/>
        <v>0</v>
      </c>
      <c r="TY21">
        <f>$E$20*TS20</f>
        <v>21216.886518838361</v>
      </c>
      <c r="TZ21">
        <f>$E$42*TS42</f>
        <v>537.93387913997162</v>
      </c>
      <c r="UA21">
        <f>$E$64*TS64</f>
        <v>16.418935846998181</v>
      </c>
      <c r="UB21">
        <f>SUM(TY21:UA21)</f>
        <v>21771.239333825331</v>
      </c>
      <c r="UD21">
        <f>$B$21*UB21</f>
        <v>0</v>
      </c>
      <c r="UE21">
        <f>$B$43*UB43</f>
        <v>0</v>
      </c>
      <c r="UF21">
        <f>$B$65*UB65</f>
        <v>0</v>
      </c>
      <c r="UG21">
        <f t="shared" si="60"/>
        <v>0</v>
      </c>
      <c r="UH21">
        <f>$E$20*UB20</f>
        <v>21758.410267166106</v>
      </c>
      <c r="UI21">
        <f>$E$42*UB42</f>
        <v>553.47982646607454</v>
      </c>
      <c r="UJ21">
        <f>$E$64*UB64</f>
        <v>16.863830703723224</v>
      </c>
      <c r="UK21">
        <f>SUM(UH21:UJ21)</f>
        <v>22328.753924335902</v>
      </c>
      <c r="UM21">
        <f>$B$21*UK21</f>
        <v>0</v>
      </c>
      <c r="UN21">
        <f>$B$43*UK43</f>
        <v>0</v>
      </c>
      <c r="UO21">
        <f>$B$65*UK65</f>
        <v>0</v>
      </c>
      <c r="UP21">
        <f t="shared" si="61"/>
        <v>0</v>
      </c>
      <c r="UQ21">
        <f>$E$20*UK20</f>
        <v>22318.037354506421</v>
      </c>
      <c r="UR21">
        <f>$E$42*UK42</f>
        <v>569.47396427018873</v>
      </c>
      <c r="US21">
        <f>$E$64*UK64</f>
        <v>17.322581511782566</v>
      </c>
      <c r="UT21">
        <f>SUM(UQ21:US21)</f>
        <v>22904.833900288395</v>
      </c>
      <c r="UV21">
        <f>$B$21*UT21</f>
        <v>0</v>
      </c>
      <c r="UW21">
        <f>$B$43*UT43</f>
        <v>0</v>
      </c>
      <c r="UX21">
        <f>$B$65*UT65</f>
        <v>0</v>
      </c>
      <c r="UY21">
        <f t="shared" si="62"/>
        <v>0</v>
      </c>
      <c r="UZ21">
        <f>$E$20*UT20</f>
        <v>22896.209892557355</v>
      </c>
      <c r="VA21">
        <f>$E$42*UT42</f>
        <v>585.92925136502777</v>
      </c>
      <c r="VB21">
        <f>$E$64*UT64</f>
        <v>17.795555229791436</v>
      </c>
      <c r="VC21">
        <f>SUM(UZ21:VB21)</f>
        <v>23499.934699152174</v>
      </c>
      <c r="VE21">
        <f>$B$21*VC21</f>
        <v>0</v>
      </c>
      <c r="VF21">
        <f>$B$43*VC43</f>
        <v>0</v>
      </c>
      <c r="VG21">
        <f>$B$65*VC65</f>
        <v>0</v>
      </c>
      <c r="VH21">
        <f t="shared" si="63"/>
        <v>0</v>
      </c>
      <c r="VI21">
        <f>$E$20*VC20</f>
        <v>23493.380520188857</v>
      </c>
      <c r="VJ21">
        <f>$E$42*VC42</f>
        <v>602.85894020456658</v>
      </c>
      <c r="VK21">
        <f>$E$64*VC64</f>
        <v>18.283127408414817</v>
      </c>
      <c r="VL21">
        <f>SUM(VI21:VK21)</f>
        <v>24114.522587801839</v>
      </c>
      <c r="VN21">
        <f>$B$21*VL21</f>
        <v>0</v>
      </c>
      <c r="VO21">
        <f>$B$43*VL43</f>
        <v>0</v>
      </c>
      <c r="VP21">
        <f>$B$65*VL65</f>
        <v>0</v>
      </c>
      <c r="VQ21">
        <f t="shared" si="64"/>
        <v>0</v>
      </c>
      <c r="VR21">
        <f>$E$20*VL20</f>
        <v>24110.014196268268</v>
      </c>
      <c r="VS21">
        <f>$E$42*VL42</f>
        <v>620.27669527842909</v>
      </c>
      <c r="VT21">
        <f>$E$64*VL64</f>
        <v>18.785684549218317</v>
      </c>
      <c r="VU21">
        <f>SUM(VR21:VT21)</f>
        <v>24749.076576095915</v>
      </c>
      <c r="VW21">
        <f>$B$21*VU21</f>
        <v>0</v>
      </c>
      <c r="VX21">
        <f>$B$43*VU43</f>
        <v>0</v>
      </c>
      <c r="VY21">
        <f>$B$65*VU65</f>
        <v>0</v>
      </c>
      <c r="VZ21">
        <f t="shared" si="65"/>
        <v>0</v>
      </c>
      <c r="WA21">
        <f>$E$20*VU20</f>
        <v>24746.592821249589</v>
      </c>
      <c r="WB21">
        <f>$E$42*VU42</f>
        <v>638.1966413754235</v>
      </c>
      <c r="WC21">
        <f>$E$64*VU64</f>
        <v>19.303626674217941</v>
      </c>
      <c r="WD21">
        <f>SUM(WA21:WC21)</f>
        <v>25404.093089299229</v>
      </c>
      <c r="WF21">
        <f>$B$21*WD21</f>
        <v>0</v>
      </c>
      <c r="WG21">
        <f>$B$43*WD43</f>
        <v>0</v>
      </c>
      <c r="WH21">
        <f>$B$65*WD65</f>
        <v>0</v>
      </c>
      <c r="WI21">
        <f t="shared" si="66"/>
        <v>0</v>
      </c>
      <c r="WJ21">
        <f>$E$20*WD20</f>
        <v>25403.617467888042</v>
      </c>
      <c r="WK21">
        <f>$E$42*WD42</f>
        <v>656.63333413631221</v>
      </c>
      <c r="WL21">
        <f>$E$64*WD64</f>
        <v>19.837367846515377</v>
      </c>
      <c r="WM21">
        <f>SUM(WJ21:WL21)</f>
        <v>26080.088169870869</v>
      </c>
      <c r="WO21">
        <f>$B$21*WM21</f>
        <v>0</v>
      </c>
      <c r="WP21">
        <f>$B$43*WM43</f>
        <v>0</v>
      </c>
      <c r="WQ21">
        <f>$B$65*WM65</f>
        <v>0</v>
      </c>
      <c r="WR21">
        <f t="shared" si="67"/>
        <v>0</v>
      </c>
      <c r="WS21">
        <f>$E$20*WM20</f>
        <v>26081.607485222768</v>
      </c>
      <c r="WT21">
        <f>$E$42*WM42</f>
        <v>675.60172391553624</v>
      </c>
      <c r="WU21">
        <f>$E$64*WM64</f>
        <v>20.387335310000338</v>
      </c>
      <c r="WV21">
        <f>SUM(WS21:WU21)</f>
        <v>26777.596544448304</v>
      </c>
      <c r="WX21">
        <f>$B$21*WV21</f>
        <v>0</v>
      </c>
      <c r="WY21">
        <f>$B$43*WV43</f>
        <v>0</v>
      </c>
      <c r="WZ21">
        <f>$B$65*WV65</f>
        <v>0</v>
      </c>
      <c r="XA21">
        <f t="shared" si="68"/>
        <v>0</v>
      </c>
      <c r="XB21">
        <f>$E$20*WV20</f>
        <v>26781.099023904982</v>
      </c>
      <c r="XC21">
        <f>$E$42*WV42</f>
        <v>695.11716216299271</v>
      </c>
      <c r="XD21">
        <f>$E$64*WV64</f>
        <v>20.953968974035298</v>
      </c>
      <c r="XE21">
        <f>SUM(XB21:XD21)</f>
        <v>27497.170155042008</v>
      </c>
      <c r="XG21">
        <f>$B$21*XE21</f>
        <v>0</v>
      </c>
      <c r="XH21">
        <f>$B$43*XE43</f>
        <v>0</v>
      </c>
      <c r="XI21">
        <f>$B$65*XE65</f>
        <v>0</v>
      </c>
      <c r="XJ21">
        <f t="shared" si="69"/>
        <v>0</v>
      </c>
      <c r="XK21">
        <f>$E$20*XE20</f>
        <v>27502.645011947978</v>
      </c>
      <c r="XL21">
        <f>$E$42*XE42</f>
        <v>715.19543887672182</v>
      </c>
      <c r="XM21">
        <f>$E$64*XE64</f>
        <v>21.537721923521822</v>
      </c>
      <c r="XN21">
        <f>SUM(XK21:XM21)</f>
        <v>28239.378172748224</v>
      </c>
      <c r="XP21">
        <f>$B$21*XN21</f>
        <v>0</v>
      </c>
      <c r="XQ21">
        <f>$B$43*XN43</f>
        <v>0</v>
      </c>
      <c r="XR21">
        <f>$B$65*XN65</f>
        <v>0</v>
      </c>
      <c r="XS21">
        <f t="shared" si="70"/>
        <v>0</v>
      </c>
      <c r="XT21">
        <f>$E$20*XN20</f>
        <v>28246.816388026557</v>
      </c>
      <c r="XU21">
        <f>$E$42*XN42</f>
        <v>735.85281454825679</v>
      </c>
      <c r="XV21">
        <f>$E$64*XN64</f>
        <v>22.139061372578123</v>
      </c>
      <c r="XW21">
        <f>SUM(XT21:XV21)</f>
        <v>29004.808263947391</v>
      </c>
      <c r="XY21">
        <f>$B$21*XW21</f>
        <v>0</v>
      </c>
      <c r="XZ21">
        <f>$B$43*XW43</f>
        <v>0</v>
      </c>
      <c r="YA21">
        <f>$B$65*XW65</f>
        <v>0</v>
      </c>
      <c r="YB21">
        <f t="shared" si="71"/>
        <v>0</v>
      </c>
      <c r="YC21">
        <f>$E$20*XW20</f>
        <v>29014.20330289402</v>
      </c>
      <c r="YD21">
        <f>$E$42*XW42</f>
        <v>757.10603044282209</v>
      </c>
      <c r="YE21">
        <f>$E$64*XW64</f>
        <v>22.758469307589063</v>
      </c>
      <c r="YF21">
        <f>SUM(YC21:YE21)</f>
        <v>29794.067802644429</v>
      </c>
      <c r="YH21">
        <f>$B$21*YF21</f>
        <v>0</v>
      </c>
      <c r="YI21">
        <f>$B$43*YF43</f>
        <v>0</v>
      </c>
      <c r="YJ21">
        <f>$B$65*YF65</f>
        <v>0</v>
      </c>
      <c r="YK21">
        <f t="shared" si="72"/>
        <v>0</v>
      </c>
      <c r="YL21">
        <f>$E$20*YF20</f>
        <v>29805.415592817102</v>
      </c>
      <c r="YM21">
        <f>$E$42*YF42</f>
        <v>778.97230890624348</v>
      </c>
      <c r="YN21">
        <f>$E$64*YF64</f>
        <v>23.396442693004772</v>
      </c>
      <c r="YO21">
        <f>SUM(YL21:YN21)</f>
        <v>30607.784344416348</v>
      </c>
      <c r="YQ21">
        <f>$B$21*YO21</f>
        <v>0</v>
      </c>
      <c r="YR21">
        <f>$B$43*YO43</f>
        <v>0</v>
      </c>
      <c r="YS21">
        <f>$B$65*YO65</f>
        <v>0</v>
      </c>
      <c r="YT21">
        <f t="shared" si="73"/>
        <v>0</v>
      </c>
      <c r="YU21">
        <f>$E$20*YO20</f>
        <v>30621.082832190143</v>
      </c>
      <c r="YV21">
        <f>$E$42*YO42</f>
        <v>801.46936070957463</v>
      </c>
      <c r="YW21">
        <f>$E$64*YO64</f>
        <v>24.053493600681083</v>
      </c>
      <c r="YX21">
        <f>SUM(YU21:YW21)</f>
        <v>31446.605686500399</v>
      </c>
      <c r="YZ21">
        <f>$B$21*YX21</f>
        <v>0</v>
      </c>
      <c r="ZA21">
        <f>$B$43*YX43</f>
        <v>0</v>
      </c>
      <c r="ZB21">
        <f>$B$65*YX65</f>
        <v>0</v>
      </c>
      <c r="ZC21">
        <f t="shared" si="74"/>
        <v>0</v>
      </c>
      <c r="ZD21">
        <f>$E$20*YX20</f>
        <v>31461.854557602968</v>
      </c>
      <c r="ZE21">
        <f>$E$42*YX42</f>
        <v>824.61540315653156</v>
      </c>
      <c r="ZF21">
        <f>$E$64*YX64</f>
        <v>24.730149558503165</v>
      </c>
      <c r="ZG21">
        <f>SUM(ZD21:ZF21)</f>
        <v>32311.200110318001</v>
      </c>
      <c r="ZI21">
        <f>$B$21*ZG21</f>
        <v>0</v>
      </c>
      <c r="ZJ21">
        <f>$B$43*ZG43</f>
        <v>0</v>
      </c>
      <c r="ZK21">
        <f>$B$65*ZG65</f>
        <v>0</v>
      </c>
      <c r="ZL21">
        <f t="shared" si="75"/>
        <v>0</v>
      </c>
      <c r="ZM21">
        <f>$E$20*ZG20</f>
        <v>32328.400855880929</v>
      </c>
      <c r="ZN21">
        <f>$E$42*ZG42</f>
        <v>848.42918114913095</v>
      </c>
      <c r="ZO21">
        <f>$E$64*ZG64</f>
        <v>25.426954090213929</v>
      </c>
      <c r="ZP21">
        <f>SUM(ZM21:ZO21)</f>
        <v>33202.256991120274</v>
      </c>
      <c r="ZR21">
        <f>$B$21*ZP21</f>
        <v>0</v>
      </c>
      <c r="ZS21">
        <f>$B$43*ZP43</f>
        <v>0</v>
      </c>
      <c r="ZT21">
        <f>$B$65*ZP65</f>
        <v>0</v>
      </c>
      <c r="ZU21">
        <f t="shared" si="76"/>
        <v>0</v>
      </c>
      <c r="ZV21">
        <f>$E$20*ZP20</f>
        <v>33221.413095741344</v>
      </c>
      <c r="ZW21">
        <f>$E$42*ZP42</f>
        <v>872.92998409199583</v>
      </c>
      <c r="ZX21">
        <f>$E$64*ZP64</f>
        <v>26.144467257303184</v>
      </c>
      <c r="ZY21">
        <f>SUM(ZV21:ZX21)</f>
        <v>34120.487547090648</v>
      </c>
      <c r="AAA21">
        <f>$B$21*ZY21</f>
        <v>0</v>
      </c>
      <c r="AAB21">
        <f>$B$43*ZY43</f>
        <v>0</v>
      </c>
      <c r="AAC21">
        <f>$B$65*ZY65</f>
        <v>0</v>
      </c>
      <c r="AAD21">
        <f t="shared" si="77"/>
        <v>0</v>
      </c>
      <c r="AAE21">
        <f>$E$20*ZY20</f>
        <v>34141.604556226972</v>
      </c>
      <c r="AAF21">
        <f>$E$42*ZY42</f>
        <v>898.13765883170845</v>
      </c>
      <c r="AAG21">
        <f>$E$64*ZY64</f>
        <v>26.883266103748117</v>
      </c>
      <c r="AAH21">
        <f>SUM(AAE21:AAG21)</f>
        <v>35066.625481162424</v>
      </c>
      <c r="AAJ21">
        <f>$B$21*AAH21</f>
        <v>0</v>
      </c>
      <c r="AAK21">
        <f>$B$43*AAH43</f>
        <v>0</v>
      </c>
      <c r="AAL21">
        <f>$B$65*AAH65</f>
        <v>0</v>
      </c>
      <c r="AAM21">
        <f t="shared" si="78"/>
        <v>0</v>
      </c>
      <c r="AAN21">
        <f>$E$20*AAH20</f>
        <v>35089.710926127344</v>
      </c>
      <c r="AAO21">
        <f>$E$42*AAH42</f>
        <v>924.07262301798687</v>
      </c>
      <c r="AAP21">
        <f>$E$64*AAH64</f>
        <v>27.643945053522796</v>
      </c>
      <c r="AAQ21">
        <f>SUM(AAN21:AAP21)</f>
        <v>36041.427494198855</v>
      </c>
      <c r="AAS21">
        <f>$B$21*AAQ21</f>
        <v>0</v>
      </c>
      <c r="AAT21">
        <f>$B$43*AAQ43</f>
        <v>0</v>
      </c>
      <c r="AAU21">
        <f>$B$65*AAQ65</f>
        <v>0</v>
      </c>
      <c r="AAV21">
        <f t="shared" si="79"/>
        <v>0</v>
      </c>
      <c r="AAW21">
        <f>$E$20*AAQ20</f>
        <v>36066.490800611115</v>
      </c>
      <c r="AAX21">
        <f>$E$42*AAQ42</f>
        <v>950.75588153916806</v>
      </c>
      <c r="AAY21">
        <f>$E$64*AAQ64</f>
        <v>28.427116349657602</v>
      </c>
      <c r="AAZ21">
        <f>SUM(AAW21:AAY21)</f>
        <v>37045.673798499942</v>
      </c>
      <c r="ABB21">
        <f>$B$21*AAZ21</f>
        <v>0</v>
      </c>
      <c r="ABC21">
        <f>$B$43*AAZ43</f>
        <v>0</v>
      </c>
      <c r="ABD21">
        <f>$B$65*AAZ65</f>
        <v>0</v>
      </c>
      <c r="ABE21">
        <f t="shared" si="80"/>
        <v>0</v>
      </c>
      <c r="ABF21">
        <f>$E$20*AAZ20</f>
        <v>37072.726268085862</v>
      </c>
      <c r="ABG21">
        <f>$E$42*AAZ42</f>
        <v>978.20904509246998</v>
      </c>
      <c r="ABH21">
        <f>$E$64*AAZ64</f>
        <v>29.233410560290721</v>
      </c>
      <c r="ABI21">
        <f>SUM(ABF21:ABH21)</f>
        <v>38080.168723738629</v>
      </c>
      <c r="ABK21">
        <f>$B$21*ABI21</f>
        <v>0</v>
      </c>
      <c r="ABL21">
        <f>$B$43*ABI43</f>
        <v>0</v>
      </c>
      <c r="ABM21">
        <f>$B$65*ABI65</f>
        <v>0</v>
      </c>
      <c r="ABN21">
        <f t="shared" si="81"/>
        <v>0</v>
      </c>
      <c r="ABO21">
        <f>$E$20*ABI20</f>
        <v>38109.223572457508</v>
      </c>
      <c r="ABP21">
        <f>$E$42*ABI42</f>
        <v>1006.4543487277904</v>
      </c>
      <c r="ABQ21">
        <f>$E$64*ABI64</f>
        <v>30.063477115696145</v>
      </c>
      <c r="ABR21">
        <f>SUM(ABO21:ABQ21)</f>
        <v>39145.741398300997</v>
      </c>
      <c r="ABT21">
        <f>$B$21*ABR21</f>
        <v>0</v>
      </c>
      <c r="ABU21">
        <f>$B$43*ABR43</f>
        <v>0</v>
      </c>
      <c r="ABV21">
        <f>$B$65*ABR65</f>
        <v>0</v>
      </c>
      <c r="ABW21">
        <f t="shared" si="82"/>
        <v>0</v>
      </c>
      <c r="ABX21">
        <f>$E$20*ABR20</f>
        <v>39176.813788750071</v>
      </c>
      <c r="ABY21">
        <f>$E$42*ABR42</f>
        <v>1035.5146695813942</v>
      </c>
      <c r="ABZ21">
        <f>$E$64*ABR64</f>
        <v>30.917984839804763</v>
      </c>
      <c r="ACA21">
        <f>SUM(ABX21:ABZ21)</f>
        <v>40243.246443171272</v>
      </c>
      <c r="ACC21">
        <f>$B$21*ACA21</f>
        <v>0</v>
      </c>
      <c r="ACD21">
        <f>$B$43*ACA43</f>
        <v>0</v>
      </c>
      <c r="ACE21">
        <f>$B$65*ACA65</f>
        <v>0</v>
      </c>
      <c r="ACF21">
        <f t="shared" si="83"/>
        <v>0</v>
      </c>
      <c r="ACG21">
        <f>$E$20*ACA20</f>
        <v>40276.35348309001</v>
      </c>
      <c r="ACH21">
        <f>$E$42*ACA42</f>
        <v>1065.4135446114153</v>
      </c>
      <c r="ACI21">
        <f>$E$64*ACA64</f>
        <v>31.797622475476331</v>
      </c>
      <c r="ACJ21">
        <f>SUM(ACG21:ACI21)</f>
        <v>41373.564650176901</v>
      </c>
      <c r="ACL21">
        <f>$B$21*ACJ21</f>
        <v>0</v>
      </c>
      <c r="ACM21">
        <f>$B$43*ACJ43</f>
        <v>0</v>
      </c>
      <c r="ACN21">
        <f>$B$65*ACJ65</f>
        <v>0</v>
      </c>
      <c r="ACO21">
        <f t="shared" si="84"/>
        <v>0</v>
      </c>
      <c r="ACP21">
        <f>$E$20*ACJ20</f>
        <v>41408.725375471651</v>
      </c>
      <c r="ACQ21">
        <f>$E$42*ACJ42</f>
        <v>1096.1751893277647</v>
      </c>
      <c r="ACR21">
        <f>$E$64*ACJ64</f>
        <v>32.703099224893101</v>
      </c>
      <c r="ACS21">
        <f>SUM(ACP21:ACR21)</f>
        <v>42537.603664024304</v>
      </c>
      <c r="ACU21">
        <f>$B$21*ACS21</f>
        <v>0</v>
      </c>
      <c r="ACV21">
        <f>$B$43*ACS43</f>
        <v>0</v>
      </c>
      <c r="ACW21">
        <f>$B$65*ACS65</f>
        <v>0</v>
      </c>
      <c r="ACX21">
        <f t="shared" si="85"/>
        <v>0</v>
      </c>
      <c r="ACY21">
        <f>$E$20*ACS20</f>
        <v>42574.839033703225</v>
      </c>
      <c r="ACZ21">
        <f>$E$42*ACS42</f>
        <v>1127.8245176699004</v>
      </c>
      <c r="ADA21">
        <f>$E$64*ACS64</f>
        <v>33.63514531895764</v>
      </c>
      <c r="ADB21">
        <f>SUM(ACY21:ADA21)</f>
        <v>43736.29869669208</v>
      </c>
      <c r="ADD21">
        <f>$B$21*ADB21</f>
        <v>0</v>
      </c>
      <c r="ADE21">
        <f>$B$43*ADB43</f>
        <v>0</v>
      </c>
      <c r="ADF21">
        <f>$B$65*ADB65</f>
        <v>0</v>
      </c>
      <c r="ADG21">
        <f t="shared" si="86"/>
        <v>0</v>
      </c>
      <c r="ADH21">
        <f>$E$20*ADB20</f>
        <v>43775.631605760071</v>
      </c>
      <c r="ADI21">
        <f>$E$42*ADB42</f>
        <v>1160.3871625513862</v>
      </c>
      <c r="ADJ21">
        <f>$E$64*ADB64</f>
        <v>34.594512612021674</v>
      </c>
      <c r="ADK21">
        <f>SUM(ADH21:ADJ21)</f>
        <v>44970.613280923477</v>
      </c>
      <c r="ADM21">
        <f>$B$21*ADK21</f>
        <v>0</v>
      </c>
      <c r="ADN21">
        <f>$B$43*ADK43</f>
        <v>0</v>
      </c>
      <c r="ADO21">
        <f>$B$65*ADK65</f>
        <v>0</v>
      </c>
      <c r="ADP21">
        <f t="shared" si="87"/>
        <v>0</v>
      </c>
      <c r="ADQ21">
        <f>$E$20*ADK20</f>
        <v>45012.068579142629</v>
      </c>
      <c r="ADR21">
        <f>$E$42*ADK42</f>
        <v>1193.8894966928626</v>
      </c>
      <c r="ADS21">
        <f>$E$64*ADK64</f>
        <v>35.581975191982544</v>
      </c>
      <c r="ADT21">
        <f>SUM(ADQ21:ADS21)</f>
        <v>46241.540051027478</v>
      </c>
      <c r="ADV21">
        <f>$B$21*ADT21</f>
        <v>0</v>
      </c>
      <c r="ADW21">
        <f>$B$43*ADT43</f>
        <v>0</v>
      </c>
      <c r="ADX21">
        <f>$B$65*ADT65</f>
        <v>0</v>
      </c>
      <c r="ADY21">
        <f t="shared" si="88"/>
        <v>0</v>
      </c>
      <c r="ADZ21">
        <f>$E$20*ADT20</f>
        <v>46285.144556738138</v>
      </c>
      <c r="AEA21">
        <f>$E$42*ADT42</f>
        <v>1228.3586538090303</v>
      </c>
      <c r="AEB21">
        <f>$E$64*ADT64</f>
        <v>36.59833000231167</v>
      </c>
      <c r="AEC21">
        <f>SUM(ADZ21:AEB21)</f>
        <v>47550.101540549484</v>
      </c>
      <c r="AEE21">
        <f>$B$21*AEC21</f>
        <v>0</v>
      </c>
      <c r="AEF21">
        <f>$B$43*AEC43</f>
        <v>0</v>
      </c>
      <c r="AEG21">
        <f>$B$65*AEC65</f>
        <v>0</v>
      </c>
      <c r="AEH21">
        <f t="shared" si="89"/>
        <v>0</v>
      </c>
      <c r="AEI21">
        <f>$E$20*AEC20</f>
        <v>47595.884049989058</v>
      </c>
      <c r="AEJ21">
        <f>$E$42*AEC42</f>
        <v>1263.8225504333814</v>
      </c>
      <c r="AEK21">
        <f>$E$64*AEC64</f>
        <v>37.644397480289783</v>
      </c>
      <c r="AEL21">
        <f>SUM(AEI21:AEK21)</f>
        <v>48897.350997902729</v>
      </c>
      <c r="AEN21">
        <f>$B$21*AEL21</f>
        <v>0</v>
      </c>
      <c r="AEO21">
        <f>$B$43*AEL43</f>
        <v>0</v>
      </c>
      <c r="AEP21">
        <f>$B$65*AEL65</f>
        <v>0</v>
      </c>
      <c r="AEQ21">
        <f t="shared" si="90"/>
        <v>0</v>
      </c>
      <c r="AER21">
        <f>$E$20*AEL20</f>
        <v>48945.342296517745</v>
      </c>
      <c r="AES21">
        <f>$E$42*AEL42</f>
        <v>1300.3099085366355</v>
      </c>
      <c r="AET21">
        <f>$E$64*AEL64</f>
        <v>38.721022216584295</v>
      </c>
      <c r="AEU21">
        <f>SUM(AER21:AET21)</f>
        <v>50284.37322727096</v>
      </c>
      <c r="AEW21">
        <f>$B$21*AEU21</f>
        <v>0</v>
      </c>
      <c r="AEX21">
        <f>$B$43*AEU43</f>
        <v>0</v>
      </c>
      <c r="AEY21">
        <f>$B$65*AEU65</f>
        <v>0</v>
      </c>
      <c r="AEZ21">
        <f t="shared" si="91"/>
        <v>0</v>
      </c>
      <c r="AFA21">
        <f>$E$20*AEU20</f>
        <v>50334.606106681829</v>
      </c>
      <c r="AFB21">
        <f>$E$42*AEU42</f>
        <v>1337.850278884966</v>
      </c>
      <c r="AFC21">
        <f>$E$64*AEU64</f>
        <v>39.82907363728161</v>
      </c>
      <c r="AFD21">
        <f>SUM(AFA21:AFC21)</f>
        <v>51712.285459204075</v>
      </c>
      <c r="AFF21">
        <f>$B$21*AFD21</f>
        <v>0</v>
      </c>
      <c r="AFG21">
        <f>$B$43*AFD43</f>
        <v>0</v>
      </c>
      <c r="AFH21">
        <f>$B$65*AFD65</f>
        <v>0</v>
      </c>
      <c r="AFI21">
        <f t="shared" si="92"/>
        <v>0</v>
      </c>
      <c r="AFJ21">
        <f>$E$20*AFD20</f>
        <v>51764.794738266763</v>
      </c>
      <c r="AFK21">
        <f>$E$42*AFD42</f>
        <v>1376.4740650288893</v>
      </c>
      <c r="AFL21">
        <f>$E$64*AFD64</f>
        <v>40.969446706535543</v>
      </c>
      <c r="AFM21">
        <f>SUM(AFJ21:AFL21)</f>
        <v>53182.238250002185</v>
      </c>
      <c r="AFO21">
        <f>$B$21*AFM21</f>
        <v>0</v>
      </c>
      <c r="AFP21">
        <f>$B$43*AFM43</f>
        <v>0</v>
      </c>
      <c r="AFQ21">
        <f>$B$65*AFM65</f>
        <v>0</v>
      </c>
      <c r="AFR21">
        <f t="shared" si="93"/>
        <v>0</v>
      </c>
      <c r="AFS21">
        <f>$E$20*AFM20</f>
        <v>53237.060796918711</v>
      </c>
      <c r="AFT21">
        <f>$E$42*AFM42</f>
        <v>1416.2125479050007</v>
      </c>
      <c r="AFU21">
        <f>$E$64*AFM64</f>
        <v>42.143062648593173</v>
      </c>
      <c r="AFV21">
        <f>SUM(AFS21:AFU21)</f>
        <v>54695.416407472308</v>
      </c>
      <c r="AFX21">
        <f>$B$21*AFV21</f>
        <v>0</v>
      </c>
      <c r="AFY21">
        <f>$B$43*AFV43</f>
        <v>0</v>
      </c>
      <c r="AFZ21">
        <f>$B$65*AFV65</f>
        <v>0</v>
      </c>
      <c r="AGA21">
        <f t="shared" si="94"/>
        <v>0</v>
      </c>
      <c r="AGB21">
        <f>$E$20*AFV20</f>
        <v>54752.591162030098</v>
      </c>
      <c r="AGC21">
        <f>$E$42*AFV42</f>
        <v>1457.0979111235486</v>
      </c>
      <c r="AGD21">
        <f>$E$64*AFV64</f>
        <v>43.350869690097106</v>
      </c>
      <c r="AGE21">
        <f>SUM(AGB21:AGD21)</f>
        <v>56253.039942843745</v>
      </c>
      <c r="AGG21">
        <f>$B$21*AGE21</f>
        <v>0</v>
      </c>
      <c r="AGH21">
        <f>$B$43*AGE43</f>
        <v>0</v>
      </c>
      <c r="AGI21">
        <f>$B$65*AGE65</f>
        <v>0</v>
      </c>
      <c r="AGJ21">
        <f t="shared" si="95"/>
        <v>0</v>
      </c>
      <c r="AGK21">
        <f>$E$20*AGE20</f>
        <v>56312.607940013768</v>
      </c>
      <c r="AGL21">
        <f>$E$42*AGE42</f>
        <v>1499.1632670178958</v>
      </c>
      <c r="AGM21">
        <f>$E$64*AGE64</f>
        <v>44.593843824530779</v>
      </c>
      <c r="AGN21">
        <f>SUM(AGK21:AGM21)</f>
        <v>57856.365050856191</v>
      </c>
      <c r="AGP21">
        <f>$B$21*AGN21</f>
        <v>0</v>
      </c>
      <c r="AGQ21">
        <f>$B$43*AGN43</f>
        <v>0</v>
      </c>
      <c r="AGR21">
        <f>$B$65*AGN65</f>
        <v>0</v>
      </c>
      <c r="AGS21">
        <f t="shared" si="96"/>
        <v>0</v>
      </c>
      <c r="AGT21">
        <f>$E$20*AGN20</f>
        <v>57918.369447032208</v>
      </c>
      <c r="AGU21">
        <f>$E$42*AGN42</f>
        <v>1542.4426834802177</v>
      </c>
      <c r="AGV21">
        <f>$E$64*AGN64</f>
        <v>45.872989600008914</v>
      </c>
      <c r="AGW21">
        <f>SUM(AGT21:AGV21)</f>
        <v>59506.68512011243</v>
      </c>
      <c r="AGY21">
        <f>$B$21*AGW21</f>
        <v>0</v>
      </c>
      <c r="AGZ21">
        <f>$B$43*AGW43</f>
        <v>0</v>
      </c>
      <c r="AHA21">
        <f>$B$65*AGW65</f>
        <v>0</v>
      </c>
      <c r="AHB21">
        <f t="shared" si="97"/>
        <v>0</v>
      </c>
      <c r="AHC21">
        <f>$E$20*AGW20</f>
        <v>59571.171222051817</v>
      </c>
      <c r="AHD21">
        <f>$E$42*AGW42</f>
        <v>1586.9712115739619</v>
      </c>
      <c r="AHE21">
        <f>$E$64*AGW64</f>
        <v>47.189340930650189</v>
      </c>
      <c r="AHF21">
        <f>SUM(AHC21:AHE21)</f>
        <v>61205.331774556427</v>
      </c>
      <c r="AHH21">
        <f>$B$21*AHF21</f>
        <v>0</v>
      </c>
      <c r="AHI21">
        <f>$B$43*AHF43</f>
        <v>0</v>
      </c>
      <c r="AHJ21">
        <f>$B$65*AHF65</f>
        <v>0</v>
      </c>
      <c r="AHK21">
        <f t="shared" si="98"/>
        <v>0</v>
      </c>
      <c r="AHL21">
        <f>$E$20*AHF20</f>
        <v>61272.347070323391</v>
      </c>
      <c r="AHM21">
        <f>$E$42*AHF42</f>
        <v>1632.7849139239429</v>
      </c>
      <c r="AHN21">
        <f>$E$64*AHF64</f>
        <v>48.543961931589664</v>
      </c>
      <c r="AHO21">
        <f>SUM(AHL21:AHN21)</f>
        <v>62953.675946178919</v>
      </c>
      <c r="AHQ21">
        <f>$B$21*AHO21</f>
        <v>0</v>
      </c>
      <c r="AHR21">
        <f>$B$43*AHO43</f>
        <v>0</v>
      </c>
      <c r="AHS21">
        <f>$B$65*AHO65</f>
        <v>0</v>
      </c>
      <c r="AHT21">
        <f t="shared" si="99"/>
        <v>0</v>
      </c>
      <c r="AHU21">
        <f>$E$20*AHO20</f>
        <v>63023.270137649954</v>
      </c>
      <c r="AHV21">
        <f>$E$42*AHO42</f>
        <v>1679.9208939121772</v>
      </c>
      <c r="AHW21">
        <f>$E$64*AHO64</f>
        <v>49.937947778177673</v>
      </c>
      <c r="AHX21">
        <f>SUM(AHU21:AHW21)</f>
        <v>64753.128979340305</v>
      </c>
    </row>
    <row r="22" spans="1:908" x14ac:dyDescent="0.25">
      <c r="A22" t="s">
        <v>124</v>
      </c>
      <c r="H22" s="20">
        <f>SUM(H4:H21)</f>
        <v>832800</v>
      </c>
      <c r="J22" s="20">
        <f t="shared" ref="J22:L22" si="200">SUM(J4:J21)</f>
        <v>66251.514515555813</v>
      </c>
      <c r="K22" s="20">
        <f t="shared" si="200"/>
        <v>1730.7049600572784</v>
      </c>
      <c r="L22" s="20">
        <f t="shared" si="200"/>
        <v>598.08888125829299</v>
      </c>
      <c r="M22" s="20">
        <f>SUM(M4:M21)</f>
        <v>68580.308356871363</v>
      </c>
      <c r="N22" s="20">
        <f t="shared" ref="N22" si="201">SUM(N4:N21)</f>
        <v>772479.31896722934</v>
      </c>
      <c r="O22" s="20">
        <f>SUM(O5:O21)</f>
        <v>13587.988487964241</v>
      </c>
      <c r="P22" s="20">
        <f>SUM(P5:P21)</f>
        <v>6938.4624941300572</v>
      </c>
      <c r="Q22" s="20">
        <f>SUM(Q4:Q21)</f>
        <v>861586.07830619498</v>
      </c>
      <c r="S22" s="20">
        <f t="shared" ref="S22" si="202">SUM(S4:S21)</f>
        <v>66387.053928162364</v>
      </c>
      <c r="T22" s="20">
        <f t="shared" ref="T22" si="203">SUM(T4:T21)</f>
        <v>1809.8785613288428</v>
      </c>
      <c r="U22" s="20">
        <f t="shared" ref="U22" si="204">SUM(U4:U21)</f>
        <v>636.00957603284769</v>
      </c>
      <c r="V22" s="20">
        <f>SUM(V4:V21)</f>
        <v>68832.942065524039</v>
      </c>
      <c r="W22" s="20">
        <f t="shared" ref="W22" si="205">SUM(W4:W21)</f>
        <v>796428.2258742213</v>
      </c>
      <c r="X22" s="20">
        <f>SUM(X5:X21)</f>
        <v>14360.480346991879</v>
      </c>
      <c r="Y22" s="20">
        <f>SUM(Y5:Y21)</f>
        <v>6921.0601902855406</v>
      </c>
      <c r="Z22" s="20">
        <f>SUM(Z4:Z21)</f>
        <v>886542.70847702282</v>
      </c>
      <c r="AB22" s="20">
        <f t="shared" ref="AB22" si="206">SUM(AB4:AB21)</f>
        <v>68205.354301446961</v>
      </c>
      <c r="AC22" s="20">
        <f t="shared" ref="AC22" si="207">SUM(AC4:AC21)</f>
        <v>1979.7913141294896</v>
      </c>
      <c r="AD22" s="20">
        <f t="shared" ref="AD22" si="208">SUM(AD4:AD21)</f>
        <v>707.595265704452</v>
      </c>
      <c r="AE22" s="20">
        <f>SUM(AE4:AE21)</f>
        <v>70892.740881280915</v>
      </c>
      <c r="AF22" s="20">
        <f t="shared" ref="AF22" si="209">SUM(AF4:AF21)</f>
        <v>816357.45943683037</v>
      </c>
      <c r="AG22" s="20">
        <f>SUM(AG5:AG21)</f>
        <v>15167.638341002854</v>
      </c>
      <c r="AH22" s="20">
        <f>SUM(AH5:AH21)</f>
        <v>7044.7245879602506</v>
      </c>
      <c r="AI22" s="20">
        <f>SUM(AI4:AI21)</f>
        <v>909462.56324707437</v>
      </c>
      <c r="AK22" s="20">
        <f t="shared" ref="AK22" si="210">SUM(AK4:AK21)</f>
        <v>69277.673222468569</v>
      </c>
      <c r="AL22" s="20">
        <f t="shared" ref="AL22" si="211">SUM(AL4:AL21)</f>
        <v>2020.2583968274844</v>
      </c>
      <c r="AM22" s="20">
        <f t="shared" ref="AM22" si="212">SUM(AM4:AM21)</f>
        <v>686.82360969727927</v>
      </c>
      <c r="AN22" s="20">
        <f>SUM(AN4:AN21)</f>
        <v>71984.755228993323</v>
      </c>
      <c r="AO22" s="20">
        <f t="shared" ref="AO22" si="213">SUM(AO4:AO21)</f>
        <v>834970.5839956681</v>
      </c>
      <c r="AP22" s="20">
        <f>SUM(AP5:AP21)</f>
        <v>15673.013325217566</v>
      </c>
      <c r="AQ22" s="20">
        <f>SUM(AQ5:AQ21)</f>
        <v>6491.6175399497797</v>
      </c>
      <c r="AR22" s="20">
        <f>SUM(AR4:AR21)</f>
        <v>929119.97008982906</v>
      </c>
      <c r="AT22" s="20">
        <f t="shared" ref="AT22" si="214">SUM(AT4:AT21)</f>
        <v>68728.333218106229</v>
      </c>
      <c r="AU22" s="20">
        <f t="shared" ref="AU22" si="215">SUM(AU4:AU21)</f>
        <v>2037.3346659231845</v>
      </c>
      <c r="AV22" s="20">
        <f t="shared" ref="AV22" si="216">SUM(AV4:AV21)</f>
        <v>418.40005203369066</v>
      </c>
      <c r="AW22" s="20">
        <f>SUM(AW4:AW21)</f>
        <v>71184.067936063089</v>
      </c>
      <c r="AX22" s="20">
        <f t="shared" ref="AX22" si="217">SUM(AX4:AX21)</f>
        <v>851465.82139729767</v>
      </c>
      <c r="AY22" s="20">
        <f>SUM(AY5:AY21)</f>
        <v>16194.028111579582</v>
      </c>
      <c r="AZ22" s="20">
        <f>SUM(AZ5:AZ21)</f>
        <v>5166.7632926107835</v>
      </c>
      <c r="BA22" s="20">
        <f>SUM(BA4:BA21)</f>
        <v>944010.68073755107</v>
      </c>
      <c r="BC22" s="20">
        <f t="shared" ref="BC22" si="218">SUM(BC4:BC21)</f>
        <v>67544.31908175016</v>
      </c>
      <c r="BD22" s="20">
        <f t="shared" ref="BD22" si="219">SUM(BD4:BD21)</f>
        <v>2079.0389839096765</v>
      </c>
      <c r="BE22" s="20">
        <f t="shared" ref="BE22" si="220">SUM(BE4:BE21)</f>
        <v>204.49819339165271</v>
      </c>
      <c r="BF22" s="20">
        <f>SUM(BF4:BF21)</f>
        <v>69827.856259051478</v>
      </c>
      <c r="BG22" s="20">
        <f t="shared" ref="BG22" si="221">SUM(BG4:BG21)</f>
        <v>863718.17573774082</v>
      </c>
      <c r="BH22" s="20">
        <f>SUM(BH5:BH21)</f>
        <v>16833.952316453655</v>
      </c>
      <c r="BI22" s="20">
        <f>SUM(BI5:BI21)</f>
        <v>4005.4335144857464</v>
      </c>
      <c r="BJ22" s="20">
        <f>SUM(BJ4:BJ21)</f>
        <v>954385.41782773181</v>
      </c>
      <c r="BL22" s="20">
        <f t="shared" ref="BL22" si="222">SUM(BL4:BL21)</f>
        <v>66666.310030600784</v>
      </c>
      <c r="BM22" s="20">
        <f t="shared" ref="BM22" si="223">SUM(BM4:BM21)</f>
        <v>2150.9889979361469</v>
      </c>
      <c r="BN22" s="20">
        <f t="shared" ref="BN22" si="224">SUM(BN4:BN21)</f>
        <v>121.48839752604826</v>
      </c>
      <c r="BO22" s="20">
        <f>SUM(BO4:BO21)</f>
        <v>68938.787426062991</v>
      </c>
      <c r="BP22" s="20">
        <f t="shared" ref="BP22" si="225">SUM(BP4:BP21)</f>
        <v>872104.97873488918</v>
      </c>
      <c r="BQ22" s="20">
        <f>SUM(BQ5:BQ21)</f>
        <v>17457.463699023225</v>
      </c>
      <c r="BR22" s="20">
        <f>SUM(BR5:BR21)</f>
        <v>3324.1073506863477</v>
      </c>
      <c r="BS22" s="20">
        <f>SUM(BS4:BS21)</f>
        <v>961825.33721066196</v>
      </c>
      <c r="BU22" s="20">
        <f t="shared" ref="BU22" si="226">SUM(BU4:BU21)</f>
        <v>66626.963897764756</v>
      </c>
      <c r="BV22" s="20">
        <f t="shared" ref="BV22" si="227">SUM(BV4:BV21)</f>
        <v>2238.1637932800481</v>
      </c>
      <c r="BW22" s="20">
        <f t="shared" ref="BW22" si="228">SUM(BW4:BW21)</f>
        <v>90.275708473339733</v>
      </c>
      <c r="BX22" s="20">
        <f>SUM(BX4:BX21)</f>
        <v>68955.403399518167</v>
      </c>
      <c r="BY22" s="20">
        <f t="shared" ref="BY22" si="229">SUM(BY4:BY21)</f>
        <v>876771.55317184911</v>
      </c>
      <c r="BZ22" s="20">
        <f>SUM(BZ5:BZ21)</f>
        <v>17994.282240459837</v>
      </c>
      <c r="CA22" s="20">
        <f>SUM(CA5:CA21)</f>
        <v>2814.5072858846702</v>
      </c>
      <c r="CB22" s="20">
        <f>SUM(CB4:CB21)</f>
        <v>966535.74609771173</v>
      </c>
      <c r="CD22" s="20">
        <f t="shared" ref="CD22" si="230">SUM(CD4:CD21)</f>
        <v>66995.020927891979</v>
      </c>
      <c r="CE22" s="20">
        <f t="shared" ref="CE22" si="231">SUM(CE4:CE21)</f>
        <v>2309.9520239266026</v>
      </c>
      <c r="CF22" s="20">
        <f t="shared" ref="CF22" si="232">SUM(CF4:CF21)</f>
        <v>76.859654666322584</v>
      </c>
      <c r="CG22" s="20">
        <f>SUM(CG4:CG21)</f>
        <v>69381.832606484895</v>
      </c>
      <c r="CH22" s="20">
        <f t="shared" ref="CH22" si="233">SUM(CH4:CH21)</f>
        <v>878412.37533033243</v>
      </c>
      <c r="CI22" s="20">
        <f>SUM(CI5:CI21)</f>
        <v>18536.697774016815</v>
      </c>
      <c r="CJ22" s="20">
        <f>SUM(CJ5:CJ21)</f>
        <v>2451.6295677051648</v>
      </c>
      <c r="CK22" s="20">
        <f>SUM(CK4:CK21)</f>
        <v>968782.53527853941</v>
      </c>
      <c r="CM22" s="20">
        <f t="shared" ref="CM22" si="234">SUM(CM4:CM21)</f>
        <v>67115.016370981873</v>
      </c>
      <c r="CN22" s="20">
        <f t="shared" ref="CN22" si="235">SUM(CN4:CN21)</f>
        <v>2368.6370467629617</v>
      </c>
      <c r="CO22" s="20">
        <f t="shared" ref="CO22" si="236">SUM(CO4:CO21)</f>
        <v>64.14886042793195</v>
      </c>
      <c r="CP22" s="20">
        <f>SUM(CP4:CP21)</f>
        <v>69547.802278172763</v>
      </c>
      <c r="CQ22" s="20">
        <f t="shared" ref="CQ22" si="237">SUM(CQ4:CQ21)</f>
        <v>879785.72339550301</v>
      </c>
      <c r="CR22" s="20">
        <f>SUM(CR5:CR21)</f>
        <v>19145.017167215301</v>
      </c>
      <c r="CS22" s="20">
        <f>SUM(CS5:CS21)</f>
        <v>2223.4960090314503</v>
      </c>
      <c r="CT22" s="20">
        <f>SUM(CT4:CT21)</f>
        <v>970702.03884992248</v>
      </c>
      <c r="CV22" s="20">
        <f t="shared" ref="CV22" si="238">SUM(CV4:CV21)</f>
        <v>66864.392926350003</v>
      </c>
      <c r="CW22" s="20">
        <f t="shared" ref="CW22" si="239">SUM(CW4:CW21)</f>
        <v>2429.7515207671877</v>
      </c>
      <c r="CX22" s="20">
        <f t="shared" ref="CX22" si="240">SUM(CX4:CX21)</f>
        <v>50.799550780314561</v>
      </c>
      <c r="CY22" s="20">
        <f>SUM(CY4:CY21)</f>
        <v>69344.943997897499</v>
      </c>
      <c r="CZ22" s="20">
        <f t="shared" ref="CZ22" si="241">SUM(CZ4:CZ21)</f>
        <v>878008.65757866297</v>
      </c>
      <c r="DA22" s="20">
        <f>SUM(DA5:DA21)</f>
        <v>19731.087945351861</v>
      </c>
      <c r="DB22" s="20">
        <f>SUM(DB5:DB21)</f>
        <v>2007.1386273981504</v>
      </c>
      <c r="DC22" s="20">
        <f>SUM(DC4:DC21)</f>
        <v>969091.82814931043</v>
      </c>
      <c r="DE22" s="20">
        <f t="shared" ref="DE22" si="242">SUM(DE4:DE21)</f>
        <v>66561.462997748342</v>
      </c>
      <c r="DF22" s="20">
        <f t="shared" ref="DF22" si="243">SUM(DF4:DF21)</f>
        <v>2501.1397066992845</v>
      </c>
      <c r="DG22" s="20">
        <f t="shared" ref="DG22" si="244">SUM(DG4:DG21)</f>
        <v>40.389667611029402</v>
      </c>
      <c r="DH22" s="20">
        <f>SUM(DH4:DH21)</f>
        <v>69102.992372058667</v>
      </c>
      <c r="DI22" s="20">
        <f t="shared" ref="DI22" si="245">SUM(DI4:DI21)</f>
        <v>876316.41761815804</v>
      </c>
      <c r="DJ22" s="20">
        <f>SUM(DJ5:DJ21)</f>
        <v>20288.25434696089</v>
      </c>
      <c r="DK22" s="20">
        <f>SUM(DK5:DK21)</f>
        <v>1668.9237809329547</v>
      </c>
      <c r="DL22" s="20">
        <f>SUM(DL4:DL21)</f>
        <v>967376.58811811067</v>
      </c>
      <c r="DN22" s="20">
        <f t="shared" ref="DN22" si="246">SUM(DN4:DN21)</f>
        <v>66502.114446962252</v>
      </c>
      <c r="DO22" s="20">
        <f t="shared" ref="DO22" si="247">SUM(DO4:DO21)</f>
        <v>2579.932626963664</v>
      </c>
      <c r="DP22" s="20">
        <f t="shared" ref="DP22" si="248">SUM(DP4:DP21)</f>
        <v>33.593635185572232</v>
      </c>
      <c r="DQ22" s="20">
        <f>SUM(DQ4:DQ21)</f>
        <v>69115.640709111482</v>
      </c>
      <c r="DR22" s="20">
        <f t="shared" ref="DR22" si="249">SUM(DR4:DR21)</f>
        <v>874609.77402930649</v>
      </c>
      <c r="DS22" s="20">
        <f>SUM(DS5:DS21)</f>
        <v>20842.475308895246</v>
      </c>
      <c r="DT22" s="20">
        <f>SUM(DT5:DT21)</f>
        <v>1274.6001547905366</v>
      </c>
      <c r="DU22" s="20">
        <f>SUM(DU4:DU21)</f>
        <v>965842.49020210386</v>
      </c>
      <c r="DW22" s="20">
        <f t="shared" ref="DW22" si="250">SUM(DW4:DW21)</f>
        <v>66696.956036926262</v>
      </c>
      <c r="DX22" s="20">
        <f t="shared" ref="DX22" si="251">SUM(DX4:DX21)</f>
        <v>2659.2260165236999</v>
      </c>
      <c r="DY22" s="20">
        <f t="shared" ref="DY22" si="252">SUM(DY4:DY21)</f>
        <v>29.662416355888478</v>
      </c>
      <c r="DZ22" s="20">
        <f>SUM(DZ4:DZ21)</f>
        <v>69385.844469805845</v>
      </c>
      <c r="EA22" s="20">
        <f t="shared" ref="EA22" si="253">SUM(EA4:EA21)</f>
        <v>872781.41450915625</v>
      </c>
      <c r="EB22" s="20">
        <f>SUM(EB5:EB21)</f>
        <v>21461.184890951339</v>
      </c>
      <c r="EC22" s="20">
        <f>SUM(EC5:EC21)</f>
        <v>977.05181398288391</v>
      </c>
      <c r="ED22" s="20">
        <f>SUM(ED4:ED21)</f>
        <v>964605.49568389647</v>
      </c>
      <c r="EF22" s="20">
        <f t="shared" ref="EF22" si="254">SUM(EF4:EF21)</f>
        <v>66973.349006818753</v>
      </c>
      <c r="EG22" s="20">
        <f t="shared" ref="EG22" si="255">SUM(EG4:EG21)</f>
        <v>2736.2582960913583</v>
      </c>
      <c r="EH22" s="20">
        <f t="shared" ref="EH22" si="256">SUM(EH4:EH21)</f>
        <v>27.506028641707001</v>
      </c>
      <c r="EI22" s="20">
        <f>SUM(EI4:EI21)</f>
        <v>69737.113331551824</v>
      </c>
      <c r="EJ22" s="20">
        <f t="shared" ref="EJ22" si="257">SUM(EJ4:EJ21)</f>
        <v>872210.68003298319</v>
      </c>
      <c r="EK22" s="20">
        <f>SUM(EK5:EK21)</f>
        <v>22130.592452266454</v>
      </c>
      <c r="EL22" s="20">
        <f>SUM(EL5:EL21)</f>
        <v>820.02565788005631</v>
      </c>
      <c r="EM22" s="20">
        <f>SUM(EM4:EM21)</f>
        <v>964898.41147468134</v>
      </c>
      <c r="EO22" s="20">
        <f t="shared" ref="EO22" si="258">SUM(EO4:EO21)</f>
        <v>67212.349165957232</v>
      </c>
      <c r="EP22" s="20">
        <f t="shared" ref="EP22" si="259">SUM(EP4:EP21)</f>
        <v>2813.8087320812683</v>
      </c>
      <c r="EQ22" s="20">
        <f t="shared" ref="EQ22" si="260">SUM(EQ4:EQ21)</f>
        <v>26.23053558767257</v>
      </c>
      <c r="ER22" s="20">
        <f>SUM(ER4:ER21)</f>
        <v>70052.388433626154</v>
      </c>
      <c r="ES22" s="20">
        <f t="shared" ref="ES22" si="261">SUM(ES4:ES21)</f>
        <v>872073.63511061773</v>
      </c>
      <c r="ET22" s="20">
        <f>SUM(ET5:ET21)</f>
        <v>22771.988003396327</v>
      </c>
      <c r="EU22" s="20">
        <f>SUM(EU5:EU21)</f>
        <v>701.73317554300525</v>
      </c>
      <c r="EV22" s="20">
        <f>SUM(EV4:EV21)</f>
        <v>965599.74472318299</v>
      </c>
      <c r="EX22" s="20">
        <f t="shared" ref="EX22" si="262">SUM(EX4:EX21)</f>
        <v>67437.484409597193</v>
      </c>
      <c r="EY22" s="20">
        <f t="shared" ref="EY22" si="263">SUM(EY4:EY21)</f>
        <v>2895.119021949808</v>
      </c>
      <c r="EZ22" s="20">
        <f t="shared" ref="EZ22" si="264">SUM(EZ4:EZ21)</f>
        <v>25.428125689081721</v>
      </c>
      <c r="FA22" s="20">
        <f>SUM(FA4:FA21)</f>
        <v>70358.031557236085</v>
      </c>
      <c r="FB22" s="20">
        <f t="shared" ref="FB22" si="265">SUM(FB4:FB21)</f>
        <v>873402.6873178808</v>
      </c>
      <c r="FC22" s="20">
        <f>SUM(FC5:FC21)</f>
        <v>23416.558705284053</v>
      </c>
      <c r="FD22" s="20">
        <f>SUM(FD5:FD21)</f>
        <v>562.22584330016934</v>
      </c>
      <c r="FE22" s="20">
        <f>SUM(FE4:FE21)</f>
        <v>967739.50342370104</v>
      </c>
      <c r="FG22" s="20">
        <f t="shared" ref="FG22" si="266">SUM(FG4:FG21)</f>
        <v>67734.868731819748</v>
      </c>
      <c r="FH22" s="20">
        <f t="shared" ref="FH22" si="267">SUM(FH4:FH21)</f>
        <v>2980.7164154223419</v>
      </c>
      <c r="FI22" s="20">
        <f t="shared" ref="FI22" si="268">SUM(FI4:FI21)</f>
        <v>24.970151872713195</v>
      </c>
      <c r="FJ22" s="20">
        <f>SUM(FJ4:FJ21)</f>
        <v>70740.555299114829</v>
      </c>
      <c r="FK22" s="20">
        <f t="shared" ref="FK22" si="269">SUM(FK4:FK21)</f>
        <v>876894.36445603531</v>
      </c>
      <c r="FL22" s="20">
        <f>SUM(FL5:FL21)</f>
        <v>24101.177914180447</v>
      </c>
      <c r="FM22" s="20">
        <f>SUM(FM5:FM21)</f>
        <v>453.43628399775866</v>
      </c>
      <c r="FN22" s="20">
        <f>SUM(FN4:FN21)</f>
        <v>972189.5339533285</v>
      </c>
      <c r="FP22" s="20">
        <f t="shared" ref="FP22" si="270">SUM(FP4:FP21)</f>
        <v>68149.198534194555</v>
      </c>
      <c r="FQ22" s="20">
        <f t="shared" ref="FQ22" si="271">SUM(FQ4:FQ21)</f>
        <v>3069.0795950705283</v>
      </c>
      <c r="FR22" s="20">
        <f t="shared" ref="FR22" si="272">SUM(FR4:FR21)</f>
        <v>24.791159196485317</v>
      </c>
      <c r="FS22" s="20">
        <f>SUM(FS4:FS21)</f>
        <v>71243.069288461571</v>
      </c>
      <c r="FT22" s="20">
        <f t="shared" ref="FT22" si="273">SUM(FT4:FT21)</f>
        <v>881593.53728277073</v>
      </c>
      <c r="FU22" s="20">
        <f>SUM(FU5:FU21)</f>
        <v>24808.590316058715</v>
      </c>
      <c r="FV22" s="20">
        <f>SUM(FV5:FV21)</f>
        <v>432.00938947368968</v>
      </c>
      <c r="FW22" s="20">
        <f>SUM(FW4:FW21)</f>
        <v>978077.20627676463</v>
      </c>
      <c r="FY22" s="20">
        <f t="shared" ref="FY22" si="274">SUM(FY4:FY21)</f>
        <v>68659.213839671313</v>
      </c>
      <c r="FZ22" s="20">
        <f t="shared" ref="FZ22" si="275">SUM(FZ4:FZ21)</f>
        <v>3158.9592375357693</v>
      </c>
      <c r="GA22" s="20">
        <f t="shared" ref="GA22" si="276">SUM(GA4:GA21)</f>
        <v>24.823094297904515</v>
      </c>
      <c r="GB22" s="20">
        <f>SUM(GB4:GB21)</f>
        <v>71842.996171504987</v>
      </c>
      <c r="GC22" s="20">
        <f t="shared" ref="GC22" si="277">SUM(GC4:GC21)</f>
        <v>886777.15802918293</v>
      </c>
      <c r="GD22" s="20">
        <f>SUM(GD5:GD21)</f>
        <v>25540.323447369221</v>
      </c>
      <c r="GE22" s="20">
        <f>SUM(GE5:GE21)</f>
        <v>416.46601242643169</v>
      </c>
      <c r="GF22" s="20">
        <f>SUM(GF4:GF21)</f>
        <v>984576.94366048335</v>
      </c>
      <c r="GH22" s="20">
        <f t="shared" ref="GH22" si="278">SUM(GH4:GH21)</f>
        <v>69224.27446590527</v>
      </c>
      <c r="GI22" s="20">
        <f t="shared" ref="GI22" si="279">SUM(GI4:GI21)</f>
        <v>3250.5738147912307</v>
      </c>
      <c r="GJ22" s="20">
        <f t="shared" ref="GJ22" si="280">SUM(GJ4:GJ21)</f>
        <v>25.000074281268208</v>
      </c>
      <c r="GK22" s="20">
        <f>SUM(GK4:GK21)</f>
        <v>72499.848354977788</v>
      </c>
      <c r="GL22" s="20">
        <f t="shared" ref="GL22" si="281">SUM(GL4:GL21)</f>
        <v>892592.49868732225</v>
      </c>
      <c r="GM22" s="20">
        <f>SUM(GM5:GM21)</f>
        <v>26286.359649209244</v>
      </c>
      <c r="GN22" s="20">
        <f>SUM(GN5:GN21)</f>
        <v>405.29543743387325</v>
      </c>
      <c r="GO22" s="20">
        <f>SUM(GO4:GO21)</f>
        <v>991784.00212894299</v>
      </c>
      <c r="GQ22" s="20">
        <f t="shared" ref="GQ22" si="282">SUM(GQ4:GQ21)</f>
        <v>69830.090082271388</v>
      </c>
      <c r="GR22" s="20">
        <f t="shared" ref="GR22" si="283">SUM(GR4:GR21)</f>
        <v>3344.8739292266946</v>
      </c>
      <c r="GS22" s="20">
        <f t="shared" ref="GS22" si="284">SUM(GS4:GS21)</f>
        <v>25.277838646364607</v>
      </c>
      <c r="GT22" s="20">
        <f>SUM(GT4:GT21)</f>
        <v>73200.241850144448</v>
      </c>
      <c r="GU22" s="20">
        <f t="shared" ref="GU22" si="285">SUM(GU4:GU21)</f>
        <v>899322.66129747219</v>
      </c>
      <c r="GV22" s="20">
        <f>SUM(GV5:GV21)</f>
        <v>27049.476662068788</v>
      </c>
      <c r="GW22" s="20">
        <f>SUM(GW5:GW21)</f>
        <v>397.49914246444467</v>
      </c>
      <c r="GX22" s="20">
        <f>SUM(GX4:GX21)</f>
        <v>999969.87895215012</v>
      </c>
      <c r="GZ22" s="20">
        <f t="shared" ref="GZ22" si="286">SUM(GZ4:GZ21)</f>
        <v>70491.38861123292</v>
      </c>
      <c r="HA22" s="20">
        <f t="shared" ref="HA22" si="287">SUM(HA4:HA21)</f>
        <v>3442.4004104181499</v>
      </c>
      <c r="HB22" s="20">
        <f t="shared" ref="HB22" si="288">SUM(HB4:HB21)</f>
        <v>25.632725524965476</v>
      </c>
      <c r="HC22" s="20">
        <f>SUM(HC4:HC21)</f>
        <v>73959.421747176035</v>
      </c>
      <c r="HD22" s="20">
        <f t="shared" ref="HD22" si="289">SUM(HD4:HD21)</f>
        <v>907108.98855519039</v>
      </c>
      <c r="HE22" s="20">
        <f>SUM(HE5:HE21)</f>
        <v>27835.874041148942</v>
      </c>
      <c r="HF22" s="20">
        <f>SUM(HF5:HF21)</f>
        <v>393.69711853868165</v>
      </c>
      <c r="HG22" s="20">
        <f>SUM(HG4:HG21)</f>
        <v>1009297.9814620541</v>
      </c>
      <c r="HI22" s="20">
        <f t="shared" ref="HI22" si="290">SUM(HI4:HI21)</f>
        <v>71226.699278763132</v>
      </c>
      <c r="HJ22" s="20">
        <f t="shared" ref="HJ22" si="291">SUM(HJ4:HJ21)</f>
        <v>3543.0039402455795</v>
      </c>
      <c r="HK22" s="20">
        <f t="shared" ref="HK22" si="292">SUM(HK4:HK21)</f>
        <v>26.049452799066692</v>
      </c>
      <c r="HL22" s="20">
        <f>SUM(HL4:HL21)</f>
        <v>74795.752671807757</v>
      </c>
      <c r="HM22" s="20">
        <f t="shared" ref="HM22" si="293">SUM(HM4:HM21)</f>
        <v>915848.21549398755</v>
      </c>
      <c r="HN22" s="20">
        <f>SUM(HN5:HN21)</f>
        <v>28647.286982191254</v>
      </c>
      <c r="HO22" s="20">
        <f>SUM(HO5:HO21)</f>
        <v>393.88272872381941</v>
      </c>
      <c r="HP22" s="20">
        <f>SUM(HP4:HP21)</f>
        <v>1019685.1378767106</v>
      </c>
      <c r="HR22" s="20">
        <f t="shared" ref="HR22" si="294">SUM(HR4:HR21)</f>
        <v>72039.877461491022</v>
      </c>
      <c r="HS22" s="20">
        <f t="shared" ref="HS22" si="295">SUM(HS4:HS21)</f>
        <v>3646.3425966232039</v>
      </c>
      <c r="HT22" s="20">
        <f t="shared" ref="HT22" si="296">SUM(HT4:HT21)</f>
        <v>26.514575593403837</v>
      </c>
      <c r="HU22" s="20">
        <f>SUM(HU4:HU21)</f>
        <v>75712.734633707631</v>
      </c>
      <c r="HV22" s="20">
        <f t="shared" ref="HV22" si="297">SUM(HV4:HV21)</f>
        <v>925430.83712423884</v>
      </c>
      <c r="HW22" s="20">
        <f>SUM(HW5:HW21)</f>
        <v>29483.034496204709</v>
      </c>
      <c r="HX22" s="20">
        <f>SUM(HX5:HX21)</f>
        <v>396.92112657215489</v>
      </c>
      <c r="HY22" s="20">
        <f>SUM(HY4:HY21)</f>
        <v>1031023.5273807233</v>
      </c>
      <c r="IA22" s="20">
        <f t="shared" ref="IA22" si="298">SUM(IA4:IA21)</f>
        <v>72922.808968300698</v>
      </c>
      <c r="IB22" s="20">
        <f t="shared" ref="IB22" si="299">SUM(IB4:IB21)</f>
        <v>3752.3700543763021</v>
      </c>
      <c r="IC22" s="20">
        <f t="shared" ref="IC22" si="300">SUM(IC4:IC21)</f>
        <v>27.017486093486568</v>
      </c>
      <c r="ID22" s="20">
        <f>SUM(ID4:ID21)</f>
        <v>76702.196508770459</v>
      </c>
      <c r="IE22" s="20">
        <f t="shared" ref="IE22" si="301">SUM(IE4:IE21)</f>
        <v>935821.97134728602</v>
      </c>
      <c r="IF22" s="20">
        <f>SUM(IF5:IF21)</f>
        <v>30341.842498889004</v>
      </c>
      <c r="IG22" s="20">
        <f>SUM(IG5:IG21)</f>
        <v>401.80281273277177</v>
      </c>
      <c r="IH22" s="20">
        <f>SUM(IH4:IH21)</f>
        <v>1043267.8131676785</v>
      </c>
      <c r="IJ22" s="20">
        <f t="shared" ref="IJ22" si="302">SUM(IJ4:IJ21)</f>
        <v>73868.207029569778</v>
      </c>
      <c r="IK22" s="20">
        <f t="shared" ref="IK22" si="303">SUM(IK4:IK21)</f>
        <v>3861.3445192594891</v>
      </c>
      <c r="IL22" s="20">
        <f t="shared" ref="IL22" si="304">SUM(IL4:IL21)</f>
        <v>27.552559180083815</v>
      </c>
      <c r="IM22" s="20">
        <f>SUM(IM4:IM21)</f>
        <v>77757.104108009356</v>
      </c>
      <c r="IN22" s="20">
        <f t="shared" ref="IN22" si="305">SUM(IN4:IN21)</f>
        <v>947059.24192953634</v>
      </c>
      <c r="IO22" s="20">
        <f>SUM(IO5:IO21)</f>
        <v>31223.902519795876</v>
      </c>
      <c r="IP22" s="20">
        <f>SUM(IP5:IP21)</f>
        <v>407.9101396945386</v>
      </c>
      <c r="IQ22" s="20">
        <f>SUM(IQ4:IQ21)</f>
        <v>1056448.1586970361</v>
      </c>
      <c r="IS22" s="20">
        <f t="shared" ref="IS22" si="306">SUM(IS4:IS21)</f>
        <v>74876.465435615144</v>
      </c>
      <c r="IT22" s="20">
        <f t="shared" ref="IT22" si="307">SUM(IT4:IT21)</f>
        <v>3973.5405286686714</v>
      </c>
      <c r="IU22" s="20">
        <f t="shared" ref="IU22" si="308">SUM(IU4:IU21)</f>
        <v>28.118208216348656</v>
      </c>
      <c r="IV22" s="20">
        <f>SUM(IV4:IV21)</f>
        <v>78878.124172500175</v>
      </c>
      <c r="IW22" s="20">
        <f t="shared" ref="IW22" si="309">SUM(IW4:IW21)</f>
        <v>959194.92113966669</v>
      </c>
      <c r="IX22" s="20">
        <f>SUM(IX5:IX21)</f>
        <v>32130.920932656983</v>
      </c>
      <c r="IY22" s="20">
        <f>SUM(IY5:IY21)</f>
        <v>414.89100162008964</v>
      </c>
      <c r="IZ22" s="20">
        <f>SUM(IZ4:IZ21)</f>
        <v>1070618.8572464439</v>
      </c>
      <c r="JB22" s="20">
        <f t="shared" ref="JB22" si="310">SUM(JB4:JB21)</f>
        <v>75952.624626394638</v>
      </c>
      <c r="JC22" s="20">
        <f t="shared" ref="JC22" si="311">SUM(JC4:JC21)</f>
        <v>4089.0636311360063</v>
      </c>
      <c r="JD22" s="20">
        <f t="shared" ref="JD22" si="312">SUM(JD4:JD21)</f>
        <v>28.71398571716599</v>
      </c>
      <c r="JE22" s="20">
        <f>SUM(JE4:JE21)</f>
        <v>80070.402243247823</v>
      </c>
      <c r="JF22" s="20">
        <f t="shared" ref="JF22" si="313">SUM(JF4:JF21)</f>
        <v>972244.13252181537</v>
      </c>
      <c r="JG22" s="20">
        <f>SUM(JG5:JG21)</f>
        <v>33064.494762386552</v>
      </c>
      <c r="JH22" s="20">
        <f>SUM(JH5:JH21)</f>
        <v>422.58817061147477</v>
      </c>
      <c r="JI22" s="20">
        <f>SUM(JI4:JI21)</f>
        <v>1085801.617698061</v>
      </c>
      <c r="JK22" s="20">
        <f t="shared" ref="JK22" si="314">SUM(JK4:JK21)</f>
        <v>77100.314940076743</v>
      </c>
      <c r="JL22" s="20">
        <f t="shared" ref="JL22" si="315">SUM(JL4:JL21)</f>
        <v>4207.9053975928082</v>
      </c>
      <c r="JM22" s="20">
        <f t="shared" ref="JM22" si="316">SUM(JM4:JM21)</f>
        <v>29.338765509632211</v>
      </c>
      <c r="JN22" s="20">
        <f>SUM(JN4:JN21)</f>
        <v>81337.559103179185</v>
      </c>
      <c r="JO22" s="20">
        <f t="shared" ref="JO22" si="317">SUM(JO4:JO21)</f>
        <v>986190.46056159399</v>
      </c>
      <c r="JP22" s="20">
        <f>SUM(JP5:JP21)</f>
        <v>34025.316422721597</v>
      </c>
      <c r="JQ22" s="20">
        <f>SUM(JQ5:JQ21)</f>
        <v>430.93453643687337</v>
      </c>
      <c r="JR22" s="20">
        <f>SUM(JR4:JR21)</f>
        <v>1101984.2706239312</v>
      </c>
      <c r="JT22" s="20">
        <f t="shared" ref="JT22" si="318">SUM(JT4:JT21)</f>
        <v>78319.550576287395</v>
      </c>
      <c r="JU22" s="20">
        <f t="shared" ref="JU22" si="319">SUM(JU4:JU21)</f>
        <v>4330.0890954633114</v>
      </c>
      <c r="JV22" s="20">
        <f t="shared" ref="JV22" si="320">SUM(JV4:JV21)</f>
        <v>29.991008751253652</v>
      </c>
      <c r="JW22" s="20">
        <f>SUM(JW4:JW21)</f>
        <v>82679.63068050197</v>
      </c>
      <c r="JX22" s="20">
        <f t="shared" ref="JX22" si="321">SUM(JX4:JX21)</f>
        <v>1001020.8308918459</v>
      </c>
      <c r="JY22" s="20">
        <f>SUM(JY5:JY21)</f>
        <v>35013.656861711956</v>
      </c>
      <c r="JZ22" s="20">
        <f>SUM(JZ5:JZ21)</f>
        <v>439.85247927161947</v>
      </c>
      <c r="KA22" s="20">
        <f>SUM(KA4:KA21)</f>
        <v>1119153.9709133313</v>
      </c>
      <c r="KC22" s="20">
        <f t="shared" ref="KC22" si="322">SUM(KC4:KC21)</f>
        <v>79608.856595583915</v>
      </c>
      <c r="KD22" s="20">
        <f t="shared" ref="KD22" si="323">SUM(KD4:KD21)</f>
        <v>4455.7289199657143</v>
      </c>
      <c r="KE22" s="20">
        <f t="shared" ref="KE22" si="324">SUM(KE4:KE21)</f>
        <v>30.669818078808081</v>
      </c>
      <c r="KF22" s="20">
        <f>SUM(KF4:KF21)</f>
        <v>84095.255333628433</v>
      </c>
      <c r="KG22" s="20">
        <f t="shared" ref="KG22" si="325">SUM(KG4:KG21)</f>
        <v>1016742.7521103581</v>
      </c>
      <c r="KH22" s="20">
        <f>SUM(KH5:KH21)</f>
        <v>36029.995795397386</v>
      </c>
      <c r="KI22" s="20">
        <f>SUM(KI5:KI21)</f>
        <v>449.27306616401518</v>
      </c>
      <c r="KJ22" s="20">
        <f>SUM(KJ4:KJ21)</f>
        <v>1137317.2763055477</v>
      </c>
      <c r="KL22" s="20">
        <f t="shared" ref="KL22" si="326">SUM(KL4:KL21)</f>
        <v>80967.970138301374</v>
      </c>
      <c r="KM22" s="20">
        <f t="shared" ref="KM22" si="327">SUM(KM4:KM21)</f>
        <v>4584.9800452529626</v>
      </c>
      <c r="KN22" s="20">
        <f t="shared" ref="KN22" si="328">SUM(KN4:KN21)</f>
        <v>31.375312651894589</v>
      </c>
      <c r="KO22" s="20">
        <f>SUM(KO4:KO21)</f>
        <v>85584.325496206206</v>
      </c>
      <c r="KP22" s="20">
        <f t="shared" ref="KP22" si="329">SUM(KP4:KP21)</f>
        <v>1033377.3793754117</v>
      </c>
      <c r="KQ22" s="20">
        <f>SUM(KQ5:KQ21)</f>
        <v>37075.275742437094</v>
      </c>
      <c r="KR22" s="20">
        <f>SUM(KR5:KR21)</f>
        <v>459.15288514892825</v>
      </c>
      <c r="KS22" s="20">
        <f>SUM(KS4:KS21)</f>
        <v>1156496.1334992042</v>
      </c>
      <c r="KU22" s="20">
        <f t="shared" ref="KU22" si="330">SUM(KU4:KU21)</f>
        <v>82398.361883553021</v>
      </c>
      <c r="KV22" s="20">
        <f t="shared" ref="KV22" si="331">SUM(KV4:KV21)</f>
        <v>4717.9718655099023</v>
      </c>
      <c r="KW22" s="20">
        <f t="shared" ref="KW22" si="332">SUM(KW4:KW21)</f>
        <v>32.108138511869768</v>
      </c>
      <c r="KX22" s="20">
        <f>SUM(KX4:KX21)</f>
        <v>87148.441887574794</v>
      </c>
      <c r="KY22" s="20">
        <f t="shared" ref="KY22" si="333">SUM(KY4:KY21)</f>
        <v>1050943.1696670512</v>
      </c>
      <c r="KZ22" s="20">
        <f>SUM(KZ5:KZ21)</f>
        <v>38150.609949682614</v>
      </c>
      <c r="LA22" s="20">
        <f>SUM(LA5:LA21)</f>
        <v>469.47565756967902</v>
      </c>
      <c r="LB22" s="20">
        <f>SUM(LB4:LB21)</f>
        <v>1176711.6971618782</v>
      </c>
      <c r="LD22" s="20">
        <f t="shared" ref="LD22" si="334">SUM(LD4:LD21)</f>
        <v>83901.988094478816</v>
      </c>
      <c r="LE22" s="20">
        <f t="shared" ref="LE22" si="335">SUM(LE4:LE21)</f>
        <v>4854.7958789763334</v>
      </c>
      <c r="LF22" s="20">
        <f t="shared" ref="LF22" si="336">SUM(LF4:LF21)</f>
        <v>32.868855022897158</v>
      </c>
      <c r="LG22" s="20">
        <f>SUM(LG4:LG21)</f>
        <v>88789.652828478036</v>
      </c>
      <c r="LH22" s="20">
        <f t="shared" ref="LH22" si="337">SUM(LH4:LH21)</f>
        <v>1069449.5480439644</v>
      </c>
      <c r="LI22" s="20">
        <f>SUM(LI5:LI21)</f>
        <v>39256.963703635716</v>
      </c>
      <c r="LJ22" s="20">
        <f>SUM(LJ5:LJ21)</f>
        <v>480.23778239883035</v>
      </c>
      <c r="LK22" s="20">
        <f>SUM(LK4:LK21)</f>
        <v>1197976.402358477</v>
      </c>
      <c r="LM22" s="20">
        <f t="shared" ref="LM22" si="338">SUM(LM4:LM21)</f>
        <v>85480.166038218813</v>
      </c>
      <c r="LN22" s="20">
        <f t="shared" ref="LN22" si="339">SUM(LN4:LN21)</f>
        <v>4995.5380434790513</v>
      </c>
      <c r="LO22" s="20">
        <f t="shared" ref="LO22" si="340">SUM(LO4:LO21)</f>
        <v>33.657776099514471</v>
      </c>
      <c r="LP22" s="20">
        <f>SUM(LP4:LP21)</f>
        <v>90509.361857797383</v>
      </c>
      <c r="LQ22" s="20">
        <f t="shared" ref="LQ22" si="341">SUM(LQ4:LQ21)</f>
        <v>1088902.6045475311</v>
      </c>
      <c r="LR22" s="20">
        <f>SUM(LR5:LR21)</f>
        <v>40395.137098342828</v>
      </c>
      <c r="LS22" s="20">
        <f>SUM(LS5:LS21)</f>
        <v>491.4364990105633</v>
      </c>
      <c r="LT22" s="20">
        <f>SUM(LT4:LT21)</f>
        <v>1220298.5400026815</v>
      </c>
      <c r="LV22" s="20">
        <f t="shared" ref="LV22" si="342">SUM(LV4:LV21)</f>
        <v>87133.572297157385</v>
      </c>
      <c r="LW22" s="20">
        <f t="shared" ref="LW22" si="343">SUM(LW4:LW21)</f>
        <v>5140.3065156075336</v>
      </c>
      <c r="LX22" s="20">
        <f t="shared" ref="LX22" si="344">SUM(LX4:LX21)</f>
        <v>34.47519526895892</v>
      </c>
      <c r="LY22" s="20">
        <f>SUM(LY4:LY21)</f>
        <v>92308.354008033843</v>
      </c>
      <c r="LZ22" s="20">
        <f t="shared" ref="LZ22" si="345">SUM(LZ4:LZ21)</f>
        <v>1109312.2635356078</v>
      </c>
      <c r="MA22" s="20">
        <f>SUM(MA5:MA21)</f>
        <v>41565.934812830914</v>
      </c>
      <c r="MB22" s="20">
        <f>SUM(MB5:MB21)</f>
        <v>503.06861440737111</v>
      </c>
      <c r="MC22" s="20">
        <f>SUM(MC4:MC21)</f>
        <v>1243689.6209708799</v>
      </c>
      <c r="ME22" s="20">
        <f t="shared" ref="ME22" si="346">SUM(ME4:ME21)</f>
        <v>88862.902999896614</v>
      </c>
      <c r="MF22" s="20">
        <f t="shared" ref="MF22" si="347">SUM(MF4:MF21)</f>
        <v>5289.2298661764453</v>
      </c>
      <c r="MG22" s="20">
        <f t="shared" ref="MG22" si="348">SUM(MG4:MG21)</f>
        <v>35.321602317574168</v>
      </c>
      <c r="MH22" s="20">
        <f>SUM(MH4:MH21)</f>
        <v>94187.454468390672</v>
      </c>
      <c r="MI22" s="20">
        <f t="shared" ref="MI22" si="349">SUM(MI4:MI21)</f>
        <v>1130693.8115500668</v>
      </c>
      <c r="MJ22" s="20">
        <f>SUM(MJ5:MJ21)</f>
        <v>42770.289657490022</v>
      </c>
      <c r="MK22" s="20">
        <f>SUM(MK5:MK21)</f>
        <v>515.13453615417268</v>
      </c>
      <c r="ML22" s="20">
        <f>SUM(ML4:ML21)</f>
        <v>1268166.6902121017</v>
      </c>
      <c r="MN22" s="20">
        <f t="shared" ref="MN22" si="350">SUM(MN4:MN21)</f>
        <v>90669.30638383374</v>
      </c>
      <c r="MO22" s="20">
        <f t="shared" ref="MO22" si="351">SUM(MO4:MO21)</f>
        <v>5442.4394571192643</v>
      </c>
      <c r="MP22" s="20">
        <f t="shared" ref="MP22" si="352">SUM(MP4:MP21)</f>
        <v>36.197677246858625</v>
      </c>
      <c r="MQ22" s="20">
        <f>SUM(MQ4:MQ21)</f>
        <v>96147.943518199885</v>
      </c>
      <c r="MR22" s="20">
        <f t="shared" ref="MR22" si="353">SUM(MR4:MR21)</f>
        <v>1153064.6556157053</v>
      </c>
      <c r="MS22" s="20">
        <f>SUM(MS5:MS21)</f>
        <v>44009.238768274954</v>
      </c>
      <c r="MT22" s="20">
        <f>SUM(MT5:MT21)</f>
        <v>527.6400297354345</v>
      </c>
      <c r="MU22" s="20">
        <f>SUM(MU4:MU21)</f>
        <v>1293749.4779319155</v>
      </c>
      <c r="MW22" s="20">
        <f t="shared" ref="MW22" si="354">SUM(MW4:MW21)</f>
        <v>92554.27827950276</v>
      </c>
      <c r="MX22" s="20">
        <f t="shared" ref="MX22" si="355">SUM(MX4:MX21)</f>
        <v>5600.0595011467194</v>
      </c>
      <c r="MY22" s="20">
        <f t="shared" ref="MY22" si="356">SUM(MY4:MY21)</f>
        <v>37.104151121614095</v>
      </c>
      <c r="MZ22" s="20">
        <f>SUM(MZ4:MZ21)</f>
        <v>98191.441931771114</v>
      </c>
      <c r="NA22" s="20">
        <f t="shared" ref="NA22" si="357">SUM(NA4:NA21)</f>
        <v>1176441.2694410249</v>
      </c>
      <c r="NB22" s="20">
        <f>SUM(NB5:NB21)</f>
        <v>45283.83450044864</v>
      </c>
      <c r="NC22" s="20">
        <f>SUM(NC5:NC21)</f>
        <v>540.59408566040906</v>
      </c>
      <c r="ND22" s="20">
        <f>SUM(ND4:ND21)</f>
        <v>1320457.1399589053</v>
      </c>
      <c r="NF22" s="20">
        <f t="shared" ref="NF22" si="358">SUM(NF4:NF21)</f>
        <v>94519.341319444269</v>
      </c>
      <c r="NG22" s="20">
        <f t="shared" ref="NG22" si="359">SUM(NG4:NG21)</f>
        <v>5762.2114294752837</v>
      </c>
      <c r="NH22" s="20">
        <f t="shared" ref="NH22" si="360">SUM(NH4:NH21)</f>
        <v>38.04171466598924</v>
      </c>
      <c r="NI22" s="20">
        <f>SUM(NI4:NI21)</f>
        <v>100319.59446358554</v>
      </c>
      <c r="NJ22" s="20">
        <f t="shared" ref="NJ22" si="361">SUM(NJ4:NJ21)</f>
        <v>1200839.112577734</v>
      </c>
      <c r="NK22" s="20">
        <f>SUM(NK5:NK21)</f>
        <v>46595.104051816525</v>
      </c>
      <c r="NL22" s="20">
        <f>SUM(NL5:NL21)</f>
        <v>554.00602887444177</v>
      </c>
      <c r="NM22" s="20">
        <f>SUM(NM4:NM21)</f>
        <v>1348307.8171220103</v>
      </c>
      <c r="NO22" s="20">
        <f t="shared" ref="NO22" si="362">SUM(NO4:NO21)</f>
        <v>96565.898332071258</v>
      </c>
      <c r="NP22" s="20">
        <f t="shared" ref="NP22" si="363">SUM(NP4:NP21)</f>
        <v>5929.0226846792793</v>
      </c>
      <c r="NQ22" s="20">
        <f t="shared" ref="NQ22" si="364">SUM(NQ4:NQ21)</f>
        <v>39.011036936127844</v>
      </c>
      <c r="NR22" s="20">
        <f>SUM(NR4:NR21)</f>
        <v>102533.93205368666</v>
      </c>
      <c r="NS22" s="20">
        <f t="shared" ref="NS22" si="365">SUM(NS4:NS21)</f>
        <v>1226274.3723199933</v>
      </c>
      <c r="NT22" s="20">
        <f>SUM(NT5:NT21)</f>
        <v>47944.077952666426</v>
      </c>
      <c r="NU22" s="20">
        <f>SUM(NU5:NU21)</f>
        <v>567.88459075072046</v>
      </c>
      <c r="NV22" s="20">
        <f>SUM(NV4:NV21)</f>
        <v>1377320.2669170969</v>
      </c>
      <c r="NX22" s="20">
        <f t="shared" ref="NX22" si="366">SUM(NX4:NX21)</f>
        <v>98695.325646120473</v>
      </c>
      <c r="NY22" s="20">
        <f t="shared" ref="NY22" si="367">SUM(NY4:NY21)</f>
        <v>6100.6297508245734</v>
      </c>
      <c r="NZ22" s="20">
        <f t="shared" ref="NZ22" si="368">SUM(NZ4:NZ21)</f>
        <v>40.012827776392392</v>
      </c>
      <c r="OA22" s="20">
        <f>SUM(OA4:OA21)</f>
        <v>104835.96822472139</v>
      </c>
      <c r="OB22" s="20">
        <f t="shared" ref="OB22" si="369">SUM(OB4:OB21)</f>
        <v>1252765.1621179138</v>
      </c>
      <c r="OC22" s="20">
        <f>SUM(OC5:OC21)</f>
        <v>49331.832779872413</v>
      </c>
      <c r="OD22" s="20">
        <f>SUM(OD5:OD21)</f>
        <v>582.23879933084288</v>
      </c>
      <c r="OE22" s="20">
        <f>SUM(OE4:OE21)</f>
        <v>1407515.2019218383</v>
      </c>
      <c r="OG22" s="20">
        <f t="shared" ref="OG22" si="370">SUM(OG4:OG21)</f>
        <v>100909.12017212511</v>
      </c>
      <c r="OH22" s="20">
        <f t="shared" ref="OH22" si="371">SUM(OH4:OH21)</f>
        <v>6277.1749106341831</v>
      </c>
      <c r="OI22" s="20">
        <f t="shared" ref="OI22" si="372">SUM(OI4:OI21)</f>
        <v>41.047865137048795</v>
      </c>
      <c r="OJ22" s="20">
        <f>SUM(OJ4:OJ21)</f>
        <v>107227.34294789634</v>
      </c>
      <c r="OK22" s="20">
        <f t="shared" ref="OK22" si="373">SUM(OK4:OK21)</f>
        <v>1280331.3012209006</v>
      </c>
      <c r="OL22" s="20">
        <f>SUM(OL5:OL21)</f>
        <v>50759.502127654865</v>
      </c>
      <c r="OM22" s="20">
        <f>SUM(OM5:OM21)</f>
        <v>597.07894135269839</v>
      </c>
      <c r="ON22" s="20">
        <f>SUM(ON4:ON21)</f>
        <v>1438915.225237804</v>
      </c>
      <c r="OP22" s="20">
        <f t="shared" ref="OP22" si="374">SUM(OP4:OP21)</f>
        <v>103208.94111574111</v>
      </c>
      <c r="OQ22" s="20">
        <f t="shared" ref="OQ22" si="375">SUM(OQ4:OQ21)</f>
        <v>6458.8024996759614</v>
      </c>
      <c r="OR22" s="20">
        <f t="shared" ref="OR22" si="376">SUM(OR4:OR21)</f>
        <v>42.116975373637842</v>
      </c>
      <c r="OS22" s="20">
        <f>SUM(OS4:OS21)</f>
        <v>109709.86059079072</v>
      </c>
      <c r="OT22" s="20">
        <f t="shared" ref="OT22" si="377">SUM(OT4:OT21)</f>
        <v>1308993.4746858571</v>
      </c>
      <c r="OU22" s="20">
        <f>SUM(OU5:OU21)</f>
        <v>52228.258714417592</v>
      </c>
      <c r="OV22" s="20">
        <f>SUM(OV5:OV21)</f>
        <v>612.41654623840247</v>
      </c>
      <c r="OW22" s="20">
        <f>SUM(OW4:OW21)</f>
        <v>1471544.010537304</v>
      </c>
      <c r="OY22" s="20">
        <f t="shared" ref="OY22" si="378">SUM(OY4:OY21)</f>
        <v>105596.55215899409</v>
      </c>
      <c r="OZ22" s="20">
        <f t="shared" ref="OZ22" si="379">SUM(OZ4:OZ21)</f>
        <v>6645.6585958056812</v>
      </c>
      <c r="PA22" s="20">
        <f t="shared" ref="PA22" si="380">SUM(PA4:PA21)</f>
        <v>43.221004634720245</v>
      </c>
      <c r="PB22" s="20">
        <f>SUM(PB4:PB21)</f>
        <v>112285.43175943449</v>
      </c>
      <c r="PC22" s="20">
        <f t="shared" ref="PC22" si="381">SUM(PC4:PC21)</f>
        <v>1338772.8253882052</v>
      </c>
      <c r="PD22" s="20">
        <f>SUM(PD5:PD21)</f>
        <v>53739.297471922015</v>
      </c>
      <c r="PE22" s="20">
        <f>SUM(PE5:PE21)</f>
        <v>628.2637445328221</v>
      </c>
      <c r="PF22" s="20">
        <f>SUM(PF4:PF21)</f>
        <v>1505425.8183640952</v>
      </c>
      <c r="PH22" s="20">
        <f t="shared" ref="PH22" si="382">SUM(PH4:PH21)</f>
        <v>108073.76089363638</v>
      </c>
      <c r="PI22" s="20">
        <f t="shared" ref="PI22" si="383">SUM(PI4:PI21)</f>
        <v>6837.8931756290285</v>
      </c>
      <c r="PJ22" s="20">
        <f t="shared" ref="PJ22" si="384">SUM(PJ4:PJ21)</f>
        <v>44.360812204623649</v>
      </c>
      <c r="PK22" s="20">
        <f>SUM(PK4:PK21)</f>
        <v>114956.01488147004</v>
      </c>
      <c r="PL22" s="20">
        <f t="shared" ref="PL22" si="385">SUM(PL4:PL21)</f>
        <v>1369691.1921185588</v>
      </c>
      <c r="PM22" s="20">
        <f>SUM(PM5:PM21)</f>
        <v>55293.836525669933</v>
      </c>
      <c r="PN22" s="20">
        <f>SUM(PN5:PN21)</f>
        <v>644.63282642154195</v>
      </c>
      <c r="PO22" s="20">
        <f>SUM(PO4:PO21)</f>
        <v>1540585.6763521202</v>
      </c>
      <c r="PQ22" s="20">
        <f t="shared" ref="PQ22" si="386">SUM(PQ4:PQ21)</f>
        <v>110642.41459421025</v>
      </c>
      <c r="PR22" s="20">
        <f t="shared" ref="PR22" si="387">SUM(PR4:PR21)</f>
        <v>7035.6617749195211</v>
      </c>
      <c r="PS22" s="20">
        <f t="shared" ref="PS22" si="388">SUM(PS4:PS21)</f>
        <v>45.537283087310456</v>
      </c>
      <c r="PT22" s="20">
        <f>SUM(PT4:PT21)</f>
        <v>117723.61365221709</v>
      </c>
      <c r="PU22" s="20">
        <f t="shared" ref="PU22" si="389">SUM(PU4:PU21)</f>
        <v>1401771.5167634704</v>
      </c>
      <c r="PV22" s="20">
        <f>SUM(PV5:PV21)</f>
        <v>56893.128841778023</v>
      </c>
      <c r="PW22" s="20">
        <f>SUM(PW5:PW21)</f>
        <v>661.53631054719381</v>
      </c>
      <c r="PX22" s="20">
        <f>SUM(PX4:PX21)</f>
        <v>1577049.7955680129</v>
      </c>
      <c r="PZ22" s="20">
        <f t="shared" ref="PZ22" si="390">SUM(PZ4:PZ21)</f>
        <v>113304.4339588217</v>
      </c>
      <c r="QA22" s="20">
        <f t="shared" ref="QA22" si="391">SUM(QA4:QA21)</f>
        <v>7239.1253658674041</v>
      </c>
      <c r="QB22" s="20">
        <f t="shared" ref="QB22" si="392">SUM(QB4:QB21)</f>
        <v>46.751340146339516</v>
      </c>
      <c r="QC22" s="20">
        <f>SUM(QC4:QC21)</f>
        <v>120590.31066483542</v>
      </c>
      <c r="QD22" s="20">
        <f t="shared" ref="QD22" si="393">SUM(QD4:QD21)</f>
        <v>1435037.9856552491</v>
      </c>
      <c r="QE22" s="20">
        <f>SUM(QE5:QE21)</f>
        <v>58538.469962979092</v>
      </c>
      <c r="QF22" s="20">
        <f>SUM(QF5:QF21)</f>
        <v>678.9872328483342</v>
      </c>
      <c r="QG22" s="20">
        <f>SUM(QG4:QG21)</f>
        <v>1614845.7535159125</v>
      </c>
      <c r="QI22" s="20">
        <f t="shared" ref="QI22" si="394">SUM(QI4:QI21)</f>
        <v>116061.83854097645</v>
      </c>
      <c r="QJ22" s="20">
        <f t="shared" ref="QJ22" si="395">SUM(QJ4:QJ21)</f>
        <v>7448.4494115193484</v>
      </c>
      <c r="QK22" s="20">
        <f t="shared" ref="QK22" si="396">SUM(QK4:QK21)</f>
        <v>48.003944935761119</v>
      </c>
      <c r="QL22" s="20">
        <f>SUM(QL4:QL21)</f>
        <v>123558.29189743155</v>
      </c>
      <c r="QM22" s="20">
        <f t="shared" ref="QM22" si="397">SUM(QM4:QM21)</f>
        <v>1469515.8993363976</v>
      </c>
      <c r="QN22" s="20">
        <f>SUM(QN5:QN21)</f>
        <v>60231.196919409536</v>
      </c>
      <c r="QO22" s="20">
        <f>SUM(QO5:QO21)</f>
        <v>696.99928424833672</v>
      </c>
      <c r="QP22" s="20">
        <f>SUM(QP4:QP21)</f>
        <v>1654002.3874374873</v>
      </c>
      <c r="QR22" s="20">
        <f t="shared" ref="QR22" si="398">SUM(QR4:QR21)</f>
        <v>118916.74482108478</v>
      </c>
      <c r="QS22" s="20">
        <f t="shared" ref="QS22" si="399">SUM(QS4:QS21)</f>
        <v>7663.8034711823284</v>
      </c>
      <c r="QT22" s="20">
        <f t="shared" ref="QT22" si="400">SUM(QT4:QT21)</f>
        <v>49.296091772440612</v>
      </c>
      <c r="QU22" s="20">
        <f>SUM(QU4:QU21)</f>
        <v>126629.84438403955</v>
      </c>
      <c r="QV22" s="20">
        <f t="shared" ref="QV22" si="401">SUM(QV4:QV21)</f>
        <v>1505231.5218000922</v>
      </c>
      <c r="QW22" s="20">
        <f>SUM(QW5:QW21)</f>
        <v>61972.68394672827</v>
      </c>
      <c r="QX22" s="20">
        <f>SUM(QX5:QX21)</f>
        <v>715.58672931020715</v>
      </c>
      <c r="QY22" s="20">
        <f>SUM(QY4:QY21)</f>
        <v>1694549.6368601704</v>
      </c>
      <c r="RA22" s="20">
        <f t="shared" ref="RA22" si="402">SUM(RA4:RA21)</f>
        <v>121871.35162171</v>
      </c>
      <c r="RB22" s="20">
        <f t="shared" ref="RB22" si="403">SUM(RB4:RB21)</f>
        <v>7885.3616478669537</v>
      </c>
      <c r="RC22" s="20">
        <f t="shared" ref="RC22" si="404">SUM(RC4:RC21)</f>
        <v>50.628804182373415</v>
      </c>
      <c r="RD22" s="20">
        <f>SUM(RD4:RD21)</f>
        <v>129807.34207375936</v>
      </c>
      <c r="RE22" s="20">
        <f t="shared" ref="RE22" si="405">SUM(RE4:RE21)</f>
        <v>1542212.0758040142</v>
      </c>
      <c r="RF22" s="20">
        <f>SUM(RF5:RF21)</f>
        <v>63764.341501072879</v>
      </c>
      <c r="RG22" s="20">
        <f>SUM(RG5:RG21)</f>
        <v>734.7642780585204</v>
      </c>
      <c r="RH22" s="20">
        <f>SUM(RH4:RH21)</f>
        <v>1736518.5236569052</v>
      </c>
      <c r="RJ22" s="20">
        <f t="shared" ref="RJ22" si="406">SUM(RJ4:RJ21)</f>
        <v>124927.93337462012</v>
      </c>
      <c r="RK22" s="20">
        <f t="shared" ref="RK22" si="407">SUM(RK4:RK21)</f>
        <v>8113.3032403487941</v>
      </c>
      <c r="RL22" s="20">
        <f t="shared" ref="RL22" si="408">SUM(RL4:RL21)</f>
        <v>52.003136796127563</v>
      </c>
      <c r="RM22" s="20">
        <f>SUM(RM4:RM21)</f>
        <v>133093.23975176504</v>
      </c>
      <c r="RN22" s="20">
        <f t="shared" ref="RN22" si="409">SUM(RN4:RN21)</f>
        <v>1580485.8457338093</v>
      </c>
      <c r="RO22" s="20">
        <f>SUM(RO5:RO21)</f>
        <v>65607.619285812281</v>
      </c>
      <c r="RP22" s="20">
        <f>SUM(RP5:RP21)</f>
        <v>754.54705836213236</v>
      </c>
      <c r="RQ22" s="20">
        <f>SUM(RQ4:RQ21)</f>
        <v>1779941.2518297485</v>
      </c>
      <c r="RS22" s="20">
        <f t="shared" ref="RS22" si="410">SUM(RS4:RS21)</f>
        <v>128088.84582450568</v>
      </c>
      <c r="RT22" s="20">
        <f t="shared" ref="RT22" si="411">SUM(RT4:RT21)</f>
        <v>8347.8130248679481</v>
      </c>
      <c r="RU22" s="20">
        <f t="shared" ref="RU22" si="412">SUM(RU4:RU21)</f>
        <v>53.420179321116521</v>
      </c>
      <c r="RV22" s="20">
        <f>SUM(RV4:RV21)</f>
        <v>136490.0790286948</v>
      </c>
      <c r="RW22" s="20">
        <f t="shared" ref="RW22" si="413">SUM(RW4:RW21)</f>
        <v>1620082.2659905946</v>
      </c>
      <c r="RX22" s="20">
        <f>SUM(RX5:RX21)</f>
        <v>67504.009866249165</v>
      </c>
      <c r="RY22" s="20">
        <f>SUM(RY5:RY21)</f>
        <v>774.95068100286403</v>
      </c>
      <c r="RZ22" s="20">
        <f>SUM(RZ4:RZ21)</f>
        <v>1824851.3055665414</v>
      </c>
      <c r="SB22" s="20">
        <f t="shared" ref="SB22" si="414">SUM(SB4:SB21)</f>
        <v>131356.53519277269</v>
      </c>
      <c r="SC22" s="20">
        <f t="shared" ref="SC22" si="415">SUM(SC4:SC21)</f>
        <v>8589.0811855046522</v>
      </c>
      <c r="SD22" s="20">
        <f t="shared" ref="SD22" si="416">SUM(SD4:SD21)</f>
        <v>54.88105869851082</v>
      </c>
      <c r="SE22" s="20">
        <f>SUM(SE4:SE21)</f>
        <v>140000.49743697583</v>
      </c>
      <c r="SF22" s="20">
        <f t="shared" ref="SF22" si="417">SUM(SF4:SF21)</f>
        <v>1661031.9383408572</v>
      </c>
      <c r="SG22" s="20">
        <f>SUM(SG5:SG21)</f>
        <v>69455.050290457031</v>
      </c>
      <c r="SH22" s="20">
        <f>SUM(SH5:SH21)</f>
        <v>795.99130606648032</v>
      </c>
      <c r="SI22" s="20">
        <f>SUM(SI4:SI21)</f>
        <v>1871283.4773743567</v>
      </c>
      <c r="SK22" s="20">
        <f t="shared" ref="SK22" si="418">SUM(SK4:SK21)</f>
        <v>134733.54241313125</v>
      </c>
      <c r="SL22" s="20">
        <f t="shared" ref="SL22" si="419">SUM(SL4:SL21)</f>
        <v>8837.3032488016379</v>
      </c>
      <c r="SM22" s="20">
        <f t="shared" ref="SM22" si="420">SUM(SM4:SM21)</f>
        <v>56.386938965505841</v>
      </c>
      <c r="SN22" s="20">
        <f>SUM(SN4:SN21)</f>
        <v>143627.23260089839</v>
      </c>
      <c r="SO22" s="20">
        <f t="shared" ref="SO22" si="421">SUM(SO4:SO21)</f>
        <v>1703366.6126814913</v>
      </c>
      <c r="SP22" s="20">
        <f>SUM(SP5:SP21)</f>
        <v>71462.322135988754</v>
      </c>
      <c r="SQ22" s="20">
        <f>SUM(SQ5:SQ21)</f>
        <v>817.68565731475189</v>
      </c>
      <c r="SR22" s="20">
        <f>SUM(SR4:SR21)</f>
        <v>1919273.853075692</v>
      </c>
      <c r="ST22" s="20">
        <f t="shared" ref="ST22" si="422">SUM(ST4:ST21)</f>
        <v>138222.5022991086</v>
      </c>
      <c r="SU22" s="20">
        <f t="shared" ref="SU22" si="423">SUM(SU4:SU21)</f>
        <v>9092.6802351202969</v>
      </c>
      <c r="SV22" s="20">
        <f t="shared" ref="SV22" si="424">SUM(SV4:SV21)</f>
        <v>57.939020774419845</v>
      </c>
      <c r="SW22" s="20">
        <f>SUM(SW4:SW21)</f>
        <v>147373.12155500331</v>
      </c>
      <c r="SX22" s="20">
        <f t="shared" ref="SX22" si="425">SUM(SX4:SX21)</f>
        <v>1747119.1863991225</v>
      </c>
      <c r="SY22" s="20">
        <f>SUM(SY5:SY21)</f>
        <v>73527.45179119808</v>
      </c>
      <c r="SZ22" s="20">
        <f>SUM(SZ5:SZ21)</f>
        <v>840.05100398175921</v>
      </c>
      <c r="TA22" s="20">
        <f>SUM(TA4:TA21)</f>
        <v>1968859.8107493052</v>
      </c>
      <c r="TC22" s="20">
        <f t="shared" ref="TC22" si="426">SUM(TC4:TC21)</f>
        <v>141826.14241542411</v>
      </c>
      <c r="TD22" s="20">
        <f t="shared" ref="TD22" si="427">SUM(TD4:TD21)</f>
        <v>9355.4189481613976</v>
      </c>
      <c r="TE22" s="20">
        <f t="shared" ref="TE22" si="428">SUM(TE4:TE21)</f>
        <v>59.538542057773661</v>
      </c>
      <c r="TF22" s="20">
        <f>SUM(TF4:TF21)</f>
        <v>151241.09990564326</v>
      </c>
      <c r="TG22" s="20">
        <f t="shared" ref="TG22" si="429">SUM(TG4:TG21)</f>
        <v>1792323.7378791589</v>
      </c>
      <c r="TH22" s="20">
        <f>SUM(TH5:TH21)</f>
        <v>75652.111859646597</v>
      </c>
      <c r="TI22" s="20">
        <f>SUM(TI5:TI21)</f>
        <v>863.10515310371056</v>
      </c>
      <c r="TJ22" s="20">
        <f>SUM(TJ4:TJ21)</f>
        <v>2020080.0547975528</v>
      </c>
      <c r="TL22" s="20">
        <f t="shared" ref="TL22" si="430">SUM(TL4:TL21)</f>
        <v>145547.284766873</v>
      </c>
      <c r="TM22" s="20">
        <f t="shared" ref="TM22" si="431">SUM(TM4:TM21)</f>
        <v>9625.732226427519</v>
      </c>
      <c r="TN22" s="20">
        <f t="shared" ref="TN22" si="432">SUM(TN4:TN21)</f>
        <v>61.186779634119112</v>
      </c>
      <c r="TO22" s="20">
        <f>SUM(TO4:TO21)</f>
        <v>155234.20377293462</v>
      </c>
      <c r="TP22" s="20">
        <f t="shared" ref="TP22" si="433">SUM(TP4:TP21)</f>
        <v>1839015.5721568451</v>
      </c>
      <c r="TQ22" s="20">
        <f>SUM(TQ5:TQ21)</f>
        <v>77838.023167260777</v>
      </c>
      <c r="TR22" s="20">
        <f>SUM(TR5:TR21)</f>
        <v>886.86646802249572</v>
      </c>
      <c r="TS22" s="20">
        <f>SUM(TS4:TS21)</f>
        <v>2072974.6655650621</v>
      </c>
      <c r="TU22" s="20">
        <f t="shared" ref="TU22" si="434">SUM(TU4:TU21)</f>
        <v>149388.84952028017</v>
      </c>
      <c r="TV22" s="20">
        <f t="shared" ref="TV22" si="435">SUM(TV4:TV21)</f>
        <v>9903.8390928221106</v>
      </c>
      <c r="TW22" s="20">
        <f t="shared" ref="TW22" si="436">SUM(TW4:TW21)</f>
        <v>62.885050765986804</v>
      </c>
      <c r="TX22" s="20">
        <f>SUM(TX4:TX21)</f>
        <v>159355.57366386824</v>
      </c>
      <c r="TY22" s="20">
        <f t="shared" ref="TY22" si="437">SUM(TY4:TY21)</f>
        <v>1887231.2555605345</v>
      </c>
      <c r="TZ22" s="20">
        <f>SUM(TZ5:TZ21)</f>
        <v>80086.956515229715</v>
      </c>
      <c r="UA22" s="20">
        <f>SUM(UA5:UA21)</f>
        <v>911.35389773072416</v>
      </c>
      <c r="UB22" s="20">
        <f>SUM(UB4:UB21)</f>
        <v>2127585.1396373627</v>
      </c>
      <c r="UD22" s="20">
        <f t="shared" ref="UD22" si="438">SUM(UD4:UD21)</f>
        <v>153353.8584643697</v>
      </c>
      <c r="UE22" s="20">
        <f t="shared" ref="UE22" si="439">SUM(UE4:UE21)</f>
        <v>10189.964867632629</v>
      </c>
      <c r="UF22" s="20">
        <f t="shared" ref="UF22" si="440">SUM(UF4:UF21)</f>
        <v>64.634714177373155</v>
      </c>
      <c r="UG22" s="20">
        <f>SUM(UG4:UG21)</f>
        <v>163608.45804617967</v>
      </c>
      <c r="UH22" s="20">
        <f t="shared" ref="UH22" si="441">SUM(UH4:UH21)</f>
        <v>1937008.6372599767</v>
      </c>
      <c r="UI22" s="20">
        <f>SUM(UI5:UI21)</f>
        <v>82400.733951079455</v>
      </c>
      <c r="UJ22" s="20">
        <f>SUM(UJ5:UJ21)</f>
        <v>936.58699833398714</v>
      </c>
      <c r="UK22" s="20">
        <f>SUM(UK4:UK21)</f>
        <v>2183954.4162555705</v>
      </c>
      <c r="UM22" s="20">
        <f t="shared" ref="UM22" si="442">SUM(UM4:UM21)</f>
        <v>157445.43721151666</v>
      </c>
      <c r="UN22" s="20">
        <f t="shared" ref="UN22" si="443">SUM(UN4:UN21)</f>
        <v>10484.341324182484</v>
      </c>
      <c r="UO22" s="20">
        <f t="shared" ref="UO22" si="444">SUM(UO4:UO21)</f>
        <v>66.437170798916327</v>
      </c>
      <c r="UP22" s="20">
        <f>SUM(UP4:UP21)</f>
        <v>167996.21570649798</v>
      </c>
      <c r="UQ22" s="20">
        <f t="shared" ref="UQ22" si="445">SUM(UQ4:UQ21)</f>
        <v>1988386.8698078834</v>
      </c>
      <c r="UR22" s="20">
        <f>SUM(UR5:UR21)</f>
        <v>84781.229927758191</v>
      </c>
      <c r="US22" s="20">
        <f>SUM(US5:US21)</f>
        <v>962.58594383120601</v>
      </c>
      <c r="UT22" s="20">
        <f>SUM(UT4:UT21)</f>
        <v>2242126.9013859704</v>
      </c>
      <c r="UV22" s="20">
        <f t="shared" ref="UV22" si="446">SUM(UV4:UV21)</f>
        <v>161666.81683950673</v>
      </c>
      <c r="UW22" s="20">
        <f t="shared" ref="UW22" si="447">SUM(UW4:UW21)</f>
        <v>10787.206898192062</v>
      </c>
      <c r="UX22" s="20">
        <f t="shared" ref="UX22" si="448">SUM(UX4:UX21)</f>
        <v>68.293864691621238</v>
      </c>
      <c r="UY22" s="20">
        <f>SUM(UY4:UY21)</f>
        <v>172522.31760239042</v>
      </c>
      <c r="UZ22" s="20">
        <f t="shared" ref="UZ22" si="449">SUM(UZ4:UZ21)</f>
        <v>2041406.4376365519</v>
      </c>
      <c r="VA22" s="20">
        <f>SUM(VA5:VA21)</f>
        <v>87230.372720508341</v>
      </c>
      <c r="VB22" s="20">
        <f>SUM(VB5:VB21)</f>
        <v>989.37153534417223</v>
      </c>
      <c r="VC22" s="20">
        <f>SUM(VC4:VC21)</f>
        <v>2302148.4994947943</v>
      </c>
      <c r="VE22" s="20">
        <f t="shared" ref="VE22" si="450">SUM(VE4:VE21)</f>
        <v>166021.33598938974</v>
      </c>
      <c r="VF22" s="20">
        <f t="shared" ref="VF22" si="451">SUM(VF4:VF21)</f>
        <v>11098.806910586798</v>
      </c>
      <c r="VG22" s="20">
        <f t="shared" ref="VG22" si="452">SUM(VG4:VG21)</f>
        <v>70.206284272105137</v>
      </c>
      <c r="VH22" s="20">
        <f>SUM(VH4:VH21)</f>
        <v>177190.34918424868</v>
      </c>
      <c r="VI22" s="20">
        <f t="shared" ref="VI22" si="453">SUM(VI4:VI21)</f>
        <v>2096109.1922666312</v>
      </c>
      <c r="VJ22" s="20">
        <f>SUM(VJ5:VJ21)</f>
        <v>89750.146114448085</v>
      </c>
      <c r="VK22" s="20">
        <f>SUM(VK5:VK21)</f>
        <v>1016.9652161084159</v>
      </c>
      <c r="VL22" s="20">
        <f>SUM(VL4:VL21)</f>
        <v>2364066.6527814367</v>
      </c>
      <c r="VN22" s="20">
        <f t="shared" ref="VN22" si="454">SUM(VN4:VN21)</f>
        <v>170512.44365755678</v>
      </c>
      <c r="VO22" s="20">
        <f t="shared" ref="VO22" si="455">SUM(VO4:VO21)</f>
        <v>11419.393771988949</v>
      </c>
      <c r="VP22" s="20">
        <f t="shared" ref="VP22" si="456">SUM(VP4:VP21)</f>
        <v>72.175963654656641</v>
      </c>
      <c r="VQ22" s="20">
        <f>SUM(VQ4:VQ21)</f>
        <v>182004.01339320038</v>
      </c>
      <c r="VR22" s="20">
        <f t="shared" ref="VR22" si="457">SUM(VR4:VR21)</f>
        <v>2152538.3882808895</v>
      </c>
      <c r="VS22" s="20">
        <f>SUM(VS5:VS21)</f>
        <v>92342.591151362474</v>
      </c>
      <c r="VT22" s="20">
        <f>SUM(VT5:VT21)</f>
        <v>1045.3890914681865</v>
      </c>
      <c r="VU22" s="20">
        <f>SUM(VU4:VU21)</f>
        <v>2427930.3819169207</v>
      </c>
      <c r="VW22" s="20">
        <f t="shared" ref="VW22" si="458">SUM(VW4:VW21)</f>
        <v>175143.70224781879</v>
      </c>
      <c r="VX22" s="20">
        <f t="shared" ref="VX22" si="459">SUM(VX4:VX21)</f>
        <v>11749.227173117233</v>
      </c>
      <c r="VY22" s="20">
        <f t="shared" ref="VY22" si="460">SUM(VY4:VY21)</f>
        <v>74.204483926369718</v>
      </c>
      <c r="VZ22" s="20">
        <f>SUM(VZ4:VZ21)</f>
        <v>186967.13390486236</v>
      </c>
      <c r="WA22" s="20">
        <f t="shared" ref="WA22" si="461">SUM(WA4:WA21)</f>
        <v>2210738.7170162098</v>
      </c>
      <c r="WB22" s="20">
        <f>SUM(WB5:WB21)</f>
        <v>95009.807796178779</v>
      </c>
      <c r="WC22" s="20">
        <f>SUM(WC5:WC21)</f>
        <v>1074.6659491605578</v>
      </c>
      <c r="WD22" s="20">
        <f>SUM(WD4:WD21)</f>
        <v>2493790.3246664112</v>
      </c>
      <c r="WF22" s="20">
        <f t="shared" ref="WF22" si="462">SUM(WF4:WF21)</f>
        <v>179918.7904762298</v>
      </c>
      <c r="WG22" s="20">
        <f t="shared" ref="WG22" si="463">SUM(WG4:WG21)</f>
        <v>12088.574282877042</v>
      </c>
      <c r="WH22" s="20">
        <f t="shared" ref="WH22" si="464">SUM(WH4:WH21)</f>
        <v>76.293474350682885</v>
      </c>
      <c r="WI22" s="20">
        <f>SUM(WI4:WI21)</f>
        <v>192083.65823345751</v>
      </c>
      <c r="WJ22" s="20">
        <f t="shared" ref="WJ22" si="465">SUM(WJ4:WJ21)</f>
        <v>2270756.3394899447</v>
      </c>
      <c r="WK22" s="20">
        <f>SUM(WK5:WK21)</f>
        <v>97753.956562944979</v>
      </c>
      <c r="WL22" s="20">
        <f>SUM(WL5:WL21)</f>
        <v>1104.8192774132101</v>
      </c>
      <c r="WM22" s="20">
        <f>SUM(WM4:WM21)</f>
        <v>2561698.7735637599</v>
      </c>
      <c r="WO22" s="20">
        <f t="shared" ref="WO22" si="466">SUM(WO4:WO21)</f>
        <v>184841.50612594374</v>
      </c>
      <c r="WP22" s="20">
        <f t="shared" ref="WP22" si="467">SUM(WP4:WP21)</f>
        <v>12437.709965476908</v>
      </c>
      <c r="WQ22" s="20">
        <f t="shared" ref="WQ22" si="468">SUM(WQ4:WQ21)</f>
        <v>78.44461360391675</v>
      </c>
      <c r="WR22" s="20">
        <f>SUM(WR4:WR21)</f>
        <v>197357.66070502461</v>
      </c>
      <c r="WS22" s="20">
        <f t="shared" ref="WS22" si="469">SUM(WS4:WS21)</f>
        <v>2332638.9213026124</v>
      </c>
      <c r="WT22" s="20">
        <f>SUM(WT5:WT21)</f>
        <v>100577.26020999503</v>
      </c>
      <c r="WU22" s="20">
        <f>SUM(WU5:WU21)</f>
        <v>1135.8732820750547</v>
      </c>
      <c r="WV22" s="20">
        <f>SUM(WV4:WV21)</f>
        <v>2631709.7154997075</v>
      </c>
      <c r="WX22" s="20">
        <f t="shared" ref="WX22" si="470">SUM(WX4:WX21)</f>
        <v>189915.76888680804</v>
      </c>
      <c r="WY22" s="20">
        <f t="shared" ref="WY22" si="471">SUM(WY4:WY21)</f>
        <v>12796.917010856723</v>
      </c>
      <c r="WZ22" s="20">
        <f t="shared" ref="WZ22" si="472">SUM(WZ4:WZ21)</f>
        <v>80.659631112376474</v>
      </c>
      <c r="XA22" s="20">
        <f>SUM(XA4:XA21)</f>
        <v>202793.34552877716</v>
      </c>
      <c r="XB22" s="20">
        <f t="shared" ref="XB22" si="473">SUM(XB4:XB21)</f>
        <v>2396435.6704065735</v>
      </c>
      <c r="XC22" s="20">
        <f>SUM(XC5:XC21)</f>
        <v>103482.00555085343</v>
      </c>
      <c r="XD22" s="20">
        <f>SUM(XD5:XD21)</f>
        <v>1167.8529049857141</v>
      </c>
      <c r="XE22" s="20">
        <f>SUM(XE4:XE21)</f>
        <v>2703878.8743911893</v>
      </c>
      <c r="XG22" s="20">
        <f t="shared" ref="XG22" si="474">SUM(XG4:XG21)</f>
        <v>195145.62342959808</v>
      </c>
      <c r="XH22" s="20">
        <f t="shared" ref="XH22" si="475">SUM(XH4:XH21)</f>
        <v>13166.486368237844</v>
      </c>
      <c r="XI22" s="20">
        <f t="shared" ref="XI22" si="476">SUM(XI4:XI21)</f>
        <v>82.940308471510775</v>
      </c>
      <c r="XJ22" s="20">
        <f>SUM(XJ4:XJ21)</f>
        <v>208395.05010630743</v>
      </c>
      <c r="XK22" s="20">
        <f t="shared" ref="XK22" si="477">SUM(XK4:XK21)</f>
        <v>2462197.3767525582</v>
      </c>
      <c r="XL22" s="20">
        <f>SUM(XL5:XL21)</f>
        <v>106470.54534604741</v>
      </c>
      <c r="XM22" s="20">
        <f>SUM(XM5:XM21)</f>
        <v>1200.783844250647</v>
      </c>
      <c r="XN22" s="20">
        <f>SUM(XN4:XN21)</f>
        <v>2778263.7560491646</v>
      </c>
      <c r="XP22" s="20">
        <f t="shared" ref="XP22" si="478">SUM(XP4:XP21)</f>
        <v>200535.24267538975</v>
      </c>
      <c r="XQ22" s="20">
        <f t="shared" ref="XQ22" si="479">SUM(XQ4:XQ21)</f>
        <v>13546.717379978967</v>
      </c>
      <c r="XR22" s="20">
        <f t="shared" ref="XR22" si="480">SUM(XR4:XR21)</f>
        <v>85.288480897621938</v>
      </c>
      <c r="XS22" s="20">
        <f>SUM(XS4:XS21)</f>
        <v>214167.24853626639</v>
      </c>
      <c r="XT22" s="20">
        <f t="shared" ref="XT22" si="481">SUM(XT4:XT21)</f>
        <v>2529976.4527068711</v>
      </c>
      <c r="XU22" s="20">
        <f>SUM(XU5:XU21)</f>
        <v>109545.30022755319</v>
      </c>
      <c r="XV22" s="20">
        <f>SUM(XV5:XV21)</f>
        <v>1234.6925755636769</v>
      </c>
      <c r="XW22" s="20">
        <f>SUM(XW4:XW21)</f>
        <v>2854923.6940462547</v>
      </c>
      <c r="XY22" s="20">
        <f t="shared" ref="XY22" si="482">SUM(XY4:XY21)</f>
        <v>206088.93115173458</v>
      </c>
      <c r="XZ22" s="20">
        <f t="shared" ref="XZ22" si="483">SUM(XZ4:XZ21)</f>
        <v>13937.918020234716</v>
      </c>
      <c r="YA22" s="20">
        <f t="shared" ref="YA22" si="484">SUM(YA4:YA21)</f>
        <v>87.706038693840625</v>
      </c>
      <c r="YB22" s="20">
        <f>SUM(YB4:YB21)</f>
        <v>220114.55521066309</v>
      </c>
      <c r="YC22" s="20">
        <f t="shared" ref="YC22" si="485">SUM(YC4:YC21)</f>
        <v>2599826.9741379982</v>
      </c>
      <c r="YD22" s="20">
        <f>SUM(YD5:YD21)</f>
        <v>112708.76064779541</v>
      </c>
      <c r="YE22" s="20">
        <f>SUM(YE5:YE21)</f>
        <v>1269.6063736747085</v>
      </c>
      <c r="YF22" s="20">
        <f>SUM(YF4:YF21)</f>
        <v>2933919.8963701311</v>
      </c>
      <c r="YH22" s="20">
        <f t="shared" ref="YH22" si="486">SUM(YH4:YH21)</f>
        <v>211811.12839367191</v>
      </c>
      <c r="YI22" s="20">
        <f t="shared" ref="YI22" si="487">SUM(YI4:YI21)</f>
        <v>14340.405143112568</v>
      </c>
      <c r="YJ22" s="20">
        <f t="shared" ref="YJ22" si="488">SUM(YJ4:YJ21)</f>
        <v>90.194928749195185</v>
      </c>
      <c r="YK22" s="20">
        <f>SUM(YK4:YK21)</f>
        <v>226241.7284655337</v>
      </c>
      <c r="YL22" s="20">
        <f t="shared" ref="YL22" si="489">SUM(YL4:YL21)</f>
        <v>2671804.7227741703</v>
      </c>
      <c r="YM22" s="20">
        <f>SUM(YM5:YM21)</f>
        <v>115963.48887845813</v>
      </c>
      <c r="YN22" s="20">
        <f>SUM(YN5:YN21)</f>
        <v>1305.5533339628546</v>
      </c>
      <c r="YO22" s="20">
        <f>SUM(YO4:YO21)</f>
        <v>3015315.4934521262</v>
      </c>
      <c r="YQ22" s="20">
        <f t="shared" ref="YQ22" si="490">SUM(YQ4:YQ21)</f>
        <v>217706.4124283861</v>
      </c>
      <c r="YR22" s="20">
        <f t="shared" ref="YR22" si="491">SUM(YR4:YR21)</f>
        <v>14754.504740786482</v>
      </c>
      <c r="YS22" s="20">
        <f t="shared" ref="YS22" si="492">SUM(YS4:YS21)</f>
        <v>92.757156094033078</v>
      </c>
      <c r="YT22" s="20">
        <f>SUM(YT4:YT21)</f>
        <v>232553.67432526659</v>
      </c>
      <c r="YU22" s="20">
        <f t="shared" ref="YU22" si="493">SUM(YU4:YU21)</f>
        <v>2745967.2302982747</v>
      </c>
      <c r="YV22" s="20">
        <f>SUM(YV5:YV21)</f>
        <v>119312.12108137077</v>
      </c>
      <c r="YW22" s="20">
        <f>SUM(YW5:YW21)</f>
        <v>1342.5623946325802</v>
      </c>
      <c r="YX22" s="20">
        <f>SUM(YX4:YX21)</f>
        <v>3099175.5880995449</v>
      </c>
      <c r="YZ22" s="20">
        <f t="shared" ref="YZ22" si="494">SUM(YZ4:YZ21)</f>
        <v>223779.5033941337</v>
      </c>
      <c r="ZA22" s="20">
        <f t="shared" ref="ZA22" si="495">SUM(ZA4:ZA21)</f>
        <v>15180.552209249418</v>
      </c>
      <c r="ZB22" s="20">
        <f t="shared" ref="ZB22" si="496">SUM(ZB4:ZB21)</f>
        <v>95.394785516115476</v>
      </c>
      <c r="ZC22" s="20">
        <f>SUM(ZC4:ZC21)</f>
        <v>239055.45038889925</v>
      </c>
      <c r="ZD22" s="20">
        <f t="shared" ref="ZD22" si="497">SUM(ZD4:ZD21)</f>
        <v>2822373.8241595319</v>
      </c>
      <c r="ZE22" s="20">
        <f>SUM(ZE5:ZE21)</f>
        <v>122757.36945198485</v>
      </c>
      <c r="ZF22" s="20">
        <f>SUM(ZF5:ZF21)</f>
        <v>1380.6633598908813</v>
      </c>
      <c r="ZG22" s="20">
        <f>SUM(ZG4:ZG21)</f>
        <v>3185567.3073603068</v>
      </c>
      <c r="ZI22" s="20">
        <f t="shared" ref="ZI22" si="498">SUM(ZI4:ZI21)</f>
        <v>230035.26730499175</v>
      </c>
      <c r="ZJ22" s="20">
        <f t="shared" ref="ZJ22" si="499">SUM(ZJ4:ZJ21)</f>
        <v>15618.892620178312</v>
      </c>
      <c r="ZK22" s="20">
        <f t="shared" ref="ZK22" si="500">SUM(ZK4:ZK21)</f>
        <v>98.109943227647932</v>
      </c>
      <c r="ZL22" s="20">
        <f>SUM(ZL4:ZL21)</f>
        <v>245752.26986839768</v>
      </c>
      <c r="ZM22" s="20">
        <f t="shared" ref="ZM22" si="501">SUM(ZM4:ZM21)</f>
        <v>2901085.6748552769</v>
      </c>
      <c r="ZN22" s="20">
        <f>SUM(ZN5:ZN21)</f>
        <v>126302.02442411974</v>
      </c>
      <c r="ZO22" s="20">
        <f>SUM(ZO5:ZO21)</f>
        <v>1419.886924040675</v>
      </c>
      <c r="ZP22" s="20">
        <f>SUM(ZP4:ZP21)</f>
        <v>3274559.8560718345</v>
      </c>
      <c r="ZR22" s="20">
        <f t="shared" ref="ZR22" si="502">SUM(ZR4:ZR21)</f>
        <v>236478.71994222497</v>
      </c>
      <c r="ZS22" s="20">
        <f t="shared" ref="ZS22" si="503">SUM(ZS4:ZS21)</f>
        <v>16069.88099954622</v>
      </c>
      <c r="ZT22" s="20">
        <f t="shared" ref="ZT22" si="504">SUM(ZT4:ZT21)</f>
        <v>100.90481857608918</v>
      </c>
      <c r="ZU22" s="20">
        <f>SUM(ZU4:ZU21)</f>
        <v>252649.50576034727</v>
      </c>
      <c r="ZV22" s="20">
        <f t="shared" ref="ZV22" si="505">SUM(ZV4:ZV21)</f>
        <v>2982165.8445752985</v>
      </c>
      <c r="ZW22" s="20">
        <f>SUM(ZW5:ZW21)</f>
        <v>129948.95693024927</v>
      </c>
      <c r="ZX22" s="20">
        <f>SUM(ZX5:ZX21)</f>
        <v>1460.2646962597491</v>
      </c>
      <c r="ZY22" s="20">
        <f>SUM(ZY4:ZY21)</f>
        <v>3366224.5719621549</v>
      </c>
      <c r="AAA22" s="20">
        <f t="shared" ref="AAA22" si="506">SUM(AAA4:AAA21)</f>
        <v>243115.03085675591</v>
      </c>
      <c r="AAB22" s="20">
        <f t="shared" ref="AAB22" si="507">SUM(AAB4:AAB21)</f>
        <v>16533.882614507915</v>
      </c>
      <c r="AAC22" s="20">
        <f t="shared" ref="AAC22" si="508">SUM(AAC4:AAC21)</f>
        <v>103.7816658014281</v>
      </c>
      <c r="AAD22" s="20">
        <f>SUM(AAD4:AAD21)</f>
        <v>259752.69513706525</v>
      </c>
      <c r="AAE22" s="20">
        <f t="shared" ref="AAE22" si="509">SUM(AAE4:AAE21)</f>
        <v>3065679.3373186155</v>
      </c>
      <c r="AAF22" s="20">
        <f>SUM(AAF5:AAF21)</f>
        <v>133701.12072223608</v>
      </c>
      <c r="AAG22" s="20">
        <f>SUM(AAG5:AAG21)</f>
        <v>1501.829225980679</v>
      </c>
      <c r="AAH22" s="20">
        <f>SUM(AAH4:AAH21)</f>
        <v>3460634.9824038972</v>
      </c>
      <c r="AAJ22" s="20">
        <f t="shared" ref="AAJ22" si="510">SUM(AAJ4:AAJ21)</f>
        <v>249949.52748727269</v>
      </c>
      <c r="AAK22" s="20">
        <f t="shared" ref="AAK22" si="511">SUM(AAK4:AAK21)</f>
        <v>17011.273269361209</v>
      </c>
      <c r="AAL22" s="20">
        <f t="shared" ref="AAL22" si="512">SUM(AAL4:AAL21)</f>
        <v>106.74280584712045</v>
      </c>
      <c r="AAM22" s="20">
        <f>SUM(AAM4:AAM21)</f>
        <v>267067.54356248106</v>
      </c>
      <c r="AAN22" s="20">
        <f t="shared" ref="AAN22" si="513">SUM(AAN4:AAN21)</f>
        <v>3151693.1506493036</v>
      </c>
      <c r="AAO22" s="20">
        <f>SUM(AAO5:AAO21)</f>
        <v>137561.55476081098</v>
      </c>
      <c r="AAP22" s="20">
        <f>SUM(AAP5:AAP21)</f>
        <v>1544.6140289742505</v>
      </c>
      <c r="AAQ22" s="20">
        <f>SUM(AAQ4:AAQ21)</f>
        <v>3557866.8630015701</v>
      </c>
      <c r="AAS22" s="20">
        <f t="shared" ref="AAS22" si="514">SUM(AAS4:AAS21)</f>
        <v>256987.69940875168</v>
      </c>
      <c r="AAT22" s="20">
        <f t="shared" ref="AAT22" si="515">SUM(AAT4:AAT21)</f>
        <v>17502.439610404843</v>
      </c>
      <c r="AAU22" s="20">
        <f t="shared" ref="AAU22" si="516">SUM(AAU4:AAU21)</f>
        <v>109.79062822886728</v>
      </c>
      <c r="AAV22" s="20">
        <f>SUM(AAV4:AAV21)</f>
        <v>274599.92964738543</v>
      </c>
      <c r="AAW22" s="20">
        <f t="shared" ref="AAW22" si="517">SUM(AAW4:AAW21)</f>
        <v>3240276.3291700841</v>
      </c>
      <c r="AAX22" s="20">
        <f>SUM(AAX5:AAX21)</f>
        <v>141533.38567793273</v>
      </c>
      <c r="AAY22" s="20">
        <f>SUM(AAY5:AAY21)</f>
        <v>1588.6536142686966</v>
      </c>
      <c r="AAZ22" s="20">
        <f>SUM(AAZ4:AAZ21)</f>
        <v>3657998.2981096706</v>
      </c>
      <c r="ABB22" s="20">
        <f t="shared" ref="ABB22" si="518">SUM(ABB4:ABB21)</f>
        <v>264235.20272098639</v>
      </c>
      <c r="ABC22" s="20">
        <f t="shared" ref="ABC22" si="519">SUM(ABC4:ABC21)</f>
        <v>18007.779439336537</v>
      </c>
      <c r="ABD22" s="20">
        <f t="shared" ref="ABD22" si="520">SUM(ABD4:ABD21)</f>
        <v>112.92759296097897</v>
      </c>
      <c r="ABE22" s="20">
        <f>SUM(ABE4:ABE21)</f>
        <v>282355.90975328389</v>
      </c>
      <c r="ABF22" s="20">
        <f t="shared" ref="ABF22" si="521">SUM(ABF4:ABF21)</f>
        <v>3331500.0197066907</v>
      </c>
      <c r="ABG22" s="20">
        <f>SUM(ABG5:ABG21)</f>
        <v>145619.83031157037</v>
      </c>
      <c r="ABH22" s="20">
        <f>SUM(ABH5:ABH21)</f>
        <v>1633.9835119461688</v>
      </c>
      <c r="ABI22" s="20">
        <f>SUM(ABI4:ABI21)</f>
        <v>3761109.7432834925</v>
      </c>
      <c r="ABK22" s="20">
        <f t="shared" ref="ABK22" si="522">SUM(ABK4:ABK21)</f>
        <v>271697.86457775912</v>
      </c>
      <c r="ABL22" s="20">
        <f t="shared" ref="ABL22" si="523">SUM(ABL4:ABL21)</f>
        <v>18527.702035316088</v>
      </c>
      <c r="ABM22" s="20">
        <f t="shared" ref="ABM22" si="524">SUM(ABM4:ABM21)</f>
        <v>116.15623253919829</v>
      </c>
      <c r="ABN22" s="20">
        <f>SUM(ABN4:ABN21)</f>
        <v>290341.72284561454</v>
      </c>
      <c r="ABO22" s="20">
        <f t="shared" ref="ABO22" si="525">SUM(ABO4:ABO21)</f>
        <v>3425437.5281948359</v>
      </c>
      <c r="ABP22" s="20">
        <f>SUM(ABP5:ABP21)</f>
        <v>149824.19831210788</v>
      </c>
      <c r="ABQ22" s="20">
        <f>SUM(ABQ5:ABQ21)</f>
        <v>1680.6403017855112</v>
      </c>
      <c r="ABR22" s="20">
        <f>SUM(ABR4:ABR21)</f>
        <v>3867284.0896543437</v>
      </c>
      <c r="ABT22" s="20">
        <f t="shared" ref="ABT22" si="526">SUM(ABT4:ABT21)</f>
        <v>279381.68785494426</v>
      </c>
      <c r="ABU22" s="20">
        <f t="shared" ref="ABU22" si="527">SUM(ABU4:ABU21)</f>
        <v>19062.628486233603</v>
      </c>
      <c r="ABV22" s="20">
        <f t="shared" ref="ABV22" si="528">SUM(ABV4:ABV21)</f>
        <v>119.47915398098986</v>
      </c>
      <c r="ABW22" s="20">
        <f>SUM(ABW4:ABW21)</f>
        <v>298563.79549515882</v>
      </c>
      <c r="ABX22" s="20">
        <f t="shared" ref="ABX22" si="529">SUM(ABX4:ABX21)</f>
        <v>3522164.3783110348</v>
      </c>
      <c r="ABY22" s="20">
        <f>SUM(ABY5:ABY21)</f>
        <v>154149.89482215318</v>
      </c>
      <c r="ABZ22" s="20">
        <f>SUM(ABZ5:ABZ21)</f>
        <v>1728.6616427301121</v>
      </c>
      <c r="ACA22" s="20">
        <f>SUM(ACA4:ACA21)</f>
        <v>3976606.7302710768</v>
      </c>
      <c r="ACC22" s="20">
        <f t="shared" ref="ACC22" si="530">SUM(ACC4:ACC21)</f>
        <v>287292.85595967644</v>
      </c>
      <c r="ACD22" s="20">
        <f t="shared" ref="ACD22" si="531">SUM(ACD4:ACD21)</f>
        <v>19612.992029703837</v>
      </c>
      <c r="ACE22" s="20">
        <f t="shared" ref="ACE22" si="532">SUM(ACE4:ACE21)</f>
        <v>122.89904092616537</v>
      </c>
      <c r="ACF22" s="20">
        <f>SUM(ACF4:ACF21)</f>
        <v>307028.74703030643</v>
      </c>
      <c r="ACG22" s="20">
        <f t="shared" ref="ACG22" si="533">SUM(ACG4:ACG21)</f>
        <v>3621758.3719211956</v>
      </c>
      <c r="ACH22" s="20">
        <f>SUM(ACH5:ACH21)</f>
        <v>158600.42323342082</v>
      </c>
      <c r="ACI22" s="20">
        <f>SUM(ACI5:ACI21)</f>
        <v>1778.0863032088264</v>
      </c>
      <c r="ACJ22" s="20">
        <f>SUM(ACJ4:ACJ21)</f>
        <v>4089165.6284881323</v>
      </c>
      <c r="ACL22" s="20">
        <f t="shared" ref="ACL22" si="534">SUM(ACL4:ACL21)</f>
        <v>295437.73778653023</v>
      </c>
      <c r="ACM22" s="20">
        <f t="shared" ref="ACM22" si="535">SUM(ACM4:ACM21)</f>
        <v>20179.238404054653</v>
      </c>
      <c r="ACN22" s="20">
        <f t="shared" ref="ACN22" si="536">SUM(ACN4:ACN21)</f>
        <v>126.41865580062473</v>
      </c>
      <c r="ACO22" s="20">
        <f>SUM(ACO4:ACO21)</f>
        <v>315743.39484638546</v>
      </c>
      <c r="ACP22" s="20">
        <f t="shared" ref="ACP22" si="537">SUM(ACP4:ACP21)</f>
        <v>3724299.6514138728</v>
      </c>
      <c r="ACQ22" s="20">
        <f>SUM(ACQ5:ACQ21)</f>
        <v>163179.38802405659</v>
      </c>
      <c r="ACR22" s="20">
        <f>SUM(ACR5:ACR21)</f>
        <v>1828.9541923629777</v>
      </c>
      <c r="ACS22" s="20">
        <f>SUM(ACS4:ACS21)</f>
        <v>4205051.3884766782</v>
      </c>
      <c r="ACU22" s="20">
        <f t="shared" ref="ACU22" si="538">SUM(ACU4:ACU21)</f>
        <v>303822.89282684273</v>
      </c>
      <c r="ACV22" s="20">
        <f t="shared" ref="ACV22" si="539">SUM(ACV4:ACV21)</f>
        <v>20761.826209437841</v>
      </c>
      <c r="ACW22" s="20">
        <f t="shared" ref="ACW22" si="540">SUM(ACW4:ACW21)</f>
        <v>130.04084204488885</v>
      </c>
      <c r="ACX22" s="20">
        <f>SUM(ACX4:ACX21)</f>
        <v>324714.75987832557</v>
      </c>
      <c r="ACY22" s="20">
        <f t="shared" ref="ACY22" si="541">SUM(ACY4:ACY21)</f>
        <v>3829870.7639637934</v>
      </c>
      <c r="ACZ22" s="20">
        <f>SUM(ACZ5:ACZ21)</f>
        <v>167890.49767852412</v>
      </c>
      <c r="ADA22" s="20">
        <f>SUM(ADA5:ADA21)</f>
        <v>1881.3063922194654</v>
      </c>
      <c r="ADB22" s="20">
        <f>SUM(ADB4:ADB21)</f>
        <v>4324357.3279128633</v>
      </c>
      <c r="ADD22" s="20">
        <f t="shared" ref="ADD22" si="542">SUM(ADD4:ADD21)</f>
        <v>312455.07643535401</v>
      </c>
      <c r="ADE22" s="20">
        <f t="shared" ref="ADE22" si="543">SUM(ADE4:ADE21)</f>
        <v>21361.227279261824</v>
      </c>
      <c r="ADF22" s="20">
        <f t="shared" ref="ADF22" si="544">SUM(ADF4:ADF21)</f>
        <v>133.76852640852579</v>
      </c>
      <c r="ADG22" s="20">
        <f>SUM(ADG4:ADG21)</f>
        <v>333950.07224102446</v>
      </c>
      <c r="ADH22" s="20">
        <f t="shared" ref="ADH22" si="545">SUM(ADH4:ADH21)</f>
        <v>3938556.7277636384</v>
      </c>
      <c r="ADI22" s="20">
        <f>SUM(ADI5:ADI21)</f>
        <v>172737.56769162521</v>
      </c>
      <c r="ADJ22" s="20">
        <f>SUM(ADJ5:ADJ21)</f>
        <v>1935.1851908280523</v>
      </c>
      <c r="ADK22" s="20">
        <f>SUM(ADK4:ADK21)</f>
        <v>4447179.5528871156</v>
      </c>
      <c r="ADM22" s="20">
        <f t="shared" ref="ADM22" si="546">SUM(ADM4:ADM21)</f>
        <v>321341.24525716197</v>
      </c>
      <c r="ADN22" s="20">
        <f t="shared" ref="ADN22" si="547">SUM(ADN4:ADN21)</f>
        <v>21977.927062281538</v>
      </c>
      <c r="ADO22" s="20">
        <f t="shared" ref="ADO22" si="548">SUM(ADO4:ADO21)</f>
        <v>137.604721311937</v>
      </c>
      <c r="ADP22" s="20">
        <f>SUM(ADP4:ADP21)</f>
        <v>343456.77704075543</v>
      </c>
      <c r="ADQ22" s="20">
        <f t="shared" ref="ADQ22" si="549">SUM(ADQ4:ADQ21)</f>
        <v>4050445.1002712054</v>
      </c>
      <c r="ADR22" s="20">
        <f>SUM(ADR5:ADR21)</f>
        <v>177724.52365869863</v>
      </c>
      <c r="ADS22" s="20">
        <f>SUM(ADS5:ADS21)</f>
        <v>1990.6341163759012</v>
      </c>
      <c r="ADT22" s="20">
        <f>SUM(ADT4:ADT21)</f>
        <v>4573617.035087036</v>
      </c>
      <c r="ADV22" s="20">
        <f t="shared" ref="ADV22" si="550">SUM(ADV4:ADV21)</f>
        <v>330488.56281855068</v>
      </c>
      <c r="ADW22" s="20">
        <f t="shared" ref="ADW22" si="551">SUM(ADW4:ADW21)</f>
        <v>22612.425015732628</v>
      </c>
      <c r="ADX22" s="20">
        <f t="shared" ref="ADX22" si="552">SUM(ADX4:ADX21)</f>
        <v>141.55252727758563</v>
      </c>
      <c r="ADY22" s="20">
        <f>SUM(ADY4:ADY21)</f>
        <v>353242.54036156082</v>
      </c>
      <c r="ADZ22" s="20">
        <f t="shared" ref="ADZ22" si="553">SUM(ADZ4:ADZ21)</f>
        <v>4165626.0485305656</v>
      </c>
      <c r="AEA22" s="20">
        <f>SUM(AEA5:AEA21)</f>
        <v>182855.40445472556</v>
      </c>
      <c r="AEB22" s="20">
        <f>SUM(AEB5:AEB21)</f>
        <v>2047.6979723031207</v>
      </c>
      <c r="AEC22" s="20">
        <f>SUM(AEC4:AEC21)</f>
        <v>4703771.6913191555</v>
      </c>
      <c r="AEE22" s="20">
        <f t="shared" ref="AEE22" si="554">SUM(AEE4:AEE21)</f>
        <v>339904.40528639831</v>
      </c>
      <c r="AEF22" s="20">
        <f t="shared" ref="AEF22" si="555">SUM(AEF4:AEF21)</f>
        <v>23265.235009856133</v>
      </c>
      <c r="AEG22" s="20">
        <f t="shared" ref="AEG22" si="556">SUM(AEG4:AEG21)</f>
        <v>145.61513543296289</v>
      </c>
      <c r="AEH22" s="20">
        <f>SUM(AEH4:AEH21)</f>
        <v>363315.2554316874</v>
      </c>
      <c r="AEI22" s="20">
        <f t="shared" ref="AEI22" si="557">SUM(AEI4:AEI21)</f>
        <v>4284192.4216291476</v>
      </c>
      <c r="AEJ22" s="20">
        <f>SUM(AEJ5:AEJ21)</f>
        <v>188134.36550529505</v>
      </c>
      <c r="AEK22" s="20">
        <f>SUM(AEK5:AEK21)</f>
        <v>2106.4228734534063</v>
      </c>
      <c r="AEL22" s="20">
        <f>SUM(AEL4:AEL21)</f>
        <v>4837748.4654395832</v>
      </c>
      <c r="AEN22" s="20">
        <f t="shared" ref="AEN22" si="558">SUM(AEN4:AEN21)</f>
        <v>349596.3674013709</v>
      </c>
      <c r="AEO22" s="20">
        <f t="shared" ref="AEO22" si="559">SUM(AEO4:AEO21)</f>
        <v>23936.885744112577</v>
      </c>
      <c r="AEP22" s="20">
        <f t="shared" ref="AEP22" si="560">SUM(AEP4:AEP21)</f>
        <v>149.7958300874086</v>
      </c>
      <c r="AEQ22" s="20">
        <f>SUM(AEQ4:AEQ21)</f>
        <v>373683.048975571</v>
      </c>
      <c r="AER22" s="20">
        <f t="shared" ref="AER22" si="561">SUM(AER4:AER21)</f>
        <v>4406239.8253498599</v>
      </c>
      <c r="AES22" s="20">
        <f>SUM(AES5:AES21)</f>
        <v>193565.68215217761</v>
      </c>
      <c r="AET22" s="20">
        <f>SUM(AET5:AET21)</f>
        <v>2166.8562832945991</v>
      </c>
      <c r="AEU22" s="20">
        <f>SUM(AEU4:AEU21)</f>
        <v>4975655.4127609041</v>
      </c>
      <c r="AEW22" s="20">
        <f t="shared" ref="AEW22" si="562">SUM(AEW4:AEW21)</f>
        <v>359572.26858987712</v>
      </c>
      <c r="AEX22" s="20">
        <f t="shared" ref="AEX22" si="563">SUM(AEX4:AEX21)</f>
        <v>24627.921175387994</v>
      </c>
      <c r="AEY22" s="20">
        <f t="shared" ref="AEY22" si="564">SUM(AEY4:AEY21)</f>
        <v>154.09799138472141</v>
      </c>
      <c r="AEZ22" s="20">
        <f>SUM(AEZ4:AEZ21)</f>
        <v>384354.28775664984</v>
      </c>
      <c r="AFA22" s="20">
        <f t="shared" ref="AFA22" si="565">SUM(AFA4:AFA21)</f>
        <v>4531866.6990753924</v>
      </c>
      <c r="AFB22" s="20">
        <f>SUM(AFB5:AFB21)</f>
        <v>199153.75311607224</v>
      </c>
      <c r="AFC22" s="20">
        <f>SUM(AFC5:AFC21)</f>
        <v>2229.0470522392379</v>
      </c>
      <c r="AFD22" s="20">
        <f>SUM(AFD4:AFD21)</f>
        <v>5117603.7870003525</v>
      </c>
      <c r="AFF22" s="20">
        <f t="shared" ref="AFF22" si="566">SUM(AFF4:AFF21)</f>
        <v>369840.15925946872</v>
      </c>
      <c r="AFG22" s="20">
        <f t="shared" ref="AFG22" si="567">SUM(AFG4:AFG21)</f>
        <v>25338.900958533904</v>
      </c>
      <c r="AFH22" s="20">
        <f t="shared" ref="AFH22" si="568">SUM(AFH4:AFH21)</f>
        <v>158.52509803355008</v>
      </c>
      <c r="AFI22" s="20">
        <f>SUM(AFI4:AFI21)</f>
        <v>395337.58531603613</v>
      </c>
      <c r="AFJ22" s="20">
        <f t="shared" ref="AFJ22" si="569">SUM(AFJ4:AFJ21)</f>
        <v>4661174.3950041011</v>
      </c>
      <c r="AFK22" s="20">
        <f>SUM(AFK5:AFK21)</f>
        <v>204903.10405916942</v>
      </c>
      <c r="AFL22" s="20">
        <f>SUM(AFL5:AFL21)</f>
        <v>2293.0454570925936</v>
      </c>
      <c r="AFM22" s="20">
        <f>SUM(AFM4:AFM21)</f>
        <v>5263708.1298364</v>
      </c>
      <c r="AFO22" s="20">
        <f t="shared" ref="AFO22" si="570">SUM(AFO4:AFO21)</f>
        <v>380408.32728248037</v>
      </c>
      <c r="AFP22" s="20">
        <f t="shared" ref="AFP22" si="571">SUM(AFP4:AFP21)</f>
        <v>26070.400899615979</v>
      </c>
      <c r="AFQ22" s="20">
        <f t="shared" ref="AFQ22" si="572">SUM(AFQ4:AFQ21)</f>
        <v>163.08073011776526</v>
      </c>
      <c r="AFR22" s="20">
        <f>SUM(AFR4:AFR21)</f>
        <v>406641.80891221418</v>
      </c>
      <c r="AFS22" s="20">
        <f t="shared" ref="AFS22" si="573">SUM(AFS4:AFS21)</f>
        <v>4794267.259741215</v>
      </c>
      <c r="AFT22" s="20">
        <f>SUM(AFT5:AFT21)</f>
        <v>210818.39125040965</v>
      </c>
      <c r="AFU22" s="20">
        <f>SUM(AFU5:AFU21)</f>
        <v>2358.9032416578771</v>
      </c>
      <c r="AFV22" s="20">
        <f>SUM(AFV4:AFV21)</f>
        <v>5414086.3631454986</v>
      </c>
      <c r="AFX22" s="20">
        <f t="shared" ref="AFX22" si="574">SUM(AFX4:AFX21)</f>
        <v>391285.30467308604</v>
      </c>
      <c r="AFY22" s="20">
        <f t="shared" ref="AFY22" si="575">SUM(AFY4:AFY21)</f>
        <v>26823.013422252363</v>
      </c>
      <c r="AFZ22" s="20">
        <f t="shared" ref="AFZ22" si="576">SUM(AFZ4:AFZ21)</f>
        <v>167.76857198916318</v>
      </c>
      <c r="AGA22" s="20">
        <f>SUM(AGA4:AGA21)</f>
        <v>418276.08666732756</v>
      </c>
      <c r="AGB22" s="20">
        <f t="shared" ref="AGB22" si="577">SUM(AGB4:AGB21)</f>
        <v>4931252.7183321398</v>
      </c>
      <c r="AGC22" s="20">
        <f>SUM(AGC5:AGC21)</f>
        <v>216904.40533650212</v>
      </c>
      <c r="AGD22" s="20">
        <f>SUM(AGD5:AGD21)</f>
        <v>2426.6736585321155</v>
      </c>
      <c r="AGE22" s="20">
        <f>SUM(AGE4:AGE21)</f>
        <v>5568859.883994502</v>
      </c>
      <c r="AGG22" s="20">
        <f t="shared" ref="AGG22" si="578">SUM(AGG4:AGG21)</f>
        <v>402479.8744632685</v>
      </c>
      <c r="AGH22" s="20">
        <f t="shared" ref="AGH22" si="579">SUM(AGH4:AGH21)</f>
        <v>27597.348047417563</v>
      </c>
      <c r="AGI22" s="20">
        <f t="shared" ref="AGI22" si="580">SUM(AGI4:AGI21)</f>
        <v>172.59241524489187</v>
      </c>
      <c r="AGJ22" s="20">
        <f>SUM(AGJ4:AGJ21)</f>
        <v>430249.81492593099</v>
      </c>
      <c r="AGK22" s="20">
        <f t="shared" ref="AGK22" si="581">SUM(AGK4:AGK21)</f>
        <v>5072241.3608060796</v>
      </c>
      <c r="AGL22" s="20">
        <f>SUM(AGL5:AGL21)</f>
        <v>223166.0752218166</v>
      </c>
      <c r="AGM22" s="20">
        <f>SUM(AGM5:AGM21)</f>
        <v>2496.4115121280847</v>
      </c>
      <c r="AGN22" s="20">
        <f>SUM(AGN4:AGN21)</f>
        <v>5728153.6624659561</v>
      </c>
      <c r="AGP22" s="20">
        <f t="shared" ref="AGP22" si="582">SUM(AGP4:AGP21)</f>
        <v>414001.07778332953</v>
      </c>
      <c r="AGQ22" s="20">
        <f t="shared" ref="AGQ22" si="583">SUM(AGQ4:AGQ21)</f>
        <v>28394.031887090947</v>
      </c>
      <c r="AGR22" s="20">
        <f t="shared" ref="AGR22" si="584">SUM(AGR4:AGR21)</f>
        <v>177.55616179198512</v>
      </c>
      <c r="AGS22" s="20">
        <f>SUM(AGS4:AGS21)</f>
        <v>442572.66583221249</v>
      </c>
      <c r="AGT22" s="20">
        <f t="shared" ref="AGT22" si="585">SUM(AGT4:AGT21)</f>
        <v>5217347.0312991049</v>
      </c>
      <c r="AGU22" s="20">
        <f>SUM(AGU5:AGU21)</f>
        <v>229608.47206027521</v>
      </c>
      <c r="AGV22" s="20">
        <f>SUM(AGV5:AGV21)</f>
        <v>2568.1732029576342</v>
      </c>
      <c r="AGW22" s="20">
        <f>SUM(AGW4:AGW21)</f>
        <v>5892096.3423945513</v>
      </c>
      <c r="AGY22" s="20">
        <f t="shared" ref="AGY22" si="586">SUM(AGY4:AGY21)</f>
        <v>425858.22115260904</v>
      </c>
      <c r="AGZ22" s="20">
        <f t="shared" ref="AGZ22" si="587">SUM(AGZ4:AGZ21)</f>
        <v>29213.710152144744</v>
      </c>
      <c r="AHA22" s="20">
        <f t="shared" ref="AHA22" si="588">SUM(AHA4:AHA21)</f>
        <v>182.6638270014343</v>
      </c>
      <c r="AHB22" s="20">
        <f>SUM(AHB4:AHB21)</f>
        <v>455254.59513175528</v>
      </c>
      <c r="AHC22" s="20">
        <f t="shared" ref="AHC22" si="589">SUM(AHC4:AHC21)</f>
        <v>5366686.9198276596</v>
      </c>
      <c r="AHD22" s="20">
        <f>SUM(AHD5:AHD21)</f>
        <v>236236.81336242933</v>
      </c>
      <c r="AHE22" s="20">
        <f>SUM(AHE5:AHE21)</f>
        <v>2642.0167732114796</v>
      </c>
      <c r="AHF22" s="20">
        <f>SUM(AHF4:AHF21)</f>
        <v>6060820.345095057</v>
      </c>
      <c r="AHH22" s="20">
        <f t="shared" ref="AHH22" si="590">SUM(AHH4:AHH21)</f>
        <v>438060.88398620929</v>
      </c>
      <c r="AHI22" s="20">
        <f t="shared" ref="AHI22" si="591">SUM(AHI4:AHI21)</f>
        <v>30057.046674885631</v>
      </c>
      <c r="AHJ22" s="20">
        <f t="shared" ref="AHJ22" si="592">SUM(AHJ4:AHJ21)</f>
        <v>187.91954295432893</v>
      </c>
      <c r="AHK22" s="20">
        <f>SUM(AHK4:AHK21)</f>
        <v>468305.8502040492</v>
      </c>
      <c r="AHL22" s="20">
        <f t="shared" ref="AHL22" si="593">SUM(AHL4:AHL21)</f>
        <v>5520381.6567861335</v>
      </c>
      <c r="AHM22" s="20">
        <f>SUM(AHM5:AHM21)</f>
        <v>243056.46722102852</v>
      </c>
      <c r="AHN22" s="20">
        <f>SUM(AHN5:AHN21)</f>
        <v>2718.0019536715222</v>
      </c>
      <c r="AHO22" s="20">
        <f>SUM(AHO4:AHO21)</f>
        <v>6234461.9761648811</v>
      </c>
      <c r="AHQ22" s="20">
        <f t="shared" ref="AHQ22" si="594">SUM(AHQ4:AHQ21)</f>
        <v>450618.92632373492</v>
      </c>
      <c r="AHR22" s="20">
        <f t="shared" ref="AHR22" si="595">SUM(AHR4:AHR21)</f>
        <v>30924.724446677574</v>
      </c>
      <c r="AHS22" s="20">
        <f t="shared" ref="AHS22" si="596">SUM(AHS4:AHS21)</f>
        <v>193.32756178270205</v>
      </c>
      <c r="AHT22" s="20">
        <f>SUM(AHT4:AHT21)</f>
        <v>481736.97833219526</v>
      </c>
      <c r="AHU22" s="20">
        <f t="shared" ref="AHU22" si="597">SUM(AHU4:AHU21)</f>
        <v>5678555.4102447843</v>
      </c>
      <c r="AHV22" s="20">
        <f>SUM(AHV5:AHV21)</f>
        <v>250072.95665851922</v>
      </c>
      <c r="AHW22" s="20">
        <f>SUM(AHW5:AHW21)</f>
        <v>2796.190211993453</v>
      </c>
      <c r="AHX22" s="20">
        <f>SUM(AHX4:AHX21)</f>
        <v>6413161.5354474923</v>
      </c>
    </row>
    <row r="24" spans="1:908" x14ac:dyDescent="0.25">
      <c r="A24" t="s">
        <v>18</v>
      </c>
      <c r="B24" s="1" t="s">
        <v>125</v>
      </c>
      <c r="J24" s="1" t="s">
        <v>125</v>
      </c>
      <c r="S24" s="1" t="s">
        <v>125</v>
      </c>
      <c r="AB24" s="1" t="s">
        <v>125</v>
      </c>
      <c r="AK24" s="1" t="s">
        <v>125</v>
      </c>
      <c r="AT24" s="1" t="s">
        <v>125</v>
      </c>
      <c r="BC24" s="1" t="s">
        <v>125</v>
      </c>
      <c r="BL24" s="1" t="s">
        <v>125</v>
      </c>
      <c r="BU24" s="1" t="s">
        <v>125</v>
      </c>
      <c r="CD24" s="1" t="s">
        <v>125</v>
      </c>
      <c r="CM24" s="1" t="s">
        <v>125</v>
      </c>
      <c r="CV24" s="1" t="s">
        <v>125</v>
      </c>
      <c r="DE24" s="1" t="s">
        <v>125</v>
      </c>
      <c r="DN24" s="1" t="s">
        <v>125</v>
      </c>
      <c r="DW24" s="1" t="s">
        <v>125</v>
      </c>
      <c r="EF24" s="1" t="s">
        <v>125</v>
      </c>
      <c r="EO24" s="1" t="s">
        <v>125</v>
      </c>
      <c r="EX24" s="1" t="s">
        <v>125</v>
      </c>
      <c r="FG24" s="1" t="s">
        <v>125</v>
      </c>
      <c r="FP24" s="1" t="s">
        <v>125</v>
      </c>
      <c r="FY24" s="1" t="s">
        <v>125</v>
      </c>
      <c r="GH24" s="1" t="s">
        <v>125</v>
      </c>
      <c r="GQ24" s="1" t="s">
        <v>125</v>
      </c>
      <c r="GZ24" s="1" t="s">
        <v>125</v>
      </c>
      <c r="HI24" s="1" t="s">
        <v>125</v>
      </c>
      <c r="HR24" s="1" t="s">
        <v>125</v>
      </c>
      <c r="IA24" s="1" t="s">
        <v>125</v>
      </c>
      <c r="IJ24" s="1" t="s">
        <v>125</v>
      </c>
      <c r="IS24" s="1" t="s">
        <v>125</v>
      </c>
      <c r="JB24" s="1" t="s">
        <v>125</v>
      </c>
      <c r="JK24" s="1" t="s">
        <v>125</v>
      </c>
      <c r="JT24" s="1" t="s">
        <v>125</v>
      </c>
      <c r="KC24" s="1" t="s">
        <v>125</v>
      </c>
      <c r="KL24" s="1" t="s">
        <v>125</v>
      </c>
      <c r="KU24" s="1" t="s">
        <v>125</v>
      </c>
      <c r="LD24" s="1" t="s">
        <v>125</v>
      </c>
      <c r="LM24" s="1" t="s">
        <v>125</v>
      </c>
      <c r="LV24" s="1" t="s">
        <v>125</v>
      </c>
      <c r="ME24" s="1" t="s">
        <v>125</v>
      </c>
      <c r="MN24" s="1" t="s">
        <v>125</v>
      </c>
      <c r="MW24" s="1" t="s">
        <v>125</v>
      </c>
      <c r="NF24" s="1" t="s">
        <v>125</v>
      </c>
      <c r="NO24" s="1" t="s">
        <v>125</v>
      </c>
      <c r="NX24" s="1" t="s">
        <v>125</v>
      </c>
      <c r="OG24" s="1" t="s">
        <v>125</v>
      </c>
      <c r="OP24" s="1" t="s">
        <v>125</v>
      </c>
      <c r="OY24" s="1" t="s">
        <v>125</v>
      </c>
      <c r="PH24" s="1" t="s">
        <v>125</v>
      </c>
      <c r="PQ24" s="1" t="s">
        <v>125</v>
      </c>
      <c r="PZ24" s="1" t="s">
        <v>125</v>
      </c>
      <c r="QI24" s="1" t="s">
        <v>125</v>
      </c>
      <c r="QR24" s="1" t="s">
        <v>125</v>
      </c>
      <c r="RA24" s="1" t="s">
        <v>125</v>
      </c>
      <c r="RJ24" s="1" t="s">
        <v>125</v>
      </c>
      <c r="RS24" s="1" t="s">
        <v>125</v>
      </c>
      <c r="SB24" s="1" t="s">
        <v>125</v>
      </c>
      <c r="SK24" s="1" t="s">
        <v>125</v>
      </c>
      <c r="ST24" s="1" t="s">
        <v>125</v>
      </c>
      <c r="TC24" s="1" t="s">
        <v>125</v>
      </c>
      <c r="TL24" s="1" t="s">
        <v>125</v>
      </c>
      <c r="TU24" s="1" t="s">
        <v>125</v>
      </c>
      <c r="UD24" s="1" t="s">
        <v>125</v>
      </c>
      <c r="UM24" s="1" t="s">
        <v>125</v>
      </c>
      <c r="UV24" s="1" t="s">
        <v>125</v>
      </c>
      <c r="VE24" s="1" t="s">
        <v>125</v>
      </c>
      <c r="VN24" s="1" t="s">
        <v>125</v>
      </c>
      <c r="VW24" s="1" t="s">
        <v>125</v>
      </c>
      <c r="WF24" s="1" t="s">
        <v>125</v>
      </c>
      <c r="WO24" s="1" t="s">
        <v>125</v>
      </c>
      <c r="WX24" s="1" t="s">
        <v>125</v>
      </c>
      <c r="XG24" s="1" t="s">
        <v>125</v>
      </c>
      <c r="XP24" s="1" t="s">
        <v>125</v>
      </c>
      <c r="XY24" s="1" t="s">
        <v>125</v>
      </c>
      <c r="YH24" s="1" t="s">
        <v>125</v>
      </c>
      <c r="YQ24" s="1" t="s">
        <v>125</v>
      </c>
      <c r="YZ24" s="1" t="s">
        <v>125</v>
      </c>
      <c r="ZI24" s="1" t="s">
        <v>125</v>
      </c>
      <c r="ZR24" s="1" t="s">
        <v>125</v>
      </c>
      <c r="AAA24" s="1" t="s">
        <v>125</v>
      </c>
      <c r="AAJ24" s="1" t="s">
        <v>125</v>
      </c>
      <c r="AAS24" s="1" t="s">
        <v>125</v>
      </c>
      <c r="ABB24" s="1" t="s">
        <v>125</v>
      </c>
      <c r="ABK24" s="1" t="s">
        <v>125</v>
      </c>
      <c r="ABT24" s="1" t="s">
        <v>125</v>
      </c>
      <c r="ACC24" s="1" t="s">
        <v>125</v>
      </c>
      <c r="ACL24" s="1" t="s">
        <v>125</v>
      </c>
      <c r="ACU24" s="1" t="s">
        <v>125</v>
      </c>
      <c r="ADD24" s="1" t="s">
        <v>125</v>
      </c>
      <c r="ADM24" s="1" t="s">
        <v>125</v>
      </c>
      <c r="ADV24" s="1" t="s">
        <v>125</v>
      </c>
      <c r="AEE24" s="1" t="s">
        <v>125</v>
      </c>
      <c r="AEN24" s="1" t="s">
        <v>125</v>
      </c>
      <c r="AEW24" s="1" t="s">
        <v>125</v>
      </c>
      <c r="AFF24" s="1" t="s">
        <v>125</v>
      </c>
      <c r="AFO24" s="1" t="s">
        <v>125</v>
      </c>
      <c r="AFX24" s="1" t="s">
        <v>125</v>
      </c>
      <c r="AGG24" s="1" t="s">
        <v>125</v>
      </c>
      <c r="AGP24" s="1" t="s">
        <v>125</v>
      </c>
      <c r="AGY24" s="1" t="s">
        <v>125</v>
      </c>
      <c r="AHH24" s="1" t="s">
        <v>125</v>
      </c>
      <c r="AHQ24" s="1" t="s">
        <v>125</v>
      </c>
    </row>
    <row r="25" spans="1:908" x14ac:dyDescent="0.25">
      <c r="A25" s="1" t="s">
        <v>3</v>
      </c>
      <c r="B25" s="1" t="s">
        <v>17</v>
      </c>
      <c r="C25" s="1" t="s">
        <v>16</v>
      </c>
      <c r="D25" s="1" t="s">
        <v>81</v>
      </c>
      <c r="E25" s="1" t="s">
        <v>13</v>
      </c>
      <c r="F25" s="1" t="s">
        <v>12</v>
      </c>
      <c r="G25" s="1" t="s">
        <v>75</v>
      </c>
      <c r="H25" s="1" t="s">
        <v>4</v>
      </c>
      <c r="J25" s="2" t="s">
        <v>127</v>
      </c>
      <c r="K25" s="2" t="s">
        <v>126</v>
      </c>
      <c r="L25" s="2" t="s">
        <v>135</v>
      </c>
      <c r="M25" s="2" t="s">
        <v>123</v>
      </c>
      <c r="N25" s="2" t="s">
        <v>128</v>
      </c>
      <c r="O25" s="2" t="s">
        <v>21</v>
      </c>
      <c r="P25" s="2" t="s">
        <v>91</v>
      </c>
      <c r="Q25" s="2" t="s">
        <v>4</v>
      </c>
      <c r="S25" s="2" t="s">
        <v>127</v>
      </c>
      <c r="T25" s="2" t="s">
        <v>126</v>
      </c>
      <c r="U25" s="2" t="s">
        <v>135</v>
      </c>
      <c r="V25" s="2" t="s">
        <v>123</v>
      </c>
      <c r="W25" s="2" t="s">
        <v>128</v>
      </c>
      <c r="X25" s="2" t="s">
        <v>21</v>
      </c>
      <c r="Y25" s="2" t="s">
        <v>91</v>
      </c>
      <c r="Z25" s="2" t="s">
        <v>4</v>
      </c>
      <c r="AB25" s="2" t="s">
        <v>127</v>
      </c>
      <c r="AC25" s="2" t="s">
        <v>126</v>
      </c>
      <c r="AD25" s="2" t="s">
        <v>135</v>
      </c>
      <c r="AE25" s="2" t="s">
        <v>123</v>
      </c>
      <c r="AF25" s="2" t="s">
        <v>128</v>
      </c>
      <c r="AG25" s="2" t="s">
        <v>21</v>
      </c>
      <c r="AH25" s="2" t="s">
        <v>91</v>
      </c>
      <c r="AI25" s="2" t="s">
        <v>4</v>
      </c>
      <c r="AK25" s="2" t="s">
        <v>127</v>
      </c>
      <c r="AL25" s="2" t="s">
        <v>126</v>
      </c>
      <c r="AM25" s="2" t="s">
        <v>135</v>
      </c>
      <c r="AN25" s="2" t="s">
        <v>123</v>
      </c>
      <c r="AO25" s="2" t="s">
        <v>128</v>
      </c>
      <c r="AP25" s="2" t="s">
        <v>21</v>
      </c>
      <c r="AQ25" s="2" t="s">
        <v>91</v>
      </c>
      <c r="AR25" s="2" t="s">
        <v>4</v>
      </c>
      <c r="AT25" s="2" t="s">
        <v>127</v>
      </c>
      <c r="AU25" s="2" t="s">
        <v>126</v>
      </c>
      <c r="AV25" s="2" t="s">
        <v>135</v>
      </c>
      <c r="AW25" s="2" t="s">
        <v>123</v>
      </c>
      <c r="AX25" s="2" t="s">
        <v>128</v>
      </c>
      <c r="AY25" s="2" t="s">
        <v>21</v>
      </c>
      <c r="AZ25" s="2" t="s">
        <v>91</v>
      </c>
      <c r="BA25" s="2" t="s">
        <v>4</v>
      </c>
      <c r="BC25" s="2" t="s">
        <v>127</v>
      </c>
      <c r="BD25" s="2" t="s">
        <v>126</v>
      </c>
      <c r="BE25" s="2" t="s">
        <v>135</v>
      </c>
      <c r="BF25" s="2" t="s">
        <v>123</v>
      </c>
      <c r="BG25" s="2" t="s">
        <v>128</v>
      </c>
      <c r="BH25" s="2" t="s">
        <v>21</v>
      </c>
      <c r="BI25" s="2" t="s">
        <v>91</v>
      </c>
      <c r="BJ25" s="2" t="s">
        <v>4</v>
      </c>
      <c r="BL25" s="2" t="s">
        <v>127</v>
      </c>
      <c r="BM25" s="2" t="s">
        <v>126</v>
      </c>
      <c r="BN25" s="2" t="s">
        <v>135</v>
      </c>
      <c r="BO25" s="2" t="s">
        <v>123</v>
      </c>
      <c r="BP25" s="2" t="s">
        <v>128</v>
      </c>
      <c r="BQ25" s="2" t="s">
        <v>21</v>
      </c>
      <c r="BR25" s="2" t="s">
        <v>91</v>
      </c>
      <c r="BS25" s="2" t="s">
        <v>4</v>
      </c>
      <c r="BU25" s="2" t="s">
        <v>127</v>
      </c>
      <c r="BV25" s="2" t="s">
        <v>126</v>
      </c>
      <c r="BW25" s="2" t="s">
        <v>135</v>
      </c>
      <c r="BX25" s="2" t="s">
        <v>123</v>
      </c>
      <c r="BY25" s="2" t="s">
        <v>128</v>
      </c>
      <c r="BZ25" s="2" t="s">
        <v>21</v>
      </c>
      <c r="CA25" s="2" t="s">
        <v>91</v>
      </c>
      <c r="CB25" s="2" t="s">
        <v>4</v>
      </c>
      <c r="CD25" s="2" t="s">
        <v>127</v>
      </c>
      <c r="CE25" s="2" t="s">
        <v>126</v>
      </c>
      <c r="CF25" s="2" t="s">
        <v>135</v>
      </c>
      <c r="CG25" s="2" t="s">
        <v>123</v>
      </c>
      <c r="CH25" s="2" t="s">
        <v>128</v>
      </c>
      <c r="CI25" s="2" t="s">
        <v>21</v>
      </c>
      <c r="CJ25" s="2" t="s">
        <v>91</v>
      </c>
      <c r="CK25" s="2" t="s">
        <v>4</v>
      </c>
      <c r="CM25" s="2" t="s">
        <v>127</v>
      </c>
      <c r="CN25" s="2" t="s">
        <v>126</v>
      </c>
      <c r="CO25" s="2" t="s">
        <v>135</v>
      </c>
      <c r="CP25" s="2" t="s">
        <v>123</v>
      </c>
      <c r="CQ25" s="2" t="s">
        <v>128</v>
      </c>
      <c r="CR25" s="2" t="s">
        <v>21</v>
      </c>
      <c r="CS25" s="2" t="s">
        <v>91</v>
      </c>
      <c r="CT25" s="2" t="s">
        <v>4</v>
      </c>
      <c r="CV25" s="2" t="s">
        <v>127</v>
      </c>
      <c r="CW25" s="2" t="s">
        <v>126</v>
      </c>
      <c r="CX25" s="2" t="s">
        <v>135</v>
      </c>
      <c r="CY25" s="2" t="s">
        <v>123</v>
      </c>
      <c r="CZ25" s="2" t="s">
        <v>128</v>
      </c>
      <c r="DA25" s="2" t="s">
        <v>21</v>
      </c>
      <c r="DB25" s="2" t="s">
        <v>91</v>
      </c>
      <c r="DC25" s="2" t="s">
        <v>4</v>
      </c>
      <c r="DE25" s="2" t="s">
        <v>127</v>
      </c>
      <c r="DF25" s="2" t="s">
        <v>126</v>
      </c>
      <c r="DG25" s="2" t="s">
        <v>135</v>
      </c>
      <c r="DH25" s="2" t="s">
        <v>123</v>
      </c>
      <c r="DI25" s="2" t="s">
        <v>128</v>
      </c>
      <c r="DJ25" s="2" t="s">
        <v>21</v>
      </c>
      <c r="DK25" s="2" t="s">
        <v>91</v>
      </c>
      <c r="DL25" s="2" t="s">
        <v>4</v>
      </c>
      <c r="DN25" s="2" t="s">
        <v>127</v>
      </c>
      <c r="DO25" s="2" t="s">
        <v>126</v>
      </c>
      <c r="DP25" s="2" t="s">
        <v>135</v>
      </c>
      <c r="DQ25" s="2" t="s">
        <v>123</v>
      </c>
      <c r="DR25" s="2" t="s">
        <v>128</v>
      </c>
      <c r="DS25" s="2" t="s">
        <v>21</v>
      </c>
      <c r="DT25" s="2" t="s">
        <v>91</v>
      </c>
      <c r="DU25" s="2" t="s">
        <v>4</v>
      </c>
      <c r="DW25" s="2" t="s">
        <v>127</v>
      </c>
      <c r="DX25" s="2" t="s">
        <v>126</v>
      </c>
      <c r="DY25" s="2" t="s">
        <v>135</v>
      </c>
      <c r="DZ25" s="2" t="s">
        <v>123</v>
      </c>
      <c r="EA25" s="2" t="s">
        <v>128</v>
      </c>
      <c r="EB25" s="2" t="s">
        <v>21</v>
      </c>
      <c r="EC25" s="2" t="s">
        <v>91</v>
      </c>
      <c r="ED25" s="2" t="s">
        <v>4</v>
      </c>
      <c r="EF25" s="2" t="s">
        <v>127</v>
      </c>
      <c r="EG25" s="2" t="s">
        <v>126</v>
      </c>
      <c r="EH25" s="2" t="s">
        <v>135</v>
      </c>
      <c r="EI25" s="2" t="s">
        <v>123</v>
      </c>
      <c r="EJ25" s="2" t="s">
        <v>128</v>
      </c>
      <c r="EK25" s="2" t="s">
        <v>21</v>
      </c>
      <c r="EL25" s="2" t="s">
        <v>91</v>
      </c>
      <c r="EM25" s="2" t="s">
        <v>4</v>
      </c>
      <c r="EO25" s="2" t="s">
        <v>127</v>
      </c>
      <c r="EP25" s="2" t="s">
        <v>126</v>
      </c>
      <c r="EQ25" s="2" t="s">
        <v>135</v>
      </c>
      <c r="ER25" s="2" t="s">
        <v>123</v>
      </c>
      <c r="ES25" s="2" t="s">
        <v>128</v>
      </c>
      <c r="ET25" s="2" t="s">
        <v>21</v>
      </c>
      <c r="EU25" s="2" t="s">
        <v>91</v>
      </c>
      <c r="EV25" s="2" t="s">
        <v>4</v>
      </c>
      <c r="EX25" s="2" t="s">
        <v>127</v>
      </c>
      <c r="EY25" s="2" t="s">
        <v>126</v>
      </c>
      <c r="EZ25" s="2" t="s">
        <v>135</v>
      </c>
      <c r="FA25" s="2" t="s">
        <v>123</v>
      </c>
      <c r="FB25" s="2" t="s">
        <v>128</v>
      </c>
      <c r="FC25" s="2" t="s">
        <v>21</v>
      </c>
      <c r="FD25" s="2" t="s">
        <v>91</v>
      </c>
      <c r="FE25" s="2" t="s">
        <v>4</v>
      </c>
      <c r="FG25" s="2" t="s">
        <v>127</v>
      </c>
      <c r="FH25" s="2" t="s">
        <v>126</v>
      </c>
      <c r="FI25" s="2" t="s">
        <v>135</v>
      </c>
      <c r="FJ25" s="2" t="s">
        <v>123</v>
      </c>
      <c r="FK25" s="2" t="s">
        <v>128</v>
      </c>
      <c r="FL25" s="2" t="s">
        <v>21</v>
      </c>
      <c r="FM25" s="2" t="s">
        <v>91</v>
      </c>
      <c r="FN25" s="2" t="s">
        <v>4</v>
      </c>
      <c r="FP25" s="2" t="s">
        <v>127</v>
      </c>
      <c r="FQ25" s="2" t="s">
        <v>126</v>
      </c>
      <c r="FR25" s="2" t="s">
        <v>135</v>
      </c>
      <c r="FS25" s="2" t="s">
        <v>123</v>
      </c>
      <c r="FT25" s="2" t="s">
        <v>128</v>
      </c>
      <c r="FU25" s="2" t="s">
        <v>21</v>
      </c>
      <c r="FV25" s="2" t="s">
        <v>91</v>
      </c>
      <c r="FW25" s="2" t="s">
        <v>4</v>
      </c>
      <c r="FY25" s="2" t="s">
        <v>127</v>
      </c>
      <c r="FZ25" s="2" t="s">
        <v>126</v>
      </c>
      <c r="GA25" s="2" t="s">
        <v>135</v>
      </c>
      <c r="GB25" s="2" t="s">
        <v>123</v>
      </c>
      <c r="GC25" s="2" t="s">
        <v>128</v>
      </c>
      <c r="GD25" s="2" t="s">
        <v>21</v>
      </c>
      <c r="GE25" s="2" t="s">
        <v>91</v>
      </c>
      <c r="GF25" s="2" t="s">
        <v>4</v>
      </c>
      <c r="GH25" s="2" t="s">
        <v>127</v>
      </c>
      <c r="GI25" s="2" t="s">
        <v>126</v>
      </c>
      <c r="GJ25" s="2" t="s">
        <v>135</v>
      </c>
      <c r="GK25" s="2" t="s">
        <v>123</v>
      </c>
      <c r="GL25" s="2" t="s">
        <v>128</v>
      </c>
      <c r="GM25" s="2" t="s">
        <v>21</v>
      </c>
      <c r="GN25" s="2" t="s">
        <v>91</v>
      </c>
      <c r="GO25" s="2" t="s">
        <v>4</v>
      </c>
      <c r="GQ25" s="2" t="s">
        <v>127</v>
      </c>
      <c r="GR25" s="2" t="s">
        <v>126</v>
      </c>
      <c r="GS25" s="2" t="s">
        <v>135</v>
      </c>
      <c r="GT25" s="2" t="s">
        <v>123</v>
      </c>
      <c r="GU25" s="2" t="s">
        <v>128</v>
      </c>
      <c r="GV25" s="2" t="s">
        <v>21</v>
      </c>
      <c r="GW25" s="2" t="s">
        <v>91</v>
      </c>
      <c r="GX25" s="2" t="s">
        <v>4</v>
      </c>
      <c r="GZ25" s="2" t="s">
        <v>127</v>
      </c>
      <c r="HA25" s="2" t="s">
        <v>126</v>
      </c>
      <c r="HB25" s="2" t="s">
        <v>135</v>
      </c>
      <c r="HC25" s="2" t="s">
        <v>123</v>
      </c>
      <c r="HD25" s="2" t="s">
        <v>128</v>
      </c>
      <c r="HE25" s="2" t="s">
        <v>21</v>
      </c>
      <c r="HF25" s="2" t="s">
        <v>91</v>
      </c>
      <c r="HG25" s="2" t="s">
        <v>4</v>
      </c>
      <c r="HI25" s="2" t="s">
        <v>127</v>
      </c>
      <c r="HJ25" s="2" t="s">
        <v>126</v>
      </c>
      <c r="HK25" s="2" t="s">
        <v>135</v>
      </c>
      <c r="HL25" s="2" t="s">
        <v>123</v>
      </c>
      <c r="HM25" s="2" t="s">
        <v>128</v>
      </c>
      <c r="HN25" s="2" t="s">
        <v>21</v>
      </c>
      <c r="HO25" s="2" t="s">
        <v>91</v>
      </c>
      <c r="HP25" s="2" t="s">
        <v>4</v>
      </c>
      <c r="HR25" s="2" t="s">
        <v>127</v>
      </c>
      <c r="HS25" s="2" t="s">
        <v>126</v>
      </c>
      <c r="HT25" s="2" t="s">
        <v>135</v>
      </c>
      <c r="HU25" s="2" t="s">
        <v>123</v>
      </c>
      <c r="HV25" s="2" t="s">
        <v>128</v>
      </c>
      <c r="HW25" s="2" t="s">
        <v>21</v>
      </c>
      <c r="HX25" s="2" t="s">
        <v>91</v>
      </c>
      <c r="HY25" s="2" t="s">
        <v>4</v>
      </c>
      <c r="IA25" s="2" t="s">
        <v>127</v>
      </c>
      <c r="IB25" s="2" t="s">
        <v>126</v>
      </c>
      <c r="IC25" s="2" t="s">
        <v>135</v>
      </c>
      <c r="ID25" s="2" t="s">
        <v>123</v>
      </c>
      <c r="IE25" s="2" t="s">
        <v>128</v>
      </c>
      <c r="IF25" s="2" t="s">
        <v>21</v>
      </c>
      <c r="IG25" s="2" t="s">
        <v>91</v>
      </c>
      <c r="IH25" s="2" t="s">
        <v>4</v>
      </c>
      <c r="IJ25" s="2" t="s">
        <v>127</v>
      </c>
      <c r="IK25" s="2" t="s">
        <v>126</v>
      </c>
      <c r="IL25" s="2" t="s">
        <v>135</v>
      </c>
      <c r="IM25" s="2" t="s">
        <v>123</v>
      </c>
      <c r="IN25" s="2" t="s">
        <v>128</v>
      </c>
      <c r="IO25" s="2" t="s">
        <v>21</v>
      </c>
      <c r="IP25" s="2" t="s">
        <v>91</v>
      </c>
      <c r="IQ25" s="2" t="s">
        <v>4</v>
      </c>
      <c r="IS25" s="2" t="s">
        <v>127</v>
      </c>
      <c r="IT25" s="2" t="s">
        <v>126</v>
      </c>
      <c r="IU25" s="2" t="s">
        <v>135</v>
      </c>
      <c r="IV25" s="2" t="s">
        <v>123</v>
      </c>
      <c r="IW25" s="2" t="s">
        <v>128</v>
      </c>
      <c r="IX25" s="2" t="s">
        <v>21</v>
      </c>
      <c r="IY25" s="2" t="s">
        <v>91</v>
      </c>
      <c r="IZ25" s="2" t="s">
        <v>4</v>
      </c>
      <c r="JB25" s="2" t="s">
        <v>127</v>
      </c>
      <c r="JC25" s="2" t="s">
        <v>126</v>
      </c>
      <c r="JD25" s="2" t="s">
        <v>135</v>
      </c>
      <c r="JE25" s="2" t="s">
        <v>123</v>
      </c>
      <c r="JF25" s="2" t="s">
        <v>128</v>
      </c>
      <c r="JG25" s="2" t="s">
        <v>21</v>
      </c>
      <c r="JH25" s="2" t="s">
        <v>91</v>
      </c>
      <c r="JI25" s="2" t="s">
        <v>4</v>
      </c>
      <c r="JK25" s="2" t="s">
        <v>127</v>
      </c>
      <c r="JL25" s="2" t="s">
        <v>126</v>
      </c>
      <c r="JM25" s="2" t="s">
        <v>135</v>
      </c>
      <c r="JN25" s="2" t="s">
        <v>123</v>
      </c>
      <c r="JO25" s="2" t="s">
        <v>128</v>
      </c>
      <c r="JP25" s="2" t="s">
        <v>21</v>
      </c>
      <c r="JQ25" s="2" t="s">
        <v>91</v>
      </c>
      <c r="JR25" s="2" t="s">
        <v>4</v>
      </c>
      <c r="JT25" s="2" t="s">
        <v>127</v>
      </c>
      <c r="JU25" s="2" t="s">
        <v>126</v>
      </c>
      <c r="JV25" s="2" t="s">
        <v>135</v>
      </c>
      <c r="JW25" s="2" t="s">
        <v>123</v>
      </c>
      <c r="JX25" s="2" t="s">
        <v>128</v>
      </c>
      <c r="JY25" s="2" t="s">
        <v>21</v>
      </c>
      <c r="JZ25" s="2" t="s">
        <v>91</v>
      </c>
      <c r="KA25" s="2" t="s">
        <v>4</v>
      </c>
      <c r="KC25" s="2" t="s">
        <v>127</v>
      </c>
      <c r="KD25" s="2" t="s">
        <v>126</v>
      </c>
      <c r="KE25" s="2" t="s">
        <v>135</v>
      </c>
      <c r="KF25" s="2" t="s">
        <v>123</v>
      </c>
      <c r="KG25" s="2" t="s">
        <v>128</v>
      </c>
      <c r="KH25" s="2" t="s">
        <v>21</v>
      </c>
      <c r="KI25" s="2" t="s">
        <v>91</v>
      </c>
      <c r="KJ25" s="2" t="s">
        <v>4</v>
      </c>
      <c r="KL25" s="2" t="s">
        <v>127</v>
      </c>
      <c r="KM25" s="2" t="s">
        <v>126</v>
      </c>
      <c r="KN25" s="2" t="s">
        <v>135</v>
      </c>
      <c r="KO25" s="2" t="s">
        <v>123</v>
      </c>
      <c r="KP25" s="2" t="s">
        <v>128</v>
      </c>
      <c r="KQ25" s="2" t="s">
        <v>21</v>
      </c>
      <c r="KR25" s="2" t="s">
        <v>91</v>
      </c>
      <c r="KS25" s="2" t="s">
        <v>4</v>
      </c>
      <c r="KU25" s="2" t="s">
        <v>127</v>
      </c>
      <c r="KV25" s="2" t="s">
        <v>126</v>
      </c>
      <c r="KW25" s="2" t="s">
        <v>135</v>
      </c>
      <c r="KX25" s="2" t="s">
        <v>123</v>
      </c>
      <c r="KY25" s="2" t="s">
        <v>128</v>
      </c>
      <c r="KZ25" s="2" t="s">
        <v>21</v>
      </c>
      <c r="LA25" s="2" t="s">
        <v>91</v>
      </c>
      <c r="LB25" s="2" t="s">
        <v>4</v>
      </c>
      <c r="LD25" s="2" t="s">
        <v>127</v>
      </c>
      <c r="LE25" s="2" t="s">
        <v>126</v>
      </c>
      <c r="LF25" s="2" t="s">
        <v>135</v>
      </c>
      <c r="LG25" s="2" t="s">
        <v>123</v>
      </c>
      <c r="LH25" s="2" t="s">
        <v>128</v>
      </c>
      <c r="LI25" s="2" t="s">
        <v>21</v>
      </c>
      <c r="LJ25" s="2" t="s">
        <v>91</v>
      </c>
      <c r="LK25" s="2" t="s">
        <v>4</v>
      </c>
      <c r="LM25" s="2" t="s">
        <v>127</v>
      </c>
      <c r="LN25" s="2" t="s">
        <v>126</v>
      </c>
      <c r="LO25" s="2" t="s">
        <v>135</v>
      </c>
      <c r="LP25" s="2" t="s">
        <v>123</v>
      </c>
      <c r="LQ25" s="2" t="s">
        <v>128</v>
      </c>
      <c r="LR25" s="2" t="s">
        <v>21</v>
      </c>
      <c r="LS25" s="2" t="s">
        <v>91</v>
      </c>
      <c r="LT25" s="2" t="s">
        <v>4</v>
      </c>
      <c r="LV25" s="2" t="s">
        <v>127</v>
      </c>
      <c r="LW25" s="2" t="s">
        <v>126</v>
      </c>
      <c r="LX25" s="2" t="s">
        <v>135</v>
      </c>
      <c r="LY25" s="2" t="s">
        <v>123</v>
      </c>
      <c r="LZ25" s="2" t="s">
        <v>128</v>
      </c>
      <c r="MA25" s="2" t="s">
        <v>21</v>
      </c>
      <c r="MB25" s="2" t="s">
        <v>91</v>
      </c>
      <c r="MC25" s="2" t="s">
        <v>4</v>
      </c>
      <c r="ME25" s="2" t="s">
        <v>127</v>
      </c>
      <c r="MF25" s="2" t="s">
        <v>126</v>
      </c>
      <c r="MG25" s="2" t="s">
        <v>135</v>
      </c>
      <c r="MH25" s="2" t="s">
        <v>123</v>
      </c>
      <c r="MI25" s="2" t="s">
        <v>128</v>
      </c>
      <c r="MJ25" s="2" t="s">
        <v>21</v>
      </c>
      <c r="MK25" s="2" t="s">
        <v>91</v>
      </c>
      <c r="ML25" s="2" t="s">
        <v>4</v>
      </c>
      <c r="MN25" s="2" t="s">
        <v>127</v>
      </c>
      <c r="MO25" s="2" t="s">
        <v>126</v>
      </c>
      <c r="MP25" s="2" t="s">
        <v>135</v>
      </c>
      <c r="MQ25" s="2" t="s">
        <v>123</v>
      </c>
      <c r="MR25" s="2" t="s">
        <v>128</v>
      </c>
      <c r="MS25" s="2" t="s">
        <v>21</v>
      </c>
      <c r="MT25" s="2" t="s">
        <v>91</v>
      </c>
      <c r="MU25" s="2" t="s">
        <v>4</v>
      </c>
      <c r="MW25" s="2" t="s">
        <v>127</v>
      </c>
      <c r="MX25" s="2" t="s">
        <v>126</v>
      </c>
      <c r="MY25" s="2" t="s">
        <v>135</v>
      </c>
      <c r="MZ25" s="2" t="s">
        <v>123</v>
      </c>
      <c r="NA25" s="2" t="s">
        <v>128</v>
      </c>
      <c r="NB25" s="2" t="s">
        <v>21</v>
      </c>
      <c r="NC25" s="2" t="s">
        <v>91</v>
      </c>
      <c r="ND25" s="2" t="s">
        <v>4</v>
      </c>
      <c r="NF25" s="2" t="s">
        <v>127</v>
      </c>
      <c r="NG25" s="2" t="s">
        <v>126</v>
      </c>
      <c r="NH25" s="2" t="s">
        <v>135</v>
      </c>
      <c r="NI25" s="2" t="s">
        <v>123</v>
      </c>
      <c r="NJ25" s="2" t="s">
        <v>128</v>
      </c>
      <c r="NK25" s="2" t="s">
        <v>21</v>
      </c>
      <c r="NL25" s="2" t="s">
        <v>91</v>
      </c>
      <c r="NM25" s="2" t="s">
        <v>4</v>
      </c>
      <c r="NO25" s="2" t="s">
        <v>127</v>
      </c>
      <c r="NP25" s="2" t="s">
        <v>126</v>
      </c>
      <c r="NQ25" s="2" t="s">
        <v>135</v>
      </c>
      <c r="NR25" s="2" t="s">
        <v>123</v>
      </c>
      <c r="NS25" s="2" t="s">
        <v>128</v>
      </c>
      <c r="NT25" s="2" t="s">
        <v>21</v>
      </c>
      <c r="NU25" s="2" t="s">
        <v>91</v>
      </c>
      <c r="NV25" s="2" t="s">
        <v>4</v>
      </c>
      <c r="NX25" s="2" t="s">
        <v>127</v>
      </c>
      <c r="NY25" s="2" t="s">
        <v>126</v>
      </c>
      <c r="NZ25" s="2" t="s">
        <v>135</v>
      </c>
      <c r="OA25" s="2" t="s">
        <v>123</v>
      </c>
      <c r="OB25" s="2" t="s">
        <v>128</v>
      </c>
      <c r="OC25" s="2" t="s">
        <v>21</v>
      </c>
      <c r="OD25" s="2" t="s">
        <v>91</v>
      </c>
      <c r="OE25" s="2" t="s">
        <v>4</v>
      </c>
      <c r="OG25" s="2" t="s">
        <v>127</v>
      </c>
      <c r="OH25" s="2" t="s">
        <v>126</v>
      </c>
      <c r="OI25" s="2" t="s">
        <v>135</v>
      </c>
      <c r="OJ25" s="2" t="s">
        <v>123</v>
      </c>
      <c r="OK25" s="2" t="s">
        <v>128</v>
      </c>
      <c r="OL25" s="2" t="s">
        <v>21</v>
      </c>
      <c r="OM25" s="2" t="s">
        <v>91</v>
      </c>
      <c r="ON25" s="2" t="s">
        <v>4</v>
      </c>
      <c r="OP25" s="2" t="s">
        <v>127</v>
      </c>
      <c r="OQ25" s="2" t="s">
        <v>126</v>
      </c>
      <c r="OR25" s="2" t="s">
        <v>135</v>
      </c>
      <c r="OS25" s="2" t="s">
        <v>123</v>
      </c>
      <c r="OT25" s="2" t="s">
        <v>128</v>
      </c>
      <c r="OU25" s="2" t="s">
        <v>21</v>
      </c>
      <c r="OV25" s="2" t="s">
        <v>91</v>
      </c>
      <c r="OW25" s="2" t="s">
        <v>4</v>
      </c>
      <c r="OY25" s="2" t="s">
        <v>127</v>
      </c>
      <c r="OZ25" s="2" t="s">
        <v>126</v>
      </c>
      <c r="PA25" s="2" t="s">
        <v>135</v>
      </c>
      <c r="PB25" s="2" t="s">
        <v>123</v>
      </c>
      <c r="PC25" s="2" t="s">
        <v>128</v>
      </c>
      <c r="PD25" s="2" t="s">
        <v>21</v>
      </c>
      <c r="PE25" s="2" t="s">
        <v>91</v>
      </c>
      <c r="PF25" s="2" t="s">
        <v>4</v>
      </c>
      <c r="PH25" s="2" t="s">
        <v>127</v>
      </c>
      <c r="PI25" s="2" t="s">
        <v>126</v>
      </c>
      <c r="PJ25" s="2" t="s">
        <v>135</v>
      </c>
      <c r="PK25" s="2" t="s">
        <v>123</v>
      </c>
      <c r="PL25" s="2" t="s">
        <v>128</v>
      </c>
      <c r="PM25" s="2" t="s">
        <v>21</v>
      </c>
      <c r="PN25" s="2" t="s">
        <v>91</v>
      </c>
      <c r="PO25" s="2" t="s">
        <v>4</v>
      </c>
      <c r="PQ25" s="2" t="s">
        <v>127</v>
      </c>
      <c r="PR25" s="2" t="s">
        <v>126</v>
      </c>
      <c r="PS25" s="2" t="s">
        <v>135</v>
      </c>
      <c r="PT25" s="2" t="s">
        <v>123</v>
      </c>
      <c r="PU25" s="2" t="s">
        <v>128</v>
      </c>
      <c r="PV25" s="2" t="s">
        <v>21</v>
      </c>
      <c r="PW25" s="2" t="s">
        <v>91</v>
      </c>
      <c r="PX25" s="2" t="s">
        <v>4</v>
      </c>
      <c r="PZ25" s="2" t="s">
        <v>127</v>
      </c>
      <c r="QA25" s="2" t="s">
        <v>126</v>
      </c>
      <c r="QB25" s="2" t="s">
        <v>135</v>
      </c>
      <c r="QC25" s="2" t="s">
        <v>123</v>
      </c>
      <c r="QD25" s="2" t="s">
        <v>128</v>
      </c>
      <c r="QE25" s="2" t="s">
        <v>21</v>
      </c>
      <c r="QF25" s="2" t="s">
        <v>91</v>
      </c>
      <c r="QG25" s="2" t="s">
        <v>4</v>
      </c>
      <c r="QI25" s="2" t="s">
        <v>127</v>
      </c>
      <c r="QJ25" s="2" t="s">
        <v>126</v>
      </c>
      <c r="QK25" s="2" t="s">
        <v>135</v>
      </c>
      <c r="QL25" s="2" t="s">
        <v>123</v>
      </c>
      <c r="QM25" s="2" t="s">
        <v>128</v>
      </c>
      <c r="QN25" s="2" t="s">
        <v>21</v>
      </c>
      <c r="QO25" s="2" t="s">
        <v>91</v>
      </c>
      <c r="QP25" s="2" t="s">
        <v>4</v>
      </c>
      <c r="QR25" s="2" t="s">
        <v>127</v>
      </c>
      <c r="QS25" s="2" t="s">
        <v>126</v>
      </c>
      <c r="QT25" s="2" t="s">
        <v>135</v>
      </c>
      <c r="QU25" s="2" t="s">
        <v>123</v>
      </c>
      <c r="QV25" s="2" t="s">
        <v>128</v>
      </c>
      <c r="QW25" s="2" t="s">
        <v>21</v>
      </c>
      <c r="QX25" s="2" t="s">
        <v>91</v>
      </c>
      <c r="QY25" s="2" t="s">
        <v>4</v>
      </c>
      <c r="RA25" s="2" t="s">
        <v>127</v>
      </c>
      <c r="RB25" s="2" t="s">
        <v>126</v>
      </c>
      <c r="RC25" s="2" t="s">
        <v>135</v>
      </c>
      <c r="RD25" s="2" t="s">
        <v>123</v>
      </c>
      <c r="RE25" s="2" t="s">
        <v>128</v>
      </c>
      <c r="RF25" s="2" t="s">
        <v>21</v>
      </c>
      <c r="RG25" s="2" t="s">
        <v>91</v>
      </c>
      <c r="RH25" s="2" t="s">
        <v>4</v>
      </c>
      <c r="RJ25" s="2" t="s">
        <v>127</v>
      </c>
      <c r="RK25" s="2" t="s">
        <v>126</v>
      </c>
      <c r="RL25" s="2" t="s">
        <v>135</v>
      </c>
      <c r="RM25" s="2" t="s">
        <v>123</v>
      </c>
      <c r="RN25" s="2" t="s">
        <v>128</v>
      </c>
      <c r="RO25" s="2" t="s">
        <v>21</v>
      </c>
      <c r="RP25" s="2" t="s">
        <v>91</v>
      </c>
      <c r="RQ25" s="2" t="s">
        <v>4</v>
      </c>
      <c r="RS25" s="2" t="s">
        <v>127</v>
      </c>
      <c r="RT25" s="2" t="s">
        <v>126</v>
      </c>
      <c r="RU25" s="2" t="s">
        <v>135</v>
      </c>
      <c r="RV25" s="2" t="s">
        <v>123</v>
      </c>
      <c r="RW25" s="2" t="s">
        <v>128</v>
      </c>
      <c r="RX25" s="2" t="s">
        <v>21</v>
      </c>
      <c r="RY25" s="2" t="s">
        <v>91</v>
      </c>
      <c r="RZ25" s="2" t="s">
        <v>4</v>
      </c>
      <c r="SB25" s="2" t="s">
        <v>127</v>
      </c>
      <c r="SC25" s="2" t="s">
        <v>126</v>
      </c>
      <c r="SD25" s="2" t="s">
        <v>135</v>
      </c>
      <c r="SE25" s="2" t="s">
        <v>123</v>
      </c>
      <c r="SF25" s="2" t="s">
        <v>128</v>
      </c>
      <c r="SG25" s="2" t="s">
        <v>21</v>
      </c>
      <c r="SH25" s="2" t="s">
        <v>91</v>
      </c>
      <c r="SI25" s="2" t="s">
        <v>4</v>
      </c>
      <c r="SK25" s="2" t="s">
        <v>127</v>
      </c>
      <c r="SL25" s="2" t="s">
        <v>126</v>
      </c>
      <c r="SM25" s="2" t="s">
        <v>135</v>
      </c>
      <c r="SN25" s="2" t="s">
        <v>123</v>
      </c>
      <c r="SO25" s="2" t="s">
        <v>128</v>
      </c>
      <c r="SP25" s="2" t="s">
        <v>21</v>
      </c>
      <c r="SQ25" s="2" t="s">
        <v>91</v>
      </c>
      <c r="SR25" s="2" t="s">
        <v>4</v>
      </c>
      <c r="ST25" s="2" t="s">
        <v>127</v>
      </c>
      <c r="SU25" s="2" t="s">
        <v>126</v>
      </c>
      <c r="SV25" s="2" t="s">
        <v>135</v>
      </c>
      <c r="SW25" s="2" t="s">
        <v>123</v>
      </c>
      <c r="SX25" s="2" t="s">
        <v>128</v>
      </c>
      <c r="SY25" s="2" t="s">
        <v>21</v>
      </c>
      <c r="SZ25" s="2" t="s">
        <v>91</v>
      </c>
      <c r="TA25" s="2" t="s">
        <v>4</v>
      </c>
      <c r="TC25" s="2" t="s">
        <v>127</v>
      </c>
      <c r="TD25" s="2" t="s">
        <v>126</v>
      </c>
      <c r="TE25" s="2" t="s">
        <v>135</v>
      </c>
      <c r="TF25" s="2" t="s">
        <v>123</v>
      </c>
      <c r="TG25" s="2" t="s">
        <v>128</v>
      </c>
      <c r="TH25" s="2" t="s">
        <v>21</v>
      </c>
      <c r="TI25" s="2" t="s">
        <v>91</v>
      </c>
      <c r="TJ25" s="2" t="s">
        <v>4</v>
      </c>
      <c r="TL25" s="2" t="s">
        <v>127</v>
      </c>
      <c r="TM25" s="2" t="s">
        <v>126</v>
      </c>
      <c r="TN25" s="2" t="s">
        <v>135</v>
      </c>
      <c r="TO25" s="2" t="s">
        <v>123</v>
      </c>
      <c r="TP25" s="2" t="s">
        <v>128</v>
      </c>
      <c r="TQ25" s="2" t="s">
        <v>21</v>
      </c>
      <c r="TR25" s="2" t="s">
        <v>91</v>
      </c>
      <c r="TS25" s="2" t="s">
        <v>4</v>
      </c>
      <c r="TU25" s="2" t="s">
        <v>127</v>
      </c>
      <c r="TV25" s="2" t="s">
        <v>126</v>
      </c>
      <c r="TW25" s="2" t="s">
        <v>135</v>
      </c>
      <c r="TX25" s="2" t="s">
        <v>123</v>
      </c>
      <c r="TY25" s="2" t="s">
        <v>128</v>
      </c>
      <c r="TZ25" s="2" t="s">
        <v>21</v>
      </c>
      <c r="UA25" s="2" t="s">
        <v>91</v>
      </c>
      <c r="UB25" s="2" t="s">
        <v>4</v>
      </c>
      <c r="UD25" s="2" t="s">
        <v>127</v>
      </c>
      <c r="UE25" s="2" t="s">
        <v>126</v>
      </c>
      <c r="UF25" s="2" t="s">
        <v>135</v>
      </c>
      <c r="UG25" s="2" t="s">
        <v>123</v>
      </c>
      <c r="UH25" s="2" t="s">
        <v>128</v>
      </c>
      <c r="UI25" s="2" t="s">
        <v>21</v>
      </c>
      <c r="UJ25" s="2" t="s">
        <v>91</v>
      </c>
      <c r="UK25" s="2" t="s">
        <v>4</v>
      </c>
      <c r="UM25" s="2" t="s">
        <v>127</v>
      </c>
      <c r="UN25" s="2" t="s">
        <v>126</v>
      </c>
      <c r="UO25" s="2" t="s">
        <v>135</v>
      </c>
      <c r="UP25" s="2" t="s">
        <v>123</v>
      </c>
      <c r="UQ25" s="2" t="s">
        <v>128</v>
      </c>
      <c r="UR25" s="2" t="s">
        <v>21</v>
      </c>
      <c r="US25" s="2" t="s">
        <v>91</v>
      </c>
      <c r="UT25" s="2" t="s">
        <v>4</v>
      </c>
      <c r="UV25" s="2" t="s">
        <v>127</v>
      </c>
      <c r="UW25" s="2" t="s">
        <v>126</v>
      </c>
      <c r="UX25" s="2" t="s">
        <v>135</v>
      </c>
      <c r="UY25" s="2" t="s">
        <v>123</v>
      </c>
      <c r="UZ25" s="2" t="s">
        <v>128</v>
      </c>
      <c r="VA25" s="2" t="s">
        <v>21</v>
      </c>
      <c r="VB25" s="2" t="s">
        <v>91</v>
      </c>
      <c r="VC25" s="2" t="s">
        <v>4</v>
      </c>
      <c r="VE25" s="2" t="s">
        <v>127</v>
      </c>
      <c r="VF25" s="2" t="s">
        <v>126</v>
      </c>
      <c r="VG25" s="2" t="s">
        <v>135</v>
      </c>
      <c r="VH25" s="2" t="s">
        <v>123</v>
      </c>
      <c r="VI25" s="2" t="s">
        <v>128</v>
      </c>
      <c r="VJ25" s="2" t="s">
        <v>21</v>
      </c>
      <c r="VK25" s="2" t="s">
        <v>91</v>
      </c>
      <c r="VL25" s="2" t="s">
        <v>4</v>
      </c>
      <c r="VN25" s="2" t="s">
        <v>127</v>
      </c>
      <c r="VO25" s="2" t="s">
        <v>126</v>
      </c>
      <c r="VP25" s="2" t="s">
        <v>135</v>
      </c>
      <c r="VQ25" s="2" t="s">
        <v>123</v>
      </c>
      <c r="VR25" s="2" t="s">
        <v>128</v>
      </c>
      <c r="VS25" s="2" t="s">
        <v>21</v>
      </c>
      <c r="VT25" s="2" t="s">
        <v>91</v>
      </c>
      <c r="VU25" s="2" t="s">
        <v>4</v>
      </c>
      <c r="VW25" s="2" t="s">
        <v>127</v>
      </c>
      <c r="VX25" s="2" t="s">
        <v>126</v>
      </c>
      <c r="VY25" s="2" t="s">
        <v>135</v>
      </c>
      <c r="VZ25" s="2" t="s">
        <v>123</v>
      </c>
      <c r="WA25" s="2" t="s">
        <v>128</v>
      </c>
      <c r="WB25" s="2" t="s">
        <v>21</v>
      </c>
      <c r="WC25" s="2" t="s">
        <v>91</v>
      </c>
      <c r="WD25" s="2" t="s">
        <v>4</v>
      </c>
      <c r="WF25" s="2" t="s">
        <v>127</v>
      </c>
      <c r="WG25" s="2" t="s">
        <v>126</v>
      </c>
      <c r="WH25" s="2" t="s">
        <v>135</v>
      </c>
      <c r="WI25" s="2" t="s">
        <v>123</v>
      </c>
      <c r="WJ25" s="2" t="s">
        <v>128</v>
      </c>
      <c r="WK25" s="2" t="s">
        <v>21</v>
      </c>
      <c r="WL25" s="2" t="s">
        <v>91</v>
      </c>
      <c r="WM25" s="2" t="s">
        <v>4</v>
      </c>
      <c r="WO25" s="2" t="s">
        <v>127</v>
      </c>
      <c r="WP25" s="2" t="s">
        <v>126</v>
      </c>
      <c r="WQ25" s="2" t="s">
        <v>135</v>
      </c>
      <c r="WR25" s="2" t="s">
        <v>123</v>
      </c>
      <c r="WS25" s="2" t="s">
        <v>128</v>
      </c>
      <c r="WT25" s="2" t="s">
        <v>21</v>
      </c>
      <c r="WU25" s="2" t="s">
        <v>91</v>
      </c>
      <c r="WV25" s="2" t="s">
        <v>4</v>
      </c>
      <c r="WX25" s="2" t="s">
        <v>127</v>
      </c>
      <c r="WY25" s="2" t="s">
        <v>126</v>
      </c>
      <c r="WZ25" s="2" t="s">
        <v>135</v>
      </c>
      <c r="XA25" s="2" t="s">
        <v>123</v>
      </c>
      <c r="XB25" s="2" t="s">
        <v>128</v>
      </c>
      <c r="XC25" s="2" t="s">
        <v>21</v>
      </c>
      <c r="XD25" s="2" t="s">
        <v>91</v>
      </c>
      <c r="XE25" s="2" t="s">
        <v>4</v>
      </c>
      <c r="XG25" s="2" t="s">
        <v>127</v>
      </c>
      <c r="XH25" s="2" t="s">
        <v>126</v>
      </c>
      <c r="XI25" s="2" t="s">
        <v>135</v>
      </c>
      <c r="XJ25" s="2" t="s">
        <v>123</v>
      </c>
      <c r="XK25" s="2" t="s">
        <v>128</v>
      </c>
      <c r="XL25" s="2" t="s">
        <v>21</v>
      </c>
      <c r="XM25" s="2" t="s">
        <v>91</v>
      </c>
      <c r="XN25" s="2" t="s">
        <v>4</v>
      </c>
      <c r="XP25" s="2" t="s">
        <v>127</v>
      </c>
      <c r="XQ25" s="2" t="s">
        <v>126</v>
      </c>
      <c r="XR25" s="2" t="s">
        <v>135</v>
      </c>
      <c r="XS25" s="2" t="s">
        <v>123</v>
      </c>
      <c r="XT25" s="2" t="s">
        <v>128</v>
      </c>
      <c r="XU25" s="2" t="s">
        <v>21</v>
      </c>
      <c r="XV25" s="2" t="s">
        <v>91</v>
      </c>
      <c r="XW25" s="2" t="s">
        <v>4</v>
      </c>
      <c r="XY25" s="2" t="s">
        <v>127</v>
      </c>
      <c r="XZ25" s="2" t="s">
        <v>126</v>
      </c>
      <c r="YA25" s="2" t="s">
        <v>135</v>
      </c>
      <c r="YB25" s="2" t="s">
        <v>123</v>
      </c>
      <c r="YC25" s="2" t="s">
        <v>128</v>
      </c>
      <c r="YD25" s="2" t="s">
        <v>21</v>
      </c>
      <c r="YE25" s="2" t="s">
        <v>91</v>
      </c>
      <c r="YF25" s="2" t="s">
        <v>4</v>
      </c>
      <c r="YH25" s="2" t="s">
        <v>127</v>
      </c>
      <c r="YI25" s="2" t="s">
        <v>126</v>
      </c>
      <c r="YJ25" s="2" t="s">
        <v>135</v>
      </c>
      <c r="YK25" s="2" t="s">
        <v>123</v>
      </c>
      <c r="YL25" s="2" t="s">
        <v>128</v>
      </c>
      <c r="YM25" s="2" t="s">
        <v>21</v>
      </c>
      <c r="YN25" s="2" t="s">
        <v>91</v>
      </c>
      <c r="YO25" s="2" t="s">
        <v>4</v>
      </c>
      <c r="YQ25" s="2" t="s">
        <v>127</v>
      </c>
      <c r="YR25" s="2" t="s">
        <v>126</v>
      </c>
      <c r="YS25" s="2" t="s">
        <v>135</v>
      </c>
      <c r="YT25" s="2" t="s">
        <v>123</v>
      </c>
      <c r="YU25" s="2" t="s">
        <v>128</v>
      </c>
      <c r="YV25" s="2" t="s">
        <v>21</v>
      </c>
      <c r="YW25" s="2" t="s">
        <v>91</v>
      </c>
      <c r="YX25" s="2" t="s">
        <v>4</v>
      </c>
      <c r="YZ25" s="2" t="s">
        <v>127</v>
      </c>
      <c r="ZA25" s="2" t="s">
        <v>126</v>
      </c>
      <c r="ZB25" s="2" t="s">
        <v>135</v>
      </c>
      <c r="ZC25" s="2" t="s">
        <v>123</v>
      </c>
      <c r="ZD25" s="2" t="s">
        <v>128</v>
      </c>
      <c r="ZE25" s="2" t="s">
        <v>21</v>
      </c>
      <c r="ZF25" s="2" t="s">
        <v>91</v>
      </c>
      <c r="ZG25" s="2" t="s">
        <v>4</v>
      </c>
      <c r="ZI25" s="2" t="s">
        <v>127</v>
      </c>
      <c r="ZJ25" s="2" t="s">
        <v>126</v>
      </c>
      <c r="ZK25" s="2" t="s">
        <v>135</v>
      </c>
      <c r="ZL25" s="2" t="s">
        <v>123</v>
      </c>
      <c r="ZM25" s="2" t="s">
        <v>128</v>
      </c>
      <c r="ZN25" s="2" t="s">
        <v>21</v>
      </c>
      <c r="ZO25" s="2" t="s">
        <v>91</v>
      </c>
      <c r="ZP25" s="2" t="s">
        <v>4</v>
      </c>
      <c r="ZR25" s="2" t="s">
        <v>127</v>
      </c>
      <c r="ZS25" s="2" t="s">
        <v>126</v>
      </c>
      <c r="ZT25" s="2" t="s">
        <v>135</v>
      </c>
      <c r="ZU25" s="2" t="s">
        <v>123</v>
      </c>
      <c r="ZV25" s="2" t="s">
        <v>128</v>
      </c>
      <c r="ZW25" s="2" t="s">
        <v>21</v>
      </c>
      <c r="ZX25" s="2" t="s">
        <v>91</v>
      </c>
      <c r="ZY25" s="2" t="s">
        <v>4</v>
      </c>
      <c r="AAA25" s="2" t="s">
        <v>127</v>
      </c>
      <c r="AAB25" s="2" t="s">
        <v>126</v>
      </c>
      <c r="AAC25" s="2" t="s">
        <v>135</v>
      </c>
      <c r="AAD25" s="2" t="s">
        <v>123</v>
      </c>
      <c r="AAE25" s="2" t="s">
        <v>128</v>
      </c>
      <c r="AAF25" s="2" t="s">
        <v>21</v>
      </c>
      <c r="AAG25" s="2" t="s">
        <v>91</v>
      </c>
      <c r="AAH25" s="2" t="s">
        <v>4</v>
      </c>
      <c r="AAJ25" s="2" t="s">
        <v>127</v>
      </c>
      <c r="AAK25" s="2" t="s">
        <v>126</v>
      </c>
      <c r="AAL25" s="2" t="s">
        <v>135</v>
      </c>
      <c r="AAM25" s="2" t="s">
        <v>123</v>
      </c>
      <c r="AAN25" s="2" t="s">
        <v>128</v>
      </c>
      <c r="AAO25" s="2" t="s">
        <v>21</v>
      </c>
      <c r="AAP25" s="2" t="s">
        <v>91</v>
      </c>
      <c r="AAQ25" s="2" t="s">
        <v>4</v>
      </c>
      <c r="AAS25" s="2" t="s">
        <v>127</v>
      </c>
      <c r="AAT25" s="2" t="s">
        <v>126</v>
      </c>
      <c r="AAU25" s="2" t="s">
        <v>135</v>
      </c>
      <c r="AAV25" s="2" t="s">
        <v>123</v>
      </c>
      <c r="AAW25" s="2" t="s">
        <v>128</v>
      </c>
      <c r="AAX25" s="2" t="s">
        <v>21</v>
      </c>
      <c r="AAY25" s="2" t="s">
        <v>91</v>
      </c>
      <c r="AAZ25" s="2" t="s">
        <v>4</v>
      </c>
      <c r="ABB25" s="2" t="s">
        <v>127</v>
      </c>
      <c r="ABC25" s="2" t="s">
        <v>126</v>
      </c>
      <c r="ABD25" s="2" t="s">
        <v>135</v>
      </c>
      <c r="ABE25" s="2" t="s">
        <v>123</v>
      </c>
      <c r="ABF25" s="2" t="s">
        <v>128</v>
      </c>
      <c r="ABG25" s="2" t="s">
        <v>21</v>
      </c>
      <c r="ABH25" s="2" t="s">
        <v>91</v>
      </c>
      <c r="ABI25" s="2" t="s">
        <v>4</v>
      </c>
      <c r="ABK25" s="2" t="s">
        <v>127</v>
      </c>
      <c r="ABL25" s="2" t="s">
        <v>126</v>
      </c>
      <c r="ABM25" s="2" t="s">
        <v>135</v>
      </c>
      <c r="ABN25" s="2" t="s">
        <v>123</v>
      </c>
      <c r="ABO25" s="2" t="s">
        <v>128</v>
      </c>
      <c r="ABP25" s="2" t="s">
        <v>21</v>
      </c>
      <c r="ABQ25" s="2" t="s">
        <v>91</v>
      </c>
      <c r="ABR25" s="2" t="s">
        <v>4</v>
      </c>
      <c r="ABT25" s="2" t="s">
        <v>127</v>
      </c>
      <c r="ABU25" s="2" t="s">
        <v>126</v>
      </c>
      <c r="ABV25" s="2" t="s">
        <v>135</v>
      </c>
      <c r="ABW25" s="2" t="s">
        <v>123</v>
      </c>
      <c r="ABX25" s="2" t="s">
        <v>128</v>
      </c>
      <c r="ABY25" s="2" t="s">
        <v>21</v>
      </c>
      <c r="ABZ25" s="2" t="s">
        <v>91</v>
      </c>
      <c r="ACA25" s="2" t="s">
        <v>4</v>
      </c>
      <c r="ACC25" s="2" t="s">
        <v>127</v>
      </c>
      <c r="ACD25" s="2" t="s">
        <v>126</v>
      </c>
      <c r="ACE25" s="2" t="s">
        <v>135</v>
      </c>
      <c r="ACF25" s="2" t="s">
        <v>123</v>
      </c>
      <c r="ACG25" s="2" t="s">
        <v>128</v>
      </c>
      <c r="ACH25" s="2" t="s">
        <v>21</v>
      </c>
      <c r="ACI25" s="2" t="s">
        <v>91</v>
      </c>
      <c r="ACJ25" s="2" t="s">
        <v>4</v>
      </c>
      <c r="ACL25" s="2" t="s">
        <v>127</v>
      </c>
      <c r="ACM25" s="2" t="s">
        <v>126</v>
      </c>
      <c r="ACN25" s="2" t="s">
        <v>135</v>
      </c>
      <c r="ACO25" s="2" t="s">
        <v>123</v>
      </c>
      <c r="ACP25" s="2" t="s">
        <v>128</v>
      </c>
      <c r="ACQ25" s="2" t="s">
        <v>21</v>
      </c>
      <c r="ACR25" s="2" t="s">
        <v>91</v>
      </c>
      <c r="ACS25" s="2" t="s">
        <v>4</v>
      </c>
      <c r="ACU25" s="2" t="s">
        <v>127</v>
      </c>
      <c r="ACV25" s="2" t="s">
        <v>126</v>
      </c>
      <c r="ACW25" s="2" t="s">
        <v>135</v>
      </c>
      <c r="ACX25" s="2" t="s">
        <v>123</v>
      </c>
      <c r="ACY25" s="2" t="s">
        <v>128</v>
      </c>
      <c r="ACZ25" s="2" t="s">
        <v>21</v>
      </c>
      <c r="ADA25" s="2" t="s">
        <v>91</v>
      </c>
      <c r="ADB25" s="2" t="s">
        <v>4</v>
      </c>
      <c r="ADD25" s="2" t="s">
        <v>127</v>
      </c>
      <c r="ADE25" s="2" t="s">
        <v>126</v>
      </c>
      <c r="ADF25" s="2" t="s">
        <v>135</v>
      </c>
      <c r="ADG25" s="2" t="s">
        <v>123</v>
      </c>
      <c r="ADH25" s="2" t="s">
        <v>128</v>
      </c>
      <c r="ADI25" s="2" t="s">
        <v>21</v>
      </c>
      <c r="ADJ25" s="2" t="s">
        <v>91</v>
      </c>
      <c r="ADK25" s="2" t="s">
        <v>4</v>
      </c>
      <c r="ADM25" s="2" t="s">
        <v>127</v>
      </c>
      <c r="ADN25" s="2" t="s">
        <v>126</v>
      </c>
      <c r="ADO25" s="2" t="s">
        <v>135</v>
      </c>
      <c r="ADP25" s="2" t="s">
        <v>123</v>
      </c>
      <c r="ADQ25" s="2" t="s">
        <v>128</v>
      </c>
      <c r="ADR25" s="2" t="s">
        <v>21</v>
      </c>
      <c r="ADS25" s="2" t="s">
        <v>91</v>
      </c>
      <c r="ADT25" s="2" t="s">
        <v>4</v>
      </c>
      <c r="ADV25" s="2" t="s">
        <v>127</v>
      </c>
      <c r="ADW25" s="2" t="s">
        <v>126</v>
      </c>
      <c r="ADX25" s="2" t="s">
        <v>135</v>
      </c>
      <c r="ADY25" s="2" t="s">
        <v>123</v>
      </c>
      <c r="ADZ25" s="2" t="s">
        <v>128</v>
      </c>
      <c r="AEA25" s="2" t="s">
        <v>21</v>
      </c>
      <c r="AEB25" s="2" t="s">
        <v>91</v>
      </c>
      <c r="AEC25" s="2" t="s">
        <v>4</v>
      </c>
      <c r="AEE25" s="2" t="s">
        <v>127</v>
      </c>
      <c r="AEF25" s="2" t="s">
        <v>126</v>
      </c>
      <c r="AEG25" s="2" t="s">
        <v>135</v>
      </c>
      <c r="AEH25" s="2" t="s">
        <v>123</v>
      </c>
      <c r="AEI25" s="2" t="s">
        <v>128</v>
      </c>
      <c r="AEJ25" s="2" t="s">
        <v>21</v>
      </c>
      <c r="AEK25" s="2" t="s">
        <v>91</v>
      </c>
      <c r="AEL25" s="2" t="s">
        <v>4</v>
      </c>
      <c r="AEN25" s="2" t="s">
        <v>127</v>
      </c>
      <c r="AEO25" s="2" t="s">
        <v>126</v>
      </c>
      <c r="AEP25" s="2" t="s">
        <v>135</v>
      </c>
      <c r="AEQ25" s="2" t="s">
        <v>123</v>
      </c>
      <c r="AER25" s="2" t="s">
        <v>128</v>
      </c>
      <c r="AES25" s="2" t="s">
        <v>21</v>
      </c>
      <c r="AET25" s="2" t="s">
        <v>91</v>
      </c>
      <c r="AEU25" s="2" t="s">
        <v>4</v>
      </c>
      <c r="AEW25" s="2" t="s">
        <v>127</v>
      </c>
      <c r="AEX25" s="2" t="s">
        <v>126</v>
      </c>
      <c r="AEY25" s="2" t="s">
        <v>135</v>
      </c>
      <c r="AEZ25" s="2" t="s">
        <v>123</v>
      </c>
      <c r="AFA25" s="2" t="s">
        <v>128</v>
      </c>
      <c r="AFB25" s="2" t="s">
        <v>21</v>
      </c>
      <c r="AFC25" s="2" t="s">
        <v>91</v>
      </c>
      <c r="AFD25" s="2" t="s">
        <v>4</v>
      </c>
      <c r="AFF25" s="2" t="s">
        <v>127</v>
      </c>
      <c r="AFG25" s="2" t="s">
        <v>126</v>
      </c>
      <c r="AFH25" s="2" t="s">
        <v>135</v>
      </c>
      <c r="AFI25" s="2" t="s">
        <v>123</v>
      </c>
      <c r="AFJ25" s="2" t="s">
        <v>128</v>
      </c>
      <c r="AFK25" s="2" t="s">
        <v>21</v>
      </c>
      <c r="AFL25" s="2" t="s">
        <v>91</v>
      </c>
      <c r="AFM25" s="2" t="s">
        <v>4</v>
      </c>
      <c r="AFO25" s="2" t="s">
        <v>127</v>
      </c>
      <c r="AFP25" s="2" t="s">
        <v>126</v>
      </c>
      <c r="AFQ25" s="2" t="s">
        <v>135</v>
      </c>
      <c r="AFR25" s="2" t="s">
        <v>123</v>
      </c>
      <c r="AFS25" s="2" t="s">
        <v>128</v>
      </c>
      <c r="AFT25" s="2" t="s">
        <v>21</v>
      </c>
      <c r="AFU25" s="2" t="s">
        <v>91</v>
      </c>
      <c r="AFV25" s="2" t="s">
        <v>4</v>
      </c>
      <c r="AFX25" s="2" t="s">
        <v>127</v>
      </c>
      <c r="AFY25" s="2" t="s">
        <v>126</v>
      </c>
      <c r="AFZ25" s="2" t="s">
        <v>135</v>
      </c>
      <c r="AGA25" s="2" t="s">
        <v>123</v>
      </c>
      <c r="AGB25" s="2" t="s">
        <v>128</v>
      </c>
      <c r="AGC25" s="2" t="s">
        <v>21</v>
      </c>
      <c r="AGD25" s="2" t="s">
        <v>91</v>
      </c>
      <c r="AGE25" s="2" t="s">
        <v>4</v>
      </c>
      <c r="AGG25" s="2" t="s">
        <v>127</v>
      </c>
      <c r="AGH25" s="2" t="s">
        <v>126</v>
      </c>
      <c r="AGI25" s="2" t="s">
        <v>135</v>
      </c>
      <c r="AGJ25" s="2" t="s">
        <v>123</v>
      </c>
      <c r="AGK25" s="2" t="s">
        <v>128</v>
      </c>
      <c r="AGL25" s="2" t="s">
        <v>21</v>
      </c>
      <c r="AGM25" s="2" t="s">
        <v>91</v>
      </c>
      <c r="AGN25" s="2" t="s">
        <v>4</v>
      </c>
      <c r="AGP25" s="2" t="s">
        <v>127</v>
      </c>
      <c r="AGQ25" s="2" t="s">
        <v>126</v>
      </c>
      <c r="AGR25" s="2" t="s">
        <v>135</v>
      </c>
      <c r="AGS25" s="2" t="s">
        <v>123</v>
      </c>
      <c r="AGT25" s="2" t="s">
        <v>128</v>
      </c>
      <c r="AGU25" s="2" t="s">
        <v>21</v>
      </c>
      <c r="AGV25" s="2" t="s">
        <v>91</v>
      </c>
      <c r="AGW25" s="2" t="s">
        <v>4</v>
      </c>
      <c r="AGY25" s="2" t="s">
        <v>127</v>
      </c>
      <c r="AGZ25" s="2" t="s">
        <v>126</v>
      </c>
      <c r="AHA25" s="2" t="s">
        <v>135</v>
      </c>
      <c r="AHB25" s="2" t="s">
        <v>123</v>
      </c>
      <c r="AHC25" s="2" t="s">
        <v>128</v>
      </c>
      <c r="AHD25" s="2" t="s">
        <v>21</v>
      </c>
      <c r="AHE25" s="2" t="s">
        <v>91</v>
      </c>
      <c r="AHF25" s="2" t="s">
        <v>4</v>
      </c>
      <c r="AHH25" s="2" t="s">
        <v>127</v>
      </c>
      <c r="AHI25" s="2" t="s">
        <v>126</v>
      </c>
      <c r="AHJ25" s="2" t="s">
        <v>135</v>
      </c>
      <c r="AHK25" s="2" t="s">
        <v>123</v>
      </c>
      <c r="AHL25" s="2" t="s">
        <v>128</v>
      </c>
      <c r="AHM25" s="2" t="s">
        <v>21</v>
      </c>
      <c r="AHN25" s="2" t="s">
        <v>91</v>
      </c>
      <c r="AHO25" s="2" t="s">
        <v>4</v>
      </c>
      <c r="AHQ25" s="2" t="s">
        <v>127</v>
      </c>
      <c r="AHR25" s="2" t="s">
        <v>126</v>
      </c>
      <c r="AHS25" s="2" t="s">
        <v>135</v>
      </c>
      <c r="AHT25" s="2" t="s">
        <v>123</v>
      </c>
      <c r="AHU25" s="2" t="s">
        <v>128</v>
      </c>
      <c r="AHV25" s="2" t="s">
        <v>21</v>
      </c>
      <c r="AHW25" s="2" t="s">
        <v>91</v>
      </c>
      <c r="AHX25" s="2" t="s">
        <v>4</v>
      </c>
    </row>
    <row r="26" spans="1:908" x14ac:dyDescent="0.25">
      <c r="A26">
        <v>0</v>
      </c>
      <c r="B26">
        <f>calc_proj_matrix!Y25</f>
        <v>0</v>
      </c>
      <c r="C26">
        <f>calc_proj_matrix!Z25</f>
        <v>0</v>
      </c>
      <c r="D26">
        <f>calc_proj_matrix!AA25</f>
        <v>0</v>
      </c>
      <c r="E26">
        <f>calc_proj_matrix!V25</f>
        <v>1.0819459590192409E-3</v>
      </c>
      <c r="F26">
        <f>calc_proj_matrix!W25</f>
        <v>0.94032960425076717</v>
      </c>
      <c r="G26">
        <f>calc_proj_matrix!X25</f>
        <v>8.799975433839807E-4</v>
      </c>
      <c r="H26">
        <f>observed!B25</f>
        <v>847900</v>
      </c>
      <c r="J26">
        <f>$C$4*H4</f>
        <v>0</v>
      </c>
      <c r="K26">
        <f>$C$26*H26</f>
        <v>0</v>
      </c>
      <c r="L26">
        <f>$C$48*H48</f>
        <v>0</v>
      </c>
      <c r="M26">
        <f>SUM(J26:L26)</f>
        <v>0</v>
      </c>
      <c r="N26">
        <v>0</v>
      </c>
      <c r="O26">
        <v>0</v>
      </c>
      <c r="P26">
        <v>0</v>
      </c>
      <c r="Q26">
        <f>M44</f>
        <v>896958.397957562</v>
      </c>
      <c r="S26">
        <f>$C$4*Q4</f>
        <v>0</v>
      </c>
      <c r="T26">
        <f>$C$26*Q26</f>
        <v>0</v>
      </c>
      <c r="U26">
        <f>$C$48*Q48</f>
        <v>0</v>
      </c>
      <c r="V26">
        <f>SUM(S26:U26)</f>
        <v>0</v>
      </c>
      <c r="W26">
        <v>0</v>
      </c>
      <c r="X26">
        <v>0</v>
      </c>
      <c r="Y26">
        <v>0</v>
      </c>
      <c r="Z26">
        <f>V44</f>
        <v>915863.74597234069</v>
      </c>
      <c r="AB26">
        <f>$C$4*Z4</f>
        <v>0</v>
      </c>
      <c r="AC26">
        <f>$C$26*Z26</f>
        <v>0</v>
      </c>
      <c r="AD26">
        <f>$C$48*Z48</f>
        <v>0</v>
      </c>
      <c r="AE26">
        <f>SUM(AB26:AD26)</f>
        <v>0</v>
      </c>
      <c r="AF26">
        <v>0</v>
      </c>
      <c r="AG26">
        <v>0</v>
      </c>
      <c r="AH26">
        <v>0</v>
      </c>
      <c r="AI26">
        <f>AE44</f>
        <v>973175.55189885304</v>
      </c>
      <c r="AK26">
        <f>$C$4*AI4</f>
        <v>0</v>
      </c>
      <c r="AL26">
        <f>$C$26*AI26</f>
        <v>0</v>
      </c>
      <c r="AM26">
        <f>$C$48*AI48</f>
        <v>0</v>
      </c>
      <c r="AN26">
        <f>SUM(AK26:AM26)</f>
        <v>0</v>
      </c>
      <c r="AO26">
        <v>0</v>
      </c>
      <c r="AP26">
        <v>0</v>
      </c>
      <c r="AQ26">
        <v>0</v>
      </c>
      <c r="AR26">
        <f>AN44</f>
        <v>1014496.3160540499</v>
      </c>
      <c r="AT26">
        <f>$C$4*AR4</f>
        <v>0</v>
      </c>
      <c r="AU26">
        <f>$C$26*AR26</f>
        <v>0</v>
      </c>
      <c r="AV26">
        <f>$C$48*AR48</f>
        <v>0</v>
      </c>
      <c r="AW26">
        <f>SUM(AT26:AV26)</f>
        <v>0</v>
      </c>
      <c r="AX26">
        <v>0</v>
      </c>
      <c r="AY26">
        <v>0</v>
      </c>
      <c r="AZ26">
        <v>0</v>
      </c>
      <c r="BA26">
        <f>AW44</f>
        <v>1031222.8927552183</v>
      </c>
      <c r="BC26">
        <f>$C$4*BA4</f>
        <v>0</v>
      </c>
      <c r="BD26">
        <f>$C$26*BA26</f>
        <v>0</v>
      </c>
      <c r="BE26">
        <f>$C$48*BA48</f>
        <v>0</v>
      </c>
      <c r="BF26">
        <f>SUM(BC26:BE26)</f>
        <v>0</v>
      </c>
      <c r="BG26">
        <v>0</v>
      </c>
      <c r="BH26">
        <v>0</v>
      </c>
      <c r="BI26">
        <v>0</v>
      </c>
      <c r="BJ26">
        <f>BF44</f>
        <v>1051555.855755053</v>
      </c>
      <c r="BL26">
        <f>$C$4*BJ4</f>
        <v>0</v>
      </c>
      <c r="BM26">
        <f>$C$26*BJ26</f>
        <v>0</v>
      </c>
      <c r="BN26">
        <f>$C$48*BJ48</f>
        <v>0</v>
      </c>
      <c r="BO26">
        <f>SUM(BL26:BN26)</f>
        <v>0</v>
      </c>
      <c r="BP26">
        <v>0</v>
      </c>
      <c r="BQ26">
        <v>0</v>
      </c>
      <c r="BR26">
        <v>0</v>
      </c>
      <c r="BS26">
        <f>BO44</f>
        <v>1082035.1199807166</v>
      </c>
      <c r="BU26">
        <f>$C$4*BS4</f>
        <v>0</v>
      </c>
      <c r="BV26">
        <f>$C$26*BS26</f>
        <v>0</v>
      </c>
      <c r="BW26">
        <f>$C$48*BS48</f>
        <v>0</v>
      </c>
      <c r="BX26">
        <f>SUM(BU26:BW26)</f>
        <v>0</v>
      </c>
      <c r="BY26">
        <v>0</v>
      </c>
      <c r="BZ26">
        <v>0</v>
      </c>
      <c r="CA26">
        <v>0</v>
      </c>
      <c r="CB26">
        <f>BX44</f>
        <v>1119699.8689917997</v>
      </c>
      <c r="CD26">
        <f>$C$4*CB4</f>
        <v>0</v>
      </c>
      <c r="CE26">
        <f>$C$26*CB26</f>
        <v>0</v>
      </c>
      <c r="CF26">
        <f>$C$48*CB48</f>
        <v>0</v>
      </c>
      <c r="CG26">
        <f>SUM(CD26:CF26)</f>
        <v>0</v>
      </c>
      <c r="CH26">
        <v>0</v>
      </c>
      <c r="CI26">
        <v>0</v>
      </c>
      <c r="CJ26">
        <v>0</v>
      </c>
      <c r="CK26">
        <f>CG44</f>
        <v>1157358.0944447934</v>
      </c>
      <c r="CM26">
        <f>$C$4*CK4</f>
        <v>0</v>
      </c>
      <c r="CN26">
        <f>$C$26*CK26</f>
        <v>0</v>
      </c>
      <c r="CO26">
        <f>$C$48*CK48</f>
        <v>0</v>
      </c>
      <c r="CP26">
        <f>SUM(CM26:CO26)</f>
        <v>0</v>
      </c>
      <c r="CQ26">
        <v>0</v>
      </c>
      <c r="CR26">
        <v>0</v>
      </c>
      <c r="CS26">
        <v>0</v>
      </c>
      <c r="CT26">
        <f>CP44</f>
        <v>1190751.6227515542</v>
      </c>
      <c r="CV26">
        <f>$C$4*CT4</f>
        <v>0</v>
      </c>
      <c r="CW26">
        <f>$C$26*CT26</f>
        <v>0</v>
      </c>
      <c r="CX26">
        <f>$C$48*CT48</f>
        <v>0</v>
      </c>
      <c r="CY26">
        <f>SUM(CV26:CX26)</f>
        <v>0</v>
      </c>
      <c r="CZ26">
        <v>0</v>
      </c>
      <c r="DA26">
        <v>0</v>
      </c>
      <c r="DB26">
        <v>0</v>
      </c>
      <c r="DC26">
        <f>CY44</f>
        <v>1222545.7933264603</v>
      </c>
      <c r="DE26">
        <f>$C$4*DC4</f>
        <v>0</v>
      </c>
      <c r="DF26">
        <f>$C$26*DC26</f>
        <v>0</v>
      </c>
      <c r="DG26">
        <f>$C$48*DC48</f>
        <v>0</v>
      </c>
      <c r="DH26">
        <f>SUM(DE26:DG26)</f>
        <v>0</v>
      </c>
      <c r="DI26">
        <v>0</v>
      </c>
      <c r="DJ26">
        <v>0</v>
      </c>
      <c r="DK26">
        <v>0</v>
      </c>
      <c r="DL26">
        <f>DH44</f>
        <v>1257072.169223971</v>
      </c>
      <c r="DN26">
        <f>$C$4*DL4</f>
        <v>0</v>
      </c>
      <c r="DO26">
        <f>$C$26*DL26</f>
        <v>0</v>
      </c>
      <c r="DP26">
        <f>$C$48*DL48</f>
        <v>0</v>
      </c>
      <c r="DQ26">
        <f>SUM(DN26:DP26)</f>
        <v>0</v>
      </c>
      <c r="DR26">
        <v>0</v>
      </c>
      <c r="DS26">
        <v>0</v>
      </c>
      <c r="DT26">
        <v>0</v>
      </c>
      <c r="DU26">
        <f>DQ44</f>
        <v>1294872.8372947129</v>
      </c>
      <c r="DW26">
        <f>$C$4*DU4</f>
        <v>0</v>
      </c>
      <c r="DX26">
        <f>$C$26*DU26</f>
        <v>0</v>
      </c>
      <c r="DY26">
        <f>$C$48*DU48</f>
        <v>0</v>
      </c>
      <c r="DZ26">
        <f>SUM(DW26:DY26)</f>
        <v>0</v>
      </c>
      <c r="EA26">
        <v>0</v>
      </c>
      <c r="EB26">
        <v>0</v>
      </c>
      <c r="EC26">
        <v>0</v>
      </c>
      <c r="ED26">
        <f>DZ44</f>
        <v>1334344.8012109073</v>
      </c>
      <c r="EF26">
        <f>$C$4*ED4</f>
        <v>0</v>
      </c>
      <c r="EG26">
        <f>$C$26*ED26</f>
        <v>0</v>
      </c>
      <c r="EH26">
        <f>$C$48*ED48</f>
        <v>0</v>
      </c>
      <c r="EI26">
        <f>SUM(EF26:EH26)</f>
        <v>0</v>
      </c>
      <c r="EJ26">
        <v>0</v>
      </c>
      <c r="EK26">
        <v>0</v>
      </c>
      <c r="EL26">
        <v>0</v>
      </c>
      <c r="EM26">
        <f>EI44</f>
        <v>1373842.8989307545</v>
      </c>
      <c r="EO26">
        <f>$C$4*EM4</f>
        <v>0</v>
      </c>
      <c r="EP26">
        <f>$C$26*EM26</f>
        <v>0</v>
      </c>
      <c r="EQ26">
        <f>$C$48*EM48</f>
        <v>0</v>
      </c>
      <c r="ER26">
        <f>SUM(EO26:EQ26)</f>
        <v>0</v>
      </c>
      <c r="ES26">
        <v>0</v>
      </c>
      <c r="ET26">
        <v>0</v>
      </c>
      <c r="EU26">
        <v>0</v>
      </c>
      <c r="EV26">
        <f>ER44</f>
        <v>1413406.969204237</v>
      </c>
      <c r="EX26">
        <f>$C$4*EV4</f>
        <v>0</v>
      </c>
      <c r="EY26">
        <f>$C$26*EV26</f>
        <v>0</v>
      </c>
      <c r="EZ26">
        <f>$C$48*EV48</f>
        <v>0</v>
      </c>
      <c r="FA26">
        <f>SUM(EX26:EZ26)</f>
        <v>0</v>
      </c>
      <c r="FB26">
        <v>0</v>
      </c>
      <c r="FC26">
        <v>0</v>
      </c>
      <c r="FD26">
        <v>0</v>
      </c>
      <c r="FE26">
        <f>FA44</f>
        <v>1454108.436273535</v>
      </c>
      <c r="FG26">
        <f>$C$4*FE4</f>
        <v>0</v>
      </c>
      <c r="FH26">
        <f>$C$26*FE26</f>
        <v>0</v>
      </c>
      <c r="FI26">
        <f>$C$48*FE48</f>
        <v>0</v>
      </c>
      <c r="FJ26">
        <f>SUM(FG26:FI26)</f>
        <v>0</v>
      </c>
      <c r="FK26">
        <v>0</v>
      </c>
      <c r="FL26">
        <v>0</v>
      </c>
      <c r="FM26">
        <v>0</v>
      </c>
      <c r="FN26">
        <f>FJ44</f>
        <v>1496587.2092052146</v>
      </c>
      <c r="FP26">
        <f>$C$4*FN4</f>
        <v>0</v>
      </c>
      <c r="FQ26">
        <f>$C$26*FN26</f>
        <v>0</v>
      </c>
      <c r="FR26">
        <f>$C$48*FN48</f>
        <v>0</v>
      </c>
      <c r="FS26">
        <f>SUM(FP26:FR26)</f>
        <v>0</v>
      </c>
      <c r="FT26">
        <v>0</v>
      </c>
      <c r="FU26">
        <v>0</v>
      </c>
      <c r="FV26">
        <v>0</v>
      </c>
      <c r="FW26">
        <f>FS44</f>
        <v>1540662.5872405875</v>
      </c>
      <c r="FY26">
        <f>$C$4*FW4</f>
        <v>0</v>
      </c>
      <c r="FZ26">
        <f>$C$26*FW26</f>
        <v>0</v>
      </c>
      <c r="GA26">
        <f>$C$48*FW48</f>
        <v>0</v>
      </c>
      <c r="GB26">
        <f>SUM(FY26:GA26)</f>
        <v>0</v>
      </c>
      <c r="GC26">
        <v>0</v>
      </c>
      <c r="GD26">
        <v>0</v>
      </c>
      <c r="GE26">
        <v>0</v>
      </c>
      <c r="GF26">
        <f>GB44</f>
        <v>1585866.3033546151</v>
      </c>
      <c r="GH26">
        <f>$C$4*GF4</f>
        <v>0</v>
      </c>
      <c r="GI26">
        <f>$C$26*GF26</f>
        <v>0</v>
      </c>
      <c r="GJ26">
        <f>$C$48*GF48</f>
        <v>0</v>
      </c>
      <c r="GK26">
        <f>SUM(GH26:GJ26)</f>
        <v>0</v>
      </c>
      <c r="GL26">
        <v>0</v>
      </c>
      <c r="GM26">
        <v>0</v>
      </c>
      <c r="GN26">
        <v>0</v>
      </c>
      <c r="GO26">
        <f>GK44</f>
        <v>1632042.9744714703</v>
      </c>
      <c r="GQ26">
        <f>$C$4*GO4</f>
        <v>0</v>
      </c>
      <c r="GR26">
        <f>$C$26*GO26</f>
        <v>0</v>
      </c>
      <c r="GS26">
        <f>$C$48*GO48</f>
        <v>0</v>
      </c>
      <c r="GT26">
        <f>SUM(GQ26:GS26)</f>
        <v>0</v>
      </c>
      <c r="GU26">
        <v>0</v>
      </c>
      <c r="GV26">
        <v>0</v>
      </c>
      <c r="GW26">
        <v>0</v>
      </c>
      <c r="GX26">
        <f>GT44</f>
        <v>1679414.0724479526</v>
      </c>
      <c r="GZ26">
        <f>$C$4*GX4</f>
        <v>0</v>
      </c>
      <c r="HA26">
        <f>$C$26*GX26</f>
        <v>0</v>
      </c>
      <c r="HB26">
        <f>$C$48*GX48</f>
        <v>0</v>
      </c>
      <c r="HC26">
        <f>SUM(GZ26:HB26)</f>
        <v>0</v>
      </c>
      <c r="HD26">
        <v>0</v>
      </c>
      <c r="HE26">
        <v>0</v>
      </c>
      <c r="HF26">
        <v>0</v>
      </c>
      <c r="HG26">
        <f>HC44</f>
        <v>1728248.4767180879</v>
      </c>
      <c r="HI26">
        <f>$C$4*HG4</f>
        <v>0</v>
      </c>
      <c r="HJ26">
        <f>$C$26*HG26</f>
        <v>0</v>
      </c>
      <c r="HK26">
        <f>$C$48*HG48</f>
        <v>0</v>
      </c>
      <c r="HL26">
        <f>SUM(HI26:HK26)</f>
        <v>0</v>
      </c>
      <c r="HM26">
        <v>0</v>
      </c>
      <c r="HN26">
        <v>0</v>
      </c>
      <c r="HO26">
        <v>0</v>
      </c>
      <c r="HP26">
        <f>HL44</f>
        <v>1778620.212306781</v>
      </c>
      <c r="HR26">
        <f>$C$4*HP4</f>
        <v>0</v>
      </c>
      <c r="HS26">
        <f>$C$26*HP26</f>
        <v>0</v>
      </c>
      <c r="HT26">
        <f>$C$48*HP48</f>
        <v>0</v>
      </c>
      <c r="HU26">
        <f>SUM(HR26:HT26)</f>
        <v>0</v>
      </c>
      <c r="HV26">
        <v>0</v>
      </c>
      <c r="HW26">
        <v>0</v>
      </c>
      <c r="HX26">
        <v>0</v>
      </c>
      <c r="HY26">
        <f>HU44</f>
        <v>1830454.9537351415</v>
      </c>
      <c r="IA26">
        <f>$C$4*HY4</f>
        <v>0</v>
      </c>
      <c r="IB26">
        <f>$C$26*HY26</f>
        <v>0</v>
      </c>
      <c r="IC26">
        <f>$C$48*HY48</f>
        <v>0</v>
      </c>
      <c r="ID26">
        <f>SUM(IA26:IC26)</f>
        <v>0</v>
      </c>
      <c r="IE26">
        <v>0</v>
      </c>
      <c r="IF26">
        <v>0</v>
      </c>
      <c r="IG26">
        <v>0</v>
      </c>
      <c r="IH26">
        <f>ID44</f>
        <v>1883700.9703413227</v>
      </c>
      <c r="IJ26">
        <f>$C$4*IH4</f>
        <v>0</v>
      </c>
      <c r="IK26">
        <f>$C$26*IH26</f>
        <v>0</v>
      </c>
      <c r="IL26">
        <f>$C$48*IH48</f>
        <v>0</v>
      </c>
      <c r="IM26">
        <f>SUM(IJ26:IL26)</f>
        <v>0</v>
      </c>
      <c r="IN26">
        <v>0</v>
      </c>
      <c r="IO26">
        <v>0</v>
      </c>
      <c r="IP26">
        <v>0</v>
      </c>
      <c r="IQ26">
        <f>IM44</f>
        <v>1938411.4470393311</v>
      </c>
      <c r="IS26">
        <f>$C$4*IQ4</f>
        <v>0</v>
      </c>
      <c r="IT26">
        <f>$C$26*IQ26</f>
        <v>0</v>
      </c>
      <c r="IU26">
        <f>$C$48*IQ48</f>
        <v>0</v>
      </c>
      <c r="IV26">
        <f>SUM(IS26:IU26)</f>
        <v>0</v>
      </c>
      <c r="IW26">
        <v>0</v>
      </c>
      <c r="IX26">
        <v>0</v>
      </c>
      <c r="IY26">
        <v>0</v>
      </c>
      <c r="IZ26">
        <f>IV44</f>
        <v>1994693.2885253236</v>
      </c>
      <c r="JB26">
        <f>$C$4*IZ4</f>
        <v>0</v>
      </c>
      <c r="JC26">
        <f>$C$26*IZ26</f>
        <v>0</v>
      </c>
      <c r="JD26">
        <f>$C$48*IZ48</f>
        <v>0</v>
      </c>
      <c r="JE26">
        <f>SUM(JB26:JD26)</f>
        <v>0</v>
      </c>
      <c r="JF26">
        <v>0</v>
      </c>
      <c r="JG26">
        <v>0</v>
      </c>
      <c r="JH26">
        <v>0</v>
      </c>
      <c r="JI26">
        <f>JE44</f>
        <v>2052625.5144067348</v>
      </c>
      <c r="JK26">
        <f>$C$4*JI4</f>
        <v>0</v>
      </c>
      <c r="JL26">
        <f>$C$26*JI26</f>
        <v>0</v>
      </c>
      <c r="JM26">
        <f>$C$48*JI48</f>
        <v>0</v>
      </c>
      <c r="JN26">
        <f>SUM(JK26:JM26)</f>
        <v>0</v>
      </c>
      <c r="JO26">
        <v>0</v>
      </c>
      <c r="JP26">
        <v>0</v>
      </c>
      <c r="JQ26">
        <v>0</v>
      </c>
      <c r="JR26">
        <f>JN44</f>
        <v>2112238.8164090854</v>
      </c>
      <c r="JT26">
        <f>$C$4*JR4</f>
        <v>0</v>
      </c>
      <c r="JU26">
        <f>$C$26*JR26</f>
        <v>0</v>
      </c>
      <c r="JV26">
        <f>$C$48*JR48</f>
        <v>0</v>
      </c>
      <c r="JW26">
        <f>SUM(JT26:JV26)</f>
        <v>0</v>
      </c>
      <c r="JX26">
        <v>0</v>
      </c>
      <c r="JY26">
        <v>0</v>
      </c>
      <c r="JZ26">
        <v>0</v>
      </c>
      <c r="KA26">
        <f>JW44</f>
        <v>2173551.3124555452</v>
      </c>
      <c r="KC26">
        <f>$C$4*KA4</f>
        <v>0</v>
      </c>
      <c r="KD26">
        <f>$C$26*KA26</f>
        <v>0</v>
      </c>
      <c r="KE26">
        <f>$C$48*KA48</f>
        <v>0</v>
      </c>
      <c r="KF26">
        <f>SUM(KC26:KE26)</f>
        <v>0</v>
      </c>
      <c r="KG26">
        <v>0</v>
      </c>
      <c r="KH26">
        <v>0</v>
      </c>
      <c r="KI26">
        <v>0</v>
      </c>
      <c r="KJ26">
        <f>KF44</f>
        <v>2236603.422444819</v>
      </c>
      <c r="KL26">
        <f>$C$4*KJ4</f>
        <v>0</v>
      </c>
      <c r="KM26">
        <f>$C$26*KJ26</f>
        <v>0</v>
      </c>
      <c r="KN26">
        <f>$C$48*KJ48</f>
        <v>0</v>
      </c>
      <c r="KO26">
        <f>SUM(KL26:KN26)</f>
        <v>0</v>
      </c>
      <c r="KP26">
        <v>0</v>
      </c>
      <c r="KQ26">
        <v>0</v>
      </c>
      <c r="KR26">
        <v>0</v>
      </c>
      <c r="KS26">
        <f>KO44</f>
        <v>2301458.5134234107</v>
      </c>
      <c r="KU26">
        <f>$C$4*KS4</f>
        <v>0</v>
      </c>
      <c r="KV26">
        <f>$C$26*KS26</f>
        <v>0</v>
      </c>
      <c r="KW26">
        <f>$C$48*KS48</f>
        <v>0</v>
      </c>
      <c r="KX26">
        <f>SUM(KU26:KW26)</f>
        <v>0</v>
      </c>
      <c r="KY26">
        <v>0</v>
      </c>
      <c r="KZ26">
        <v>0</v>
      </c>
      <c r="LA26">
        <v>0</v>
      </c>
      <c r="LB26">
        <f>KX44</f>
        <v>2368182.4588419194</v>
      </c>
      <c r="LD26">
        <f>$C$4*LB4</f>
        <v>0</v>
      </c>
      <c r="LE26">
        <f>$C$26*LB26</f>
        <v>0</v>
      </c>
      <c r="LF26">
        <f>$C$48*LB48</f>
        <v>0</v>
      </c>
      <c r="LG26">
        <f>SUM(LD26:LF26)</f>
        <v>0</v>
      </c>
      <c r="LH26">
        <v>0</v>
      </c>
      <c r="LI26">
        <v>0</v>
      </c>
      <c r="LJ26">
        <v>0</v>
      </c>
      <c r="LK26">
        <f>LG44</f>
        <v>2436830.4236041894</v>
      </c>
      <c r="LM26">
        <f>$C$4*LK4</f>
        <v>0</v>
      </c>
      <c r="LN26">
        <f>$C$26*LK26</f>
        <v>0</v>
      </c>
      <c r="LO26">
        <f>$C$48*LK48</f>
        <v>0</v>
      </c>
      <c r="LP26">
        <f>SUM(LM26:LO26)</f>
        <v>0</v>
      </c>
      <c r="LQ26">
        <v>0</v>
      </c>
      <c r="LR26">
        <v>0</v>
      </c>
      <c r="LS26">
        <v>0</v>
      </c>
      <c r="LT26">
        <f>LP44</f>
        <v>2507450.8026290881</v>
      </c>
      <c r="LV26">
        <f>$C$4*LT4</f>
        <v>0</v>
      </c>
      <c r="LW26">
        <f>$C$26*LT26</f>
        <v>0</v>
      </c>
      <c r="LX26">
        <f>$C$48*LT48</f>
        <v>0</v>
      </c>
      <c r="LY26">
        <f>SUM(LV26:LX26)</f>
        <v>0</v>
      </c>
      <c r="LZ26">
        <v>0</v>
      </c>
      <c r="MA26">
        <v>0</v>
      </c>
      <c r="MB26">
        <v>0</v>
      </c>
      <c r="MC26">
        <f>LY44</f>
        <v>2580095.6423226139</v>
      </c>
      <c r="ME26">
        <f>$C$4*MC4</f>
        <v>0</v>
      </c>
      <c r="MF26">
        <f>$C$26*MC26</f>
        <v>0</v>
      </c>
      <c r="MG26">
        <f>$C$48*MC48</f>
        <v>0</v>
      </c>
      <c r="MH26">
        <f>SUM(ME26:MG26)</f>
        <v>0</v>
      </c>
      <c r="MI26">
        <v>0</v>
      </c>
      <c r="MJ26">
        <v>0</v>
      </c>
      <c r="MK26">
        <v>0</v>
      </c>
      <c r="ML26">
        <f>MH44</f>
        <v>2654824.9010103708</v>
      </c>
      <c r="MN26">
        <f>$C$4*ML4</f>
        <v>0</v>
      </c>
      <c r="MO26">
        <f>$C$26*ML26</f>
        <v>0</v>
      </c>
      <c r="MP26">
        <f>$C$48*ML48</f>
        <v>0</v>
      </c>
      <c r="MQ26">
        <f>SUM(MN26:MP26)</f>
        <v>0</v>
      </c>
      <c r="MR26">
        <v>0</v>
      </c>
      <c r="MS26">
        <v>0</v>
      </c>
      <c r="MT26">
        <v>0</v>
      </c>
      <c r="MU26">
        <f>MQ44</f>
        <v>2731702.9467068161</v>
      </c>
      <c r="MW26">
        <f>$C$4*MU4</f>
        <v>0</v>
      </c>
      <c r="MX26">
        <f>$C$26*MU26</f>
        <v>0</v>
      </c>
      <c r="MY26">
        <f>$C$48*MU48</f>
        <v>0</v>
      </c>
      <c r="MZ26">
        <f>SUM(MW26:MY26)</f>
        <v>0</v>
      </c>
      <c r="NA26">
        <v>0</v>
      </c>
      <c r="NB26">
        <v>0</v>
      </c>
      <c r="NC26">
        <v>0</v>
      </c>
      <c r="ND26">
        <f>MZ44</f>
        <v>2810793.8503924091</v>
      </c>
      <c r="NF26">
        <f>$C$4*ND4</f>
        <v>0</v>
      </c>
      <c r="NG26">
        <f>$C$26*ND26</f>
        <v>0</v>
      </c>
      <c r="NH26">
        <f>$C$48*ND48</f>
        <v>0</v>
      </c>
      <c r="NI26">
        <f>SUM(NF26:NH26)</f>
        <v>0</v>
      </c>
      <c r="NJ26">
        <v>0</v>
      </c>
      <c r="NK26">
        <v>0</v>
      </c>
      <c r="NL26">
        <v>0</v>
      </c>
      <c r="NM26">
        <f>NI44</f>
        <v>2892160.5632483959</v>
      </c>
      <c r="NO26">
        <f>$C$4*NM4</f>
        <v>0</v>
      </c>
      <c r="NP26">
        <f>$C$26*NM26</f>
        <v>0</v>
      </c>
      <c r="NQ26">
        <f>$C$48*NM48</f>
        <v>0</v>
      </c>
      <c r="NR26">
        <f>SUM(NO26:NQ26)</f>
        <v>0</v>
      </c>
      <c r="NS26">
        <v>0</v>
      </c>
      <c r="NT26">
        <v>0</v>
      </c>
      <c r="NU26">
        <v>0</v>
      </c>
      <c r="NV26">
        <f>NR44</f>
        <v>2975867.2606630544</v>
      </c>
      <c r="NX26">
        <f>$C$4*NV4</f>
        <v>0</v>
      </c>
      <c r="NY26">
        <f>$C$26*NV26</f>
        <v>0</v>
      </c>
      <c r="NZ26">
        <f>$C$48*NV48</f>
        <v>0</v>
      </c>
      <c r="OA26">
        <f>SUM(NX26:NZ26)</f>
        <v>0</v>
      </c>
      <c r="OB26">
        <v>0</v>
      </c>
      <c r="OC26">
        <v>0</v>
      </c>
      <c r="OD26">
        <v>0</v>
      </c>
      <c r="OE26">
        <f>OA44</f>
        <v>3061981.3614547793</v>
      </c>
      <c r="OG26">
        <f>$C$4*OE4</f>
        <v>0</v>
      </c>
      <c r="OH26">
        <f>$C$26*OE26</f>
        <v>0</v>
      </c>
      <c r="OI26">
        <f>$C$48*OE48</f>
        <v>0</v>
      </c>
      <c r="OJ26">
        <f>SUM(OG26:OI26)</f>
        <v>0</v>
      </c>
      <c r="OK26">
        <v>0</v>
      </c>
      <c r="OL26">
        <v>0</v>
      </c>
      <c r="OM26">
        <v>0</v>
      </c>
      <c r="ON26">
        <f>OJ44</f>
        <v>3150573.4512231043</v>
      </c>
      <c r="OP26">
        <f>$C$4*ON4</f>
        <v>0</v>
      </c>
      <c r="OQ26">
        <f>$C$26*ON26</f>
        <v>0</v>
      </c>
      <c r="OR26">
        <f>$C$48*ON48</f>
        <v>0</v>
      </c>
      <c r="OS26">
        <f>SUM(OP26:OR26)</f>
        <v>0</v>
      </c>
      <c r="OT26">
        <v>0</v>
      </c>
      <c r="OU26">
        <v>0</v>
      </c>
      <c r="OV26">
        <v>0</v>
      </c>
      <c r="OW26">
        <f>OS44</f>
        <v>3241716.0813025609</v>
      </c>
      <c r="OY26">
        <f>$C$4*OW4</f>
        <v>0</v>
      </c>
      <c r="OZ26">
        <f>$C$26*OW26</f>
        <v>0</v>
      </c>
      <c r="PA26">
        <f>$C$48*OW48</f>
        <v>0</v>
      </c>
      <c r="PB26">
        <f>SUM(OY26:PA26)</f>
        <v>0</v>
      </c>
      <c r="PC26">
        <v>0</v>
      </c>
      <c r="PD26">
        <v>0</v>
      </c>
      <c r="PE26">
        <v>0</v>
      </c>
      <c r="PF26">
        <f>PB44</f>
        <v>3335483.1137516592</v>
      </c>
      <c r="PH26">
        <f>$C$4*PF4</f>
        <v>0</v>
      </c>
      <c r="PI26">
        <f>$C$26*PF26</f>
        <v>0</v>
      </c>
      <c r="PJ26">
        <f>$C$48*PF48</f>
        <v>0</v>
      </c>
      <c r="PK26">
        <f>SUM(PH26:PJ26)</f>
        <v>0</v>
      </c>
      <c r="PL26">
        <v>0</v>
      </c>
      <c r="PM26">
        <v>0</v>
      </c>
      <c r="PN26">
        <v>0</v>
      </c>
      <c r="PO26">
        <f>PK44</f>
        <v>3431950.0835738797</v>
      </c>
      <c r="PQ26">
        <f>$C$4*PO4</f>
        <v>0</v>
      </c>
      <c r="PR26">
        <f>$C$26*PO26</f>
        <v>0</v>
      </c>
      <c r="PS26">
        <f>$C$48*PO48</f>
        <v>0</v>
      </c>
      <c r="PT26">
        <f>SUM(PQ26:PS26)</f>
        <v>0</v>
      </c>
      <c r="PU26">
        <v>0</v>
      </c>
      <c r="PV26">
        <v>0</v>
      </c>
      <c r="PW26">
        <v>0</v>
      </c>
      <c r="PX26">
        <f>PT44</f>
        <v>3531194.8767674738</v>
      </c>
      <c r="PZ26">
        <f>$C$4*PX4</f>
        <v>0</v>
      </c>
      <c r="QA26">
        <f>$C$26*PX26</f>
        <v>0</v>
      </c>
      <c r="QB26">
        <f>$C$48*PX48</f>
        <v>0</v>
      </c>
      <c r="QC26">
        <f>SUM(PZ26:QB26)</f>
        <v>0</v>
      </c>
      <c r="QD26">
        <v>0</v>
      </c>
      <c r="QE26">
        <v>0</v>
      </c>
      <c r="QF26">
        <v>0</v>
      </c>
      <c r="QG26">
        <f>QC44</f>
        <v>3633298.0011504791</v>
      </c>
      <c r="QI26">
        <f>$C$4*QG4</f>
        <v>0</v>
      </c>
      <c r="QJ26">
        <f>$C$26*QG26</f>
        <v>0</v>
      </c>
      <c r="QK26">
        <f>$C$48*QG48</f>
        <v>0</v>
      </c>
      <c r="QL26">
        <f>SUM(QI26:QK26)</f>
        <v>0</v>
      </c>
      <c r="QM26">
        <v>0</v>
      </c>
      <c r="QN26">
        <v>0</v>
      </c>
      <c r="QO26">
        <v>0</v>
      </c>
      <c r="QP26">
        <f>QL44</f>
        <v>3738342.4138746634</v>
      </c>
      <c r="QR26">
        <f>$C$4*QP4</f>
        <v>0</v>
      </c>
      <c r="QS26">
        <f>$C$26*QP26</f>
        <v>0</v>
      </c>
      <c r="QT26">
        <f>$C$48*QP48</f>
        <v>0</v>
      </c>
      <c r="QU26">
        <f>SUM(QR26:QT26)</f>
        <v>0</v>
      </c>
      <c r="QV26">
        <v>0</v>
      </c>
      <c r="QW26">
        <v>0</v>
      </c>
      <c r="QX26">
        <v>0</v>
      </c>
      <c r="QY26">
        <f>QU44</f>
        <v>3846413.3149600243</v>
      </c>
      <c r="RA26">
        <f>$C$4*QY4</f>
        <v>0</v>
      </c>
      <c r="RB26">
        <f>$C$26*QY26</f>
        <v>0</v>
      </c>
      <c r="RC26">
        <f>$C$48*QY48</f>
        <v>0</v>
      </c>
      <c r="RD26">
        <f>SUM(RA26:RC26)</f>
        <v>0</v>
      </c>
      <c r="RE26">
        <v>0</v>
      </c>
      <c r="RF26">
        <v>0</v>
      </c>
      <c r="RG26">
        <v>0</v>
      </c>
      <c r="RH26">
        <f>RD44</f>
        <v>3957598.1860971595</v>
      </c>
      <c r="RJ26">
        <f>$C$4*RH4</f>
        <v>0</v>
      </c>
      <c r="RK26">
        <f>$C$26*RH26</f>
        <v>0</v>
      </c>
      <c r="RL26">
        <f>$C$48*RH48</f>
        <v>0</v>
      </c>
      <c r="RM26">
        <f>SUM(RJ26:RL26)</f>
        <v>0</v>
      </c>
      <c r="RN26">
        <v>0</v>
      </c>
      <c r="RO26">
        <v>0</v>
      </c>
      <c r="RP26">
        <v>0</v>
      </c>
      <c r="RQ26">
        <f>RM44</f>
        <v>4071987.005987972</v>
      </c>
      <c r="RS26">
        <f>$C$4*RQ4</f>
        <v>0</v>
      </c>
      <c r="RT26">
        <f>$C$26*RQ26</f>
        <v>0</v>
      </c>
      <c r="RU26">
        <f>$C$48*RQ48</f>
        <v>0</v>
      </c>
      <c r="RV26">
        <f>SUM(RS26:RU26)</f>
        <v>0</v>
      </c>
      <c r="RW26">
        <v>0</v>
      </c>
      <c r="RX26">
        <v>0</v>
      </c>
      <c r="RY26">
        <v>0</v>
      </c>
      <c r="RZ26">
        <f>RV44</f>
        <v>4189672.4322217391</v>
      </c>
      <c r="SB26">
        <f>$C$4*RZ4</f>
        <v>0</v>
      </c>
      <c r="SC26">
        <f>$C$26*RZ26</f>
        <v>0</v>
      </c>
      <c r="SD26">
        <f>$C$48*RZ48</f>
        <v>0</v>
      </c>
      <c r="SE26">
        <f>SUM(SB26:SD26)</f>
        <v>0</v>
      </c>
      <c r="SF26">
        <v>0</v>
      </c>
      <c r="SG26">
        <v>0</v>
      </c>
      <c r="SH26">
        <v>0</v>
      </c>
      <c r="SI26">
        <f>SE44</f>
        <v>4310749.8586491477</v>
      </c>
      <c r="SK26">
        <f>$C$4*SI4</f>
        <v>0</v>
      </c>
      <c r="SL26">
        <f>$C$26*SI26</f>
        <v>0</v>
      </c>
      <c r="SM26">
        <f>$C$48*SI48</f>
        <v>0</v>
      </c>
      <c r="SN26">
        <f>SUM(SK26:SM26)</f>
        <v>0</v>
      </c>
      <c r="SO26">
        <v>0</v>
      </c>
      <c r="SP26">
        <v>0</v>
      </c>
      <c r="SQ26">
        <v>0</v>
      </c>
      <c r="SR26">
        <f>SN44</f>
        <v>4435317.4164666757</v>
      </c>
      <c r="ST26">
        <f>$C$4*SR4</f>
        <v>0</v>
      </c>
      <c r="SU26">
        <f>$C$26*SR26</f>
        <v>0</v>
      </c>
      <c r="SV26">
        <f>$C$48*SR48</f>
        <v>0</v>
      </c>
      <c r="SW26">
        <f>SUM(ST26:SV26)</f>
        <v>0</v>
      </c>
      <c r="SX26">
        <v>0</v>
      </c>
      <c r="SY26">
        <v>0</v>
      </c>
      <c r="SZ26">
        <v>0</v>
      </c>
      <c r="TA26">
        <f>SW44</f>
        <v>4563476.0163628031</v>
      </c>
      <c r="TC26">
        <f>$C$4*TA4</f>
        <v>0</v>
      </c>
      <c r="TD26">
        <f>$C$26*TA26</f>
        <v>0</v>
      </c>
      <c r="TE26">
        <f>$C$48*TA48</f>
        <v>0</v>
      </c>
      <c r="TF26">
        <f>SUM(TC26:TE26)</f>
        <v>0</v>
      </c>
      <c r="TG26">
        <v>0</v>
      </c>
      <c r="TH26">
        <v>0</v>
      </c>
      <c r="TI26">
        <v>0</v>
      </c>
      <c r="TJ26">
        <f>TF44</f>
        <v>4695329.4522910016</v>
      </c>
      <c r="TL26">
        <f>$C$4*TJ4</f>
        <v>0</v>
      </c>
      <c r="TM26">
        <f>$C$26*TJ26</f>
        <v>0</v>
      </c>
      <c r="TN26">
        <f>$C$48*TJ48</f>
        <v>0</v>
      </c>
      <c r="TO26">
        <f>SUM(TL26:TN26)</f>
        <v>0</v>
      </c>
      <c r="TP26">
        <v>0</v>
      </c>
      <c r="TQ26">
        <v>0</v>
      </c>
      <c r="TR26">
        <v>0</v>
      </c>
      <c r="TS26">
        <f>TO44</f>
        <v>4830984.5217264872</v>
      </c>
      <c r="TU26">
        <f>$C$4*TS4</f>
        <v>0</v>
      </c>
      <c r="TV26">
        <f>$C$26*TS26</f>
        <v>0</v>
      </c>
      <c r="TW26">
        <f>$C$48*TS48</f>
        <v>0</v>
      </c>
      <c r="TX26">
        <f>SUM(TU26:TW26)</f>
        <v>0</v>
      </c>
      <c r="TY26">
        <v>0</v>
      </c>
      <c r="TZ26">
        <v>0</v>
      </c>
      <c r="UA26">
        <v>0</v>
      </c>
      <c r="UB26">
        <f>TX44</f>
        <v>4970551.1217944017</v>
      </c>
      <c r="UD26">
        <f>$C$4*UB4</f>
        <v>0</v>
      </c>
      <c r="UE26">
        <f>$C$26*UB26</f>
        <v>0</v>
      </c>
      <c r="UF26">
        <f>$C$48*UB48</f>
        <v>0</v>
      </c>
      <c r="UG26">
        <f>SUM(UD26:UF26)</f>
        <v>0</v>
      </c>
      <c r="UH26">
        <v>0</v>
      </c>
      <c r="UI26">
        <v>0</v>
      </c>
      <c r="UJ26">
        <v>0</v>
      </c>
      <c r="UK26">
        <f>UG44</f>
        <v>5114142.3227525661</v>
      </c>
      <c r="UM26">
        <f>$C$4*UK4</f>
        <v>0</v>
      </c>
      <c r="UN26">
        <f>$C$26*UK26</f>
        <v>0</v>
      </c>
      <c r="UO26">
        <f>$C$48*UK48</f>
        <v>0</v>
      </c>
      <c r="UP26">
        <f>SUM(UM26:UO26)</f>
        <v>0</v>
      </c>
      <c r="UQ26">
        <v>0</v>
      </c>
      <c r="UR26">
        <v>0</v>
      </c>
      <c r="US26">
        <v>0</v>
      </c>
      <c r="UT26">
        <f>UP44</f>
        <v>5261874.4440842457</v>
      </c>
      <c r="UV26">
        <f>$C$4*UT4</f>
        <v>0</v>
      </c>
      <c r="UW26">
        <f>$C$26*UT26</f>
        <v>0</v>
      </c>
      <c r="UX26">
        <f>$C$48*UT48</f>
        <v>0</v>
      </c>
      <c r="UY26">
        <f>SUM(UV26:UX26)</f>
        <v>0</v>
      </c>
      <c r="UZ26">
        <v>0</v>
      </c>
      <c r="VA26">
        <v>0</v>
      </c>
      <c r="VB26">
        <v>0</v>
      </c>
      <c r="VC26">
        <f>UY44</f>
        <v>5413867.1482683178</v>
      </c>
      <c r="VE26">
        <f>$C$4*VC4</f>
        <v>0</v>
      </c>
      <c r="VF26">
        <f>$C$26*VC26</f>
        <v>0</v>
      </c>
      <c r="VG26">
        <f>$C$48*VC48</f>
        <v>0</v>
      </c>
      <c r="VH26">
        <f>SUM(VE26:VG26)</f>
        <v>0</v>
      </c>
      <c r="VI26">
        <v>0</v>
      </c>
      <c r="VJ26">
        <v>0</v>
      </c>
      <c r="VK26">
        <v>0</v>
      </c>
      <c r="VL26">
        <f>VH44</f>
        <v>5570243.5466922568</v>
      </c>
      <c r="VN26">
        <f>$C$4*VL4</f>
        <v>0</v>
      </c>
      <c r="VO26">
        <f>$C$26*VL26</f>
        <v>0</v>
      </c>
      <c r="VP26">
        <f>$C$48*VL48</f>
        <v>0</v>
      </c>
      <c r="VQ26">
        <f>SUM(VN26:VP26)</f>
        <v>0</v>
      </c>
      <c r="VR26">
        <v>0</v>
      </c>
      <c r="VS26">
        <v>0</v>
      </c>
      <c r="VT26">
        <v>0</v>
      </c>
      <c r="VU26">
        <f>VQ44</f>
        <v>5731130.3053048505</v>
      </c>
      <c r="VW26">
        <f>$C$4*VU4</f>
        <v>0</v>
      </c>
      <c r="VX26">
        <f>$C$26*VU26</f>
        <v>0</v>
      </c>
      <c r="VY26">
        <f>$C$48*VU48</f>
        <v>0</v>
      </c>
      <c r="VZ26">
        <f>SUM(VW26:VY26)</f>
        <v>0</v>
      </c>
      <c r="WA26">
        <v>0</v>
      </c>
      <c r="WB26">
        <v>0</v>
      </c>
      <c r="WC26">
        <v>0</v>
      </c>
      <c r="WD26">
        <f>VZ44</f>
        <v>5896657.745592487</v>
      </c>
      <c r="WF26">
        <f>$C$4*WD4</f>
        <v>0</v>
      </c>
      <c r="WG26">
        <f>$C$26*WD26</f>
        <v>0</v>
      </c>
      <c r="WH26">
        <f>$C$48*WD48</f>
        <v>0</v>
      </c>
      <c r="WI26">
        <f>SUM(WF26:WH26)</f>
        <v>0</v>
      </c>
      <c r="WJ26">
        <v>0</v>
      </c>
      <c r="WK26">
        <v>0</v>
      </c>
      <c r="WL26">
        <v>0</v>
      </c>
      <c r="WM26">
        <f>WI44</f>
        <v>6066959.9455884201</v>
      </c>
      <c r="WO26">
        <f>$C$4*WM4</f>
        <v>0</v>
      </c>
      <c r="WP26">
        <f>$C$26*WM26</f>
        <v>0</v>
      </c>
      <c r="WQ26">
        <f>$C$48*WM48</f>
        <v>0</v>
      </c>
      <c r="WR26">
        <f>SUM(WO26:WQ26)</f>
        <v>0</v>
      </c>
      <c r="WS26">
        <v>0</v>
      </c>
      <c r="WT26">
        <v>0</v>
      </c>
      <c r="WU26">
        <v>0</v>
      </c>
      <c r="WV26">
        <f>WR44</f>
        <v>6242174.8465944789</v>
      </c>
      <c r="WX26">
        <f>$C$4*WV4</f>
        <v>0</v>
      </c>
      <c r="WY26">
        <f>$C$26*WV26</f>
        <v>0</v>
      </c>
      <c r="WZ26">
        <f>$C$48*WV48</f>
        <v>0</v>
      </c>
      <c r="XA26">
        <f>SUM(WX26:WZ26)</f>
        <v>0</v>
      </c>
      <c r="XB26">
        <v>0</v>
      </c>
      <c r="XC26">
        <v>0</v>
      </c>
      <c r="XD26">
        <v>0</v>
      </c>
      <c r="XE26">
        <f>XA44</f>
        <v>6422444.3664568812</v>
      </c>
      <c r="XG26">
        <f>$C$4*XE4</f>
        <v>0</v>
      </c>
      <c r="XH26">
        <f>$C$26*XE26</f>
        <v>0</v>
      </c>
      <c r="XI26">
        <f>$C$48*XE48</f>
        <v>0</v>
      </c>
      <c r="XJ26">
        <f>SUM(XG26:XI26)</f>
        <v>0</v>
      </c>
      <c r="XK26">
        <v>0</v>
      </c>
      <c r="XL26">
        <v>0</v>
      </c>
      <c r="XM26">
        <v>0</v>
      </c>
      <c r="XN26">
        <f>XJ44</f>
        <v>6607914.5166200716</v>
      </c>
      <c r="XP26">
        <f>$C$4*XN4</f>
        <v>0</v>
      </c>
      <c r="XQ26">
        <f>$C$26*XN26</f>
        <v>0</v>
      </c>
      <c r="XR26">
        <f>$C$48*XN48</f>
        <v>0</v>
      </c>
      <c r="XS26">
        <f>SUM(XP26:XR26)</f>
        <v>0</v>
      </c>
      <c r="XT26">
        <v>0</v>
      </c>
      <c r="XU26">
        <v>0</v>
      </c>
      <c r="XV26">
        <v>0</v>
      </c>
      <c r="XW26">
        <f>XS44</f>
        <v>6798735.5207997784</v>
      </c>
      <c r="XY26">
        <f>$C$4*XW4</f>
        <v>0</v>
      </c>
      <c r="XZ26">
        <f>$C$26*XW26</f>
        <v>0</v>
      </c>
      <c r="YA26">
        <f>$C$48*XW48</f>
        <v>0</v>
      </c>
      <c r="YB26">
        <f>SUM(XY26:YA26)</f>
        <v>0</v>
      </c>
      <c r="YC26">
        <v>0</v>
      </c>
      <c r="YD26">
        <v>0</v>
      </c>
      <c r="YE26">
        <v>0</v>
      </c>
      <c r="YF26">
        <f>YB44</f>
        <v>6995061.9356675949</v>
      </c>
      <c r="YH26">
        <f>$C$4*YF4</f>
        <v>0</v>
      </c>
      <c r="YI26">
        <f>$C$26*YF26</f>
        <v>0</v>
      </c>
      <c r="YJ26">
        <f>$C$48*YF48</f>
        <v>0</v>
      </c>
      <c r="YK26">
        <f>SUM(YH26:YJ26)</f>
        <v>0</v>
      </c>
      <c r="YL26">
        <v>0</v>
      </c>
      <c r="YM26">
        <v>0</v>
      </c>
      <c r="YN26">
        <v>0</v>
      </c>
      <c r="YO26">
        <f>YK44</f>
        <v>7197052.7751767933</v>
      </c>
      <c r="YQ26">
        <f>$C$4*YO4</f>
        <v>0</v>
      </c>
      <c r="YR26">
        <f>$C$26*YO26</f>
        <v>0</v>
      </c>
      <c r="YS26">
        <f>$C$48*YO48</f>
        <v>0</v>
      </c>
      <c r="YT26">
        <f>SUM(YQ26:YS26)</f>
        <v>0</v>
      </c>
      <c r="YU26">
        <v>0</v>
      </c>
      <c r="YV26">
        <v>0</v>
      </c>
      <c r="YW26">
        <v>0</v>
      </c>
      <c r="YX26">
        <f>YT44</f>
        <v>7404871.6394159766</v>
      </c>
      <c r="YZ26">
        <f>$C$4*YX4</f>
        <v>0</v>
      </c>
      <c r="ZA26">
        <f>$C$26*YX26</f>
        <v>0</v>
      </c>
      <c r="ZB26">
        <f>$C$48*YX48</f>
        <v>0</v>
      </c>
      <c r="ZC26">
        <f>SUM(YZ26:ZB26)</f>
        <v>0</v>
      </c>
      <c r="ZD26">
        <v>0</v>
      </c>
      <c r="ZE26">
        <v>0</v>
      </c>
      <c r="ZF26">
        <v>0</v>
      </c>
      <c r="ZG26">
        <f>ZC44</f>
        <v>7618686.8476739833</v>
      </c>
      <c r="ZI26">
        <f>$C$4*ZG4</f>
        <v>0</v>
      </c>
      <c r="ZJ26">
        <f>$C$26*ZG26</f>
        <v>0</v>
      </c>
      <c r="ZK26">
        <f>$C$48*ZG48</f>
        <v>0</v>
      </c>
      <c r="ZL26">
        <f>SUM(ZI26:ZK26)</f>
        <v>0</v>
      </c>
      <c r="ZM26">
        <v>0</v>
      </c>
      <c r="ZN26">
        <v>0</v>
      </c>
      <c r="ZO26">
        <v>0</v>
      </c>
      <c r="ZP26">
        <f>ZL44</f>
        <v>7838671.5750899389</v>
      </c>
      <c r="ZR26">
        <f>$C$4*ZP4</f>
        <v>0</v>
      </c>
      <c r="ZS26">
        <f>$C$26*ZP26</f>
        <v>0</v>
      </c>
      <c r="ZT26">
        <f>$C$48*ZP48</f>
        <v>0</v>
      </c>
      <c r="ZU26">
        <f>SUM(ZR26:ZT26)</f>
        <v>0</v>
      </c>
      <c r="ZV26">
        <v>0</v>
      </c>
      <c r="ZW26">
        <v>0</v>
      </c>
      <c r="ZX26">
        <v>0</v>
      </c>
      <c r="ZY26">
        <f>ZU44</f>
        <v>8065003.9927894445</v>
      </c>
      <c r="AAA26">
        <f>$C$4*ZY4</f>
        <v>0</v>
      </c>
      <c r="AAB26">
        <f>$C$26*ZY26</f>
        <v>0</v>
      </c>
      <c r="AAC26">
        <f>$C$48*ZY48</f>
        <v>0</v>
      </c>
      <c r="AAD26">
        <f>SUM(AAA26:AAC26)</f>
        <v>0</v>
      </c>
      <c r="AAE26">
        <v>0</v>
      </c>
      <c r="AAF26">
        <v>0</v>
      </c>
      <c r="AAG26">
        <v>0</v>
      </c>
      <c r="AAH26">
        <f>AAD44</f>
        <v>8297867.4119268991</v>
      </c>
      <c r="AAJ26">
        <f>$C$4*AAH4</f>
        <v>0</v>
      </c>
      <c r="AAK26">
        <f>$C$26*AAH26</f>
        <v>0</v>
      </c>
      <c r="AAL26">
        <f>$C$48*AAH48</f>
        <v>0</v>
      </c>
      <c r="AAM26">
        <f>SUM(AAJ26:AAL26)</f>
        <v>0</v>
      </c>
      <c r="AAN26">
        <v>0</v>
      </c>
      <c r="AAO26">
        <v>0</v>
      </c>
      <c r="AAP26">
        <v>0</v>
      </c>
      <c r="AAQ26">
        <f>AAM44</f>
        <v>8537450.4320684671</v>
      </c>
      <c r="AAS26">
        <f>$C$4*AAQ4</f>
        <v>0</v>
      </c>
      <c r="AAT26">
        <f>$C$26*AAQ26</f>
        <v>0</v>
      </c>
      <c r="AAU26">
        <f>$C$48*AAQ48</f>
        <v>0</v>
      </c>
      <c r="AAV26">
        <f>SUM(AAS26:AAU26)</f>
        <v>0</v>
      </c>
      <c r="AAW26">
        <v>0</v>
      </c>
      <c r="AAX26">
        <v>0</v>
      </c>
      <c r="AAY26">
        <v>0</v>
      </c>
      <c r="AAZ26">
        <f>AAV44</f>
        <v>8783947.0940525196</v>
      </c>
      <c r="ABB26">
        <f>$C$4*AAZ4</f>
        <v>0</v>
      </c>
      <c r="ABC26">
        <f>$C$26*AAZ26</f>
        <v>0</v>
      </c>
      <c r="ABD26">
        <f>$C$48*AAZ48</f>
        <v>0</v>
      </c>
      <c r="ABE26">
        <f>SUM(ABB26:ABD26)</f>
        <v>0</v>
      </c>
      <c r="ABF26">
        <v>0</v>
      </c>
      <c r="ABG26">
        <v>0</v>
      </c>
      <c r="ABH26">
        <v>0</v>
      </c>
      <c r="ABI26">
        <f>ABE44</f>
        <v>9037557.0372720417</v>
      </c>
      <c r="ABK26">
        <f>$C$4*ABI4</f>
        <v>0</v>
      </c>
      <c r="ABL26">
        <f>$C$26*ABI26</f>
        <v>0</v>
      </c>
      <c r="ABM26">
        <f>$C$48*ABI48</f>
        <v>0</v>
      </c>
      <c r="ABN26">
        <f>SUM(ABK26:ABM26)</f>
        <v>0</v>
      </c>
      <c r="ABO26">
        <v>0</v>
      </c>
      <c r="ABP26">
        <v>0</v>
      </c>
      <c r="ABQ26">
        <v>0</v>
      </c>
      <c r="ABR26">
        <f>ABN44</f>
        <v>9298485.6613837089</v>
      </c>
      <c r="ABT26">
        <f>$C$4*ABR4</f>
        <v>0</v>
      </c>
      <c r="ABU26">
        <f>$C$26*ABR26</f>
        <v>0</v>
      </c>
      <c r="ABV26">
        <f>$C$48*ABR48</f>
        <v>0</v>
      </c>
      <c r="ABW26">
        <f>SUM(ABT26:ABV26)</f>
        <v>0</v>
      </c>
      <c r="ABX26">
        <v>0</v>
      </c>
      <c r="ABY26">
        <v>0</v>
      </c>
      <c r="ABZ26">
        <v>0</v>
      </c>
      <c r="ACA26">
        <f>ABW44</f>
        <v>9566944.2926047705</v>
      </c>
      <c r="ACC26">
        <f>$C$4*ACA4</f>
        <v>0</v>
      </c>
      <c r="ACD26">
        <f>$C$26*ACA26</f>
        <v>0</v>
      </c>
      <c r="ACE26">
        <f>$C$48*ACA48</f>
        <v>0</v>
      </c>
      <c r="ACF26">
        <f>SUM(ACC26:ACE26)</f>
        <v>0</v>
      </c>
      <c r="ACG26">
        <v>0</v>
      </c>
      <c r="ACH26">
        <v>0</v>
      </c>
      <c r="ACI26">
        <v>0</v>
      </c>
      <c r="ACJ26">
        <f>ACF44</f>
        <v>9843150.3548245262</v>
      </c>
      <c r="ACL26">
        <f>$C$4*ACJ4</f>
        <v>0</v>
      </c>
      <c r="ACM26">
        <f>$C$26*ACJ26</f>
        <v>0</v>
      </c>
      <c r="ACN26">
        <f>$C$48*ACJ48</f>
        <v>0</v>
      </c>
      <c r="ACO26">
        <f>SUM(ACL26:ACN26)</f>
        <v>0</v>
      </c>
      <c r="ACP26">
        <v>0</v>
      </c>
      <c r="ACQ26">
        <v>0</v>
      </c>
      <c r="ACR26">
        <v>0</v>
      </c>
      <c r="ACS26">
        <f>ACO44</f>
        <v>10127327.545708967</v>
      </c>
      <c r="ACU26">
        <f>$C$4*ACS4</f>
        <v>0</v>
      </c>
      <c r="ACV26">
        <f>$C$26*ACS26</f>
        <v>0</v>
      </c>
      <c r="ACW26">
        <f>$C$48*ACS48</f>
        <v>0</v>
      </c>
      <c r="ACX26">
        <f>SUM(ACU26:ACW26)</f>
        <v>0</v>
      </c>
      <c r="ACY26">
        <v>0</v>
      </c>
      <c r="ACZ26">
        <v>0</v>
      </c>
      <c r="ADA26">
        <v>0</v>
      </c>
      <c r="ADB26">
        <f>ACX44</f>
        <v>10419706.017911205</v>
      </c>
      <c r="ADD26">
        <f>$C$4*ADB4</f>
        <v>0</v>
      </c>
      <c r="ADE26">
        <f>$C$26*ADB26</f>
        <v>0</v>
      </c>
      <c r="ADF26">
        <f>$C$48*ADB48</f>
        <v>0</v>
      </c>
      <c r="ADG26">
        <f>SUM(ADD26:ADF26)</f>
        <v>0</v>
      </c>
      <c r="ADH26">
        <v>0</v>
      </c>
      <c r="ADI26">
        <v>0</v>
      </c>
      <c r="ADJ26">
        <v>0</v>
      </c>
      <c r="ADK26">
        <f>ADG44</f>
        <v>10720522.565491818</v>
      </c>
      <c r="ADM26">
        <f>$C$4*ADK4</f>
        <v>0</v>
      </c>
      <c r="ADN26">
        <f>$C$26*ADK26</f>
        <v>0</v>
      </c>
      <c r="ADO26">
        <f>$C$48*ADK48</f>
        <v>0</v>
      </c>
      <c r="ADP26">
        <f>SUM(ADM26:ADO26)</f>
        <v>0</v>
      </c>
      <c r="ADQ26">
        <v>0</v>
      </c>
      <c r="ADR26">
        <v>0</v>
      </c>
      <c r="ADS26">
        <v>0</v>
      </c>
      <c r="ADT26">
        <f>ADP44</f>
        <v>11030020.815691203</v>
      </c>
      <c r="ADV26">
        <f>$C$4*ADT4</f>
        <v>0</v>
      </c>
      <c r="ADW26">
        <f>$C$26*ADT26</f>
        <v>0</v>
      </c>
      <c r="ADX26">
        <f>$C$48*ADT48</f>
        <v>0</v>
      </c>
      <c r="ADY26">
        <f>SUM(ADV26:ADX26)</f>
        <v>0</v>
      </c>
      <c r="ADZ26">
        <v>0</v>
      </c>
      <c r="AEA26">
        <v>0</v>
      </c>
      <c r="AEB26">
        <v>0</v>
      </c>
      <c r="AEC26">
        <f>ADY44</f>
        <v>11348451.426229129</v>
      </c>
      <c r="AEE26">
        <f>$C$4*AEC4</f>
        <v>0</v>
      </c>
      <c r="AEF26">
        <f>$C$26*AEC26</f>
        <v>0</v>
      </c>
      <c r="AEG26">
        <f>$C$48*AEC48</f>
        <v>0</v>
      </c>
      <c r="AEH26">
        <f>SUM(AEE26:AEG26)</f>
        <v>0</v>
      </c>
      <c r="AEI26">
        <v>0</v>
      </c>
      <c r="AEJ26">
        <v>0</v>
      </c>
      <c r="AEK26">
        <v>0</v>
      </c>
      <c r="AEL26">
        <f>AEH44</f>
        <v>11676072.288309166</v>
      </c>
      <c r="AEN26">
        <f>$C$4*AEL4</f>
        <v>0</v>
      </c>
      <c r="AEO26">
        <f>$C$26*AEL26</f>
        <v>0</v>
      </c>
      <c r="AEP26">
        <f>$C$48*AEL48</f>
        <v>0</v>
      </c>
      <c r="AEQ26">
        <f>SUM(AEN26:AEP26)</f>
        <v>0</v>
      </c>
      <c r="AER26">
        <v>0</v>
      </c>
      <c r="AES26">
        <v>0</v>
      </c>
      <c r="AET26">
        <v>0</v>
      </c>
      <c r="AEU26">
        <f>AEQ44</f>
        <v>12013148.735491622</v>
      </c>
      <c r="AEW26">
        <f>$C$4*AEU4</f>
        <v>0</v>
      </c>
      <c r="AEX26">
        <f>$C$26*AEU26</f>
        <v>0</v>
      </c>
      <c r="AEY26">
        <f>$C$48*AEU48</f>
        <v>0</v>
      </c>
      <c r="AEZ26">
        <f>SUM(AEW26:AEY26)</f>
        <v>0</v>
      </c>
      <c r="AFA26">
        <v>0</v>
      </c>
      <c r="AFB26">
        <v>0</v>
      </c>
      <c r="AFC26">
        <v>0</v>
      </c>
      <c r="AFD26">
        <f>AEZ44</f>
        <v>12359953.758593224</v>
      </c>
      <c r="AFF26">
        <f>$C$4*AFD4</f>
        <v>0</v>
      </c>
      <c r="AFG26">
        <f>$C$26*AFD26</f>
        <v>0</v>
      </c>
      <c r="AFH26">
        <f>$C$48*AFD48</f>
        <v>0</v>
      </c>
      <c r="AFI26">
        <f>SUM(AFF26:AFH26)</f>
        <v>0</v>
      </c>
      <c r="AFJ26">
        <v>0</v>
      </c>
      <c r="AFK26">
        <v>0</v>
      </c>
      <c r="AFL26">
        <v>0</v>
      </c>
      <c r="AFM26">
        <f>AFI44</f>
        <v>12716768.226780841</v>
      </c>
      <c r="AFO26">
        <f>$C$4*AFM4</f>
        <v>0</v>
      </c>
      <c r="AFP26">
        <f>$C$26*AFM26</f>
        <v>0</v>
      </c>
      <c r="AFQ26">
        <f>$C$48*AFM48</f>
        <v>0</v>
      </c>
      <c r="AFR26">
        <f>SUM(AFO26:AFQ26)</f>
        <v>0</v>
      </c>
      <c r="AFS26">
        <v>0</v>
      </c>
      <c r="AFT26">
        <v>0</v>
      </c>
      <c r="AFU26">
        <v>0</v>
      </c>
      <c r="AFV26">
        <f>AFR44</f>
        <v>13083881.115041068</v>
      </c>
      <c r="AFX26">
        <f>$C$4*AFV4</f>
        <v>0</v>
      </c>
      <c r="AFY26">
        <f>$C$26*AFV26</f>
        <v>0</v>
      </c>
      <c r="AFZ26">
        <f>$C$48*AFV48</f>
        <v>0</v>
      </c>
      <c r="AGA26">
        <f>SUM(AFX26:AFZ26)</f>
        <v>0</v>
      </c>
      <c r="AGB26">
        <v>0</v>
      </c>
      <c r="AGC26">
        <v>0</v>
      </c>
      <c r="AGD26">
        <v>0</v>
      </c>
      <c r="AGE26">
        <f>AGA44</f>
        <v>13461589.738215188</v>
      </c>
      <c r="AGG26">
        <f>$C$4*AGE4</f>
        <v>0</v>
      </c>
      <c r="AGH26">
        <f>$C$26*AGE26</f>
        <v>0</v>
      </c>
      <c r="AGI26">
        <f>$C$48*AGE48</f>
        <v>0</v>
      </c>
      <c r="AGJ26">
        <f>SUM(AGG26:AGI26)</f>
        <v>0</v>
      </c>
      <c r="AGK26">
        <v>0</v>
      </c>
      <c r="AGL26">
        <v>0</v>
      </c>
      <c r="AGM26">
        <v>0</v>
      </c>
      <c r="AGN26">
        <f>AGJ44</f>
        <v>13850199.99179112</v>
      </c>
      <c r="AGP26">
        <f>$C$4*AGN4</f>
        <v>0</v>
      </c>
      <c r="AGQ26">
        <f>$C$26*AGN26</f>
        <v>0</v>
      </c>
      <c r="AGR26">
        <f>$C$48*AGN48</f>
        <v>0</v>
      </c>
      <c r="AGS26">
        <f>SUM(AGP26:AGR26)</f>
        <v>0</v>
      </c>
      <c r="AGT26">
        <v>0</v>
      </c>
      <c r="AGU26">
        <v>0</v>
      </c>
      <c r="AGV26">
        <v>0</v>
      </c>
      <c r="AGW26">
        <f>AGS44</f>
        <v>14250026.599645272</v>
      </c>
      <c r="AGY26">
        <f>$C$4*AGW4</f>
        <v>0</v>
      </c>
      <c r="AGZ26">
        <f>$C$26*AGW26</f>
        <v>0</v>
      </c>
      <c r="AHA26">
        <f>$C$48*AGW48</f>
        <v>0</v>
      </c>
      <c r="AHB26">
        <f>SUM(AGY26:AHA26)</f>
        <v>0</v>
      </c>
      <c r="AHC26">
        <v>0</v>
      </c>
      <c r="AHD26">
        <v>0</v>
      </c>
      <c r="AHE26">
        <v>0</v>
      </c>
      <c r="AHF26">
        <f>AHB44</f>
        <v>14661393.368932504</v>
      </c>
      <c r="AHH26">
        <f>$C$4*AHF4</f>
        <v>0</v>
      </c>
      <c r="AHI26">
        <f>$C$26*AHF26</f>
        <v>0</v>
      </c>
      <c r="AHJ26">
        <f>$C$48*AHF48</f>
        <v>0</v>
      </c>
      <c r="AHK26">
        <f>SUM(AHH26:AHJ26)</f>
        <v>0</v>
      </c>
      <c r="AHL26">
        <v>0</v>
      </c>
      <c r="AHM26">
        <v>0</v>
      </c>
      <c r="AHN26">
        <v>0</v>
      </c>
      <c r="AHO26">
        <f>AHK44</f>
        <v>15084633.452330329</v>
      </c>
      <c r="AHQ26">
        <f>$C$4*AHO4</f>
        <v>0</v>
      </c>
      <c r="AHR26">
        <f>$C$26*AHO26</f>
        <v>0</v>
      </c>
      <c r="AHS26">
        <f>$C$48*AHO48</f>
        <v>0</v>
      </c>
      <c r="AHT26">
        <f>SUM(AHQ26:AHS26)</f>
        <v>0</v>
      </c>
      <c r="AHU26">
        <v>0</v>
      </c>
      <c r="AHV26">
        <v>0</v>
      </c>
      <c r="AHW26">
        <v>0</v>
      </c>
      <c r="AHX26">
        <f>AHT44</f>
        <v>15520089.617850978</v>
      </c>
    </row>
    <row r="27" spans="1:908" x14ac:dyDescent="0.25">
      <c r="A27">
        <v>5</v>
      </c>
      <c r="B27">
        <f>calc_proj_matrix!Y26</f>
        <v>2.4526132264684094E-7</v>
      </c>
      <c r="C27">
        <f>calc_proj_matrix!Z26</f>
        <v>1.5731027739240329E-4</v>
      </c>
      <c r="D27">
        <f>calc_proj_matrix!AA26</f>
        <v>9.5243769496771256E-8</v>
      </c>
      <c r="E27">
        <f>calc_proj_matrix!V26</f>
        <v>8.0801662879361044E-4</v>
      </c>
      <c r="F27">
        <f>calc_proj_matrix!W26</f>
        <v>0.99568636112697528</v>
      </c>
      <c r="G27">
        <f>calc_proj_matrix!X26</f>
        <v>6.4354637007213748E-4</v>
      </c>
      <c r="H27">
        <f>observed!B26</f>
        <v>905200</v>
      </c>
      <c r="J27">
        <f>$C$5*H5</f>
        <v>0.19707464225899635</v>
      </c>
      <c r="K27">
        <f>$C$27*H27</f>
        <v>142.39726309560345</v>
      </c>
      <c r="L27">
        <f>$C$49*H49</f>
        <v>7.5730959149739638E-2</v>
      </c>
      <c r="M27">
        <f t="shared" ref="M27:M43" si="598">SUM(J27:L27)</f>
        <v>142.6700686970122</v>
      </c>
      <c r="N27">
        <f>$F$4*H4</f>
        <v>876.40670058773935</v>
      </c>
      <c r="O27">
        <f>$F$26*H26</f>
        <v>797305.47144422552</v>
      </c>
      <c r="P27">
        <f>$F$48*H48</f>
        <v>576.07961024520955</v>
      </c>
      <c r="Q27">
        <f>SUM(N27:P27)</f>
        <v>798757.95775505842</v>
      </c>
      <c r="S27">
        <f>$C$5*Q5</f>
        <v>0.17539535500965039</v>
      </c>
      <c r="T27">
        <f>$C$27*Q27</f>
        <v>125.65283590383778</v>
      </c>
      <c r="U27">
        <f>$C$49*Q49</f>
        <v>6.759857934684721E-2</v>
      </c>
      <c r="V27">
        <f t="shared" ref="V27:V43" si="599">SUM(S27:U27)</f>
        <v>125.89582983819429</v>
      </c>
      <c r="W27">
        <f>$F$4*Q4</f>
        <v>886.49324147987306</v>
      </c>
      <c r="X27">
        <f>$F$26*Q26</f>
        <v>843436.53538083646</v>
      </c>
      <c r="Y27">
        <f>$F$48*Q48</f>
        <v>50.637957799551465</v>
      </c>
      <c r="Z27">
        <f>SUM(W27:Y27)</f>
        <v>844373.66658011591</v>
      </c>
      <c r="AB27">
        <f>$C$5*Z5</f>
        <v>0.17637411251654608</v>
      </c>
      <c r="AC27">
        <f>$C$27*Z27</f>
        <v>132.82865571255869</v>
      </c>
      <c r="AD27">
        <f>$C$49*Z49</f>
        <v>6.2114711705700812E-3</v>
      </c>
      <c r="AE27">
        <f t="shared" ref="AE27:AE43" si="600">SUM(AB27:AD27)</f>
        <v>133.0112412962458</v>
      </c>
      <c r="AF27">
        <f>$F$4*Z4</f>
        <v>889.75887385535293</v>
      </c>
      <c r="AG27">
        <f>$F$26*Z26</f>
        <v>861213.79379779624</v>
      </c>
      <c r="AH27">
        <f>$F$48*Z48</f>
        <v>51.985623961501986</v>
      </c>
      <c r="AI27">
        <f>SUM(AF27:AH27)</f>
        <v>862155.53829561314</v>
      </c>
      <c r="AK27">
        <f>$C$5*AI5</f>
        <v>0.1770712419115015</v>
      </c>
      <c r="AL27">
        <f>$C$27*AI27</f>
        <v>135.62592688467967</v>
      </c>
      <c r="AM27">
        <f>$C$49*AI49</f>
        <v>6.3719390751525388E-3</v>
      </c>
      <c r="AN27">
        <f t="shared" ref="AN27:AN43" si="601">SUM(AK27:AM27)</f>
        <v>135.80937006566634</v>
      </c>
      <c r="AO27">
        <f>$F$4*AI4</f>
        <v>916.38455945995497</v>
      </c>
      <c r="AP27">
        <f>$F$26*AI26</f>
        <v>915105.78158357041</v>
      </c>
      <c r="AQ27">
        <f>$F$48*AI48</f>
        <v>55.472931966819516</v>
      </c>
      <c r="AR27">
        <f>SUM(AO27:AQ27)</f>
        <v>916077.63907499716</v>
      </c>
      <c r="AT27">
        <f>$C$5*AR5</f>
        <v>0.18246026717459179</v>
      </c>
      <c r="AU27">
        <f>$C$27*AR27</f>
        <v>144.10842751586571</v>
      </c>
      <c r="AV27">
        <f>$C$49*AR49</f>
        <v>6.7919909558856609E-3</v>
      </c>
      <c r="AW27">
        <f t="shared" ref="AW27:AW43" si="602">SUM(AT27:AV27)</f>
        <v>144.29767977399621</v>
      </c>
      <c r="AX27">
        <f>$F$4*AR4</f>
        <v>930.50032187106274</v>
      </c>
      <c r="AY27">
        <f>$F$26*AR26</f>
        <v>953960.91938896594</v>
      </c>
      <c r="AZ27">
        <f>$F$48*AR48</f>
        <v>55.451859596556915</v>
      </c>
      <c r="BA27">
        <f>SUM(AX27:AZ27)</f>
        <v>954946.87157043349</v>
      </c>
      <c r="BC27">
        <f>$C$5*BA5</f>
        <v>0.18534470865410968</v>
      </c>
      <c r="BD27">
        <f>$C$27*BA27</f>
        <v>150.22295726175261</v>
      </c>
      <c r="BE27">
        <f>$C$49*BA49</f>
        <v>6.7975386924416983E-3</v>
      </c>
      <c r="BF27">
        <f t="shared" ref="BF27:BF43" si="603">SUM(BC27:BE27)</f>
        <v>150.41509950909915</v>
      </c>
      <c r="BG27">
        <f>$F$4*BA4</f>
        <v>920.15035566752999</v>
      </c>
      <c r="BH27">
        <f>$F$26*BA26</f>
        <v>969689.41463884572</v>
      </c>
      <c r="BI27">
        <f>$F$48*BA48</f>
        <v>45.315345241029483</v>
      </c>
      <c r="BJ27">
        <f>SUM(BG27:BI27)</f>
        <v>970654.88033975428</v>
      </c>
      <c r="BL27">
        <f>$C$5*BJ5</f>
        <v>0.18334309058723702</v>
      </c>
      <c r="BM27">
        <f>$C$27*BJ27</f>
        <v>152.69398847853677</v>
      </c>
      <c r="BN27">
        <f>$C$49*BJ49</f>
        <v>5.61303466462663E-3</v>
      </c>
      <c r="BO27">
        <f t="shared" ref="BO27:BO43" si="604">SUM(BL27:BN27)</f>
        <v>152.88294460378864</v>
      </c>
      <c r="BP27">
        <f>$F$4*BJ4</f>
        <v>902.61948544410359</v>
      </c>
      <c r="BQ27">
        <f>$F$26*BJ26</f>
        <v>988809.10168972577</v>
      </c>
      <c r="BR27">
        <f>$F$48*BJ48</f>
        <v>30.373264701684338</v>
      </c>
      <c r="BS27">
        <f>SUM(BP27:BR27)</f>
        <v>989742.09443987161</v>
      </c>
      <c r="BU27">
        <f>$C$5*BS5</f>
        <v>0.1799345409604064</v>
      </c>
      <c r="BV27">
        <f>$C$27*BS27</f>
        <v>155.69660342327441</v>
      </c>
      <c r="BW27">
        <f>$C$49*BS49</f>
        <v>3.8659713123466999E-3</v>
      </c>
      <c r="BX27">
        <f t="shared" ref="BX27:BX43" si="605">SUM(BU27:BW27)</f>
        <v>155.88040393554715</v>
      </c>
      <c r="BY27">
        <f>$F$4*BS4</f>
        <v>891.12706829786714</v>
      </c>
      <c r="BZ27">
        <f>$F$26*BS26</f>
        <v>1017469.6561568986</v>
      </c>
      <c r="CA27">
        <f>$F$48*BS48</f>
        <v>19.564498723093443</v>
      </c>
      <c r="CB27">
        <f>SUM(BY27:CA27)</f>
        <v>1018380.3477239195</v>
      </c>
      <c r="CD27">
        <f>$C$5*CB5</f>
        <v>0.17774720872949382</v>
      </c>
      <c r="CE27">
        <f>$C$27*CB27</f>
        <v>160.2016949914219</v>
      </c>
      <c r="CF27">
        <f>$C$49*CB49</f>
        <v>2.6043676331140211E-3</v>
      </c>
      <c r="CG27">
        <f t="shared" ref="CG27:CG43" si="606">SUM(CD27:CF27)</f>
        <v>160.38204656778453</v>
      </c>
      <c r="CH27">
        <f>$F$4*CB4</f>
        <v>891.34185222814597</v>
      </c>
      <c r="CI27">
        <f>$F$26*CB26</f>
        <v>1052886.9346886948</v>
      </c>
      <c r="CJ27">
        <f>$F$48*CB48</f>
        <v>13.362238238776701</v>
      </c>
      <c r="CK27">
        <f>SUM(CH27:CJ27)</f>
        <v>1053791.6387791617</v>
      </c>
      <c r="CM27">
        <f>$C$5*CK5</f>
        <v>0.17788423088405667</v>
      </c>
      <c r="CN27">
        <f>$C$27*CK27</f>
        <v>165.77225501014519</v>
      </c>
      <c r="CO27">
        <f>$C$49*CK49</f>
        <v>1.8843308737768059E-3</v>
      </c>
      <c r="CP27">
        <f t="shared" ref="CP27:CP43" si="607">SUM(CM27:CO27)</f>
        <v>165.952023571903</v>
      </c>
      <c r="CQ27">
        <f>$F$4*CK4</f>
        <v>896.85402648053469</v>
      </c>
      <c r="CR27">
        <f>$F$26*CK26</f>
        <v>1088298.0789256946</v>
      </c>
      <c r="CS27">
        <f>$F$48*CK48</f>
        <v>9.9381595493660537</v>
      </c>
      <c r="CT27">
        <f>SUM(CQ27:CS27)</f>
        <v>1089204.8711117245</v>
      </c>
      <c r="CV27">
        <f>$C$5*CT5</f>
        <v>0.17906512868509755</v>
      </c>
      <c r="CW27">
        <f>$C$27*CT27</f>
        <v>171.34312041174226</v>
      </c>
      <c r="CX27">
        <f>$C$49*CT49</f>
        <v>1.4900131781236307E-3</v>
      </c>
      <c r="CY27">
        <f t="shared" ref="CY27:CY43" si="608">SUM(CV27:CX27)</f>
        <v>171.52367555360547</v>
      </c>
      <c r="CZ27">
        <f>$F$4*CT4</f>
        <v>898.99940896374414</v>
      </c>
      <c r="DA27">
        <f>$F$26*CT26</f>
        <v>1119699.0021829279</v>
      </c>
      <c r="DB27">
        <f>$F$48*CT48</f>
        <v>8.1152273091273397</v>
      </c>
      <c r="DC27">
        <f>SUM(CZ27:DB27)</f>
        <v>1120606.1168192008</v>
      </c>
      <c r="DE27">
        <f>$C$5*DC5</f>
        <v>0.1795775962988764</v>
      </c>
      <c r="DF27">
        <f>$C$27*DC27</f>
        <v>176.28285908445235</v>
      </c>
      <c r="DG27">
        <f>$C$49*DC49</f>
        <v>1.2815569802518524E-3</v>
      </c>
      <c r="DH27">
        <f t="shared" ref="DH27:DH43" si="609">SUM(DE27:DG27)</f>
        <v>176.46371823773148</v>
      </c>
      <c r="DI27">
        <f>$F$4*DC4</f>
        <v>896.37719132210771</v>
      </c>
      <c r="DJ27">
        <f>$F$26*DC26</f>
        <v>1149596.0020171106</v>
      </c>
      <c r="DK27">
        <f>$F$48*DC48</f>
        <v>7.037519772974381</v>
      </c>
      <c r="DL27">
        <f>SUM(DI27:DK27)</f>
        <v>1150499.4167282057</v>
      </c>
      <c r="DN27">
        <f>$C$5*DL5</f>
        <v>0.17915299966252837</v>
      </c>
      <c r="DO27">
        <f>$C$27*DL27</f>
        <v>180.98538238531222</v>
      </c>
      <c r="DP27">
        <f>$C$49*DL49</f>
        <v>1.1589874258167224E-3</v>
      </c>
      <c r="DQ27">
        <f t="shared" ref="DQ27:DQ43" si="610">SUM(DN27:DP27)</f>
        <v>181.16569437240057</v>
      </c>
      <c r="DR27">
        <f>$F$4*DL4</f>
        <v>893.24963931468517</v>
      </c>
      <c r="DS27">
        <f>$F$26*DL26</f>
        <v>1182062.1754010301</v>
      </c>
      <c r="DT27">
        <f>$F$48*DL48</f>
        <v>6.1467742890103478</v>
      </c>
      <c r="DU27">
        <f>SUM(DR27:DT27)</f>
        <v>1182961.5718146337</v>
      </c>
      <c r="DW27">
        <f>$C$5*DU5</f>
        <v>0.17863766409696324</v>
      </c>
      <c r="DX27">
        <f>$C$27*DU27</f>
        <v>186.09201300671342</v>
      </c>
      <c r="DY27">
        <f>$C$49*DU49</f>
        <v>1.058493465142371E-3</v>
      </c>
      <c r="DZ27">
        <f t="shared" ref="DZ27:DZ43" si="611">SUM(DW27:DY27)</f>
        <v>186.27170916427551</v>
      </c>
      <c r="EA27">
        <f>$F$4*DU4</f>
        <v>893.41313617817161</v>
      </c>
      <c r="EB27">
        <f>$F$26*DU26</f>
        <v>1217607.2626484055</v>
      </c>
      <c r="EC27">
        <f>$F$48*DU48</f>
        <v>5.482252559953487</v>
      </c>
      <c r="ED27">
        <f>SUM(EA27:EC27)</f>
        <v>1218506.1580371435</v>
      </c>
      <c r="EF27">
        <f>$C$5*ED5</f>
        <v>0.1787770288620647</v>
      </c>
      <c r="EG27">
        <f>$C$27*ED27</f>
        <v>191.68354172517465</v>
      </c>
      <c r="EH27">
        <f>$C$49*ED49</f>
        <v>9.8551977239815587E-4</v>
      </c>
      <c r="EI27">
        <f t="shared" ref="EI27:EI43" si="612">SUM(EF27:EH27)</f>
        <v>191.86330427380912</v>
      </c>
      <c r="EJ27">
        <f>$F$4*ED4</f>
        <v>896.90588524006751</v>
      </c>
      <c r="EK27">
        <f>$F$26*ED26</f>
        <v>1254723.9188567211</v>
      </c>
      <c r="EL27">
        <f>$F$48*ED48</f>
        <v>5.0313691090563388</v>
      </c>
      <c r="EM27">
        <f>SUM(EJ27:EL27)</f>
        <v>1255625.8561110704</v>
      </c>
      <c r="EO27">
        <f>$C$5*EM5</f>
        <v>0.1795739389003882</v>
      </c>
      <c r="EP27">
        <f>$C$27*EM27</f>
        <v>197.52285172590635</v>
      </c>
      <c r="EQ27">
        <f>$C$49*EM49</f>
        <v>9.3840705946499851E-4</v>
      </c>
      <c r="ER27">
        <f t="shared" ref="ER27:ER43" si="613">SUM(EO27:EQ27)</f>
        <v>197.70336407186619</v>
      </c>
      <c r="ES27">
        <f>$F$4*EM4</f>
        <v>901.4465103749053</v>
      </c>
      <c r="ET27">
        <f>$F$26*EM26</f>
        <v>1291865.1494542831</v>
      </c>
      <c r="EU27">
        <f>$F$48*EM48</f>
        <v>4.7652718563202416</v>
      </c>
      <c r="EV27">
        <f>SUM(ES27:EU27)</f>
        <v>1292771.3612365143</v>
      </c>
      <c r="EX27">
        <f>$C$5*EV5</f>
        <v>0.18057662634228872</v>
      </c>
      <c r="EY27">
        <f>$C$27*EV27</f>
        <v>203.36622144107085</v>
      </c>
      <c r="EZ27">
        <f>$C$49*EV49</f>
        <v>9.1310712386465792E-4</v>
      </c>
      <c r="FA27">
        <f t="shared" ref="FA27:FA43" si="614">SUM(EX27:EZ27)</f>
        <v>203.547711174537</v>
      </c>
      <c r="FB27">
        <f>$F$4*EV4</f>
        <v>905.52186748384963</v>
      </c>
      <c r="FC27">
        <f>$F$26*EV26</f>
        <v>1329068.4159970963</v>
      </c>
      <c r="FD27">
        <f>$F$48*EV48</f>
        <v>4.6246693257642821</v>
      </c>
      <c r="FE27">
        <f>SUM(FB27:FD27)</f>
        <v>1329978.562533906</v>
      </c>
      <c r="FG27">
        <f>$C$5*FE5</f>
        <v>0.18148861939753858</v>
      </c>
      <c r="FH27">
        <f>$C$27*FE27</f>
        <v>209.21929659815854</v>
      </c>
      <c r="FI27">
        <f>$C$49*FE49</f>
        <v>9.0238181839688157E-4</v>
      </c>
      <c r="FJ27">
        <f t="shared" ref="FJ27:FJ43" si="615">SUM(FG27:FI27)</f>
        <v>209.40168759937447</v>
      </c>
      <c r="FK27">
        <f>$F$4*FE4</f>
        <v>909.47271824373627</v>
      </c>
      <c r="FL27">
        <f>$F$26*FE26</f>
        <v>1367341.210418795</v>
      </c>
      <c r="FM27">
        <f>$F$48*FE48</f>
        <v>4.5589748029039621</v>
      </c>
      <c r="FN27">
        <f>SUM(FK27:FM27)</f>
        <v>1368255.2421118417</v>
      </c>
      <c r="FP27">
        <f>$C$5*FN5</f>
        <v>0.18237965414087201</v>
      </c>
      <c r="FQ27">
        <f>$C$27*FN27</f>
        <v>215.24061168022374</v>
      </c>
      <c r="FR27">
        <f>$C$49*FN49</f>
        <v>9.0052277279813913E-4</v>
      </c>
      <c r="FS27">
        <f t="shared" ref="FS27:FS43" si="616">SUM(FP27:FR27)</f>
        <v>215.42389185713742</v>
      </c>
      <c r="FT27">
        <f>$F$4*FN4</f>
        <v>914.41735497701688</v>
      </c>
      <c r="FU27">
        <f>$F$26*FN26</f>
        <v>1407285.2581586996</v>
      </c>
      <c r="FV27">
        <f>$F$48*FN48</f>
        <v>4.540255769128466</v>
      </c>
      <c r="FW27">
        <f>SUM(FT27:FV27)</f>
        <v>1408204.2157694458</v>
      </c>
      <c r="FY27">
        <f>$C$5*FW5</f>
        <v>0.18347060926398184</v>
      </c>
      <c r="FZ27">
        <f>$C$27*FW27</f>
        <v>221.52499580784325</v>
      </c>
      <c r="GA27">
        <f>$C$49*FW49</f>
        <v>9.0457762396744959E-4</v>
      </c>
      <c r="GB27">
        <f t="shared" ref="GB27:GB43" si="617">SUM(FY27:GA27)</f>
        <v>221.70937099473122</v>
      </c>
      <c r="GC27">
        <f>$F$4*FW4</f>
        <v>920.91302794755609</v>
      </c>
      <c r="GD27">
        <f>$F$26*FW26</f>
        <v>1448730.6409439046</v>
      </c>
      <c r="GE27">
        <f>$F$48*FW48</f>
        <v>4.5542753187086511</v>
      </c>
      <c r="GF27">
        <f>SUM(GC27:GE27)</f>
        <v>1449656.1082471709</v>
      </c>
      <c r="GH27">
        <f>$C$5*GF5</f>
        <v>0.18487011143377433</v>
      </c>
      <c r="GI27">
        <f>$C$27*GF27</f>
        <v>228.04580451195426</v>
      </c>
      <c r="GJ27">
        <f>$C$49*GF49</f>
        <v>9.1297673937564569E-4</v>
      </c>
      <c r="GK27">
        <f t="shared" ref="GK27:GK43" si="618">SUM(GH27:GJ27)</f>
        <v>228.23158760012743</v>
      </c>
      <c r="GL27">
        <f>$F$4*GF4</f>
        <v>928.66789432162648</v>
      </c>
      <c r="GM27">
        <f>$F$26*GF26</f>
        <v>1491237.0334280722</v>
      </c>
      <c r="GN27">
        <f>$F$48*GF48</f>
        <v>4.5920121435734034</v>
      </c>
      <c r="GO27">
        <f>SUM(GL27:GN27)</f>
        <v>1492170.2933345374</v>
      </c>
      <c r="GQ27">
        <f>$C$5*GO5</f>
        <v>0.18651961527539396</v>
      </c>
      <c r="GR27">
        <f>$C$27*GO27</f>
        <v>234.73372276115987</v>
      </c>
      <c r="GS27">
        <f>$C$49*GO49</f>
        <v>9.2454778762953718E-4</v>
      </c>
      <c r="GT27">
        <f t="shared" ref="GT27:GT43" si="619">SUM(GQ27:GS27)</f>
        <v>234.92116692422289</v>
      </c>
      <c r="GU27">
        <f>$F$4*GO4</f>
        <v>937.15859719612865</v>
      </c>
      <c r="GV27">
        <f>$F$26*GO26</f>
        <v>1534658.3243050026</v>
      </c>
      <c r="GW27">
        <f>$F$48*GO48</f>
        <v>4.6469108457351993</v>
      </c>
      <c r="GX27">
        <f>SUM(GU27:GW27)</f>
        <v>1535600.1298130446</v>
      </c>
      <c r="GZ27">
        <f>$C$5*GX5</f>
        <v>0.18831612242853815</v>
      </c>
      <c r="HA27">
        <f>$C$27*GX27</f>
        <v>241.56568238470055</v>
      </c>
      <c r="HB27">
        <f>$C$49*GX49</f>
        <v>9.38396744256784E-4</v>
      </c>
      <c r="HC27">
        <f t="shared" ref="HC27:HC43" si="620">SUM(GZ27:HB27)</f>
        <v>241.75493690387336</v>
      </c>
      <c r="HD27">
        <f>$F$4*GX4</f>
        <v>946.21213041459657</v>
      </c>
      <c r="HE27">
        <f>$F$26*GX26</f>
        <v>1579202.7701181525</v>
      </c>
      <c r="HF27">
        <f>$F$48*GX48</f>
        <v>4.7146356134175722</v>
      </c>
      <c r="HG27">
        <f>SUM(HD27:HF27)</f>
        <v>1580153.6968841804</v>
      </c>
      <c r="HI27">
        <f>$C$5*HG5</f>
        <v>0.19022636510595919</v>
      </c>
      <c r="HJ27">
        <f>$C$27*HG27</f>
        <v>248.57441637948196</v>
      </c>
      <c r="HK27">
        <f>$C$49*HG49</f>
        <v>9.5400813706351332E-4</v>
      </c>
      <c r="HL27">
        <f t="shared" ref="HL27:HL43" si="621">SUM(HI27:HK27)</f>
        <v>248.76559675272497</v>
      </c>
      <c r="HM27">
        <f>$F$4*HG4</f>
        <v>956.02555738672038</v>
      </c>
      <c r="HN27">
        <f>$F$26*HG26</f>
        <v>1625123.2061593109</v>
      </c>
      <c r="HO27">
        <f>$F$48*HG48</f>
        <v>4.7926733052122357</v>
      </c>
      <c r="HP27">
        <f>SUM(HM27:HO27)</f>
        <v>1626084.0243900027</v>
      </c>
      <c r="HR27">
        <f>$C$5*HP5</f>
        <v>0.1922897205895987</v>
      </c>
      <c r="HS27">
        <f>$C$27*HP27</f>
        <v>255.79972894014679</v>
      </c>
      <c r="HT27">
        <f>$C$49*HP49</f>
        <v>9.7116235054527566E-4</v>
      </c>
      <c r="HU27">
        <f t="shared" ref="HU27:HU43" si="622">SUM(HR27:HT27)</f>
        <v>255.99298982308693</v>
      </c>
      <c r="HV27">
        <f>$F$4*HP4</f>
        <v>966.8362657385785</v>
      </c>
      <c r="HW27">
        <f>$F$26*HP26</f>
        <v>1672489.2403508509</v>
      </c>
      <c r="HX27">
        <f>$F$48*HP48</f>
        <v>4.8794611728780808</v>
      </c>
      <c r="HY27">
        <f>SUM(HV27:HX27)</f>
        <v>1673460.9560777624</v>
      </c>
      <c r="IA27">
        <f>$C$5*HY5</f>
        <v>0.19455290791758714</v>
      </c>
      <c r="IB27">
        <f>$C$27*HY27</f>
        <v>263.25260720594923</v>
      </c>
      <c r="IC27">
        <f>$C$49*HY49</f>
        <v>9.8973530625759464E-4</v>
      </c>
      <c r="ID27">
        <f t="shared" ref="ID27:ID43" si="623">SUM(IA27:IC27)</f>
        <v>263.44814984917303</v>
      </c>
      <c r="IE27">
        <f>$F$4*HY4</f>
        <v>978.68949782894936</v>
      </c>
      <c r="IF27">
        <f>$F$26*HY26</f>
        <v>1721230.982244622</v>
      </c>
      <c r="IG27">
        <f>$F$48*HY48</f>
        <v>4.9736395871325296</v>
      </c>
      <c r="IH27">
        <f>SUM(IE27:IG27)</f>
        <v>1722214.6453820381</v>
      </c>
      <c r="IJ27">
        <f>$C$5*IH5</f>
        <v>0.19702457423614175</v>
      </c>
      <c r="IK27">
        <f>$C$27*IH27</f>
        <v>270.92206359430787</v>
      </c>
      <c r="IL27">
        <f>$C$49*IH49</f>
        <v>1.0095684403279626E-3</v>
      </c>
      <c r="IM27">
        <f t="shared" ref="IM27:IM43" si="624">SUM(IJ27:IL27)</f>
        <v>271.12009773698435</v>
      </c>
      <c r="IN27">
        <f>$F$4*IH4</f>
        <v>991.47963082719673</v>
      </c>
      <c r="IO27">
        <f>$F$26*IH26</f>
        <v>1771299.7879678421</v>
      </c>
      <c r="IP27">
        <f>$F$48*IH48</f>
        <v>5.0740133781292185</v>
      </c>
      <c r="IQ27">
        <f>SUM(IN27:IP27)</f>
        <v>1772296.3416120475</v>
      </c>
      <c r="IS27">
        <f>$C$5*IQ5</f>
        <v>0.19968387428214818</v>
      </c>
      <c r="IT27">
        <f>$C$27*IQ27</f>
        <v>278.80042912053273</v>
      </c>
      <c r="IU27">
        <f>$C$49*IQ49</f>
        <v>1.030493758853617E-3</v>
      </c>
      <c r="IV27">
        <f t="shared" ref="IV27:IV43" si="625">SUM(IS27:IU27)</f>
        <v>279.00114348857369</v>
      </c>
      <c r="IW27">
        <f>$F$4*IQ4</f>
        <v>1005.1157383268117</v>
      </c>
      <c r="IX27">
        <f>$F$26*IQ26</f>
        <v>1822745.6688696512</v>
      </c>
      <c r="IY27">
        <f>$F$48*IQ48</f>
        <v>5.1798110132392026</v>
      </c>
      <c r="IZ27">
        <f>SUM(IW27:IY27)</f>
        <v>1823755.9644189912</v>
      </c>
      <c r="JB27">
        <f>$C$5*IZ5</f>
        <v>0.20251314495715647</v>
      </c>
      <c r="JC27">
        <f>$C$27*IZ27</f>
        <v>286.89555665880147</v>
      </c>
      <c r="JD27">
        <f>$C$49*IZ49</f>
        <v>1.052408702030896E-3</v>
      </c>
      <c r="JE27">
        <f t="shared" ref="JE27:JE43" si="626">SUM(JB27:JD27)</f>
        <v>287.09912221246066</v>
      </c>
      <c r="JF27">
        <f>$F$4*IZ4</f>
        <v>1019.6064388579777</v>
      </c>
      <c r="JG27">
        <f>$F$26*IZ26</f>
        <v>1875669.150600679</v>
      </c>
      <c r="JH27">
        <f>$F$48*IZ48</f>
        <v>5.2907469760406309</v>
      </c>
      <c r="JI27">
        <f>SUM(JF27:JH27)</f>
        <v>1876694.0477865131</v>
      </c>
      <c r="JK27">
        <f>$C$5*JI5</f>
        <v>0.20551438182084053</v>
      </c>
      <c r="JL27">
        <f>$C$27*JI27</f>
        <v>295.22326123796853</v>
      </c>
      <c r="JM27">
        <f>$C$49*JI49</f>
        <v>1.0752948212116235E-3</v>
      </c>
      <c r="JN27">
        <f t="shared" ref="JN27:JN43" si="627">SUM(JK27:JM27)</f>
        <v>295.42985091461054</v>
      </c>
      <c r="JO27">
        <f>$F$4*JI4</f>
        <v>1035.0182454976098</v>
      </c>
      <c r="JP27">
        <f>$F$26*JI26</f>
        <v>1930144.5376371124</v>
      </c>
      <c r="JQ27">
        <f>$F$48*JI48</f>
        <v>5.4067996980631028</v>
      </c>
      <c r="JR27">
        <f>SUM(JO27:JQ27)</f>
        <v>1931184.9626823082</v>
      </c>
      <c r="JT27">
        <f>$C$5*JR5</f>
        <v>0.20870084357001559</v>
      </c>
      <c r="JU27">
        <f>$C$27*JR27</f>
        <v>303.79524217559191</v>
      </c>
      <c r="JV27">
        <f>$C$49*JR49</f>
        <v>1.0991731440893513E-3</v>
      </c>
      <c r="JW27">
        <f t="shared" ref="JW27:JW43" si="628">SUM(JT27:JV27)</f>
        <v>304.00504219230601</v>
      </c>
      <c r="JX27">
        <f>$F$4*JR4</f>
        <v>1051.3979617622051</v>
      </c>
      <c r="JY27">
        <f>$F$26*JR26</f>
        <v>1986200.6903170641</v>
      </c>
      <c r="JZ27">
        <f>$F$48*JR48</f>
        <v>5.5279579696700294</v>
      </c>
      <c r="KA27">
        <f>SUM(JX27:JZ27)</f>
        <v>1987257.6162367959</v>
      </c>
      <c r="KC27">
        <f>$C$5*KA5</f>
        <v>0.21208178832659802</v>
      </c>
      <c r="KD27">
        <f>$C$27*KA27</f>
        <v>312.61604686037646</v>
      </c>
      <c r="KE27">
        <f>$C$49*KA49</f>
        <v>1.1240558740467706E-3</v>
      </c>
      <c r="KF27">
        <f t="shared" ref="KF27:KF43" si="629">SUM(KC27:KE27)</f>
        <v>312.82925270457713</v>
      </c>
      <c r="KG27">
        <f>$F$4*KA4</f>
        <v>1068.7460520724419</v>
      </c>
      <c r="KH27">
        <f>$F$26*KA26</f>
        <v>2043854.6454600585</v>
      </c>
      <c r="KI27">
        <f>$F$48*KA48</f>
        <v>5.6541438874156151</v>
      </c>
      <c r="KJ27">
        <f>SUM(KG27:KI27)</f>
        <v>2044929.0456560182</v>
      </c>
      <c r="KL27">
        <f>$C$5*KJ5</f>
        <v>0.21565735904658051</v>
      </c>
      <c r="KM27">
        <f>$C$27*KJ27</f>
        <v>321.68835541993076</v>
      </c>
      <c r="KN27">
        <f>$C$49*KJ49</f>
        <v>1.1499362283186425E-3</v>
      </c>
      <c r="KO27">
        <f t="shared" ref="KO27:KO43" si="630">SUM(KL27:KN27)</f>
        <v>321.90516271520568</v>
      </c>
      <c r="KP27">
        <f>$F$4*KJ4</f>
        <v>1087.0449153691561</v>
      </c>
      <c r="KQ27">
        <f>$F$26*KJ26</f>
        <v>2103144.4110934483</v>
      </c>
      <c r="KR27">
        <f>$F$48*KJ48</f>
        <v>5.7852868791792655</v>
      </c>
      <c r="KS27">
        <f>SUM(KP27:KR27)</f>
        <v>2104237.2412956967</v>
      </c>
      <c r="KU27">
        <f>$C$5*KS5</f>
        <v>0.21942422345447138</v>
      </c>
      <c r="KV27">
        <f>$C$27*KS27</f>
        <v>331.01814412765151</v>
      </c>
      <c r="KW27">
        <f>$C$49*KS49</f>
        <v>1.1768072550453629E-3</v>
      </c>
      <c r="KX27">
        <f t="shared" ref="KX27:KX43" si="631">SUM(KU27:KW27)</f>
        <v>331.23874515836104</v>
      </c>
      <c r="KY27">
        <f>$F$4*KS4</f>
        <v>1106.2931612117584</v>
      </c>
      <c r="KZ27">
        <f>$F$26*KS26</f>
        <v>2164129.5731269945</v>
      </c>
      <c r="LA27">
        <f>$F$48*KS48</f>
        <v>5.921400579677373</v>
      </c>
      <c r="LB27">
        <f>SUM(KY27:LA27)</f>
        <v>2165241.7876887857</v>
      </c>
      <c r="LD27">
        <f>$C$5*LB5</f>
        <v>0.22338229150200464</v>
      </c>
      <c r="LE27">
        <f>$C$27*LB27</f>
        <v>340.61478624294608</v>
      </c>
      <c r="LF27">
        <f>$C$49*LB49</f>
        <v>1.2046780332032497E-3</v>
      </c>
      <c r="LG27">
        <f t="shared" ref="LG27:LG43" si="632">SUM(LD27:LF27)</f>
        <v>340.83937321248129</v>
      </c>
      <c r="LH27">
        <f>$F$4*LB4</f>
        <v>1126.5114810627103</v>
      </c>
      <c r="LI27">
        <f>$F$26*LB26</f>
        <v>2226872.0743164308</v>
      </c>
      <c r="LJ27">
        <f>$F$48*LB48</f>
        <v>6.0625777904762925</v>
      </c>
      <c r="LK27">
        <f>SUM(LH27:LJ27)</f>
        <v>2228004.6483752839</v>
      </c>
      <c r="LM27">
        <f>$C$5*LK5</f>
        <v>0.2275358068513518</v>
      </c>
      <c r="LN27">
        <f>$C$27*LK27</f>
        <v>350.48802926747987</v>
      </c>
      <c r="LO27">
        <f>$C$49*LK49</f>
        <v>1.2335717982815059E-3</v>
      </c>
      <c r="LP27">
        <f t="shared" ref="LP27:LP43" si="633">SUM(LM27:LO27)</f>
        <v>350.71679864612952</v>
      </c>
      <c r="LQ27">
        <f>$F$4*LK4</f>
        <v>1147.7263522380129</v>
      </c>
      <c r="LR27">
        <f>$F$26*LK26</f>
        <v>2291423.7878539567</v>
      </c>
      <c r="LS27">
        <f>$F$48*LK48</f>
        <v>6.2089343273842967</v>
      </c>
      <c r="LT27">
        <f>SUM(LQ27:LS27)</f>
        <v>2292577.7231405224</v>
      </c>
      <c r="LV27">
        <f>$C$5*LT5</f>
        <v>0.23189011597547776</v>
      </c>
      <c r="LW27">
        <f>$C$27*LT27</f>
        <v>360.64603757087991</v>
      </c>
      <c r="LX27">
        <f>$C$49*LT49</f>
        <v>1.263514365831586E-3</v>
      </c>
      <c r="LY27">
        <f t="shared" ref="LY27:LY43" si="634">SUM(LV27:LX27)</f>
        <v>360.87919120122126</v>
      </c>
      <c r="LZ27">
        <f>$F$4*LT4</f>
        <v>1169.9559173760174</v>
      </c>
      <c r="MA27">
        <f>$F$26*LT26</f>
        <v>2357830.2209144789</v>
      </c>
      <c r="MB27">
        <f>$F$48*LT48</f>
        <v>6.3605702291033355</v>
      </c>
      <c r="MC27">
        <f>SUM(LZ27:MB27)</f>
        <v>2359006.5374020841</v>
      </c>
      <c r="ME27">
        <f>$C$5*MC5</f>
        <v>0.23644891288717745</v>
      </c>
      <c r="MF27">
        <f>$C$27*MC27</f>
        <v>371.09597276921465</v>
      </c>
      <c r="MG27">
        <f>$C$49*MC49</f>
        <v>1.2945271414669416E-3</v>
      </c>
      <c r="MH27">
        <f t="shared" ref="MH27:MH43" si="635">SUM(ME27:MG27)</f>
        <v>371.33371620924328</v>
      </c>
      <c r="MI27">
        <f>$F$4*MC4</f>
        <v>1193.2103240835688</v>
      </c>
      <c r="MJ27">
        <f>$F$26*MC26</f>
        <v>2426140.3142743525</v>
      </c>
      <c r="MK27">
        <f>$F$48*MC48</f>
        <v>6.5175737828350018</v>
      </c>
      <c r="ML27">
        <f>SUM(MI27:MK27)</f>
        <v>2427340.0421722187</v>
      </c>
      <c r="MN27">
        <f>$C$5*ML5</f>
        <v>0.24121433567986761</v>
      </c>
      <c r="MO27">
        <f>$C$27*ML27</f>
        <v>381.84553535979961</v>
      </c>
      <c r="MP27">
        <f>$C$49*ML49</f>
        <v>1.3266289407262038E-3</v>
      </c>
      <c r="MQ27">
        <f t="shared" ref="MQ27:MQ43" si="636">SUM(MN27:MP27)</f>
        <v>382.08807632442017</v>
      </c>
      <c r="MR27">
        <f>$F$4*ML4</f>
        <v>1217.5002390472005</v>
      </c>
      <c r="MS27">
        <f>$F$26*ML26</f>
        <v>2496410.448522164</v>
      </c>
      <c r="MT27">
        <f>$F$48*ML48</f>
        <v>6.6800442036385794</v>
      </c>
      <c r="MU27">
        <f>SUM(MR27:MT27)</f>
        <v>2497634.6288054148</v>
      </c>
      <c r="MW27">
        <f>$C$5*MU5</f>
        <v>0.24618864693637693</v>
      </c>
      <c r="MX27">
        <f>$C$27*MU27</f>
        <v>392.90359628225201</v>
      </c>
      <c r="MY27">
        <f>$C$49*MU49</f>
        <v>1.3598409349406954E-3</v>
      </c>
      <c r="MZ27">
        <f t="shared" ref="MZ27:MZ43" si="637">SUM(MW27:MY27)</f>
        <v>393.15114477012332</v>
      </c>
      <c r="NA27">
        <f>$F$4*MU4</f>
        <v>1242.8422116088773</v>
      </c>
      <c r="NB27">
        <f>$F$26*MU26</f>
        <v>2568701.1508074747</v>
      </c>
      <c r="NC27">
        <f>$F$48*MU48</f>
        <v>6.8481022001896736</v>
      </c>
      <c r="ND27">
        <f>SUM(NA27:NC27)</f>
        <v>2569950.8411212838</v>
      </c>
      <c r="NF27">
        <f>$C$5*ND5</f>
        <v>0.25137527451563646</v>
      </c>
      <c r="NG27">
        <f>$C$27*ND27</f>
        <v>404.27967970162933</v>
      </c>
      <c r="NH27">
        <f>$C$49*ND49</f>
        <v>1.3941885730558872E-3</v>
      </c>
      <c r="NI27">
        <f t="shared" ref="NI27:NI43" si="638">SUM(NF27:NH27)</f>
        <v>404.532449164718</v>
      </c>
      <c r="NJ27">
        <f>$F$4*ND4</f>
        <v>1269.2571924686742</v>
      </c>
      <c r="NK27">
        <f>$F$26*ND26</f>
        <v>2643072.6689699842</v>
      </c>
      <c r="NL27">
        <f>$F$48*ND48</f>
        <v>7.0218825406855636</v>
      </c>
      <c r="NM27">
        <f>SUM(NJ27:NL27)</f>
        <v>2644348.9480449934</v>
      </c>
      <c r="NO27">
        <f>$C$5*NM5</f>
        <v>0.2567785077744198</v>
      </c>
      <c r="NP27">
        <f>$C$27*NM27</f>
        <v>415.98326653926773</v>
      </c>
      <c r="NQ27">
        <f>$C$49*NM49</f>
        <v>1.4296998269694705E-3</v>
      </c>
      <c r="NR27">
        <f t="shared" ref="NR27:NR43" si="639">SUM(NO27:NQ27)</f>
        <v>416.24147474686913</v>
      </c>
      <c r="NS27">
        <f>$F$4*NM4</f>
        <v>1296.7664423028177</v>
      </c>
      <c r="NT27">
        <f>$F$26*NM26</f>
        <v>2719584.1978690401</v>
      </c>
      <c r="NU27">
        <f>$F$48*NM48</f>
        <v>7.2015225528784379</v>
      </c>
      <c r="NV27">
        <f>SUM(NS27:NU27)</f>
        <v>2720888.1658338956</v>
      </c>
      <c r="NX27">
        <f>$C$5*NV5</f>
        <v>0.26240269358389628</v>
      </c>
      <c r="NY27">
        <f>$C$27*NV27</f>
        <v>428.02367212103752</v>
      </c>
      <c r="NZ27">
        <f>$C$49*NV49</f>
        <v>1.4664028948011328E-3</v>
      </c>
      <c r="OA27">
        <f t="shared" ref="OA27:OA43" si="640">SUM(NX27:NZ27)</f>
        <v>428.28754121751621</v>
      </c>
      <c r="OB27">
        <f>$F$4*NV4</f>
        <v>1325.3897505819907</v>
      </c>
      <c r="OC27">
        <f>$F$26*NV26</f>
        <v>2798296.0835221047</v>
      </c>
      <c r="OD27">
        <f>$F$48*NV48</f>
        <v>7.3871587176880871</v>
      </c>
      <c r="OE27">
        <f>SUM(OB27:OD27)</f>
        <v>2799628.8604314043</v>
      </c>
      <c r="OG27">
        <f>$C$5*OE5</f>
        <v>0.26825189409480865</v>
      </c>
      <c r="OH27">
        <f>$C$27*OE27</f>
        <v>440.41039263024214</v>
      </c>
      <c r="OI27">
        <f>$C$49*OE49</f>
        <v>1.5043257195484501E-3</v>
      </c>
      <c r="OJ27">
        <f t="shared" ref="OJ27:OJ43" si="641">SUM(OG27:OI27)</f>
        <v>440.68014885005653</v>
      </c>
      <c r="OK27">
        <f>$F$4*OE4</f>
        <v>1355.1466816334682</v>
      </c>
      <c r="OL27">
        <f>$F$26*OE26</f>
        <v>2879271.7218399979</v>
      </c>
      <c r="OM27">
        <f>$F$48*OE48</f>
        <v>7.5789309211595492</v>
      </c>
      <c r="ON27">
        <f>SUM(OK27:OM27)</f>
        <v>2880634.4474525526</v>
      </c>
      <c r="OP27">
        <f>$C$5*ON5</f>
        <v>0.2743301366878016</v>
      </c>
      <c r="OQ27">
        <f>$C$27*ON27</f>
        <v>453.15340399487343</v>
      </c>
      <c r="OR27">
        <f>$C$49*ON49</f>
        <v>1.5434969931753168E-3</v>
      </c>
      <c r="OS27">
        <f t="shared" ref="OS27:OS43" si="642">SUM(OP27:OR27)</f>
        <v>453.42927762855442</v>
      </c>
      <c r="OT27">
        <f>$F$4*ON4</f>
        <v>1386.0584343031833</v>
      </c>
      <c r="OU27">
        <f>$F$26*ON26</f>
        <v>2962577.4865515954</v>
      </c>
      <c r="OV27">
        <f>$F$48*ON48</f>
        <v>7.776986984446844</v>
      </c>
      <c r="OW27">
        <f>SUM(OT27:OV27)</f>
        <v>2963971.3219728833</v>
      </c>
      <c r="OY27">
        <f>$C$5*OW5</f>
        <v>0.28064177811105773</v>
      </c>
      <c r="OZ27">
        <f>$C$27*OW27</f>
        <v>466.26315084268253</v>
      </c>
      <c r="PA27">
        <f>$C$49*OW49</f>
        <v>1.5839470638008488E-3</v>
      </c>
      <c r="PB27">
        <f t="shared" ref="PB27:PB43" si="643">SUM(OY27:PA27)</f>
        <v>466.54537656785737</v>
      </c>
      <c r="PC27">
        <f>$F$4*OW4</f>
        <v>1418.1483324825331</v>
      </c>
      <c r="PD27">
        <f>$F$26*OW26</f>
        <v>3048281.599824585</v>
      </c>
      <c r="PE27">
        <f>$F$48*OW48</f>
        <v>7.9814830174698095</v>
      </c>
      <c r="PF27">
        <f>SUM(PC27:PE27)</f>
        <v>3049707.7296400853</v>
      </c>
      <c r="PH27">
        <f>$C$5*PF5</f>
        <v>0.28719159712993775</v>
      </c>
      <c r="PI27">
        <f>$C$27*PF27</f>
        <v>479.75036891543829</v>
      </c>
      <c r="PJ27">
        <f>$C$49*PF49</f>
        <v>1.6257079318048786E-3</v>
      </c>
      <c r="PK27">
        <f t="shared" ref="PK27:PK43" si="644">SUM(PH27:PJ27)</f>
        <v>480.03918622050003</v>
      </c>
      <c r="PL27">
        <f>$F$4*PF4</f>
        <v>1451.4410733385803</v>
      </c>
      <c r="PM27">
        <f>$F$26*PF26</f>
        <v>3136453.5163392141</v>
      </c>
      <c r="PN27">
        <f>$F$48*PF48</f>
        <v>8.1925810322580794</v>
      </c>
      <c r="PO27">
        <f>SUM(PL27:PN27)</f>
        <v>3137913.149993585</v>
      </c>
      <c r="PQ27">
        <f>$C$5*PO5</f>
        <v>0.29398464534889324</v>
      </c>
      <c r="PR27">
        <f>$C$27*PO27</f>
        <v>493.62598805876081</v>
      </c>
      <c r="PS27">
        <f>$C$49*PO49</f>
        <v>1.6688127340250792E-3</v>
      </c>
      <c r="PT27">
        <f t="shared" ref="PT27:PT43" si="645">SUM(PQ27:PS27)</f>
        <v>493.92164151684369</v>
      </c>
      <c r="PU27">
        <f>$F$4*PO4</f>
        <v>1485.9619721974072</v>
      </c>
      <c r="PV27">
        <f>$F$26*PO26</f>
        <v>3227164.2638954134</v>
      </c>
      <c r="PW27">
        <f>$F$48*PO48</f>
        <v>8.4104472829656967</v>
      </c>
      <c r="PX27">
        <f>SUM(PU27:PW27)</f>
        <v>3228658.6363148941</v>
      </c>
      <c r="PZ27">
        <f>$C$5*PX5</f>
        <v>0.30102610030633942</v>
      </c>
      <c r="QA27">
        <f>$C$27*PX27</f>
        <v>507.90118568407451</v>
      </c>
      <c r="QB27">
        <f>$C$49*PX49</f>
        <v>1.713295436983466E-3</v>
      </c>
      <c r="QC27">
        <f t="shared" ref="QC27:QC43" si="646">SUM(PZ27:QB27)</f>
        <v>508.20392507981779</v>
      </c>
      <c r="QD27">
        <f>$F$4*PX4</f>
        <v>1521.7369295310518</v>
      </c>
      <c r="QE27">
        <f>$F$26*PX26</f>
        <v>3320487.081003095</v>
      </c>
      <c r="QF27">
        <f>$F$48*PX48</f>
        <v>8.6352526734964439</v>
      </c>
      <c r="QG27">
        <f>SUM(QD27:QF27)</f>
        <v>3322017.4531852999</v>
      </c>
      <c r="QI27">
        <f>$C$5*QG5</f>
        <v>0.30832126095865886</v>
      </c>
      <c r="QJ27">
        <f>$C$27*QG27</f>
        <v>522.58748706298468</v>
      </c>
      <c r="QK27">
        <f>$C$49*QG49</f>
        <v>1.759190960839667E-3</v>
      </c>
      <c r="QL27">
        <f t="shared" ref="QL27:QL43" si="647">SUM(QI27:QK27)</f>
        <v>522.89756751490415</v>
      </c>
      <c r="QM27">
        <f>$F$4*QG4</f>
        <v>1558.7928656728448</v>
      </c>
      <c r="QN27">
        <f>$F$26*QG26</f>
        <v>3416497.6715469332</v>
      </c>
      <c r="QO27">
        <f>$F$48*QG48</f>
        <v>8.8671740632400571</v>
      </c>
      <c r="QP27">
        <f>SUM(QM27:QO27)</f>
        <v>3418065.3315866692</v>
      </c>
      <c r="QR27">
        <f>$C$5*QP5</f>
        <v>0.31587563363255611</v>
      </c>
      <c r="QS27">
        <f>$C$27*QP27</f>
        <v>537.69680545725589</v>
      </c>
      <c r="QT27">
        <f>$C$49*QP49</f>
        <v>1.8065354557236317E-3</v>
      </c>
      <c r="QU27">
        <f t="shared" ref="QU27:QU43" si="648">SUM(QR27:QT27)</f>
        <v>538.01448762634413</v>
      </c>
      <c r="QV27">
        <f>$F$4*QP4</f>
        <v>1597.1580373463833</v>
      </c>
      <c r="QW27">
        <f>$F$26*QP26</f>
        <v>3515274.04259262</v>
      </c>
      <c r="QX27">
        <f>$F$48*QP48</f>
        <v>9.1063949568641576</v>
      </c>
      <c r="QY27">
        <f>SUM(QV27:QX27)</f>
        <v>3516880.3070249232</v>
      </c>
      <c r="RA27">
        <f>$C$5*QY5</f>
        <v>0.3236949935451533</v>
      </c>
      <c r="RB27">
        <f>$C$27*QY27</f>
        <v>553.2414166539711</v>
      </c>
      <c r="RC27">
        <f>$C$49*QY49</f>
        <v>1.8553664270890716E-3</v>
      </c>
      <c r="RD27">
        <f t="shared" ref="RD27:RD43" si="649">SUM(RA27:RC27)</f>
        <v>553.56696701394333</v>
      </c>
      <c r="RE27">
        <f>$F$4*QY4</f>
        <v>1636.8620075598078</v>
      </c>
      <c r="RF27">
        <f>$F$26*QY26</f>
        <v>3616896.310241241</v>
      </c>
      <c r="RG27">
        <f>$F$48*QY48</f>
        <v>9.353105302178049</v>
      </c>
      <c r="RH27">
        <f>SUM(RE27:RG27)</f>
        <v>3618542.5253541027</v>
      </c>
      <c r="RJ27">
        <f>$C$5*RH5</f>
        <v>0.33178537831107596</v>
      </c>
      <c r="RK27">
        <f>$C$27*RH27</f>
        <v>569.23392841966142</v>
      </c>
      <c r="RL27">
        <f>$C$49*RH49</f>
        <v>1.9057226804909567E-3</v>
      </c>
      <c r="RM27">
        <f t="shared" ref="RM27:RM43" si="650">SUM(RJ27:RL27)</f>
        <v>569.56761952065301</v>
      </c>
      <c r="RN27">
        <f>$F$4*RH4</f>
        <v>1677.9354628160393</v>
      </c>
      <c r="RO27">
        <f>$F$26*RH26</f>
        <v>3721446.7361162961</v>
      </c>
      <c r="RP27">
        <f>$F$48*RH48</f>
        <v>9.6075010958080398</v>
      </c>
      <c r="RQ27">
        <f>SUM(RN27:RP27)</f>
        <v>3723134.2790802079</v>
      </c>
      <c r="RS27">
        <f>$C$5*RQ5</f>
        <v>0.34015305224074965</v>
      </c>
      <c r="RT27">
        <f>$C$27*RQ27</f>
        <v>585.68728621127298</v>
      </c>
      <c r="RU27">
        <f>$C$49*RQ49</f>
        <v>1.9576442422045647E-3</v>
      </c>
      <c r="RV27">
        <f t="shared" ref="RV27:RV43" si="651">SUM(RS27:RU27)</f>
        <v>586.029396907756</v>
      </c>
      <c r="RW27">
        <f>$F$4*RQ4</f>
        <v>1720.4101345335891</v>
      </c>
      <c r="RX27">
        <f>$F$26*RQ26</f>
        <v>3829009.929854936</v>
      </c>
      <c r="RY27">
        <f>$F$48*RQ48</f>
        <v>9.8697843914480572</v>
      </c>
      <c r="RZ27">
        <f>SUM(RW27:RY27)</f>
        <v>3830740.2097738609</v>
      </c>
      <c r="SB27">
        <f>$C$5*RZ5</f>
        <v>0.34880449156468663</v>
      </c>
      <c r="SC27">
        <f>$C$27*RZ27</f>
        <v>602.61480501775918</v>
      </c>
      <c r="SD27">
        <f>$C$49*RZ49</f>
        <v>2.0111723702480309E-3</v>
      </c>
      <c r="SE27">
        <f t="shared" ref="SE27:SE43" si="652">SUM(SB27:SD27)</f>
        <v>602.96562068169408</v>
      </c>
      <c r="SF27">
        <f>$F$4*RZ4</f>
        <v>1764.3188764675251</v>
      </c>
      <c r="SG27">
        <f>$F$26*RZ26</f>
        <v>3939673.0201314171</v>
      </c>
      <c r="SH27">
        <f>$F$48*RZ48</f>
        <v>10.140163676526917</v>
      </c>
      <c r="SI27">
        <f>SUM(SF27:SH27)</f>
        <v>3941447.4791715611</v>
      </c>
      <c r="SK27">
        <f>$C$5*SI5</f>
        <v>0.3577464001261107</v>
      </c>
      <c r="SL27">
        <f>$C$27*SI27</f>
        <v>620.03019627606693</v>
      </c>
      <c r="SM27">
        <f>$C$49*SI49</f>
        <v>2.0663496368344496E-3</v>
      </c>
      <c r="SN27">
        <f t="shared" ref="SN27:SN43" si="653">SUM(SK27:SM27)</f>
        <v>620.39000902582984</v>
      </c>
      <c r="SO27">
        <f>$F$4*SI4</f>
        <v>1809.6957822917734</v>
      </c>
      <c r="SP27">
        <f>$F$26*SI26</f>
        <v>4053525.7086076033</v>
      </c>
      <c r="SQ27">
        <f>$F$48*SI48</f>
        <v>10.418854252237667</v>
      </c>
      <c r="SR27">
        <f>SUM(SO27:SQ27)</f>
        <v>4055345.8232441475</v>
      </c>
      <c r="ST27">
        <f>$C$5*SR5</f>
        <v>0.36698573258381395</v>
      </c>
      <c r="SU27">
        <f>$C$27*SR27</f>
        <v>637.94757637666089</v>
      </c>
      <c r="SV27">
        <f>$C$49*SR49</f>
        <v>2.1232200043038024E-3</v>
      </c>
      <c r="SW27">
        <f t="shared" ref="SW27:SW43" si="654">SUM(ST27:SV27)</f>
        <v>638.31668532924891</v>
      </c>
      <c r="SX27">
        <f>$F$4*SR4</f>
        <v>1856.5762395029667</v>
      </c>
      <c r="SY27">
        <f>$F$26*SR26</f>
        <v>4170660.2709526443</v>
      </c>
      <c r="SZ27">
        <f>$F$48*SR48</f>
        <v>10.706078409596433</v>
      </c>
      <c r="TA27">
        <f>SUM(SX27:SZ27)</f>
        <v>4172527.553270557</v>
      </c>
      <c r="TC27">
        <f>$C$5*TA5</f>
        <v>0.37652970497659899</v>
      </c>
      <c r="TD27">
        <f>$C$27*TA27</f>
        <v>656.38146683243713</v>
      </c>
      <c r="TE27">
        <f>$C$49*TA49</f>
        <v>2.1818288570534766E-3</v>
      </c>
      <c r="TF27">
        <f t="shared" ref="TF27:TF43" si="655">SUM(TC27:TE27)</f>
        <v>656.76017836627079</v>
      </c>
      <c r="TG27">
        <f>$F$4*TA4</f>
        <v>1904.9969206096798</v>
      </c>
      <c r="TH27">
        <f>$F$26*TA26</f>
        <v>4291171.596474302</v>
      </c>
      <c r="TI27">
        <f>$F$48*TA48</f>
        <v>11.002065483410052</v>
      </c>
      <c r="TJ27">
        <f>SUM(TG27:TI27)</f>
        <v>4293087.5954603953</v>
      </c>
      <c r="TL27">
        <f>$C$5*TJ5</f>
        <v>0.38638579311845145</v>
      </c>
      <c r="TM27">
        <f>$C$27*TJ27</f>
        <v>675.34680051176042</v>
      </c>
      <c r="TN27">
        <f>$C$49*TJ49</f>
        <v>2.2422230111807232E-3</v>
      </c>
      <c r="TO27">
        <f t="shared" ref="TO27:TO43" si="656">SUM(TL27:TN27)</f>
        <v>675.73542852789012</v>
      </c>
      <c r="TP27">
        <f>$F$4*TJ4</f>
        <v>1954.9957722944757</v>
      </c>
      <c r="TQ27">
        <f>$F$26*TJ26</f>
        <v>4415157.2856997689</v>
      </c>
      <c r="TR27">
        <f>$F$48*TJ48</f>
        <v>11.307051954320556</v>
      </c>
      <c r="TS27">
        <f>SUM(TP27:TR27)</f>
        <v>4417123.5885240175</v>
      </c>
      <c r="TU27">
        <f>$C$5*TS5</f>
        <v>0.39656173077397761</v>
      </c>
      <c r="TV27">
        <f>$C$27*TS27</f>
        <v>694.85893698724101</v>
      </c>
      <c r="TW27">
        <f>$C$49*TS49</f>
        <v>2.3044507368823316E-3</v>
      </c>
      <c r="TX27">
        <f t="shared" ref="TX27:TX43" si="657">SUM(TU27:TW27)</f>
        <v>695.25780316875193</v>
      </c>
      <c r="TY27">
        <f>$F$4*TS4</f>
        <v>2006.6120405162599</v>
      </c>
      <c r="TZ27">
        <f>$F$26*TS26</f>
        <v>4542717.7634566491</v>
      </c>
      <c r="UA27">
        <f>$F$48*TS48</f>
        <v>11.62128165678576</v>
      </c>
      <c r="UB27">
        <f>SUM(TY27:UA27)</f>
        <v>4544735.9967788216</v>
      </c>
      <c r="UD27">
        <f>$C$5*UB5</f>
        <v>0.40706551492299564</v>
      </c>
      <c r="UE27">
        <f>$C$27*UB27</f>
        <v>714.93368032851686</v>
      </c>
      <c r="UF27">
        <f>$C$49*UB49</f>
        <v>2.368561802739868E-3</v>
      </c>
      <c r="UG27">
        <f t="shared" ref="UG27:UG43" si="658">SUM(UD27:UF27)</f>
        <v>715.34311440524266</v>
      </c>
      <c r="UH27">
        <f>$F$4*UB4</f>
        <v>2059.8863205754751</v>
      </c>
      <c r="UI27">
        <f>$F$26*UB26</f>
        <v>4673956.3692651363</v>
      </c>
      <c r="UJ27">
        <f>$F$48*UB48</f>
        <v>11.945006030548766</v>
      </c>
      <c r="UK27">
        <f>SUM(UH27:UJ27)</f>
        <v>4676028.2005917421</v>
      </c>
      <c r="UM27">
        <f>$C$5*UK5</f>
        <v>0.41790541584655488</v>
      </c>
      <c r="UN27">
        <f>$C$27*UK27</f>
        <v>735.58729332978737</v>
      </c>
      <c r="UO27">
        <f>$C$49*UK49</f>
        <v>2.4346075273243947E-3</v>
      </c>
      <c r="UP27">
        <f t="shared" ref="UP27:UP43" si="659">SUM(UM27:UO27)</f>
        <v>736.00763335316128</v>
      </c>
      <c r="UQ27">
        <f>$F$4*UK4</f>
        <v>2114.8606033112078</v>
      </c>
      <c r="UR27">
        <f>$F$26*UK26</f>
        <v>4808979.4264360201</v>
      </c>
      <c r="US27">
        <f>$F$48*UK48</f>
        <v>12.278484343868472</v>
      </c>
      <c r="UT27">
        <f>SUM(UQ27:US27)</f>
        <v>4811106.5655236747</v>
      </c>
      <c r="UV27">
        <f>$C$5*UT5</f>
        <v>0.4290899863898891</v>
      </c>
      <c r="UW27">
        <f>$C$27*UT27</f>
        <v>756.836508386942</v>
      </c>
      <c r="UX27">
        <f>$C$49*UT49</f>
        <v>2.5026408239173501E-3</v>
      </c>
      <c r="UY27">
        <f t="shared" ref="UY27:UY43" si="660">SUM(UV27:UX27)</f>
        <v>757.26810101415572</v>
      </c>
      <c r="UZ27">
        <f>$F$4*UT4</f>
        <v>2171.5783055834518</v>
      </c>
      <c r="VA27">
        <f>$F$26*UT26</f>
        <v>4947896.3136229645</v>
      </c>
      <c r="VB27">
        <f>$F$48*UT48</f>
        <v>12.621983880591497</v>
      </c>
      <c r="VC27">
        <f>SUM(UZ27:VB27)</f>
        <v>4950080.5139124282</v>
      </c>
      <c r="VE27">
        <f>$C$5*VC5</f>
        <v>0.44062806815392053</v>
      </c>
      <c r="VF27">
        <f>$C$27*VC27</f>
        <v>778.69853875829426</v>
      </c>
      <c r="VG27">
        <f>$C$49*VC49</f>
        <v>2.5727162380540227E-3</v>
      </c>
      <c r="VH27">
        <f t="shared" ref="VH27:VH43" si="661">SUM(VE27:VG27)</f>
        <v>779.14173954268631</v>
      </c>
      <c r="VI27">
        <f>$F$4*VC4</f>
        <v>2230.0842942132899</v>
      </c>
      <c r="VJ27">
        <f>$F$26*VC26</f>
        <v>5090819.5529973768</v>
      </c>
      <c r="VK27">
        <f>$F$48*VC48</f>
        <v>12.97578012773722</v>
      </c>
      <c r="VL27">
        <f>SUM(VI27:VK27)</f>
        <v>5093062.6130717173</v>
      </c>
      <c r="VN27">
        <f>$C$5*VL5</f>
        <v>0.45252879645589578</v>
      </c>
      <c r="VO27">
        <f>$C$27*VL27</f>
        <v>801.19109243919013</v>
      </c>
      <c r="VP27">
        <f>$C$49*VL49</f>
        <v>2.6448899859336187E-3</v>
      </c>
      <c r="VQ27">
        <f t="shared" ref="VQ27:VQ43" si="662">SUM(VN27:VP27)</f>
        <v>801.646266125632</v>
      </c>
      <c r="VR27">
        <f>$F$4*VL4</f>
        <v>2290.4249159964133</v>
      </c>
      <c r="VS27">
        <f>$F$26*VL26</f>
        <v>5237864.9098415198</v>
      </c>
      <c r="VT27">
        <f>$F$48*VL48</f>
        <v>13.340156990754808</v>
      </c>
      <c r="VU27">
        <f>SUM(VR27:VT27)</f>
        <v>5240168.6749145072</v>
      </c>
      <c r="VW27">
        <f>$C$5*VU5</f>
        <v>0.46480160651492242</v>
      </c>
      <c r="VX27">
        <f>$C$27*VU27</f>
        <v>824.33238783378351</v>
      </c>
      <c r="VY27">
        <f>$C$49*VU49</f>
        <v>2.7192199988174673E-3</v>
      </c>
      <c r="VZ27">
        <f t="shared" ref="VZ27:VZ43" si="663">SUM(VW27:VY27)</f>
        <v>824.79990866029721</v>
      </c>
      <c r="WA27">
        <f>$F$4*VU4</f>
        <v>2352.648036455184</v>
      </c>
      <c r="WB27">
        <f>$F$26*VU26</f>
        <v>5389151.4918968882</v>
      </c>
      <c r="WC27">
        <f>$F$48*VU48</f>
        <v>13.715407032012719</v>
      </c>
      <c r="WD27">
        <f>SUM(WA27:WC27)</f>
        <v>5391517.8553403746</v>
      </c>
      <c r="WF27">
        <f>$C$5*WD5</f>
        <v>0.47745624134887765</v>
      </c>
      <c r="WG27">
        <f>$C$27*WD27</f>
        <v>848.14116938968959</v>
      </c>
      <c r="WH27">
        <f>$C$49*WD49</f>
        <v>2.7957659719297428E-3</v>
      </c>
      <c r="WI27">
        <f t="shared" ref="WI27:WI43" si="664">SUM(WF27:WH27)</f>
        <v>848.62142139701041</v>
      </c>
      <c r="WJ27">
        <f>$F$4*WD4</f>
        <v>2416.8030817685321</v>
      </c>
      <c r="WK27">
        <f>$F$26*WD26</f>
        <v>5544801.8443152038</v>
      </c>
      <c r="WL27">
        <f>$F$48*WD48</f>
        <v>14.101831714272894</v>
      </c>
      <c r="WM27">
        <f>SUM(WJ27:WL27)</f>
        <v>5547232.749228687</v>
      </c>
      <c r="WO27">
        <f>$C$5*WM5</f>
        <v>0.49050276028047962</v>
      </c>
      <c r="WP27">
        <f>$C$27*WM27</f>
        <v>872.63672254138862</v>
      </c>
      <c r="WQ27">
        <f>$C$49*WM49</f>
        <v>2.874589414028619E-3</v>
      </c>
      <c r="WR27">
        <f t="shared" ref="WR27:WR43" si="665">SUM(WO27:WQ27)</f>
        <v>873.13009989108309</v>
      </c>
      <c r="WS27">
        <f>$F$4*WM4</f>
        <v>2482.9410788968648</v>
      </c>
      <c r="WT27">
        <f>$F$26*WM26</f>
        <v>5704942.0446404153</v>
      </c>
      <c r="WU27">
        <f>$F$48*WM48</f>
        <v>14.49974164077431</v>
      </c>
      <c r="WV27">
        <f>SUM(WS27:WU27)</f>
        <v>5707439.4854609529</v>
      </c>
      <c r="WX27">
        <f>$C$5*WV5</f>
        <v>0.50395154708980783</v>
      </c>
      <c r="WY27">
        <f>$C$27*WV27</f>
        <v>897.83888865821802</v>
      </c>
      <c r="WZ27">
        <f>$C$49*WV49</f>
        <v>2.955753696209385E-3</v>
      </c>
      <c r="XA27">
        <f t="shared" ref="XA27:XA43" si="666">SUM(WX27:WZ27)</f>
        <v>898.34579595900414</v>
      </c>
      <c r="XB27">
        <f>$F$4*WV4</f>
        <v>2551.1146940148251</v>
      </c>
      <c r="XC27">
        <f>$F$26*WV26</f>
        <v>5869701.8031622795</v>
      </c>
      <c r="XD27">
        <f>$F$48*WV48</f>
        <v>14.909456797576308</v>
      </c>
      <c r="XE27">
        <f>SUM(XB27:XD27)</f>
        <v>5872267.8273130925</v>
      </c>
      <c r="XG27">
        <f>$C$5*XE5</f>
        <v>0.51781331785173901</v>
      </c>
      <c r="XH27">
        <f>$C$27*XE27</f>
        <v>923.76808083710796</v>
      </c>
      <c r="XI27">
        <f>$C$49*XE49</f>
        <v>3.0393241013201449E-3</v>
      </c>
      <c r="XJ27">
        <f t="shared" ref="XJ27:XJ43" si="667">SUM(XG27:XI27)</f>
        <v>924.28893347906103</v>
      </c>
      <c r="XK27">
        <f>$F$4*XE4</f>
        <v>2621.3782722127576</v>
      </c>
      <c r="XL27">
        <f>$F$26*XE26</f>
        <v>6039214.5694329683</v>
      </c>
      <c r="XM27">
        <f>$F$48*XE48</f>
        <v>15.331306806633126</v>
      </c>
      <c r="XN27">
        <f>SUM(XK27:XM27)</f>
        <v>6041851.2790119881</v>
      </c>
      <c r="XP27">
        <f>$C$5*XN5</f>
        <v>0.53209912904083168</v>
      </c>
      <c r="XQ27">
        <f>$C$27*XN27</f>
        <v>950.44530066502239</v>
      </c>
      <c r="XR27">
        <f>$C$49*XN49</f>
        <v>3.1253678756998382E-3</v>
      </c>
      <c r="XS27">
        <f t="shared" ref="XS27:XS43" si="668">SUM(XP27:XR27)</f>
        <v>950.98052516193889</v>
      </c>
      <c r="XT27">
        <f>$F$4*XN4</f>
        <v>2693.7878802726477</v>
      </c>
      <c r="XU27">
        <f>$F$26*XN26</f>
        <v>6213617.6423362512</v>
      </c>
      <c r="XV27">
        <f>$F$48*XN48</f>
        <v>15.765631191653013</v>
      </c>
      <c r="XW27">
        <f>SUM(XT27:XV27)</f>
        <v>6216327.1958477153</v>
      </c>
      <c r="XY27">
        <f>$C$5*XW5</f>
        <v>0.54682038624946716</v>
      </c>
      <c r="XZ27">
        <f>$C$27*XW27</f>
        <v>977.89215554074451</v>
      </c>
      <c r="YA27">
        <f>$C$49*XW49</f>
        <v>3.2139542835139339E-3</v>
      </c>
      <c r="YB27">
        <f t="shared" ref="YB27:YB43" si="669">SUM(XY27:YA27)</f>
        <v>978.4421898812775</v>
      </c>
      <c r="YC27">
        <f>$F$4*XW4</f>
        <v>2768.4013519708492</v>
      </c>
      <c r="YD27">
        <f>$F$26*XW26</f>
        <v>6393052.2816792894</v>
      </c>
      <c r="YE27">
        <f>$F$48*XW48</f>
        <v>16.212779653265365</v>
      </c>
      <c r="YF27">
        <f>SUM(YC27:YE27)</f>
        <v>6395836.8958109133</v>
      </c>
      <c r="YH27">
        <f>$C$5*YF5</f>
        <v>0.56198885340572224</v>
      </c>
      <c r="YI27">
        <f>$C$27*YF27</f>
        <v>1006.1308762365824</v>
      </c>
      <c r="YJ27">
        <f>$C$49*YF49</f>
        <v>3.305154662902625E-3</v>
      </c>
      <c r="YK27">
        <f t="shared" ref="YK27:YK43" si="670">SUM(YH27:YJ27)</f>
        <v>1006.6961702446511</v>
      </c>
      <c r="YL27">
        <f>$F$4*YF4</f>
        <v>2845.2783345651183</v>
      </c>
      <c r="YM27">
        <f>$F$26*YF26</f>
        <v>6577663.8216759153</v>
      </c>
      <c r="YN27">
        <f>$F$48*YF48</f>
        <v>16.673112350405617</v>
      </c>
      <c r="YO27">
        <f>SUM(YL27:YN27)</f>
        <v>6580525.7731228312</v>
      </c>
      <c r="YQ27">
        <f>$C$5*YO5</f>
        <v>0.57761666222907571</v>
      </c>
      <c r="YR27">
        <f>$C$27*YO27</f>
        <v>1035.1843347578117</v>
      </c>
      <c r="YS27">
        <f>$C$49*YO49</f>
        <v>3.3990424833490063E-3</v>
      </c>
      <c r="YT27">
        <f t="shared" ref="YT27:YT43" si="671">SUM(YQ27:YS27)</f>
        <v>1035.7653504625241</v>
      </c>
      <c r="YU27">
        <f>$F$4*YO4</f>
        <v>2924.4803359844486</v>
      </c>
      <c r="YV27">
        <f>$F$26*YO26</f>
        <v>6767601.7878538799</v>
      </c>
      <c r="YW27">
        <f>$F$48*YO48</f>
        <v>17.147000188288963</v>
      </c>
      <c r="YX27">
        <f>SUM(YU27:YW27)</f>
        <v>6770543.4151900522</v>
      </c>
      <c r="YZ27">
        <f>$C$5*YX5</f>
        <v>0.59371632183430001</v>
      </c>
      <c r="ZA27">
        <f>$C$27*YX27</f>
        <v>1065.0760627408565</v>
      </c>
      <c r="ZB27">
        <f>$C$49*YX49</f>
        <v>3.4956934044102742E-3</v>
      </c>
      <c r="ZC27">
        <f t="shared" ref="ZC27:ZC43" si="672">SUM(YZ27:ZB27)</f>
        <v>1065.6732747560952</v>
      </c>
      <c r="ZD27">
        <f>$F$4*YX4</f>
        <v>3006.0707732295364</v>
      </c>
      <c r="ZE27">
        <f>$F$26*YX26</f>
        <v>6963020.018219755</v>
      </c>
      <c r="ZF27">
        <f>$F$48*YX48</f>
        <v>17.634825115221823</v>
      </c>
      <c r="ZG27">
        <f>SUM(ZD27:ZF27)</f>
        <v>6966043.7238181001</v>
      </c>
      <c r="ZI27">
        <f>$C$5*ZG5</f>
        <v>0.61030072858559181</v>
      </c>
      <c r="ZJ27">
        <f>$C$27*ZG27</f>
        <v>1095.8302705214353</v>
      </c>
      <c r="ZK27">
        <f>$C$49*ZG49</f>
        <v>3.5951853362892793E-3</v>
      </c>
      <c r="ZL27">
        <f t="shared" ref="ZL27:ZL43" si="673">SUM(ZI27:ZK27)</f>
        <v>1096.4441664353571</v>
      </c>
      <c r="ZM27">
        <f>$F$4*ZG4</f>
        <v>3090.1150226084246</v>
      </c>
      <c r="ZN27">
        <f>$F$26*ZG26</f>
        <v>7164076.7883838015</v>
      </c>
      <c r="ZO27">
        <f>$F$48*ZG48</f>
        <v>18.136980429621264</v>
      </c>
      <c r="ZP27">
        <f>SUM(ZM27:ZO27)</f>
        <v>7167185.0403868388</v>
      </c>
      <c r="ZR27">
        <f>$C$5*ZP5</f>
        <v>0.62738317632239093</v>
      </c>
      <c r="ZS27">
        <f>$C$27*ZP27</f>
        <v>1127.4718668259368</v>
      </c>
      <c r="ZT27">
        <f>$C$49*ZP49</f>
        <v>3.6975985024977676E-3</v>
      </c>
      <c r="ZU27">
        <f t="shared" ref="ZU27:ZU43" si="674">SUM(ZR27:ZT27)</f>
        <v>1128.1029476007616</v>
      </c>
      <c r="ZV27">
        <f>$F$4*ZP4</f>
        <v>3176.6804719367274</v>
      </c>
      <c r="ZW27">
        <f>$F$26*ZP26</f>
        <v>7370934.9400560604</v>
      </c>
      <c r="ZX27">
        <f>$F$48*ZP48</f>
        <v>18.653871096990272</v>
      </c>
      <c r="ZY27">
        <f>SUM(ZV27:ZX27)</f>
        <v>7374130.2743990943</v>
      </c>
      <c r="AAA27">
        <f>$C$5*ZY5</f>
        <v>0.64497736698044505</v>
      </c>
      <c r="AAB27">
        <f>$C$27*ZY27</f>
        <v>1160.0264789934406</v>
      </c>
      <c r="AAC27">
        <f>$C$49*ZY49</f>
        <v>3.8030155045319452E-3</v>
      </c>
      <c r="AAD27">
        <f t="shared" ref="AAD27:AAD43" si="675">SUM(AAA27:AAC27)</f>
        <v>1160.6752593759254</v>
      </c>
      <c r="AAE27">
        <f>$F$4*ZY4</f>
        <v>3265.8365744623743</v>
      </c>
      <c r="AAF27">
        <f>$F$26*ZY26</f>
        <v>7583762.0128205558</v>
      </c>
      <c r="AAG27">
        <f>$F$48*ZY48</f>
        <v>19.185914076138147</v>
      </c>
      <c r="AAH27">
        <f>SUM(AAE27:AAG27)</f>
        <v>7587047.035309094</v>
      </c>
      <c r="AAJ27">
        <f>$C$5*AAH5</f>
        <v>0.66309742156079432</v>
      </c>
      <c r="AAK27">
        <f>$C$27*AAH27</f>
        <v>1193.5204737136846</v>
      </c>
      <c r="AAL27">
        <f>$C$49*AAH49</f>
        <v>3.9115213884152056E-3</v>
      </c>
      <c r="AAM27">
        <f t="shared" ref="AAM27:AAM43" si="676">SUM(AAJ27:AAL27)</f>
        <v>1194.1874826566338</v>
      </c>
      <c r="AAN27">
        <f>$F$4*AAH4</f>
        <v>3357.6549043340451</v>
      </c>
      <c r="AAO27">
        <f>$F$26*AAH26</f>
        <v>7802730.3795825588</v>
      </c>
      <c r="AAP27">
        <f>$F$48*AAH48</f>
        <v>19.73353865461776</v>
      </c>
      <c r="AAQ27">
        <f>SUM(AAN27:AAP27)</f>
        <v>7806107.7680255473</v>
      </c>
      <c r="AAS27">
        <f>$C$5*AAQ5</f>
        <v>0.68175789141245946</v>
      </c>
      <c r="AAT27">
        <f>$C$27*AAQ27</f>
        <v>1227.9809783430928</v>
      </c>
      <c r="AAU27">
        <f>$C$49*AAQ49</f>
        <v>4.0232037131185932E-3</v>
      </c>
      <c r="AAV27">
        <f t="shared" ref="AAV27:AAV43" si="677">SUM(AAS27:AAU27)</f>
        <v>1228.6667594382184</v>
      </c>
      <c r="AAW27">
        <f>$F$4*AAQ4</f>
        <v>3452.2092136823949</v>
      </c>
      <c r="AAX27">
        <f>$F$26*AAQ26</f>
        <v>8028017.3860974833</v>
      </c>
      <c r="AAY27">
        <f>$F$48*AAQ48</f>
        <v>20.297186794041671</v>
      </c>
      <c r="AAZ27">
        <f>SUM(AAW27:AAY27)</f>
        <v>8031489.8924979595</v>
      </c>
      <c r="ABB27">
        <f>$C$5*AAZ5</f>
        <v>0.70097376984362259</v>
      </c>
      <c r="ABC27">
        <f>$C$27*AAZ27</f>
        <v>1263.4359028631372</v>
      </c>
      <c r="ABD27">
        <f>$C$49*AAZ49</f>
        <v>4.138152621004032E-3</v>
      </c>
      <c r="ABE27">
        <f t="shared" ref="ABE27:ABE43" si="678">SUM(ABB27:ABD27)</f>
        <v>1264.1410147856018</v>
      </c>
      <c r="ABF27">
        <f>$F$4*AAZ4</f>
        <v>3549.5754915028083</v>
      </c>
      <c r="ABG27">
        <f>$F$26*AAZ26</f>
        <v>8259805.4947100822</v>
      </c>
      <c r="ABH27">
        <f>$F$48*AAZ48</f>
        <v>20.877313485961949</v>
      </c>
      <c r="ABI27">
        <f>SUM(ABF27:ABH27)</f>
        <v>8263375.9475150714</v>
      </c>
      <c r="ABK27">
        <f>$C$5*ABI5</f>
        <v>0.72076050409867332</v>
      </c>
      <c r="ABL27">
        <f>$C$27*ABI27</f>
        <v>1299.9139625013092</v>
      </c>
      <c r="ABM27">
        <f>$C$49*ABI49</f>
        <v>4.2564609104264748E-3</v>
      </c>
      <c r="ABN27">
        <f t="shared" ref="ABN27:ABN43" si="679">SUM(ABK27:ABM27)</f>
        <v>1300.6389794663185</v>
      </c>
      <c r="ABO27">
        <f>$F$4*ABI4</f>
        <v>3649.8320244590709</v>
      </c>
      <c r="ABP27">
        <f>$F$26*ABI26</f>
        <v>8498282.4322517551</v>
      </c>
      <c r="ABQ27">
        <f>$F$48*ABI48</f>
        <v>21.474387118613727</v>
      </c>
      <c r="ABR27">
        <f>SUM(ABO27:ABQ27)</f>
        <v>8501953.7386633325</v>
      </c>
      <c r="ABT27">
        <f>$C$5*ABR5</f>
        <v>0.74113400772435245</v>
      </c>
      <c r="ABU27">
        <f>$C$27*ABR27</f>
        <v>1337.4447010065091</v>
      </c>
      <c r="ABV27">
        <f>$C$49*ABR49</f>
        <v>4.3782241105480542E-3</v>
      </c>
      <c r="ABW27">
        <f t="shared" ref="ABW27:ABW43" si="680">SUM(ABT27:ABV27)</f>
        <v>1338.1902132383441</v>
      </c>
      <c r="ABX27">
        <f>$F$4*ABR4</f>
        <v>3753.0594596177712</v>
      </c>
      <c r="ABY27">
        <f>$F$26*ABR26</f>
        <v>8743641.3421003763</v>
      </c>
      <c r="ABZ27">
        <f>$F$48*ABR48</f>
        <v>22.088889854584195</v>
      </c>
      <c r="ACA27">
        <f>SUM(ABX27:ABZ27)</f>
        <v>8747416.4904498477</v>
      </c>
      <c r="ACC27">
        <f>$C$5*ACA5</f>
        <v>0.7621106733269305</v>
      </c>
      <c r="ACD27">
        <f>$C$27*ACA27</f>
        <v>1376.0585145795483</v>
      </c>
      <c r="ACE27">
        <f>$C$49*ACA49</f>
        <v>4.5035405583740782E-3</v>
      </c>
      <c r="ACF27">
        <f t="shared" ref="ACF27:ACF43" si="681">SUM(ACC27:ACE27)</f>
        <v>1376.8251287934336</v>
      </c>
      <c r="ACG27">
        <f>$F$4*ACA4</f>
        <v>3859.3408690982992</v>
      </c>
      <c r="ACH27">
        <f>$F$26*ACA26</f>
        <v>8996080.9405541793</v>
      </c>
      <c r="ACI27">
        <f>$F$48*ACA48</f>
        <v>22.721318019561455</v>
      </c>
      <c r="ACJ27">
        <f>SUM(ACG27:ACI27)</f>
        <v>8999963.0027412977</v>
      </c>
      <c r="ACL27">
        <f>$C$5*ACJ5</f>
        <v>0.78370738571791621</v>
      </c>
      <c r="ACM27">
        <f>$C$27*ACJ27</f>
        <v>1415.7866764826003</v>
      </c>
      <c r="ACN27">
        <f>$C$49*ACJ49</f>
        <v>4.6325114780455343E-3</v>
      </c>
      <c r="ACO27">
        <f t="shared" ref="ACO27:ACO43" si="682">SUM(ACL27:ACN27)</f>
        <v>1416.5750163797964</v>
      </c>
      <c r="ACP27">
        <f>$F$4*ACJ4</f>
        <v>3968.7618166728394</v>
      </c>
      <c r="ACQ27">
        <f>$F$26*ACJ26</f>
        <v>9255805.6777329445</v>
      </c>
      <c r="ACR27">
        <f>$F$48*ACJ48</f>
        <v>23.372182502523874</v>
      </c>
      <c r="ACS27">
        <f>SUM(ACP27:ACR27)</f>
        <v>9259797.8117321208</v>
      </c>
      <c r="ACU27">
        <f>$C$5*ACS5</f>
        <v>0.80594153545569303</v>
      </c>
      <c r="ACV27">
        <f>$C$27*ACS27</f>
        <v>1456.6613623611488</v>
      </c>
      <c r="ACW27">
        <f>$C$49*ACS49</f>
        <v>4.7652410624652222E-3</v>
      </c>
      <c r="ACX27">
        <f t="shared" ref="ACX27:ACX43" si="683">SUM(ACU27:ACW27)</f>
        <v>1457.4720691376669</v>
      </c>
      <c r="ACY27">
        <f>$F$4*ACS4</f>
        <v>4081.4104263966442</v>
      </c>
      <c r="ACZ27">
        <f>$F$26*ACS26</f>
        <v>9523025.9031744059</v>
      </c>
      <c r="ADA27">
        <f>$F$48*ACS48</f>
        <v>24.042009167809823</v>
      </c>
      <c r="ADB27">
        <f>SUM(ACY27:ADA27)</f>
        <v>9527131.3556099702</v>
      </c>
      <c r="ADD27">
        <f>$C$5*ADB5</f>
        <v>0.82883103279932513</v>
      </c>
      <c r="ADE27">
        <f>$C$27*ADB27</f>
        <v>1498.7156763048677</v>
      </c>
      <c r="ADF27">
        <f>$C$49*ADB49</f>
        <v>4.9018365573475619E-3</v>
      </c>
      <c r="ADG27">
        <f t="shared" ref="ADG27:ADG43" si="684">SUM(ADD27:ADF27)</f>
        <v>1499.5494091742244</v>
      </c>
      <c r="ADH27">
        <f>$F$4*ADB4</f>
        <v>4197.3774533496071</v>
      </c>
      <c r="ADI27">
        <f>$F$26*ADB26</f>
        <v>9797958.0362317804</v>
      </c>
      <c r="ADJ27">
        <f>$F$48*ADB48</f>
        <v>24.731339279442469</v>
      </c>
      <c r="ADK27">
        <f>SUM(ADH27:ADJ27)</f>
        <v>9802180.1450244095</v>
      </c>
      <c r="ADM27">
        <f>$C$5*ADK5</f>
        <v>0.85239432209072941</v>
      </c>
      <c r="ADN27">
        <f>$C$27*ADK27</f>
        <v>1541.9836776640977</v>
      </c>
      <c r="ADO27">
        <f>$C$49*ADK49</f>
        <v>5.0424083477665273E-3</v>
      </c>
      <c r="ADP27">
        <f t="shared" ref="ADP27:ADP43" si="685">SUM(ADM27:ADO27)</f>
        <v>1542.8411143945361</v>
      </c>
      <c r="ADQ27">
        <f>$F$4*ADK4</f>
        <v>4316.7563565456257</v>
      </c>
      <c r="ADR27">
        <f>$F$26*ADK26</f>
        <v>10080824.741370341</v>
      </c>
      <c r="ADS27">
        <f>$F$48*ADK48</f>
        <v>25.440729938006896</v>
      </c>
      <c r="ADT27">
        <f>SUM(ADQ27:ADS27)</f>
        <v>10085166.938456824</v>
      </c>
      <c r="ADV27">
        <f>$C$5*ADT5</f>
        <v>0.87665039657658783</v>
      </c>
      <c r="ADW27">
        <f>$C$27*ADT27</f>
        <v>1586.5004086373376</v>
      </c>
      <c r="ADX27">
        <f>$C$49*ADT49</f>
        <v>5.1870700472610061E-3</v>
      </c>
      <c r="ADY27">
        <f t="shared" ref="ADY27:ADY43" si="686">SUM(ADV27:ADX27)</f>
        <v>1587.3822461039615</v>
      </c>
      <c r="ADZ27">
        <f>$F$4*ADT4</f>
        <v>4439.6433740529101</v>
      </c>
      <c r="AEA27">
        <f>$F$26*ADT26</f>
        <v>10371855.108496632</v>
      </c>
      <c r="AEB27">
        <f>$F$48*ADT48</f>
        <v>26.17075453037862</v>
      </c>
      <c r="AEC27">
        <f>SUM(ADZ27:AEB27)</f>
        <v>10376320.922625216</v>
      </c>
      <c r="AEE27">
        <f>$C$5*AEC5</f>
        <v>0.90161881367885488</v>
      </c>
      <c r="AEF27">
        <f>$C$27*AEC27</f>
        <v>1632.3019226507706</v>
      </c>
      <c r="AEG27">
        <f>$C$49*AEC49</f>
        <v>5.3359385895589279E-3</v>
      </c>
      <c r="AEH27">
        <f t="shared" ref="AEH27:AEH43" si="687">SUM(AEE27:AEG27)</f>
        <v>1633.208877403039</v>
      </c>
      <c r="AEI27">
        <f>$F$4*AEC4</f>
        <v>4566.137600376207</v>
      </c>
      <c r="AEJ27">
        <f>$F$26*AEC26</f>
        <v>10671284.83848509</v>
      </c>
      <c r="AEK27">
        <f>$F$48*AEC48</f>
        <v>26.922003192660462</v>
      </c>
      <c r="AEL27">
        <f>SUM(AEI27:AEK27)</f>
        <v>10675877.898088658</v>
      </c>
      <c r="AEN27">
        <f>$C$5*AEL5</f>
        <v>0.92731971072436303</v>
      </c>
      <c r="AEO27">
        <f>$C$27*AEL27</f>
        <v>1679.4253135557542</v>
      </c>
      <c r="AEP27">
        <f>$C$49*AEL49</f>
        <v>5.4891343229939993E-3</v>
      </c>
      <c r="AEQ27">
        <f t="shared" ref="AEQ27:AEQ43" si="688">SUM(AEN27:AEP27)</f>
        <v>1680.3581224008014</v>
      </c>
      <c r="AER27">
        <f>$F$4*AEL4</f>
        <v>4696.3410661663256</v>
      </c>
      <c r="AES27">
        <f>$F$26*AEL26</f>
        <v>10979356.434069108</v>
      </c>
      <c r="AET27">
        <f>$F$48*AEL48</f>
        <v>27.695083286729218</v>
      </c>
      <c r="AEU27">
        <f>SUM(AER27:AET27)</f>
        <v>10984080.470218562</v>
      </c>
      <c r="AEW27">
        <f>$C$5*AEU5</f>
        <v>0.95377382114683817</v>
      </c>
      <c r="AEX27">
        <f>$C$27*AEU27</f>
        <v>1727.9087456705615</v>
      </c>
      <c r="AEY27">
        <f>$C$49*AEU49</f>
        <v>5.6467811076973641E-3</v>
      </c>
      <c r="AEZ27">
        <f t="shared" ref="AEZ27:AEZ43" si="689">SUM(AEW27:AEY27)</f>
        <v>1728.8681662728161</v>
      </c>
      <c r="AFA27">
        <f>$F$4*AEU4</f>
        <v>4830.3588203281233</v>
      </c>
      <c r="AFB27">
        <f>$F$26*AEU26</f>
        <v>11296319.396250442</v>
      </c>
      <c r="AFC27">
        <f>$F$48*AEU48</f>
        <v>28.490619890796857</v>
      </c>
      <c r="AFD27">
        <f>SUM(AFA27:AFC27)</f>
        <v>11301178.245690661</v>
      </c>
      <c r="AFF27">
        <f>$C$5*AFD5</f>
        <v>0.98100249117574456</v>
      </c>
      <c r="AFG27">
        <f>$C$27*AFD27</f>
        <v>1777.7914846905915</v>
      </c>
      <c r="AFH27">
        <f>$C$49*AFD49</f>
        <v>5.8090064156463726E-3</v>
      </c>
      <c r="AFI27">
        <f t="shared" ref="AFI27:AFI43" si="690">SUM(AFF27:AFH27)</f>
        <v>1778.7782961881828</v>
      </c>
      <c r="AFJ27">
        <f>$F$4*AFD4</f>
        <v>4968.2990145952217</v>
      </c>
      <c r="AFK27">
        <f>$F$26*AFD26</f>
        <v>11622430.426375749</v>
      </c>
      <c r="AFL27">
        <f>$F$48*AFD48</f>
        <v>29.309256304377584</v>
      </c>
      <c r="AFM27">
        <f>SUM(AFJ27:AFL27)</f>
        <v>11627428.034646647</v>
      </c>
      <c r="AFO27">
        <f>$C$5*AFM5</f>
        <v>1.0090276970257903</v>
      </c>
      <c r="AFP27">
        <f>$C$27*AFM27</f>
        <v>1829.1139294904706</v>
      </c>
      <c r="AFQ27">
        <f>$C$49*AFM49</f>
        <v>5.9759414336498333E-3</v>
      </c>
      <c r="AFR27">
        <f t="shared" ref="AFR27:AFR43" si="691">SUM(AFO27:AFQ27)</f>
        <v>1830.1289331289302</v>
      </c>
      <c r="AFS27">
        <f>$F$4*AFM4</f>
        <v>5110.2729906364475</v>
      </c>
      <c r="AFT27">
        <f>$F$26*AFM26</f>
        <v>11957953.634037558</v>
      </c>
      <c r="AFU27">
        <f>$F$48*AFM48</f>
        <v>30.151654568052951</v>
      </c>
      <c r="AFV27">
        <f>SUM(AFS27:AFU27)</f>
        <v>11963094.058682762</v>
      </c>
      <c r="AFX27">
        <f>$C$5*AFV5</f>
        <v>1.0378720626003066</v>
      </c>
      <c r="AFY27">
        <f>$C$27*AFV27</f>
        <v>1881.917644842797</v>
      </c>
      <c r="AFZ27">
        <f>$C$49*AFV49</f>
        <v>6.1477211693496282E-3</v>
      </c>
      <c r="AGA27">
        <f t="shared" ref="AGA27:AGA43" si="692">SUM(AFX27:AFZ27)</f>
        <v>1882.9616646265667</v>
      </c>
      <c r="AGB27">
        <f>$F$4*AFV4</f>
        <v>5256.3953697608204</v>
      </c>
      <c r="AGC27">
        <f>$F$26*AFV26</f>
        <v>12303160.750970654</v>
      </c>
      <c r="AGD27">
        <f>$F$48*AFV48</f>
        <v>31.018495998447776</v>
      </c>
      <c r="AGE27">
        <f>SUM(AGB27:AGD27)</f>
        <v>12308448.164836414</v>
      </c>
      <c r="AGG27">
        <f>$C$5*AGE5</f>
        <v>1.0675588777221183</v>
      </c>
      <c r="AGH27">
        <f>$C$27*AGE27</f>
        <v>1936.2453950804336</v>
      </c>
      <c r="AGI27">
        <f>$C$49*AGE49</f>
        <v>6.3244845603231273E-3</v>
      </c>
      <c r="AGJ27">
        <f t="shared" ref="AGJ27:AGJ43" si="693">SUM(AGG27:AGI27)</f>
        <v>1937.319278442716</v>
      </c>
      <c r="AGK27">
        <f>$F$4*AGE4</f>
        <v>5406.784145292977</v>
      </c>
      <c r="AGL27">
        <f>$F$26*AGE26</f>
        <v>12658331.351122076</v>
      </c>
      <c r="AGM27">
        <f>$F$48*AGE48</f>
        <v>31.910481738853601</v>
      </c>
      <c r="AGN27">
        <f>SUM(AGK27:AGM27)</f>
        <v>12663770.045749107</v>
      </c>
      <c r="AGP27">
        <f>$C$5*AGN5</f>
        <v>1.0981121169065415</v>
      </c>
      <c r="AGQ27">
        <f>$C$27*AGN27</f>
        <v>1992.1411787303998</v>
      </c>
      <c r="AGR27">
        <f>$C$49*AGN49</f>
        <v>6.5063745863757011E-3</v>
      </c>
      <c r="AGS27">
        <f t="shared" ref="AGS27:AGS43" si="694">SUM(AGP27:AGR27)</f>
        <v>1993.2457972218929</v>
      </c>
      <c r="AGT27">
        <f>$F$4*AGN4</f>
        <v>5561.5607776949946</v>
      </c>
      <c r="AGU27">
        <f>$F$26*AGN26</f>
        <v>13023753.077074923</v>
      </c>
      <c r="AGV27">
        <f>$F$48*AGN48</f>
        <v>32.828333325951462</v>
      </c>
      <c r="AGW27">
        <f>SUM(AGT27:AGV27)</f>
        <v>13029347.466185944</v>
      </c>
      <c r="AGY27">
        <f>$C$5*AGW5</f>
        <v>1.1295564586919329</v>
      </c>
      <c r="AGZ27">
        <f>$C$27*AGW27</f>
        <v>2049.6502641477177</v>
      </c>
      <c r="AHA27">
        <f>$C$49*AGW49</f>
        <v>6.6935383851154081E-3</v>
      </c>
      <c r="AHB27">
        <f t="shared" ref="AHB27:AHB43" si="695">SUM(AGY27:AHA27)</f>
        <v>2050.7865141447951</v>
      </c>
      <c r="AHC27">
        <f>$F$4*AGW4</f>
        <v>5720.8502925122339</v>
      </c>
      <c r="AHD27">
        <f>$F$26*AGW26</f>
        <v>13399721.873007344</v>
      </c>
      <c r="AHE27">
        <f>$F$48*AGW48</f>
        <v>33.772793273092717</v>
      </c>
      <c r="AHF27">
        <f>SUM(AHC27:AHE27)</f>
        <v>13405476.49609313</v>
      </c>
      <c r="AHH27">
        <f>$C$5*AHF5</f>
        <v>1.1619173055435641</v>
      </c>
      <c r="AHI27">
        <f>$C$27*AHF27</f>
        <v>2108.8192261777526</v>
      </c>
      <c r="AHJ27">
        <f>$C$49*AHF49</f>
        <v>6.8861273709033164E-3</v>
      </c>
      <c r="AHK27">
        <f t="shared" ref="AHK27:AHK43" si="696">SUM(AHH27:AHJ27)</f>
        <v>2109.9880296106671</v>
      </c>
      <c r="AHL27">
        <f>$F$4*AHF4</f>
        <v>5884.7813812216627</v>
      </c>
      <c r="AHM27">
        <f>$F$26*AHF26</f>
        <v>13786542.224373125</v>
      </c>
      <c r="AHN27">
        <f>$F$48*AHF48</f>
        <v>34.744625670605707</v>
      </c>
      <c r="AHO27">
        <f>SUM(AHL27:AHN27)</f>
        <v>13792461.750380017</v>
      </c>
      <c r="AHQ27">
        <f>$C$5*AHO5</f>
        <v>1.1952208043467614</v>
      </c>
      <c r="AHR27">
        <f>$C$27*AHO27</f>
        <v>2169.6959838763928</v>
      </c>
      <c r="AHS27">
        <f>$C$49*AHO49</f>
        <v>7.0842973572747808E-3</v>
      </c>
      <c r="AHT27">
        <f t="shared" ref="AHT27:AHT43" si="697">SUM(AHQ27:AHS27)</f>
        <v>2170.8982889780968</v>
      </c>
      <c r="AHU27">
        <f>$F$4*AHO4</f>
        <v>6053.4865050629323</v>
      </c>
      <c r="AHV27">
        <f>$F$26*AHO26</f>
        <v>14184527.404497661</v>
      </c>
      <c r="AHW27">
        <f>$F$48*AHO48</f>
        <v>35.744616803609972</v>
      </c>
      <c r="AHX27">
        <f>SUM(AHU27:AHW27)</f>
        <v>14190616.635619527</v>
      </c>
    </row>
    <row r="28" spans="1:908" x14ac:dyDescent="0.25">
      <c r="A28">
        <v>10</v>
      </c>
      <c r="B28">
        <f>calc_proj_matrix!Y27</f>
        <v>1.2175705902613941E-4</v>
      </c>
      <c r="C28">
        <f>calc_proj_matrix!Z27</f>
        <v>6.2269846887051977E-2</v>
      </c>
      <c r="D28">
        <f>calc_proj_matrix!AA27</f>
        <v>4.3124632612328403E-5</v>
      </c>
      <c r="E28">
        <f>calc_proj_matrix!V27</f>
        <v>2.0693961429661218E-3</v>
      </c>
      <c r="F28">
        <f>calc_proj_matrix!W27</f>
        <v>0.99292136334552761</v>
      </c>
      <c r="G28">
        <f>calc_proj_matrix!X27</f>
        <v>1.6666001361903232E-3</v>
      </c>
      <c r="H28">
        <f>observed!B27</f>
        <v>808100</v>
      </c>
      <c r="J28">
        <f>$C$6*H6</f>
        <v>89.513464724836084</v>
      </c>
      <c r="K28">
        <f>$C$28*H28</f>
        <v>50320.263269426701</v>
      </c>
      <c r="L28">
        <f>$C$50*H50</f>
        <v>66.275057241979113</v>
      </c>
      <c r="M28">
        <f t="shared" si="598"/>
        <v>50476.051791393518</v>
      </c>
      <c r="N28">
        <f>$F$5*H5</f>
        <v>693.33628153960751</v>
      </c>
      <c r="O28">
        <f>$F$27*H27</f>
        <v>901295.29409213807</v>
      </c>
      <c r="P28">
        <f>$F$49*H49</f>
        <v>446.21881287656799</v>
      </c>
      <c r="Q28">
        <f t="shared" ref="Q28:Q42" si="698">SUM(N28:P28)</f>
        <v>902434.84918655432</v>
      </c>
      <c r="S28">
        <f>$C$6*Q6</f>
        <v>92.85343497751235</v>
      </c>
      <c r="T28">
        <f>$C$28*Q28</f>
        <v>56194.479884386579</v>
      </c>
      <c r="U28">
        <f>$C$50*Q50</f>
        <v>74.167724794226643</v>
      </c>
      <c r="V28">
        <f t="shared" si="599"/>
        <v>56361.501044158322</v>
      </c>
      <c r="W28">
        <f>$F$5*Q5</f>
        <v>617.06550293716964</v>
      </c>
      <c r="X28">
        <f>$F$27*Q27</f>
        <v>795312.40437834838</v>
      </c>
      <c r="Y28">
        <f>$F$49*Q49</f>
        <v>398.30154228802417</v>
      </c>
      <c r="Z28">
        <f t="shared" ref="Z28:Z42" si="699">SUM(W28:Y28)</f>
        <v>796327.77142357361</v>
      </c>
      <c r="AB28">
        <f>$C$6*Z6</f>
        <v>82.633264418886242</v>
      </c>
      <c r="AC28">
        <f>$C$28*Z28</f>
        <v>49587.208398453251</v>
      </c>
      <c r="AD28">
        <f>$C$50*Z50</f>
        <v>66.202028107216378</v>
      </c>
      <c r="AE28">
        <f t="shared" si="600"/>
        <v>49736.043690979357</v>
      </c>
      <c r="AF28">
        <f>$F$5*Z5</f>
        <v>620.50890936724807</v>
      </c>
      <c r="AG28">
        <f>$F$27*Z27</f>
        <v>840731.34350859746</v>
      </c>
      <c r="AH28">
        <f>$F$49*Z49</f>
        <v>36.598972508303916</v>
      </c>
      <c r="AI28">
        <f t="shared" ref="AI28:AI42" si="700">SUM(AF28:AH28)</f>
        <v>841388.45139047306</v>
      </c>
      <c r="AK28">
        <f>$C$6*AI6</f>
        <v>82.751237492329125</v>
      </c>
      <c r="AL28">
        <f>$C$28*AI28</f>
        <v>52393.130040618533</v>
      </c>
      <c r="AM28">
        <f>$C$50*AI50</f>
        <v>6.2665613330877932</v>
      </c>
      <c r="AN28">
        <f t="shared" si="601"/>
        <v>52482.147839443955</v>
      </c>
      <c r="AO28">
        <f>$F$5*AI5</f>
        <v>622.96150852922005</v>
      </c>
      <c r="AP28">
        <f>$F$27*AI27</f>
        <v>858436.51065102767</v>
      </c>
      <c r="AQ28">
        <f>$F$49*AI49</f>
        <v>37.544474832472233</v>
      </c>
      <c r="AR28">
        <f t="shared" ref="AR28:AR42" si="701">SUM(AO28:AQ28)</f>
        <v>859097.01663438941</v>
      </c>
      <c r="AT28">
        <f>$C$6*AR6</f>
        <v>83.093941676578609</v>
      </c>
      <c r="AU28">
        <f>$C$28*AR28</f>
        <v>53495.839686946572</v>
      </c>
      <c r="AV28">
        <f>$C$50*AR50</f>
        <v>6.4253139805260311</v>
      </c>
      <c r="AW28">
        <f t="shared" si="602"/>
        <v>53585.358942603678</v>
      </c>
      <c r="AX28">
        <f>$F$5*AR5</f>
        <v>641.92085659249665</v>
      </c>
      <c r="AY28">
        <f>$F$27*AR27</f>
        <v>912126.01096037449</v>
      </c>
      <c r="AZ28">
        <f>$F$49*AR49</f>
        <v>40.019487082042396</v>
      </c>
      <c r="BA28">
        <f t="shared" ref="BA28:BA42" si="702">SUM(AX28:AZ28)</f>
        <v>912807.951304049</v>
      </c>
      <c r="BC28">
        <f>$C$6*BA6</f>
        <v>85.65257215948526</v>
      </c>
      <c r="BD28">
        <f>$C$28*BA28</f>
        <v>56840.411364986729</v>
      </c>
      <c r="BE28">
        <f>$C$50*BA50</f>
        <v>6.8440955306604341</v>
      </c>
      <c r="BF28">
        <f t="shared" si="603"/>
        <v>56932.908032676874</v>
      </c>
      <c r="BG28">
        <f>$F$5*BA5</f>
        <v>652.06872699735209</v>
      </c>
      <c r="BH28">
        <f>$F$27*BA27</f>
        <v>950827.57562355394</v>
      </c>
      <c r="BI28">
        <f>$F$49*BA49</f>
        <v>40.052175225015631</v>
      </c>
      <c r="BJ28">
        <f t="shared" ref="BJ28:BJ42" si="703">SUM(BG28:BI28)</f>
        <v>951519.69652577629</v>
      </c>
      <c r="BL28">
        <f>$C$6*BJ6</f>
        <v>87.030933354794897</v>
      </c>
      <c r="BM28">
        <f>$C$28*BJ28</f>
        <v>59250.985812674255</v>
      </c>
      <c r="BN28">
        <f>$C$50*BJ50</f>
        <v>6.8550122594783272</v>
      </c>
      <c r="BO28">
        <f t="shared" si="604"/>
        <v>59344.871758288522</v>
      </c>
      <c r="BP28">
        <f>$F$5*BJ5</f>
        <v>645.02675339973348</v>
      </c>
      <c r="BQ28">
        <f>$F$27*BJ27</f>
        <v>966467.82571562962</v>
      </c>
      <c r="BR28">
        <f>$F$49*BJ49</f>
        <v>33.072889777249451</v>
      </c>
      <c r="BS28">
        <f t="shared" ref="BS28:BS42" si="704">SUM(BP28:BR28)</f>
        <v>967145.92535880662</v>
      </c>
      <c r="BU28">
        <f>$C$6*BS6</f>
        <v>86.110738306571704</v>
      </c>
      <c r="BV28">
        <f>$C$28*BS28</f>
        <v>60224.028689529092</v>
      </c>
      <c r="BW28">
        <f>$C$50*BS50</f>
        <v>5.6983655119282295</v>
      </c>
      <c r="BX28">
        <f t="shared" si="605"/>
        <v>60315.837793347586</v>
      </c>
      <c r="BY28">
        <f>$F$5*BS5</f>
        <v>633.03499689255102</v>
      </c>
      <c r="BZ28">
        <f>$F$27*BS27</f>
        <v>985472.70446702687</v>
      </c>
      <c r="CA28">
        <f>$F$49*BS49</f>
        <v>22.77891563738557</v>
      </c>
      <c r="CB28">
        <f t="shared" ref="CB28:CB42" si="705">SUM(BY28:CA28)</f>
        <v>986128.51837955683</v>
      </c>
      <c r="CD28">
        <f>$C$6*CB6</f>
        <v>84.537586702379201</v>
      </c>
      <c r="CE28">
        <f>$C$28*CB28</f>
        <v>61406.071850450426</v>
      </c>
      <c r="CF28">
        <f>$C$50*CB50</f>
        <v>3.9917016377616195</v>
      </c>
      <c r="CG28">
        <f t="shared" si="606"/>
        <v>61494.60113879056</v>
      </c>
      <c r="CH28">
        <f>$F$5*CB5</f>
        <v>625.33965477197728</v>
      </c>
      <c r="CI28">
        <f>$F$27*CB27</f>
        <v>1013987.4226684532</v>
      </c>
      <c r="CJ28">
        <f>$F$49*CB49</f>
        <v>15.345346824995165</v>
      </c>
      <c r="CK28">
        <f t="shared" ref="CK28:CK42" si="706">SUM(CH28:CJ28)</f>
        <v>1014628.1076700501</v>
      </c>
      <c r="CM28">
        <f>$C$6*CK6</f>
        <v>83.543955761459969</v>
      </c>
      <c r="CN28">
        <f>$C$28*CK28</f>
        <v>63180.736911913307</v>
      </c>
      <c r="CO28">
        <f>$C$50*CK50</f>
        <v>2.7607759735839745</v>
      </c>
      <c r="CP28">
        <f t="shared" si="607"/>
        <v>63267.04164364835</v>
      </c>
      <c r="CQ28">
        <f>$F$5*CK5</f>
        <v>625.82171796409659</v>
      </c>
      <c r="CR28">
        <f>$F$27*CK27</f>
        <v>1049245.9622020556</v>
      </c>
      <c r="CS28">
        <f>$F$49*CK49</f>
        <v>11.102776130179823</v>
      </c>
      <c r="CT28">
        <f t="shared" ref="CT28:CT42" si="707">SUM(CQ28:CS28)</f>
        <v>1049882.8866961498</v>
      </c>
      <c r="CV28">
        <f>$C$6*CT6</f>
        <v>83.639278354764258</v>
      </c>
      <c r="CW28">
        <f>$C$28*CT28</f>
        <v>65376.046603905386</v>
      </c>
      <c r="CX28">
        <f>$C$50*CT50</f>
        <v>2.0609246336796354</v>
      </c>
      <c r="CY28">
        <f t="shared" si="608"/>
        <v>65461.746806893832</v>
      </c>
      <c r="CZ28">
        <f>$F$5*CT5</f>
        <v>629.97628235080231</v>
      </c>
      <c r="DA28">
        <f>$F$27*CT27</f>
        <v>1084506.4346390092</v>
      </c>
      <c r="DB28">
        <f>$F$49*CT49</f>
        <v>8.7793937773605304</v>
      </c>
      <c r="DC28">
        <f t="shared" ref="DC28:DC42" si="708">SUM(CZ28:DB28)</f>
        <v>1085145.1903151372</v>
      </c>
      <c r="DE28">
        <f>$C$6*DC6</f>
        <v>84.221058488956416</v>
      </c>
      <c r="DF28">
        <f>$C$28*DC28</f>
        <v>67571.824851144469</v>
      </c>
      <c r="DG28">
        <f>$C$50*DC50</f>
        <v>1.6798681421270423</v>
      </c>
      <c r="DH28">
        <f t="shared" si="609"/>
        <v>67657.725777775544</v>
      </c>
      <c r="DI28">
        <f>$F$5*DC5</f>
        <v>631.77921542059801</v>
      </c>
      <c r="DJ28">
        <f>$F$27*DC27</f>
        <v>1115772.2267123403</v>
      </c>
      <c r="DK28">
        <f>$F$49*DC49</f>
        <v>7.5511368241217758</v>
      </c>
      <c r="DL28">
        <f t="shared" ref="DL28:DL42" si="709">SUM(DI28:DK28)</f>
        <v>1116411.5570645849</v>
      </c>
      <c r="DN28">
        <f>$C$6*DL6</f>
        <v>84.489699917069615</v>
      </c>
      <c r="DO28">
        <f>$C$28*DL28</f>
        <v>69518.776721346992</v>
      </c>
      <c r="DP28">
        <f>$C$50*DL50</f>
        <v>1.4794572392953014</v>
      </c>
      <c r="DQ28">
        <f t="shared" si="610"/>
        <v>69604.745878503367</v>
      </c>
      <c r="DR28">
        <f>$F$5*DL5</f>
        <v>630.28542479576015</v>
      </c>
      <c r="DS28">
        <f>$F$27*DL27</f>
        <v>1145536.5777208146</v>
      </c>
      <c r="DT28">
        <f>$F$49*DL49</f>
        <v>6.8289375850138736</v>
      </c>
      <c r="DU28">
        <f t="shared" ref="DU28:DU42" si="710">SUM(DR28:DT28)</f>
        <v>1146173.6920831953</v>
      </c>
      <c r="DW28">
        <f>$C$6*DU6</f>
        <v>84.322477678745386</v>
      </c>
      <c r="DX28">
        <f>$C$28*DU28</f>
        <v>71372.060311987632</v>
      </c>
      <c r="DY28">
        <f>$C$50*DU50</f>
        <v>1.3621000245807517</v>
      </c>
      <c r="DZ28">
        <f t="shared" si="611"/>
        <v>71457.744889690948</v>
      </c>
      <c r="EA28">
        <f>$F$5*DU5</f>
        <v>628.47240186861723</v>
      </c>
      <c r="EB28">
        <f>$F$27*DU27</f>
        <v>1177858.7027931598</v>
      </c>
      <c r="EC28">
        <f>$F$49*DU49</f>
        <v>6.2368112428040936</v>
      </c>
      <c r="ED28">
        <f t="shared" ref="ED28:ED42" si="711">SUM(EA28:EC28)</f>
        <v>1178493.4120062711</v>
      </c>
      <c r="EF28">
        <f>$C$6*ED6</f>
        <v>84.115912591145332</v>
      </c>
      <c r="EG28">
        <f>$C$28*ED28</f>
        <v>73384.604323029955</v>
      </c>
      <c r="EH28">
        <f>$C$50*ED50</f>
        <v>1.2664585914015629</v>
      </c>
      <c r="EI28">
        <f t="shared" si="612"/>
        <v>73469.986694212508</v>
      </c>
      <c r="EJ28">
        <f>$F$5*ED5</f>
        <v>628.96270669376111</v>
      </c>
      <c r="EK28">
        <f>$F$27*ED27</f>
        <v>1213249.9625068144</v>
      </c>
      <c r="EL28">
        <f>$F$49*ED49</f>
        <v>5.8068386805504035</v>
      </c>
      <c r="EM28">
        <f t="shared" ref="EM28:EM42" si="712">SUM(EJ28:EL28)</f>
        <v>1213884.7320521886</v>
      </c>
      <c r="EO28">
        <f>$C$6*EM6</f>
        <v>84.216494683660528</v>
      </c>
      <c r="EP28">
        <f>$C$28*EM28</f>
        <v>75588.416403419906</v>
      </c>
      <c r="EQ28">
        <f>$C$50*EM50</f>
        <v>1.1984321548016823</v>
      </c>
      <c r="ER28">
        <f t="shared" si="613"/>
        <v>75673.83133025837</v>
      </c>
      <c r="ES28">
        <f>$F$5*EM5</f>
        <v>631.76634817883189</v>
      </c>
      <c r="ET28">
        <f>$F$27*EM27</f>
        <v>1250209.5396081747</v>
      </c>
      <c r="EU28">
        <f>$F$49*EM49</f>
        <v>5.5292431096972603</v>
      </c>
      <c r="EV28">
        <f t="shared" ref="EV28:EV42" si="713">SUM(ES28:EU28)</f>
        <v>1250846.8351994632</v>
      </c>
      <c r="EX28">
        <f>$C$6*EV6</f>
        <v>84.623991802739965</v>
      </c>
      <c r="EY28">
        <f>$C$28*EV28</f>
        <v>77890.040907024115</v>
      </c>
      <c r="EZ28">
        <f>$C$50*EV50</f>
        <v>1.1562699964919052</v>
      </c>
      <c r="FA28">
        <f t="shared" si="614"/>
        <v>77975.821168823342</v>
      </c>
      <c r="FB28">
        <f>$F$5*EV5</f>
        <v>635.29394348254493</v>
      </c>
      <c r="FC28">
        <f>$F$27*EV27</f>
        <v>1287194.8124387513</v>
      </c>
      <c r="FD28">
        <f>$F$49*EV49</f>
        <v>5.3801718796984996</v>
      </c>
      <c r="FE28">
        <f t="shared" ref="FE28:FE42" si="714">SUM(FB28:FD28)</f>
        <v>1287835.4865541134</v>
      </c>
      <c r="FG28">
        <f>$C$6*FE6</f>
        <v>85.127145026487412</v>
      </c>
      <c r="FH28">
        <f>$C$28*FE28</f>
        <v>80193.318563436726</v>
      </c>
      <c r="FI28">
        <f>$C$50*FE50</f>
        <v>1.1355571788510712</v>
      </c>
      <c r="FJ28">
        <f t="shared" si="615"/>
        <v>80279.58126564206</v>
      </c>
      <c r="FK28">
        <f>$F$5*FE5</f>
        <v>638.50246319096027</v>
      </c>
      <c r="FL28">
        <f>$F$27*FE27</f>
        <v>1324241.5153062702</v>
      </c>
      <c r="FM28">
        <f>$F$49*FE49</f>
        <v>5.3169766801750535</v>
      </c>
      <c r="FN28">
        <f t="shared" ref="FN28:FN42" si="715">SUM(FK28:FM28)</f>
        <v>1324885.3347461415</v>
      </c>
      <c r="FP28">
        <f>$C$6*FN6</f>
        <v>85.588364380626714</v>
      </c>
      <c r="FQ28">
        <f>$C$28*FN28</f>
        <v>82500.406937542837</v>
      </c>
      <c r="FR28">
        <f>$C$50*FN50</f>
        <v>1.1290154683430675</v>
      </c>
      <c r="FS28">
        <f t="shared" si="616"/>
        <v>82587.124317391805</v>
      </c>
      <c r="FT28">
        <f>$F$5*FN5</f>
        <v>641.63724861329536</v>
      </c>
      <c r="FU28">
        <f>$F$27*FN27</f>
        <v>1362353.0831112482</v>
      </c>
      <c r="FV28">
        <f>$F$49*FN49</f>
        <v>5.3060228888924943</v>
      </c>
      <c r="FW28">
        <f t="shared" ref="FW28:FW42" si="716">SUM(FT28:FV28)</f>
        <v>1363000.0263827506</v>
      </c>
      <c r="FY28">
        <f>$C$6*FW6</f>
        <v>86.041007174237862</v>
      </c>
      <c r="FZ28">
        <f>$C$28*FW28</f>
        <v>84873.802949901685</v>
      </c>
      <c r="GA28">
        <f>$C$50*FW50</f>
        <v>1.131209995711451</v>
      </c>
      <c r="GB28">
        <f t="shared" si="617"/>
        <v>84960.975167071636</v>
      </c>
      <c r="GC28">
        <f>$F$5*FW5</f>
        <v>645.47538202159797</v>
      </c>
      <c r="GD28">
        <f>$F$27*FW27</f>
        <v>1402129.7313231453</v>
      </c>
      <c r="GE28">
        <f>$F$49*FW49</f>
        <v>5.3299147145801022</v>
      </c>
      <c r="GF28">
        <f t="shared" ref="GF28:GF42" si="717">SUM(GC28:GE28)</f>
        <v>1402780.5366198816</v>
      </c>
      <c r="GH28">
        <f>$C$6*GF6</f>
        <v>86.58817328616054</v>
      </c>
      <c r="GI28">
        <f>$C$28*GF28</f>
        <v>87350.929231456641</v>
      </c>
      <c r="GJ28">
        <f>$C$50*GF50</f>
        <v>1.1394703369164432</v>
      </c>
      <c r="GK28">
        <f t="shared" si="618"/>
        <v>87438.656875079716</v>
      </c>
      <c r="GL28">
        <f>$F$5*GF5</f>
        <v>650.39902729268942</v>
      </c>
      <c r="GM28">
        <f>$F$27*GF27</f>
        <v>1443402.8153061182</v>
      </c>
      <c r="GN28">
        <f>$F$49*GF49</f>
        <v>5.3794036336263806</v>
      </c>
      <c r="GO28">
        <f t="shared" ref="GO28:GO42" si="718">SUM(GL28:GN28)</f>
        <v>1444058.5937370444</v>
      </c>
      <c r="GQ28">
        <f>$C$6*GO6</f>
        <v>87.280089249699486</v>
      </c>
      <c r="GR28">
        <f>$C$28*GO28</f>
        <v>89921.307527937344</v>
      </c>
      <c r="GS28">
        <f>$C$50*GO50</f>
        <v>1.1523273113355914</v>
      </c>
      <c r="GT28">
        <f t="shared" si="619"/>
        <v>90009.739944498389</v>
      </c>
      <c r="GU28">
        <f>$F$5*GO5</f>
        <v>656.20221357188018</v>
      </c>
      <c r="GV28">
        <f>$F$27*GO27</f>
        <v>1485733.609552037</v>
      </c>
      <c r="GW28">
        <f>$F$49*GO49</f>
        <v>5.4475820836758508</v>
      </c>
      <c r="GX28">
        <f t="shared" ref="GX28:GX42" si="719">SUM(GU28:GW28)</f>
        <v>1486395.2593476926</v>
      </c>
      <c r="GZ28">
        <f>$C$6*GX6</f>
        <v>88.089128244531409</v>
      </c>
      <c r="HA28">
        <f>$C$28*GX28</f>
        <v>92557.605213220726</v>
      </c>
      <c r="HB28">
        <f>$C$50*GX50</f>
        <v>1.168555230241874</v>
      </c>
      <c r="HC28">
        <f t="shared" si="620"/>
        <v>92646.8628966955</v>
      </c>
      <c r="HD28">
        <f>$F$5*GX5</f>
        <v>662.52257815578923</v>
      </c>
      <c r="HE28">
        <f>$F$27*GX27</f>
        <v>1528976.1053996612</v>
      </c>
      <c r="HF28">
        <f>$F$49*GX49</f>
        <v>5.5291823308557442</v>
      </c>
      <c r="HG28">
        <f t="shared" ref="HG28:HG42" si="720">SUM(HD28:HF28)</f>
        <v>1529644.157160148</v>
      </c>
      <c r="HI28">
        <f>$C$6*HG6</f>
        <v>88.967336963426817</v>
      </c>
      <c r="HJ28">
        <f>$C$28*HG28</f>
        <v>95250.707458036093</v>
      </c>
      <c r="HK28">
        <f>$C$50*HG50</f>
        <v>1.1871939479635154</v>
      </c>
      <c r="HL28">
        <f t="shared" si="621"/>
        <v>95340.861988947479</v>
      </c>
      <c r="HM28">
        <f>$F$5*HG5</f>
        <v>669.24308029457166</v>
      </c>
      <c r="HN28">
        <f>$F$27*HG27</f>
        <v>1573337.4844719472</v>
      </c>
      <c r="HO28">
        <f>$F$49*HG49</f>
        <v>5.6211671313096083</v>
      </c>
      <c r="HP28">
        <f t="shared" ref="HP28:HP42" si="721">SUM(HM28:HO28)</f>
        <v>1574012.3487193729</v>
      </c>
      <c r="HR28">
        <f>$C$6*HP6</f>
        <v>89.89948671885324</v>
      </c>
      <c r="HS28">
        <f>$C$28*HP28</f>
        <v>98013.507953084409</v>
      </c>
      <c r="HT28">
        <f>$C$50*HP50</f>
        <v>1.2077344494809523</v>
      </c>
      <c r="HU28">
        <f t="shared" si="622"/>
        <v>98104.615174252744</v>
      </c>
      <c r="HV28">
        <f>$F$5*HP5</f>
        <v>676.50225479882306</v>
      </c>
      <c r="HW28">
        <f>$F$27*HP27</f>
        <v>1619069.6851315894</v>
      </c>
      <c r="HX28">
        <f>$F$49*HP49</f>
        <v>5.7222424756813624</v>
      </c>
      <c r="HY28">
        <f t="shared" ref="HY28:HY42" si="722">SUM(HV28:HX28)</f>
        <v>1619751.9096288639</v>
      </c>
      <c r="IA28">
        <f>$C$6*HY6</f>
        <v>90.90410853211371</v>
      </c>
      <c r="IB28">
        <f>$C$28*HY28</f>
        <v>100861.7034075994</v>
      </c>
      <c r="IC28">
        <f>$C$50*HY50</f>
        <v>1.2300129571539014</v>
      </c>
      <c r="ID28">
        <f t="shared" si="623"/>
        <v>100953.83752908866</v>
      </c>
      <c r="IE28">
        <f>$F$5*HY5</f>
        <v>684.46446580896861</v>
      </c>
      <c r="IF28">
        <f>$F$27*HY27</f>
        <v>1666242.2498451362</v>
      </c>
      <c r="IG28">
        <f>$F$49*HY49</f>
        <v>5.8316772741126535</v>
      </c>
      <c r="IH28">
        <f t="shared" ref="IH28:IH42" si="723">SUM(IE28:IG28)</f>
        <v>1666932.5459882193</v>
      </c>
      <c r="IJ28">
        <f>$C$6*IH6</f>
        <v>92.002953651432335</v>
      </c>
      <c r="IK28">
        <f>$C$28*IH28</f>
        <v>103799.63440973015</v>
      </c>
      <c r="IL28">
        <f>$C$50*IH50</f>
        <v>1.2539481601736091</v>
      </c>
      <c r="IM28">
        <f t="shared" si="624"/>
        <v>103892.89131154175</v>
      </c>
      <c r="IN28">
        <f>$F$5*IH5</f>
        <v>693.16013520037211</v>
      </c>
      <c r="IO28">
        <f>$F$27*IH27</f>
        <v>1714785.6333400256</v>
      </c>
      <c r="IP28">
        <f>$F$49*IH49</f>
        <v>5.9485372431380403</v>
      </c>
      <c r="IQ28">
        <f t="shared" ref="IQ28:IQ42" si="724">SUM(IN28:IP28)</f>
        <v>1715484.7420124691</v>
      </c>
      <c r="IS28">
        <f>$C$6*IQ6</f>
        <v>93.199962451776628</v>
      </c>
      <c r="IT28">
        <f>$C$28*IQ28</f>
        <v>106822.97222219031</v>
      </c>
      <c r="IU28">
        <f>$C$50*IQ50</f>
        <v>1.279385325311917</v>
      </c>
      <c r="IV28">
        <f t="shared" si="625"/>
        <v>106917.45156996739</v>
      </c>
      <c r="IW28">
        <f>$F$5*IQ5</f>
        <v>702.515926408523</v>
      </c>
      <c r="IX28">
        <f>$F$27*IQ27</f>
        <v>1764651.2952183504</v>
      </c>
      <c r="IY28">
        <f>$F$49*IQ49</f>
        <v>6.071832536059385</v>
      </c>
      <c r="IZ28">
        <f t="shared" ref="IZ28:IZ42" si="725">SUM(IW28:IY28)</f>
        <v>1765359.882977295</v>
      </c>
      <c r="JB28">
        <f>$C$6*IZ6</f>
        <v>94.485410499663956</v>
      </c>
      <c r="JC28">
        <f>$C$28*IZ28</f>
        <v>109928.68961354015</v>
      </c>
      <c r="JD28">
        <f>$C$50*IZ50</f>
        <v>1.3061410939472062</v>
      </c>
      <c r="JE28">
        <f t="shared" si="626"/>
        <v>110024.48116513375</v>
      </c>
      <c r="JF28">
        <f>$F$5*IZ5</f>
        <v>712.46969817131185</v>
      </c>
      <c r="JG28">
        <f>$F$27*IZ27</f>
        <v>1815888.9397959628</v>
      </c>
      <c r="JH28">
        <f>$F$49*IZ49</f>
        <v>6.2009588542602083</v>
      </c>
      <c r="JI28">
        <f t="shared" ref="JI28:JI42" si="726">SUM(JF28:JH28)</f>
        <v>1816607.6104529884</v>
      </c>
      <c r="JK28">
        <f>$C$6*JI6</f>
        <v>95.85115143706598</v>
      </c>
      <c r="JL28">
        <f>$C$28*JI28</f>
        <v>113119.87775676095</v>
      </c>
      <c r="JM28">
        <f>$C$50*JI50</f>
        <v>1.3341069742015359</v>
      </c>
      <c r="JN28">
        <f t="shared" si="627"/>
        <v>113217.06301517221</v>
      </c>
      <c r="JO28">
        <f>$F$5*JI5</f>
        <v>723.02847114805843</v>
      </c>
      <c r="JP28">
        <f>$F$27*JI27</f>
        <v>1868598.6673892071</v>
      </c>
      <c r="JQ28">
        <f>$F$49*JI49</f>
        <v>6.3358074953817836</v>
      </c>
      <c r="JR28">
        <f t="shared" ref="JR28:JR42" si="727">SUM(JO28:JQ28)</f>
        <v>1869328.0316678504</v>
      </c>
      <c r="JT28">
        <f>$C$6*JR6</f>
        <v>97.298214063500922</v>
      </c>
      <c r="JU28">
        <f>$C$28*JR28</f>
        <v>116402.77031363129</v>
      </c>
      <c r="JV28">
        <f>$C$50*JR50</f>
        <v>1.3632752352462292</v>
      </c>
      <c r="JW28">
        <f t="shared" si="628"/>
        <v>116501.43180293003</v>
      </c>
      <c r="JX28">
        <f>$F$5*JR5</f>
        <v>734.23889129707879</v>
      </c>
      <c r="JY28">
        <f>$F$27*JR27</f>
        <v>1922854.528156281</v>
      </c>
      <c r="JZ28">
        <f>$F$49*JR49</f>
        <v>6.4765023579269085</v>
      </c>
      <c r="KA28">
        <f t="shared" ref="KA28:KA42" si="728">SUM(JX28:JZ28)</f>
        <v>1923595.243549936</v>
      </c>
      <c r="KC28">
        <f>$C$6*KA6</f>
        <v>98.832827462581633</v>
      </c>
      <c r="KD28">
        <f>$C$28*KA28</f>
        <v>119781.98128851598</v>
      </c>
      <c r="KE28">
        <f>$C$50*KA50</f>
        <v>1.3936825149507188</v>
      </c>
      <c r="KF28">
        <f t="shared" si="629"/>
        <v>119882.20779849352</v>
      </c>
      <c r="KG28">
        <f>$F$5*KA5</f>
        <v>746.13352999209178</v>
      </c>
      <c r="KH28">
        <f>$F$27*KA27</f>
        <v>1978685.3045326825</v>
      </c>
      <c r="KI28">
        <f>$F$49*KA49</f>
        <v>6.6231153461603478</v>
      </c>
      <c r="KJ28">
        <f t="shared" ref="KJ28:KJ42" si="729">SUM(KG28:KI28)</f>
        <v>1979438.0611780207</v>
      </c>
      <c r="KL28">
        <f>$C$6*KJ6</f>
        <v>100.45931763374583</v>
      </c>
      <c r="KM28">
        <f>$C$28*KJ28</f>
        <v>123259.30499195837</v>
      </c>
      <c r="KN28">
        <f>$C$50*KJ50</f>
        <v>1.4253499499274234</v>
      </c>
      <c r="KO28">
        <f t="shared" si="630"/>
        <v>123361.18965954205</v>
      </c>
      <c r="KP28">
        <f>$F$5*KJ5</f>
        <v>758.71289017236563</v>
      </c>
      <c r="KQ28">
        <f>$F$27*KJ27</f>
        <v>2036107.9602320991</v>
      </c>
      <c r="KR28">
        <f>$F$49*KJ49</f>
        <v>6.7756064949544053</v>
      </c>
      <c r="KS28">
        <f t="shared" ref="KS28:KS42" si="730">SUM(KP28:KR28)</f>
        <v>2036873.4487287663</v>
      </c>
      <c r="KU28">
        <f>$C$6*KS6</f>
        <v>102.17776830485941</v>
      </c>
      <c r="KV28">
        <f>$C$28*KS28</f>
        <v>126835.79778064179</v>
      </c>
      <c r="KW28">
        <f>$C$50*KS50</f>
        <v>1.4582725190910677</v>
      </c>
      <c r="KX28">
        <f t="shared" si="631"/>
        <v>126939.43382146573</v>
      </c>
      <c r="KY28">
        <f>$F$5*KS5</f>
        <v>771.96524842451799</v>
      </c>
      <c r="KZ28">
        <f>$F$27*KS27</f>
        <v>2095160.3217335774</v>
      </c>
      <c r="LA28">
        <f>$F$49*KS49</f>
        <v>6.93393484285059</v>
      </c>
      <c r="LB28">
        <f t="shared" ref="LB28:LB42" si="731">SUM(KY28:LA28)</f>
        <v>2095939.2209168449</v>
      </c>
      <c r="LD28">
        <f>$C$6*LB6</f>
        <v>103.9866719126674</v>
      </c>
      <c r="LE28">
        <f>$C$28*LB28</f>
        <v>130513.81437105894</v>
      </c>
      <c r="LF28">
        <f>$C$50*LB50</f>
        <v>1.4924443726669256</v>
      </c>
      <c r="LG28">
        <f t="shared" si="632"/>
        <v>130619.29348734427</v>
      </c>
      <c r="LH28">
        <f>$F$5*LB5</f>
        <v>785.89028794609635</v>
      </c>
      <c r="LI28">
        <f>$F$27*LB27</f>
        <v>2155901.7165439138</v>
      </c>
      <c r="LJ28">
        <f>$F$49*LB49</f>
        <v>7.0981538846161696</v>
      </c>
      <c r="LK28">
        <f t="shared" ref="LK28:LK42" si="732">SUM(LH28:LJ28)</f>
        <v>2156694.7049857443</v>
      </c>
      <c r="LM28">
        <f>$C$6*LK6</f>
        <v>105.88604768263352</v>
      </c>
      <c r="LN28">
        <f>$C$28*LK28</f>
        <v>134297.04906157803</v>
      </c>
      <c r="LO28">
        <f>$C$50*LK50</f>
        <v>1.5278795520803503</v>
      </c>
      <c r="LP28">
        <f t="shared" si="633"/>
        <v>134404.46298881274</v>
      </c>
      <c r="LQ28">
        <f>$F$5*LK5</f>
        <v>800.50293853687822</v>
      </c>
      <c r="LR28">
        <f>$F$27*LK27</f>
        <v>2218393.8409147724</v>
      </c>
      <c r="LS28">
        <f>$F$49*LK49</f>
        <v>7.2684005274358023</v>
      </c>
      <c r="LT28">
        <f t="shared" ref="LT28:LT42" si="733">SUM(LQ28:LS28)</f>
        <v>2219201.6122538368</v>
      </c>
      <c r="LV28">
        <f>$C$6*LT6</f>
        <v>107.8779284763183</v>
      </c>
      <c r="LW28">
        <f>$C$28*LT28</f>
        <v>138189.34460654532</v>
      </c>
      <c r="LX28">
        <f>$C$50*LT50</f>
        <v>1.5646092568399361</v>
      </c>
      <c r="LY28">
        <f t="shared" si="634"/>
        <v>138298.78714427847</v>
      </c>
      <c r="LZ28">
        <f>$F$5*LT5</f>
        <v>815.82200983996279</v>
      </c>
      <c r="MA28">
        <f>$F$27*LT27</f>
        <v>2282688.370754553</v>
      </c>
      <c r="MB28">
        <f>$F$49*LT49</f>
        <v>7.4448268806298135</v>
      </c>
      <c r="MC28">
        <f t="shared" ref="MC28:MC42" si="734">SUM(LZ28:MB28)</f>
        <v>2283511.6375912735</v>
      </c>
      <c r="ME28">
        <f>$C$6*MC6</f>
        <v>109.96484864934604</v>
      </c>
      <c r="MF28">
        <f>$C$28*MC28</f>
        <v>142193.92003760993</v>
      </c>
      <c r="MG28">
        <f>$C$50*MC50</f>
        <v>1.602667115912662</v>
      </c>
      <c r="MH28">
        <f t="shared" si="635"/>
        <v>142305.48755337519</v>
      </c>
      <c r="MI28">
        <f>$F$5*MC5</f>
        <v>831.86049791139214</v>
      </c>
      <c r="MJ28">
        <f>$F$27*MC27</f>
        <v>2348830.6351006269</v>
      </c>
      <c r="MK28">
        <f>$F$49*MC49</f>
        <v>7.6275590694649429</v>
      </c>
      <c r="ML28">
        <f t="shared" ref="ML28:ML42" si="735">SUM(MI28:MK28)</f>
        <v>2349670.1231576079</v>
      </c>
      <c r="MN28">
        <f>$C$6*ML6</f>
        <v>112.14856916328355</v>
      </c>
      <c r="MO28">
        <f>$C$28*ML28</f>
        <v>146313.59880410481</v>
      </c>
      <c r="MP28">
        <f>$C$50*ML50</f>
        <v>1.642080699599753</v>
      </c>
      <c r="MQ28">
        <f t="shared" si="636"/>
        <v>146427.38945396768</v>
      </c>
      <c r="MR28">
        <f>$F$5*ML5</f>
        <v>848.62592486422</v>
      </c>
      <c r="MS28">
        <f>$F$27*ML27</f>
        <v>2416869.373808255</v>
      </c>
      <c r="MT28">
        <f>$F$49*ML49</f>
        <v>7.8167079580766243</v>
      </c>
      <c r="MU28">
        <f t="shared" ref="MU28:MU42" si="736">SUM(MR28:MT28)</f>
        <v>2417725.8164410773</v>
      </c>
      <c r="MW28">
        <f>$C$6*MU6</f>
        <v>114.43013242366172</v>
      </c>
      <c r="MX28">
        <f>$C$28*MU28</f>
        <v>150551.41640465861</v>
      </c>
      <c r="MY28">
        <f>$C$50*MU50</f>
        <v>1.6828742282022853</v>
      </c>
      <c r="MZ28">
        <f t="shared" si="637"/>
        <v>150667.52941131048</v>
      </c>
      <c r="NA28">
        <f>$F$5*MU5</f>
        <v>866.12625078274323</v>
      </c>
      <c r="NB28">
        <f>$F$27*MU27</f>
        <v>2486860.7349799871</v>
      </c>
      <c r="NC28">
        <f>$F$49*MU49</f>
        <v>8.0123982913041658</v>
      </c>
      <c r="ND28">
        <f t="shared" ref="ND28:ND42" si="737">SUM(NA28:NC28)</f>
        <v>2487734.873629061</v>
      </c>
      <c r="NF28">
        <f>$C$6*ND6</f>
        <v>116.81064623332516</v>
      </c>
      <c r="NG28">
        <f>$C$28*ND28</f>
        <v>154910.86967646124</v>
      </c>
      <c r="NH28">
        <f>$C$50*ND50</f>
        <v>1.7250749665783713</v>
      </c>
      <c r="NI28">
        <f t="shared" si="638"/>
        <v>155029.40539766115</v>
      </c>
      <c r="NJ28">
        <f>$F$5*ND5</f>
        <v>884.37353535631405</v>
      </c>
      <c r="NK28">
        <f>$F$27*ND27</f>
        <v>2558865.0012712604</v>
      </c>
      <c r="NL28">
        <f>$F$49*ND49</f>
        <v>8.2147800183673372</v>
      </c>
      <c r="NM28">
        <f t="shared" ref="NM28:NM42" si="738">SUM(NJ28:NL28)</f>
        <v>2559757.5895866351</v>
      </c>
      <c r="NO28">
        <f>$C$6*NM6</f>
        <v>119.29176343124831</v>
      </c>
      <c r="NP28">
        <f>$C$28*NM28</f>
        <v>159395.713171529</v>
      </c>
      <c r="NQ28">
        <f>$C$50*NM50</f>
        <v>1.7687155621819504</v>
      </c>
      <c r="NR28">
        <f t="shared" si="639"/>
        <v>159516.77365052243</v>
      </c>
      <c r="NS28">
        <f>$F$5*NM5</f>
        <v>903.38286914474043</v>
      </c>
      <c r="NT28">
        <f>$F$27*NM27</f>
        <v>2632942.1816288647</v>
      </c>
      <c r="NU28">
        <f>$F$49*NM49</f>
        <v>8.424017954120222</v>
      </c>
      <c r="NV28">
        <f t="shared" ref="NV28:NV42" si="739">SUM(NS28:NU28)</f>
        <v>2633853.9885159638</v>
      </c>
      <c r="NX28">
        <f>$C$6*NV6</f>
        <v>121.87553638005657</v>
      </c>
      <c r="NY28">
        <f>$C$28*NV28</f>
        <v>164009.68458774022</v>
      </c>
      <c r="NZ28">
        <f>$C$50*NV50</f>
        <v>1.8138317231829335</v>
      </c>
      <c r="OA28">
        <f t="shared" si="640"/>
        <v>164133.37395584345</v>
      </c>
      <c r="OB28">
        <f>$F$5*NV5</f>
        <v>923.16954505155525</v>
      </c>
      <c r="OC28">
        <f>$F$27*NV27</f>
        <v>2709151.2368726013</v>
      </c>
      <c r="OD28">
        <f>$F$49*NV49</f>
        <v>8.6402782463527519</v>
      </c>
      <c r="OE28">
        <f t="shared" ref="OE28:OE42" si="740">SUM(OB28:OD28)</f>
        <v>2710083.0466958992</v>
      </c>
      <c r="OG28">
        <f>$C$6*OE6</f>
        <v>124.56404305716758</v>
      </c>
      <c r="OH28">
        <f>$C$28*OE28</f>
        <v>168756.45636894897</v>
      </c>
      <c r="OI28">
        <f>$C$50*OE50</f>
        <v>1.8604593275284151</v>
      </c>
      <c r="OJ28">
        <f t="shared" si="641"/>
        <v>168882.88087133368</v>
      </c>
      <c r="OK28">
        <f>$F$5*OE5</f>
        <v>943.74785429382621</v>
      </c>
      <c r="OL28">
        <f>$F$27*OE27</f>
        <v>2787552.2725490057</v>
      </c>
      <c r="OM28">
        <f>$F$49*OE49</f>
        <v>8.8637255396349506</v>
      </c>
      <c r="ON28">
        <f t="shared" ref="ON28:ON42" si="741">SUM(OK28:OM28)</f>
        <v>2788504.8841288392</v>
      </c>
      <c r="OP28">
        <f>$C$6*ON6</f>
        <v>127.35923048640211</v>
      </c>
      <c r="OQ28">
        <f>$C$28*ON28</f>
        <v>173639.77217849944</v>
      </c>
      <c r="OR28">
        <f>$C$50*ON50</f>
        <v>1.9086338998163102</v>
      </c>
      <c r="OS28">
        <f t="shared" si="642"/>
        <v>173769.04004288567</v>
      </c>
      <c r="OT28">
        <f>$F$5*ON5</f>
        <v>965.1319657625304</v>
      </c>
      <c r="OU28">
        <f>$F$27*ON27</f>
        <v>2868208.4307210473</v>
      </c>
      <c r="OV28">
        <f>$F$49*ON49</f>
        <v>9.0945288915650799</v>
      </c>
      <c r="OW28">
        <f t="shared" ref="OW28:OW42" si="742">SUM(OT28:OV28)</f>
        <v>2869182.6572157014</v>
      </c>
      <c r="OY28">
        <f>$C$6*OW6</f>
        <v>130.26303268065385</v>
      </c>
      <c r="OZ28">
        <f>$C$28*OW28</f>
        <v>178663.56475580667</v>
      </c>
      <c r="PA28">
        <f>$C$50*OW50</f>
        <v>1.9583919391437816</v>
      </c>
      <c r="PB28">
        <f t="shared" si="643"/>
        <v>178795.78618042645</v>
      </c>
      <c r="PC28">
        <f>$F$5*OW5</f>
        <v>987.33720710992156</v>
      </c>
      <c r="PD28">
        <f>$F$27*OW27</f>
        <v>2951185.8200598904</v>
      </c>
      <c r="PE28">
        <f>$F$49*OW49</f>
        <v>9.3328671180704337</v>
      </c>
      <c r="PF28">
        <f t="shared" ref="PF28:PF42" si="743">SUM(PC28:PE28)</f>
        <v>2952182.4901341186</v>
      </c>
      <c r="PH28">
        <f>$C$6*PF6</f>
        <v>133.27753955846711</v>
      </c>
      <c r="PI28">
        <f>$C$28*PF28</f>
        <v>183831.95164328741</v>
      </c>
      <c r="PJ28">
        <f>$C$50*PF50</f>
        <v>2.0097720613954211</v>
      </c>
      <c r="PK28">
        <f t="shared" si="644"/>
        <v>183967.23895490728</v>
      </c>
      <c r="PL28">
        <f>$F$5*PF5</f>
        <v>1010.3803907039812</v>
      </c>
      <c r="PM28">
        <f>$F$27*PF27</f>
        <v>3036552.3918261458</v>
      </c>
      <c r="PN28">
        <f>$F$49*PF49</f>
        <v>9.5789287704602852</v>
      </c>
      <c r="PO28">
        <f t="shared" ref="PO28:PO42" si="744">SUM(PL28:PN28)</f>
        <v>3037572.3511456205</v>
      </c>
      <c r="PQ28">
        <f>$C$6*PO6</f>
        <v>136.40503878437909</v>
      </c>
      <c r="PR28">
        <f>$C$28*PO28</f>
        <v>189149.16521418028</v>
      </c>
      <c r="PS28">
        <f>$C$50*PO50</f>
        <v>2.0628149629667023</v>
      </c>
      <c r="PT28">
        <f t="shared" si="645"/>
        <v>189287.63306792761</v>
      </c>
      <c r="PU28">
        <f>$F$5*PO5</f>
        <v>1034.2792887989483</v>
      </c>
      <c r="PV28">
        <f>$F$27*PO27</f>
        <v>3124377.3258495973</v>
      </c>
      <c r="PW28">
        <f>$F$49*PO49</f>
        <v>9.8329090962336085</v>
      </c>
      <c r="PX28">
        <f t="shared" ref="PX28:PX42" si="745">SUM(PU28:PW28)</f>
        <v>3125421.4380474924</v>
      </c>
      <c r="PZ28">
        <f>$C$6*PX6</f>
        <v>139.64794590681126</v>
      </c>
      <c r="QA28">
        <f>$C$28*PX28</f>
        <v>194619.51440472715</v>
      </c>
      <c r="QB28">
        <f>$C$50*PX50</f>
        <v>2.1175627552675182</v>
      </c>
      <c r="QC28">
        <f t="shared" si="646"/>
        <v>194761.27991338924</v>
      </c>
      <c r="QD28">
        <f>$F$5*PX5</f>
        <v>1059.0521167024403</v>
      </c>
      <c r="QE28">
        <f>$F$27*PX27</f>
        <v>3214731.3689135592</v>
      </c>
      <c r="QF28">
        <f>$F$49*PX49</f>
        <v>10.09500823152101</v>
      </c>
      <c r="QG28">
        <f t="shared" ref="QG28:QG42" si="746">SUM(QD28:QF28)</f>
        <v>3215800.5160384933</v>
      </c>
      <c r="QI28">
        <f>$C$6*QG6</f>
        <v>143.00873653062231</v>
      </c>
      <c r="QJ28">
        <f>$C$28*QG28</f>
        <v>200247.4057530197</v>
      </c>
      <c r="QK28">
        <f>$C$50*QG50</f>
        <v>2.1740585891096447</v>
      </c>
      <c r="QL28">
        <f t="shared" si="647"/>
        <v>200392.58854813944</v>
      </c>
      <c r="QM28">
        <f>$F$5*QG5</f>
        <v>1084.7175168875435</v>
      </c>
      <c r="QN28">
        <f>$F$27*QG27</f>
        <v>3307687.4695623731</v>
      </c>
      <c r="QO28">
        <f>$F$49*QG49</f>
        <v>10.36543193143704</v>
      </c>
      <c r="QP28">
        <f t="shared" ref="QP28:QP42" si="747">SUM(QM28:QO28)</f>
        <v>3308782.5525111919</v>
      </c>
      <c r="QR28">
        <f>$C$6*QP6</f>
        <v>146.48994487441715</v>
      </c>
      <c r="QS28">
        <f>$C$28*QP28</f>
        <v>206037.38292742093</v>
      </c>
      <c r="QT28">
        <f>$C$50*QP50</f>
        <v>2.2323468285641521</v>
      </c>
      <c r="QU28">
        <f t="shared" si="648"/>
        <v>206186.10521912391</v>
      </c>
      <c r="QV28">
        <f>$F$5*QP5</f>
        <v>1111.2948613852741</v>
      </c>
      <c r="QW28">
        <f>$F$27*QP27</f>
        <v>3403321.0321017988</v>
      </c>
      <c r="QX28">
        <f>$F$49*QP49</f>
        <v>10.644393198276298</v>
      </c>
      <c r="QY28">
        <f t="shared" ref="QY28:QY42" si="748">SUM(QV28:QX28)</f>
        <v>3404442.9713563821</v>
      </c>
      <c r="RA28">
        <f>$C$6*QY6</f>
        <v>150.09420392054116</v>
      </c>
      <c r="RB28">
        <f>$C$28*QY28</f>
        <v>211994.14256206219</v>
      </c>
      <c r="RC28">
        <f>$C$50*QY50</f>
        <v>2.2924734052197673</v>
      </c>
      <c r="RD28">
        <f t="shared" si="649"/>
        <v>212146.52923938795</v>
      </c>
      <c r="RE28">
        <f>$F$5*QY5</f>
        <v>1138.8044682209172</v>
      </c>
      <c r="RF28">
        <f>$F$27*QY27</f>
        <v>3501709.7554207654</v>
      </c>
      <c r="RG28">
        <f>$F$49*QY49</f>
        <v>10.93211302011578</v>
      </c>
      <c r="RH28">
        <f t="shared" ref="RH28:RH42" si="749">SUM(RE28:RG28)</f>
        <v>3502859.4920020066</v>
      </c>
      <c r="RJ28">
        <f>$C$6*RH6</f>
        <v>153.82427379944778</v>
      </c>
      <c r="RK28">
        <f>$C$28*RH28</f>
        <v>218122.52423382163</v>
      </c>
      <c r="RL28">
        <f>$C$50*RH50</f>
        <v>2.3544859707175188</v>
      </c>
      <c r="RM28">
        <f t="shared" si="650"/>
        <v>218278.70299359181</v>
      </c>
      <c r="RN28">
        <f>$F$5*RH5</f>
        <v>1167.2675785710437</v>
      </c>
      <c r="RO28">
        <f>$F$27*RH27</f>
        <v>3602933.4396530422</v>
      </c>
      <c r="RP28">
        <f>$F$49*RH49</f>
        <v>11.228820045435134</v>
      </c>
      <c r="RQ28">
        <f t="shared" ref="RQ28:RQ42" si="750">SUM(RN28:RP28)</f>
        <v>3604111.9360516588</v>
      </c>
      <c r="RS28">
        <f>$C$6*RQ6</f>
        <v>157.68303857758542</v>
      </c>
      <c r="RT28">
        <f>$C$28*RQ28</f>
        <v>224427.49842173327</v>
      </c>
      <c r="RU28">
        <f>$C$50*RQ50</f>
        <v>2.4184338210655776</v>
      </c>
      <c r="RV28">
        <f t="shared" si="651"/>
        <v>224587.59989413191</v>
      </c>
      <c r="RW28">
        <f>$F$5*RQ5</f>
        <v>1196.7062311599007</v>
      </c>
      <c r="RX28">
        <f>$F$27*RQ27</f>
        <v>3707074.0223244769</v>
      </c>
      <c r="RY28">
        <f>$F$49*RQ49</f>
        <v>11.534750115391516</v>
      </c>
      <c r="RZ28">
        <f t="shared" ref="RZ28:RZ42" si="751">SUM(RW28:RY28)</f>
        <v>3708282.2633057525</v>
      </c>
      <c r="SB28">
        <f>$C$6*RZ6</f>
        <v>161.67348972620852</v>
      </c>
      <c r="SC28">
        <f>$C$28*RZ28</f>
        <v>230914.16875001977</v>
      </c>
      <c r="SD28">
        <f>$C$50*RZ50</f>
        <v>2.4843677965706368</v>
      </c>
      <c r="SE28">
        <f t="shared" si="652"/>
        <v>231078.32660754255</v>
      </c>
      <c r="SF28">
        <f>$F$5*RZ5</f>
        <v>1227.1432102763765</v>
      </c>
      <c r="SG28">
        <f>$F$27*RZ27</f>
        <v>3814215.7798925214</v>
      </c>
      <c r="SH28">
        <f>$F$49*RZ49</f>
        <v>11.850146328766195</v>
      </c>
      <c r="SI28">
        <f t="shared" ref="SI28:SI42" si="752">SUM(SF28:SH28)</f>
        <v>3815454.7732491265</v>
      </c>
      <c r="SK28">
        <f>$C$6*SI6</f>
        <v>165.79871947166143</v>
      </c>
      <c r="SL28">
        <f>$C$28*SI28</f>
        <v>237587.78453469471</v>
      </c>
      <c r="SM28">
        <f>$C$50*SI50</f>
        <v>2.5523402997480735</v>
      </c>
      <c r="SN28">
        <f t="shared" si="653"/>
        <v>237756.13559446612</v>
      </c>
      <c r="SO28">
        <f>$F$5*SI5</f>
        <v>1258.6021009828592</v>
      </c>
      <c r="SP28">
        <f>$F$27*SI27</f>
        <v>3924445.4981094212</v>
      </c>
      <c r="SQ28">
        <f>$F$49*SI49</f>
        <v>12.175259527785414</v>
      </c>
      <c r="SR28">
        <f t="shared" ref="SR28:SR42" si="753">SUM(SO28:SQ28)</f>
        <v>3925716.2754699318</v>
      </c>
      <c r="ST28">
        <f>$C$6*SR6</f>
        <v>170.06192825329853</v>
      </c>
      <c r="SU28">
        <f>$C$28*SR28</f>
        <v>244453.75139552061</v>
      </c>
      <c r="SV28">
        <f>$C$50*SR50</f>
        <v>2.6224054022010144</v>
      </c>
      <c r="SW28">
        <f t="shared" si="654"/>
        <v>244626.4357291761</v>
      </c>
      <c r="SX28">
        <f>$F$5*SR5</f>
        <v>1291.1073707461474</v>
      </c>
      <c r="SY28">
        <f>$F$27*SR27</f>
        <v>4037852.525857443</v>
      </c>
      <c r="SZ28">
        <f>$F$49*SR49</f>
        <v>12.510348745523336</v>
      </c>
      <c r="TA28">
        <f t="shared" ref="TA28:TA42" si="754">SUM(SX28:SZ28)</f>
        <v>4039156.1435769349</v>
      </c>
      <c r="TC28">
        <f>$C$6*TA6</f>
        <v>174.46643554685588</v>
      </c>
      <c r="TD28">
        <f>$C$28*TA28</f>
        <v>251517.63461343106</v>
      </c>
      <c r="TE28">
        <f>$C$50*TA50</f>
        <v>2.6946189402552729</v>
      </c>
      <c r="TF28">
        <f t="shared" si="655"/>
        <v>251694.7956679182</v>
      </c>
      <c r="TG28">
        <f>$F$5*TA5</f>
        <v>1324.6844066046415</v>
      </c>
      <c r="TH28">
        <f>$F$27*TA27</f>
        <v>4154528.7762180022</v>
      </c>
      <c r="TI28">
        <f>$F$49*TA49</f>
        <v>12.855681394041721</v>
      </c>
      <c r="TJ28">
        <f t="shared" ref="TJ28:TJ42" si="755">SUM(TG28:TI28)</f>
        <v>4155866.316306001</v>
      </c>
      <c r="TL28">
        <f>$C$6*TJ6</f>
        <v>179.01568476831341</v>
      </c>
      <c r="TM28">
        <f>$C$28*TJ28</f>
        <v>258785.15919943139</v>
      </c>
      <c r="TN28">
        <f>$C$50*TJ50</f>
        <v>2.7690385538520057</v>
      </c>
      <c r="TO28">
        <f t="shared" si="656"/>
        <v>258966.94392275356</v>
      </c>
      <c r="TP28">
        <f>$F$5*TJ5</f>
        <v>1359.3595095223363</v>
      </c>
      <c r="TQ28">
        <f>$F$27*TJ27</f>
        <v>4274568.7659233175</v>
      </c>
      <c r="TR28">
        <f>$F$49*TJ49</f>
        <v>13.211533321204815</v>
      </c>
      <c r="TS28">
        <f t="shared" ref="TS28:TS42" si="756">SUM(TP28:TR28)</f>
        <v>4275941.3369661607</v>
      </c>
      <c r="TU28">
        <f>$C$6*TS6</f>
        <v>183.71324256974992</v>
      </c>
      <c r="TV28">
        <f>$C$28*TS28</f>
        <v>266262.21235089918</v>
      </c>
      <c r="TW28">
        <f>$C$50*TS50</f>
        <v>2.8457236982907386</v>
      </c>
      <c r="TX28">
        <f t="shared" si="657"/>
        <v>266448.77131716721</v>
      </c>
      <c r="TY28">
        <f>$F$5*TS5</f>
        <v>1395.1598879697533</v>
      </c>
      <c r="TZ28">
        <f>$F$27*TS27</f>
        <v>4398069.712505606</v>
      </c>
      <c r="UA28">
        <f>$F$49*TS49</f>
        <v>13.578188942661788</v>
      </c>
      <c r="UB28">
        <f t="shared" ref="UB28:UB42" si="757">SUM(TY28:UA28)</f>
        <v>4399478.4505825182</v>
      </c>
      <c r="UD28">
        <f>$C$6*UB6</f>
        <v>188.5627980925882</v>
      </c>
      <c r="UE28">
        <f>$C$28*UB28</f>
        <v>273954.84950065811</v>
      </c>
      <c r="UF28">
        <f>$C$50*UB50</f>
        <v>2.9247356733678078</v>
      </c>
      <c r="UG28">
        <f t="shared" si="658"/>
        <v>274146.33703442407</v>
      </c>
      <c r="UH28">
        <f>$F$5*UB5</f>
        <v>1432.1136764455123</v>
      </c>
      <c r="UI28">
        <f>$F$27*UB27</f>
        <v>4525131.6469154814</v>
      </c>
      <c r="UJ28">
        <f>$F$49*UB49</f>
        <v>13.955941502782371</v>
      </c>
      <c r="UK28">
        <f t="shared" ref="UK28:UK42" si="758">SUM(UH28:UJ28)</f>
        <v>4526577.7165334299</v>
      </c>
      <c r="UM28">
        <f>$C$6*UK6</f>
        <v>193.56816552668391</v>
      </c>
      <c r="UN28">
        <f>$C$28*UK28</f>
        <v>281869.30133087805</v>
      </c>
      <c r="UO28">
        <f>$C$50*UK50</f>
        <v>3.0061376803646871</v>
      </c>
      <c r="UP28">
        <f t="shared" si="659"/>
        <v>282065.8756340851</v>
      </c>
      <c r="UQ28">
        <f>$F$5*UK5</f>
        <v>1470.2499709603651</v>
      </c>
      <c r="UR28">
        <f>$F$27*UK27</f>
        <v>4655857.5035743099</v>
      </c>
      <c r="US28">
        <f>$F$49*UK49</f>
        <v>14.345093378720041</v>
      </c>
      <c r="UT28">
        <f t="shared" ref="UT28:UT42" si="759">SUM(UQ28:US28)</f>
        <v>4657342.0986386491</v>
      </c>
      <c r="UV28">
        <f>$C$6*UT6</f>
        <v>198.73328888371989</v>
      </c>
      <c r="UW28">
        <f>$C$28*UT28</f>
        <v>290011.97938285</v>
      </c>
      <c r="UX28">
        <f>$C$50*UT50</f>
        <v>3.0899948876674079</v>
      </c>
      <c r="UY28">
        <f t="shared" si="660"/>
        <v>290213.80266662134</v>
      </c>
      <c r="UZ28">
        <f>$F$5*UT5</f>
        <v>1509.5988616255656</v>
      </c>
      <c r="VA28">
        <f>$F$27*UT27</f>
        <v>4790353.189220367</v>
      </c>
      <c r="VB28">
        <f>$F$49*UT49</f>
        <v>14.745956343914539</v>
      </c>
      <c r="VC28">
        <f t="shared" ref="VC28:VC42" si="760">SUM(UZ28:VB28)</f>
        <v>4791877.534038336</v>
      </c>
      <c r="VE28">
        <f>$C$6*VC6</f>
        <v>204.06224636681441</v>
      </c>
      <c r="VF28">
        <f>$C$28*VC28</f>
        <v>298389.48034607136</v>
      </c>
      <c r="VG28">
        <f>$C$50*VC50</f>
        <v>3.176374487197211</v>
      </c>
      <c r="VH28">
        <f t="shared" si="661"/>
        <v>298596.71896692534</v>
      </c>
      <c r="VI28">
        <f>$F$5*VC5</f>
        <v>1550.1914544354524</v>
      </c>
      <c r="VJ28">
        <f>$F$27*VC27</f>
        <v>4928727.6541830134</v>
      </c>
      <c r="VK28">
        <f>$F$49*VC49</f>
        <v>15.158851789303961</v>
      </c>
      <c r="VL28">
        <f t="shared" ref="VL28:VL42" si="761">SUM(VI28:VK28)</f>
        <v>4930293.0044892384</v>
      </c>
      <c r="VN28">
        <f>$C$6*VL6</f>
        <v>209.55925331723404</v>
      </c>
      <c r="VO28">
        <f>$C$28*VL28</f>
        <v>307008.59049784834</v>
      </c>
      <c r="VP28">
        <f>$C$50*VL50</f>
        <v>3.2653457418319749</v>
      </c>
      <c r="VQ28">
        <f t="shared" si="662"/>
        <v>307221.41509690741</v>
      </c>
      <c r="VR28">
        <f>$F$5*VL5</f>
        <v>1592.0598887196606</v>
      </c>
      <c r="VS28">
        <f>$F$27*VL27</f>
        <v>5071092.980201222</v>
      </c>
      <c r="VT28">
        <f>$F$49*VL49</f>
        <v>15.58411094964297</v>
      </c>
      <c r="VU28">
        <f t="shared" ref="VU28:VU42" si="762">SUM(VR28:VT28)</f>
        <v>5072700.6242008908</v>
      </c>
      <c r="VW28">
        <f>$C$6*VU6</f>
        <v>215.22866460691046</v>
      </c>
      <c r="VX28">
        <f>$C$28*VU28</f>
        <v>315876.29117284244</v>
      </c>
      <c r="VY28">
        <f>$C$50*VU50</f>
        <v>3.3569800342476208</v>
      </c>
      <c r="VZ28">
        <f t="shared" si="663"/>
        <v>316094.87681748363</v>
      </c>
      <c r="WA28">
        <f>$F$5*VU5</f>
        <v>1635.2373589047118</v>
      </c>
      <c r="WB28">
        <f>$F$27*VU27</f>
        <v>5217564.4796171896</v>
      </c>
      <c r="WC28">
        <f>$F$49*VU49</f>
        <v>16.022075165104052</v>
      </c>
      <c r="WD28">
        <f t="shared" ref="WD28:WD42" si="763">SUM(WA28:WC28)</f>
        <v>5219215.7390512591</v>
      </c>
      <c r="WF28">
        <f>$C$6*WD6</f>
        <v>221.07497761111284</v>
      </c>
      <c r="WG28">
        <f>$C$28*WD28</f>
        <v>324999.76494121371</v>
      </c>
      <c r="WH28">
        <f>$C$50*WD50</f>
        <v>3.4513509234950011</v>
      </c>
      <c r="WI28">
        <f t="shared" si="664"/>
        <v>325224.29126974836</v>
      </c>
      <c r="WJ28">
        <f>$F$5*WD5</f>
        <v>1679.7581422964452</v>
      </c>
      <c r="WK28">
        <f>$F$27*WD27</f>
        <v>5368260.7943349713</v>
      </c>
      <c r="WL28">
        <f>$F$49*WD49</f>
        <v>16.473096169408322</v>
      </c>
      <c r="WM28">
        <f t="shared" ref="WM28:WM42" si="764">SUM(WJ28:WL28)</f>
        <v>5369957.0255734371</v>
      </c>
      <c r="WO28">
        <f>$C$6*WM6</f>
        <v>227.10283597509152</v>
      </c>
      <c r="WP28">
        <f>$C$28*WM28</f>
        <v>334386.401772507</v>
      </c>
      <c r="WQ28">
        <f>$C$50*WM50</f>
        <v>3.5485342071868571</v>
      </c>
      <c r="WR28">
        <f t="shared" si="665"/>
        <v>334617.05314268923</v>
      </c>
      <c r="WS28">
        <f>$F$5*WM5</f>
        <v>1725.6576290055734</v>
      </c>
      <c r="WT28">
        <f>$F$27*WM27</f>
        <v>5523303.9904038981</v>
      </c>
      <c r="WU28">
        <f>$F$49*WM49</f>
        <v>16.937536381906625</v>
      </c>
      <c r="WV28">
        <f t="shared" ref="WV28:WV42" si="765">SUM(WS28:WU28)</f>
        <v>5525046.5855692858</v>
      </c>
      <c r="WX28">
        <f>$C$6*WV6</f>
        <v>233.31703365891963</v>
      </c>
      <c r="WY28">
        <f>$C$28*WV28</f>
        <v>344043.80492722878</v>
      </c>
      <c r="WZ28">
        <f>$C$50*WV50</f>
        <v>3.6486079843922674</v>
      </c>
      <c r="XA28">
        <f t="shared" si="666"/>
        <v>344280.7705688721</v>
      </c>
      <c r="XB28">
        <f>$F$5*WV5</f>
        <v>1772.9723506293942</v>
      </c>
      <c r="XC28">
        <f>$F$27*WV27</f>
        <v>5682819.6526310323</v>
      </c>
      <c r="XD28">
        <f>$F$49*WV49</f>
        <v>17.415769195135226</v>
      </c>
      <c r="XE28">
        <f t="shared" ref="XE28:XE42" si="766">SUM(XB28:XD28)</f>
        <v>5684610.0407508565</v>
      </c>
      <c r="XG28">
        <f>$C$6*XE6</f>
        <v>239.7225188182903</v>
      </c>
      <c r="XH28">
        <f>$C$28*XE28</f>
        <v>353979.79685015412</v>
      </c>
      <c r="XI28">
        <f>$C$50*XE50</f>
        <v>3.7516527175287138</v>
      </c>
      <c r="XJ28">
        <f t="shared" si="667"/>
        <v>354223.27102168993</v>
      </c>
      <c r="XK28">
        <f>$F$5*XE5</f>
        <v>1821.7400078249923</v>
      </c>
      <c r="XL28">
        <f>$F$27*XE27</f>
        <v>5846936.9845403824</v>
      </c>
      <c r="XM28">
        <f>$F$49*XE49</f>
        <v>17.908179265980941</v>
      </c>
      <c r="XN28">
        <f t="shared" ref="XN28:XN42" si="767">SUM(XK28:XM28)</f>
        <v>5848776.632727474</v>
      </c>
      <c r="XP28">
        <f>$C$6*XN6</f>
        <v>246.32439754459239</v>
      </c>
      <c r="XQ28">
        <f>$C$28*XN28</f>
        <v>364202.42539650726</v>
      </c>
      <c r="XR28">
        <f>$C$50*XN50</f>
        <v>3.8577512950973758</v>
      </c>
      <c r="XS28">
        <f t="shared" si="668"/>
        <v>364452.60754534695</v>
      </c>
      <c r="XT28">
        <f>$F$5*XN5</f>
        <v>1871.9994988233593</v>
      </c>
      <c r="XU28">
        <f>$F$27*XN27</f>
        <v>6015788.9144698074</v>
      </c>
      <c r="XV28">
        <f>$F$49*XN49</f>
        <v>18.415162820529755</v>
      </c>
      <c r="XW28">
        <f t="shared" ref="XW28:XW42" si="768">SUM(XT28:XV28)</f>
        <v>6017679.3291314514</v>
      </c>
      <c r="XY28">
        <f>$C$6*XW6</f>
        <v>253.12793773541941</v>
      </c>
      <c r="XZ28">
        <f>$C$28*XW28</f>
        <v>374719.97044039314</v>
      </c>
      <c r="YA28">
        <f>$C$50*XW50</f>
        <v>3.9669890974211679</v>
      </c>
      <c r="YB28">
        <f t="shared" si="669"/>
        <v>374977.06536722597</v>
      </c>
      <c r="YC28">
        <f>$F$5*XW5</f>
        <v>1923.7909501010415</v>
      </c>
      <c r="YD28">
        <f>$F$27*XW27</f>
        <v>6189512.2052082662</v>
      </c>
      <c r="YE28">
        <f>$F$49*XW49</f>
        <v>18.937127974221344</v>
      </c>
      <c r="YF28">
        <f t="shared" ref="YF28:YF42" si="769">SUM(YC28:YE28)</f>
        <v>6191454.9332863409</v>
      </c>
      <c r="YH28">
        <f>$C$6*YF6</f>
        <v>260.13857325332242</v>
      </c>
      <c r="YI28">
        <f>$C$28*YF28</f>
        <v>385540.95070382307</v>
      </c>
      <c r="YJ28">
        <f>$C$50*YF50</f>
        <v>4.079454065674363</v>
      </c>
      <c r="YK28">
        <f t="shared" si="670"/>
        <v>385805.16873114201</v>
      </c>
      <c r="YL28">
        <f>$F$5*YF5</f>
        <v>1977.1557488099099</v>
      </c>
      <c r="YM28">
        <f>$F$27*YF27</f>
        <v>6368247.5651516179</v>
      </c>
      <c r="YN28">
        <f>$F$49*YF49</f>
        <v>19.474495062683133</v>
      </c>
      <c r="YO28">
        <f t="shared" ref="YO28:YO42" si="770">SUM(YL28:YN28)</f>
        <v>6370244.1953954902</v>
      </c>
      <c r="YQ28">
        <f>$C$6*YO6</f>
        <v>267.36190831804089</v>
      </c>
      <c r="YR28">
        <f>$C$28*YO28</f>
        <v>396674.13068040879</v>
      </c>
      <c r="YS28">
        <f>$C$50*YO50</f>
        <v>4.1952367731766049</v>
      </c>
      <c r="YT28">
        <f t="shared" si="671"/>
        <v>396945.68782550003</v>
      </c>
      <c r="YU28">
        <f>$F$5*YO5</f>
        <v>2032.1365760436638</v>
      </c>
      <c r="YV28">
        <f>$F$27*YO27</f>
        <v>6552139.7613429474</v>
      </c>
      <c r="YW28">
        <f>$F$49*YO49</f>
        <v>20.027696979752697</v>
      </c>
      <c r="YX28">
        <f t="shared" ref="YX28:YX42" si="771">SUM(YU28:YW28)</f>
        <v>6554191.925615971</v>
      </c>
      <c r="YZ28">
        <f>$C$6*YX6</f>
        <v>274.80372201104757</v>
      </c>
      <c r="ZA28">
        <f>$C$28*YX28</f>
        <v>408128.52767645888</v>
      </c>
      <c r="ZB28">
        <f>$C$50*YX50</f>
        <v>4.3144304982162058</v>
      </c>
      <c r="ZC28">
        <f t="shared" si="672"/>
        <v>408407.64582896815</v>
      </c>
      <c r="ZD28">
        <f>$F$5*YX5</f>
        <v>2088.7774406256726</v>
      </c>
      <c r="ZE28">
        <f>$F$27*YX27</f>
        <v>6741337.7359227873</v>
      </c>
      <c r="ZF28">
        <f>$F$49*YX49</f>
        <v>20.597179523531278</v>
      </c>
      <c r="ZG28">
        <f t="shared" ref="ZG28:ZG42" si="772">SUM(ZD28:ZF28)</f>
        <v>6743447.1105429363</v>
      </c>
      <c r="ZI28">
        <f>$C$6*ZG6</f>
        <v>282.46997285237256</v>
      </c>
      <c r="ZJ28">
        <f>$C$28*ZG28</f>
        <v>419913.4190644417</v>
      </c>
      <c r="ZK28">
        <f>$C$50*ZG50</f>
        <v>4.4371312986124707</v>
      </c>
      <c r="ZL28">
        <f t="shared" si="673"/>
        <v>420200.32616859267</v>
      </c>
      <c r="ZM28">
        <f>$F$5*ZG5</f>
        <v>2147.12371377719</v>
      </c>
      <c r="ZN28">
        <f>$F$27*ZG27</f>
        <v>6935994.7268198486</v>
      </c>
      <c r="ZO28">
        <f>$F$49*ZG49</f>
        <v>21.183401753281011</v>
      </c>
      <c r="ZP28">
        <f t="shared" ref="ZP28:ZP42" si="773">SUM(ZM28:ZO28)</f>
        <v>6938163.0339353792</v>
      </c>
      <c r="ZR28">
        <f>$C$6*ZP6</f>
        <v>290.36680349792232</v>
      </c>
      <c r="ZS28">
        <f>$C$28*ZP28</f>
        <v>432038.3498005601</v>
      </c>
      <c r="ZT28">
        <f>$C$50*ZP50</f>
        <v>4.5634380886301393</v>
      </c>
      <c r="ZU28">
        <f t="shared" si="674"/>
        <v>432333.28004214668</v>
      </c>
      <c r="ZV28">
        <f>$F$5*ZP5</f>
        <v>2207.2221650932233</v>
      </c>
      <c r="ZW28">
        <f>$F$27*ZP27</f>
        <v>7136268.3923864653</v>
      </c>
      <c r="ZX28">
        <f>$F$49*ZP49</f>
        <v>21.786836358646621</v>
      </c>
      <c r="ZY28">
        <f t="shared" ref="ZY28:ZY42" si="774">SUM(ZV28:ZX28)</f>
        <v>7138497.4013879169</v>
      </c>
      <c r="AAA28">
        <f>$C$6*ZY6</f>
        <v>298.50054561335162</v>
      </c>
      <c r="AAB28">
        <f>$C$28*ZY28</f>
        <v>444513.140188044</v>
      </c>
      <c r="AAC28">
        <f>$C$50*ZY50</f>
        <v>4.6934527185528205</v>
      </c>
      <c r="AAD28">
        <f t="shared" si="675"/>
        <v>444816.3341863759</v>
      </c>
      <c r="AAE28">
        <f>$F$5*ZY5</f>
        <v>2269.1209999089306</v>
      </c>
      <c r="AAF28">
        <f>$F$27*ZY27</f>
        <v>7342320.939392698</v>
      </c>
      <c r="AAG28">
        <f>$F$49*ZY49</f>
        <v>22.407970040734142</v>
      </c>
      <c r="AAH28">
        <f t="shared" ref="AAH28:AAH42" si="775">SUM(AAE28:AAG28)</f>
        <v>7344612.468362648</v>
      </c>
      <c r="AAJ28">
        <f>$C$6*AAH6</f>
        <v>306.87772493481805</v>
      </c>
      <c r="AAK28">
        <f>$C$28*AAH28</f>
        <v>457347.89384967496</v>
      </c>
      <c r="AAL28">
        <f>$C$50*AAH50</f>
        <v>4.8272800568031462</v>
      </c>
      <c r="AAM28">
        <f t="shared" si="676"/>
        <v>457659.59885466658</v>
      </c>
      <c r="AAN28">
        <f>$F$5*AAH5</f>
        <v>2332.8698978900488</v>
      </c>
      <c r="AAO28">
        <f>$F$27*AAH27</f>
        <v>7554319.2542861179</v>
      </c>
      <c r="AAP28">
        <f>$F$49*AAH49</f>
        <v>23.047303904191196</v>
      </c>
      <c r="AAQ28">
        <f t="shared" ref="AAQ28:AAQ42" si="776">SUM(AAN28:AAP28)</f>
        <v>7556675.1714879116</v>
      </c>
      <c r="AAS28">
        <f>$C$6*AAQ6</f>
        <v>315.50506649455946</v>
      </c>
      <c r="AAT28">
        <f>$C$28*AAQ28</f>
        <v>470553.00590373948</v>
      </c>
      <c r="AAU28">
        <f>$C$50*AAQ50</f>
        <v>4.9650280744255424</v>
      </c>
      <c r="AAV28">
        <f t="shared" si="677"/>
        <v>470873.47599830851</v>
      </c>
      <c r="AAW28">
        <f>$F$5*AAQ5</f>
        <v>2398.5200527269772</v>
      </c>
      <c r="AAX28">
        <f>$F$27*AAQ27</f>
        <v>7772435.0381103717</v>
      </c>
      <c r="AAY28">
        <f>$F$49*AAQ49</f>
        <v>23.705353860351195</v>
      </c>
      <c r="AAZ28">
        <f t="shared" ref="AAZ28:AAZ42" si="777">SUM(AAW28:AAY28)</f>
        <v>7774857.2635169597</v>
      </c>
      <c r="ABB28">
        <f>$C$6*AAZ6</f>
        <v>324.38949999582172</v>
      </c>
      <c r="ABC28">
        <f>$C$28*AAZ28</f>
        <v>484139.17136788502</v>
      </c>
      <c r="ABD28">
        <f>$C$50*AAZ50</f>
        <v>5.1068079319520052</v>
      </c>
      <c r="ABE28">
        <f t="shared" si="678"/>
        <v>484468.66767581279</v>
      </c>
      <c r="ABF28">
        <f>$F$5*AAZ5</f>
        <v>2466.1242129845436</v>
      </c>
      <c r="ABG28">
        <f>$F$27*AAZ27</f>
        <v>7996844.9454893749</v>
      </c>
      <c r="ABH28">
        <f>$F$49*AAZ49</f>
        <v>24.382651042296033</v>
      </c>
      <c r="ABI28">
        <f t="shared" ref="ABI28:ABI42" si="778">SUM(ABF28:ABH28)</f>
        <v>7999335.452353402</v>
      </c>
      <c r="ABK28">
        <f>$C$6*ABI6</f>
        <v>333.53816534441648</v>
      </c>
      <c r="ABL28">
        <f>$C$28*ABI28</f>
        <v>498117.39381621301</v>
      </c>
      <c r="ABM28">
        <f>$C$50*ABI50</f>
        <v>5.2527340688391018</v>
      </c>
      <c r="ABN28">
        <f t="shared" si="679"/>
        <v>498456.18471562624</v>
      </c>
      <c r="ABO28">
        <f>$F$5*ABI5</f>
        <v>2535.7367242389337</v>
      </c>
      <c r="ABP28">
        <f>$F$27*ABI27</f>
        <v>8227730.7278054534</v>
      </c>
      <c r="ABQ28">
        <f>$F$49*ABI49</f>
        <v>25.07974223263944</v>
      </c>
      <c r="ABR28">
        <f t="shared" ref="ABR28:ABR42" si="779">SUM(ABO28:ABQ28)</f>
        <v>8230291.5442719245</v>
      </c>
      <c r="ABT28">
        <f>$C$6*ABR6</f>
        <v>342.95841835438699</v>
      </c>
      <c r="ABU28">
        <f>$C$28*ABR28</f>
        <v>512498.99429761129</v>
      </c>
      <c r="ABV28">
        <f>$C$50*ABR50</f>
        <v>5.4029242956474146</v>
      </c>
      <c r="ABW28">
        <f t="shared" si="680"/>
        <v>512847.35564026132</v>
      </c>
      <c r="ABX28">
        <f>$F$5*ABR5</f>
        <v>2607.4135725835222</v>
      </c>
      <c r="ABY28">
        <f>$F$27*ABR27</f>
        <v>8465279.3805195764</v>
      </c>
      <c r="ABZ28">
        <f>$F$49*ABR49</f>
        <v>25.797190304343808</v>
      </c>
      <c r="ACA28">
        <f t="shared" ref="ACA28:ACA42" si="780">SUM(ABX28:ABZ28)</f>
        <v>8467912.5912824646</v>
      </c>
      <c r="ACC28">
        <f>$C$6*ACA6</f>
        <v>352.65783663850823</v>
      </c>
      <c r="ACD28">
        <f>$C$28*ACA28</f>
        <v>527295.62051209866</v>
      </c>
      <c r="ACE28">
        <f>$C$50*ACA50</f>
        <v>5.5574998890274747</v>
      </c>
      <c r="ACF28">
        <f t="shared" si="681"/>
        <v>527653.83584862622</v>
      </c>
      <c r="ACG28">
        <f>$F$5*ACA5</f>
        <v>2681.21242951042</v>
      </c>
      <c r="ACH28">
        <f>$F$27*ACA27</f>
        <v>8709683.2946381066</v>
      </c>
      <c r="ACI28">
        <f>$F$49*ACA49</f>
        <v>26.53557467462851</v>
      </c>
      <c r="ACJ28">
        <f t="shared" ref="ACJ28:ACJ42" si="781">SUM(ACG28:ACI28)</f>
        <v>8712391.0426422916</v>
      </c>
      <c r="ACL28">
        <f>$C$6*ACJ6</f>
        <v>362.64422568452721</v>
      </c>
      <c r="ACM28">
        <f>$C$28*ACJ28</f>
        <v>542519.25624545862</v>
      </c>
      <c r="ACN28">
        <f>$C$50*ACJ50</f>
        <v>5.7165856895235398</v>
      </c>
      <c r="ACO28">
        <f t="shared" si="682"/>
        <v>542887.61705683277</v>
      </c>
      <c r="ACP28">
        <f>$F$5*ACJ5</f>
        <v>2757.1926981589245</v>
      </c>
      <c r="ACQ28">
        <f>$F$27*ACJ27</f>
        <v>8961140.4124768879</v>
      </c>
      <c r="ACR28">
        <f>$F$49*ACJ49</f>
        <v>27.295491772173872</v>
      </c>
      <c r="ACS28">
        <f t="shared" ref="ACS28:ACS42" si="782">SUM(ACP28:ACR28)</f>
        <v>8963924.900666818</v>
      </c>
      <c r="ACU28">
        <f>$C$6*ACS6</f>
        <v>372.92562511613426</v>
      </c>
      <c r="ACV28">
        <f>$C$28*ACS28</f>
        <v>558182.2310715554</v>
      </c>
      <c r="ACW28">
        <f>$C$50*ACS50</f>
        <v>5.8803102022406213</v>
      </c>
      <c r="ACX28">
        <f t="shared" si="683"/>
        <v>558561.03700687375</v>
      </c>
      <c r="ACY28">
        <f>$F$5*ACS5</f>
        <v>2835.415560956897</v>
      </c>
      <c r="ACZ28">
        <f>$F$27*ACS27</f>
        <v>9219854.3879350834</v>
      </c>
      <c r="ADA28">
        <f>$F$49*ACS49</f>
        <v>28.077555518075297</v>
      </c>
      <c r="ADB28">
        <f t="shared" ref="ADB28:ADB42" si="783">SUM(ACY28:ADA28)</f>
        <v>9222717.881051559</v>
      </c>
      <c r="ADD28">
        <f>$C$6*ADB6</f>
        <v>383.51031514231806</v>
      </c>
      <c r="ADE28">
        <f>$C$28*ADB28</f>
        <v>574297.23033555702</v>
      </c>
      <c r="ADF28">
        <f>$C$50*ADB50</f>
        <v>6.0488057004741309</v>
      </c>
      <c r="ADG28">
        <f t="shared" si="684"/>
        <v>574686.78945639986</v>
      </c>
      <c r="ADH28">
        <f>$F$5*ADB5</f>
        <v>2915.9440287122156</v>
      </c>
      <c r="ADI28">
        <f>$F$27*ADB27</f>
        <v>9486034.7514459975</v>
      </c>
      <c r="ADJ28">
        <f>$F$49*ADB49</f>
        <v>28.882397821078065</v>
      </c>
      <c r="ADK28">
        <f t="shared" ref="ADK28:ADK42" si="784">SUM(ADH28:ADJ28)</f>
        <v>9488979.5778725315</v>
      </c>
      <c r="ADM28">
        <f>$C$6*ADK6</f>
        <v>394.40682320281411</v>
      </c>
      <c r="ADN28">
        <f>$C$28*ADK28</f>
        <v>590877.30542848562</v>
      </c>
      <c r="ADO28">
        <f>$C$50*ADK50</f>
        <v>6.2222083324165904</v>
      </c>
      <c r="ADP28">
        <f t="shared" si="685"/>
        <v>591277.93446002086</v>
      </c>
      <c r="ADQ28">
        <f>$F$5*ADK5</f>
        <v>2998.8429912112765</v>
      </c>
      <c r="ADR28">
        <f>$F$27*ADK27</f>
        <v>9759897.0797104407</v>
      </c>
      <c r="ADS28">
        <f>$F$49*ADK49</f>
        <v>29.71066908753145</v>
      </c>
      <c r="ADT28">
        <f t="shared" ref="ADT28:ADT42" si="785">SUM(ADQ28:ADS28)</f>
        <v>9762925.6333707385</v>
      </c>
      <c r="ADV28">
        <f>$C$6*ADT6</f>
        <v>405.62393081727095</v>
      </c>
      <c r="ADW28">
        <f>$C$28*ADT28</f>
        <v>607935.8843596708</v>
      </c>
      <c r="ADX28">
        <f>$C$50*ADT50</f>
        <v>6.4006582310350844</v>
      </c>
      <c r="ADY28">
        <f t="shared" si="686"/>
        <v>608347.90894871904</v>
      </c>
      <c r="ADZ28">
        <f>$F$5*ADT5</f>
        <v>3084.1792693645612</v>
      </c>
      <c r="AEA28">
        <f>$F$27*ADT27</f>
        <v>10041663.170310153</v>
      </c>
      <c r="AEB28">
        <f>$F$49*ADT49</f>
        <v>30.563038746411642</v>
      </c>
      <c r="AEC28">
        <f t="shared" ref="AEC28:AEC42" si="786">SUM(ADZ28:AEB28)</f>
        <v>10044777.912618263</v>
      </c>
      <c r="AEE28">
        <f>$C$6*AEC6</f>
        <v>417.17068064351383</v>
      </c>
      <c r="AEF28">
        <f>$C$28*AEC28</f>
        <v>625486.78263318073</v>
      </c>
      <c r="AEG28">
        <f>$C$50*AEC50</f>
        <v>6.584299627194194</v>
      </c>
      <c r="AEH28">
        <f t="shared" si="687"/>
        <v>625910.53761345148</v>
      </c>
      <c r="AEI28">
        <f>$F$5*AEC5</f>
        <v>3172.021668930432</v>
      </c>
      <c r="AEJ28">
        <f>$F$27*AEC27</f>
        <v>10331561.2213344</v>
      </c>
      <c r="AEK28">
        <f>$F$49*AEC49</f>
        <v>31.440195789774826</v>
      </c>
      <c r="AEL28">
        <f t="shared" ref="AEL28:AEL42" si="787">SUM(AEI28:AEK28)</f>
        <v>10334764.683199119</v>
      </c>
      <c r="AEN28">
        <f>$C$6*AEL6</f>
        <v>429.05638374915179</v>
      </c>
      <c r="AEO28">
        <f>$C$28*AEL28</f>
        <v>643544.2144365214</v>
      </c>
      <c r="AEP28">
        <f>$C$50*AEL50</f>
        <v>6.7732809661024556</v>
      </c>
      <c r="AEQ28">
        <f t="shared" si="688"/>
        <v>643980.04410123662</v>
      </c>
      <c r="AER28">
        <f>$F$5*AEL5</f>
        <v>3262.4410358540904</v>
      </c>
      <c r="AES28">
        <f>$F$27*AEL27</f>
        <v>10629826.016183797</v>
      </c>
      <c r="AET28">
        <f>$F$49*AEL49</f>
        <v>32.34284932907557</v>
      </c>
      <c r="AEU28">
        <f t="shared" ref="AEU28:AEU42" si="788">SUM(AER28:AET28)</f>
        <v>10633120.80006898</v>
      </c>
      <c r="AEW28">
        <f>$C$6*AEU6</f>
        <v>441.29062710157194</v>
      </c>
      <c r="AEX28">
        <f>$C$28*AEU28</f>
        <v>662122.80415182305</v>
      </c>
      <c r="AEY28">
        <f>$C$50*AEU50</f>
        <v>6.9677550271764872</v>
      </c>
      <c r="AEZ28">
        <f t="shared" si="689"/>
        <v>662571.06253395183</v>
      </c>
      <c r="AFA28">
        <f>$F$5*AEU5</f>
        <v>3355.5103132685458</v>
      </c>
      <c r="AFB28">
        <f>$F$27*AEU27</f>
        <v>10936699.113717794</v>
      </c>
      <c r="AFC28">
        <f>$F$49*AEU49</f>
        <v>33.271729167835474</v>
      </c>
      <c r="AFD28">
        <f t="shared" ref="AFD28:AFD42" si="789">SUM(AFA28:AFC28)</f>
        <v>10940087.895760231</v>
      </c>
      <c r="AFF28">
        <f>$C$6*AFD6</f>
        <v>453.88328128266801</v>
      </c>
      <c r="AFG28">
        <f>$C$28*AFD28</f>
        <v>681237.59819988022</v>
      </c>
      <c r="AFH28">
        <f>$C$50*AFD50</f>
        <v>7.1678790474275118</v>
      </c>
      <c r="AFI28">
        <f t="shared" si="690"/>
        <v>681698.64936021029</v>
      </c>
      <c r="AFJ28">
        <f>$F$5*AFD5</f>
        <v>3451.3046002083161</v>
      </c>
      <c r="AFK28">
        <f>$F$27*AFD27</f>
        <v>11252429.043899069</v>
      </c>
      <c r="AFL28">
        <f>$F$49*AFD49</f>
        <v>34.227586391146389</v>
      </c>
      <c r="AFM28">
        <f t="shared" ref="AFM28:AFM42" si="790">SUM(AFJ28:AFL28)</f>
        <v>11255914.576085668</v>
      </c>
      <c r="AFO28">
        <f>$C$6*AFM6</f>
        <v>466.84450843515515</v>
      </c>
      <c r="AFP28">
        <f>$C$28*AFM28</f>
        <v>700904.07722659106</v>
      </c>
      <c r="AFQ28">
        <f>$C$50*AFM50</f>
        <v>7.3738148484744253</v>
      </c>
      <c r="AFR28">
        <f t="shared" si="691"/>
        <v>701378.29554987466</v>
      </c>
      <c r="AFS28">
        <f>$F$5*AFM5</f>
        <v>3549.9012120845241</v>
      </c>
      <c r="AFT28">
        <f>$F$27*AFM27</f>
        <v>11577271.509083098</v>
      </c>
      <c r="AFU28">
        <f>$F$49*AFM49</f>
        <v>35.211193972475819</v>
      </c>
      <c r="AFV28">
        <f t="shared" ref="AFV28:AFV42" si="791">SUM(AFS28:AFU28)</f>
        <v>11580856.621489156</v>
      </c>
      <c r="AFX28">
        <f>$C$6*AFV6</f>
        <v>480.18477044704133</v>
      </c>
      <c r="AFY28">
        <f>$C$28*AFV28</f>
        <v>721138.16864103184</v>
      </c>
      <c r="AFZ28">
        <f>$C$50*AFV50</f>
        <v>7.5857289672839929</v>
      </c>
      <c r="AGA28">
        <f t="shared" si="692"/>
        <v>721625.93914044625</v>
      </c>
      <c r="AGB28">
        <f>$F$5*AFV5</f>
        <v>3651.3797429678712</v>
      </c>
      <c r="AGC28">
        <f>$F$27*AFV27</f>
        <v>11911489.591109578</v>
      </c>
      <c r="AGD28">
        <f>$F$49*AFV49</f>
        <v>36.223347398245238</v>
      </c>
      <c r="AGE28">
        <f t="shared" ref="AGE28:AGE42" si="792">SUM(AGB28:AGD28)</f>
        <v>11915177.194199942</v>
      </c>
      <c r="AGG28">
        <f>$C$6*AGE6</f>
        <v>493.91483738054734</v>
      </c>
      <c r="AGH28">
        <f>$C$28*AGE28</f>
        <v>741956.25951492402</v>
      </c>
      <c r="AGI28">
        <f>$C$50*AGE50</f>
        <v>7.8037927907395757</v>
      </c>
      <c r="AGJ28">
        <f t="shared" si="693"/>
        <v>742457.97814509529</v>
      </c>
      <c r="AGK28">
        <f>$F$5*AGE5</f>
        <v>3755.8221297274049</v>
      </c>
      <c r="AGL28">
        <f>$F$27*AGE27</f>
        <v>12255353.964365967</v>
      </c>
      <c r="AGM28">
        <f>$F$49*AGE49</f>
        <v>37.264865310678843</v>
      </c>
      <c r="AGN28">
        <f t="shared" ref="AGN28:AGN42" si="793">SUM(AGK28:AGM28)</f>
        <v>12259147.051361006</v>
      </c>
      <c r="AGP28">
        <f>$C$6*AGN6</f>
        <v>508.04579615197321</v>
      </c>
      <c r="AGQ28">
        <f>$C$28*AGN28</f>
        <v>763375.20985410456</v>
      </c>
      <c r="AGR28">
        <f>$C$50*AGN50</f>
        <v>8.0281826941456451</v>
      </c>
      <c r="AGS28">
        <f t="shared" si="694"/>
        <v>763891.28383295063</v>
      </c>
      <c r="AGT28">
        <f>$F$5*AGN5</f>
        <v>3863.3127180765568</v>
      </c>
      <c r="AGU28">
        <f>$F$27*AGN27</f>
        <v>12609143.115000717</v>
      </c>
      <c r="AGV28">
        <f>$F$49*AGN49</f>
        <v>38.33659016944879</v>
      </c>
      <c r="AGW28">
        <f t="shared" ref="AGW28:AGW42" si="794">SUM(AGT28:AGV28)</f>
        <v>12613044.764308963</v>
      </c>
      <c r="AGY28">
        <f>$C$6*AGW6</f>
        <v>522.58905946948141</v>
      </c>
      <c r="AGZ28">
        <f>$C$28*AGW28</f>
        <v>785412.36625305167</v>
      </c>
      <c r="AHA28">
        <f>$C$50*AGW50</f>
        <v>8.2590801837815864</v>
      </c>
      <c r="AHB28">
        <f t="shared" si="695"/>
        <v>785943.21439270501</v>
      </c>
      <c r="AHC28">
        <f>$F$5*AGW5</f>
        <v>3973.9383305807378</v>
      </c>
      <c r="AHD28">
        <f>$F$27*AGW27</f>
        <v>12973143.566465659</v>
      </c>
      <c r="AHE28">
        <f>$F$49*AGW49</f>
        <v>39.439388932659597</v>
      </c>
      <c r="AHF28">
        <f t="shared" ref="AHF28:AHF42" si="795">SUM(AHC28:AHE28)</f>
        <v>12977156.944185173</v>
      </c>
      <c r="AHH28">
        <f>$C$6*AHF6</f>
        <v>537.55637503614582</v>
      </c>
      <c r="AHI28">
        <f>$C$28*AHF28</f>
        <v>808085.57594365405</v>
      </c>
      <c r="AHJ28">
        <f>$C$50*AHF50</f>
        <v>8.4966720436216185</v>
      </c>
      <c r="AHK28">
        <f t="shared" si="696"/>
        <v>808631.62899073376</v>
      </c>
      <c r="AHL28">
        <f>$F$5*AHF5</f>
        <v>4087.7883366819588</v>
      </c>
      <c r="AHM28">
        <f>$F$27*AHF27</f>
        <v>13347650.111568164</v>
      </c>
      <c r="AHN28">
        <f>$F$49*AHF49</f>
        <v>40.574153757722264</v>
      </c>
      <c r="AHO28">
        <f t="shared" ref="AHO28:AHO42" si="796">SUM(AHL28:AHN28)</f>
        <v>13351778.474058604</v>
      </c>
      <c r="AHQ28">
        <f>$C$6*AHO6</f>
        <v>552.95983502576712</v>
      </c>
      <c r="AHR28">
        <f>$C$28*AHO28</f>
        <v>831413.2012494657</v>
      </c>
      <c r="AHS28">
        <f>$C$50*AHO50</f>
        <v>8.741150486339464</v>
      </c>
      <c r="AHT28">
        <f t="shared" si="697"/>
        <v>831974.90223497769</v>
      </c>
      <c r="AHU28">
        <f>$F$5*AHO5</f>
        <v>4204.9547247965793</v>
      </c>
      <c r="AHV28">
        <f>$F$27*AHO27</f>
        <v>13732966.051218871</v>
      </c>
      <c r="AHW28">
        <f>$F$49*AHO49</f>
        <v>41.741802722679878</v>
      </c>
      <c r="AHX28">
        <f t="shared" ref="AHX28:AHX42" si="797">SUM(AHU28:AHW28)</f>
        <v>13737212.747746389</v>
      </c>
    </row>
    <row r="29" spans="1:908" x14ac:dyDescent="0.25">
      <c r="A29">
        <v>15</v>
      </c>
      <c r="B29">
        <f>calc_proj_matrix!Y28</f>
        <v>8.6451156352760727E-4</v>
      </c>
      <c r="C29">
        <f>calc_proj_matrix!Z28</f>
        <v>0.26798925305073629</v>
      </c>
      <c r="D29">
        <f>calc_proj_matrix!AA28</f>
        <v>2.070126061665749E-4</v>
      </c>
      <c r="E29">
        <f>calc_proj_matrix!V28</f>
        <v>3.9903648476019883E-3</v>
      </c>
      <c r="F29">
        <f>calc_proj_matrix!W28</f>
        <v>0.98761462609204231</v>
      </c>
      <c r="G29">
        <f>calc_proj_matrix!X28</f>
        <v>3.2184009117910855E-3</v>
      </c>
      <c r="H29">
        <f>observed!B28</f>
        <v>617400</v>
      </c>
      <c r="J29">
        <f>$C$7*H7</f>
        <v>451.47939414745593</v>
      </c>
      <c r="K29">
        <f>$C$29*H29</f>
        <v>165456.56483352458</v>
      </c>
      <c r="L29">
        <f>$C$51*H51</f>
        <v>322.67186828179717</v>
      </c>
      <c r="M29">
        <f t="shared" si="598"/>
        <v>166230.71609595383</v>
      </c>
      <c r="N29">
        <f>$F$6*H6</f>
        <v>1135.3878192509069</v>
      </c>
      <c r="O29">
        <f>$F$28*H28</f>
        <v>802379.75371952087</v>
      </c>
      <c r="P29">
        <f>$F$50*H50</f>
        <v>1028.7734764931809</v>
      </c>
      <c r="Q29">
        <f t="shared" si="698"/>
        <v>804543.915015265</v>
      </c>
      <c r="S29">
        <f>$C$7*Q7</f>
        <v>527.70572845927359</v>
      </c>
      <c r="T29">
        <f>$C$29*Q29</f>
        <v>215609.12283145593</v>
      </c>
      <c r="U29">
        <f>$C$51*Q51</f>
        <v>422.15397806101907</v>
      </c>
      <c r="V29">
        <f t="shared" si="599"/>
        <v>216558.9825379762</v>
      </c>
      <c r="W29">
        <f>$F$6*Q6</f>
        <v>1177.7519658427755</v>
      </c>
      <c r="X29">
        <f>$F$28*Q28</f>
        <v>896046.84078482911</v>
      </c>
      <c r="Y29">
        <f>$F$50*Q50</f>
        <v>1151.2896594198023</v>
      </c>
      <c r="Z29">
        <f t="shared" si="699"/>
        <v>898375.8824100917</v>
      </c>
      <c r="AB29">
        <f>$C$7*Z7</f>
        <v>548.91765026971473</v>
      </c>
      <c r="AC29">
        <f>$C$29*Z29</f>
        <v>240755.08168587656</v>
      </c>
      <c r="AD29">
        <f>$C$51*Z51</f>
        <v>472.30407126598089</v>
      </c>
      <c r="AE29">
        <f t="shared" si="600"/>
        <v>241776.30340741226</v>
      </c>
      <c r="AF29">
        <f>$F$6*Z6</f>
        <v>1048.1194329204827</v>
      </c>
      <c r="AG29">
        <f>$F$28*Z28</f>
        <v>790690.85647180036</v>
      </c>
      <c r="AH29">
        <f>$F$50*Z50</f>
        <v>1027.6398609222304</v>
      </c>
      <c r="AI29">
        <f t="shared" si="700"/>
        <v>792766.61576564307</v>
      </c>
      <c r="AK29">
        <f>$C$7*AI7</f>
        <v>488.4132664525988</v>
      </c>
      <c r="AL29">
        <f>$C$29*AI29</f>
        <v>212452.93320259475</v>
      </c>
      <c r="AM29">
        <f>$C$51*AI51</f>
        <v>421.5606496985954</v>
      </c>
      <c r="AN29">
        <f t="shared" si="601"/>
        <v>213362.90711874596</v>
      </c>
      <c r="AO29">
        <f>$F$6*AI6</f>
        <v>1049.6158021091671</v>
      </c>
      <c r="AP29">
        <f>$F$28*AI28</f>
        <v>835432.56825781066</v>
      </c>
      <c r="AQ29">
        <f>$F$50*AI50</f>
        <v>97.274485403461469</v>
      </c>
      <c r="AR29">
        <f t="shared" si="701"/>
        <v>836579.45854532323</v>
      </c>
      <c r="AT29">
        <f>$C$7*AR7</f>
        <v>483.98784068898107</v>
      </c>
      <c r="AU29">
        <f>$C$29*AR29</f>
        <v>224194.30421315058</v>
      </c>
      <c r="AV29">
        <f>$C$51*AR51</f>
        <v>42.257576304338919</v>
      </c>
      <c r="AW29">
        <f t="shared" si="602"/>
        <v>224720.54963014391</v>
      </c>
      <c r="AX29">
        <f>$F$6*AR6</f>
        <v>1053.9626582787866</v>
      </c>
      <c r="AY29">
        <f>$F$28*AR28</f>
        <v>853015.78100269334</v>
      </c>
      <c r="AZ29">
        <f>$F$50*AR50</f>
        <v>99.738768646721866</v>
      </c>
      <c r="BA29">
        <f t="shared" si="702"/>
        <v>854169.48242961883</v>
      </c>
      <c r="BC29">
        <f>$C$7*BA7</f>
        <v>486.22618198566863</v>
      </c>
      <c r="BD29">
        <f>$C$29*BA29</f>
        <v>228908.24157504758</v>
      </c>
      <c r="BE29">
        <f>$C$51*BA51</f>
        <v>43.293810028281825</v>
      </c>
      <c r="BF29">
        <f t="shared" si="603"/>
        <v>229437.76156706153</v>
      </c>
      <c r="BG29">
        <f>$F$6*BA6</f>
        <v>1086.4162996743728</v>
      </c>
      <c r="BH29">
        <f>$F$28*BA28</f>
        <v>906346.51548145432</v>
      </c>
      <c r="BI29">
        <f>$F$50*BA50</f>
        <v>106.23942468765065</v>
      </c>
      <c r="BJ29">
        <f t="shared" si="703"/>
        <v>907539.17120581644</v>
      </c>
      <c r="BL29">
        <f>$C$7*BJ7</f>
        <v>501.64317125775199</v>
      </c>
      <c r="BM29">
        <f>$C$29*BJ29</f>
        <v>243210.74460573102</v>
      </c>
      <c r="BN29">
        <f>$C$51*BJ51</f>
        <v>46.064912774433658</v>
      </c>
      <c r="BO29">
        <f t="shared" si="604"/>
        <v>243758.45268976319</v>
      </c>
      <c r="BP29">
        <f>$F$6*BJ6</f>
        <v>1103.8994181805485</v>
      </c>
      <c r="BQ29">
        <f>$F$28*BJ28</f>
        <v>944784.23432449647</v>
      </c>
      <c r="BR29">
        <f>$F$50*BJ50</f>
        <v>106.40888272398115</v>
      </c>
      <c r="BS29">
        <f t="shared" si="704"/>
        <v>945994.54262540105</v>
      </c>
      <c r="BU29">
        <f>$C$7*BS7</f>
        <v>510.07969416147267</v>
      </c>
      <c r="BV29">
        <f>$C$29*BS29</f>
        <v>253516.37086825413</v>
      </c>
      <c r="BW29">
        <f>$C$51*BS51</f>
        <v>46.213045828275092</v>
      </c>
      <c r="BX29">
        <f t="shared" si="605"/>
        <v>254072.66360824389</v>
      </c>
      <c r="BY29">
        <f>$F$6*BS6</f>
        <v>1092.2276741328874</v>
      </c>
      <c r="BZ29">
        <f>$F$28*BS28</f>
        <v>960299.85076133814</v>
      </c>
      <c r="CA29">
        <f>$F$50*BS50</f>
        <v>88.454503730281303</v>
      </c>
      <c r="CB29">
        <f t="shared" si="705"/>
        <v>961480.53293920134</v>
      </c>
      <c r="CD29">
        <f>$C$7*CB7</f>
        <v>504.98098828300283</v>
      </c>
      <c r="CE29">
        <f>$C$29*CB29</f>
        <v>257666.4498452004</v>
      </c>
      <c r="CF29">
        <f>$C$51*CB51</f>
        <v>38.899317234329175</v>
      </c>
      <c r="CG29">
        <f t="shared" si="606"/>
        <v>258210.33015071772</v>
      </c>
      <c r="CH29">
        <f>$F$6*CB6</f>
        <v>1072.273836185426</v>
      </c>
      <c r="CI29">
        <f>$F$28*CB28</f>
        <v>979148.07290333475</v>
      </c>
      <c r="CJ29">
        <f>$F$50*CB50</f>
        <v>61.962327033682612</v>
      </c>
      <c r="CK29">
        <f t="shared" si="706"/>
        <v>980282.30906655383</v>
      </c>
      <c r="CM29">
        <f>$C$7*CK7</f>
        <v>496.17030422712452</v>
      </c>
      <c r="CN29">
        <f>$C$29*CK29</f>
        <v>262705.12378559675</v>
      </c>
      <c r="CO29">
        <f>$C$51*CK51</f>
        <v>28.098227855088229</v>
      </c>
      <c r="CP29">
        <f t="shared" si="607"/>
        <v>263229.39231767895</v>
      </c>
      <c r="CQ29">
        <f>$F$6*CK6</f>
        <v>1059.6706320683866</v>
      </c>
      <c r="CR29">
        <f>$F$28*CK28</f>
        <v>1007445.9239564389</v>
      </c>
      <c r="CS29">
        <f>$F$50*CK50</f>
        <v>42.854932373620329</v>
      </c>
      <c r="CT29">
        <f t="shared" si="707"/>
        <v>1008548.4495208809</v>
      </c>
      <c r="CV29">
        <f>$C$7*CT7</f>
        <v>490.84717889862554</v>
      </c>
      <c r="CW29">
        <f>$C$29*CT29</f>
        <v>270280.14565257909</v>
      </c>
      <c r="CX29">
        <f>$C$51*CT51</f>
        <v>20.331811310164404</v>
      </c>
      <c r="CY29">
        <f t="shared" si="608"/>
        <v>270791.32464278786</v>
      </c>
      <c r="CZ29">
        <f>$F$6*CT6</f>
        <v>1060.8797028117635</v>
      </c>
      <c r="DA29">
        <f>$F$28*CT28</f>
        <v>1042451.1472114791</v>
      </c>
      <c r="DB29">
        <f>$F$50*CT50</f>
        <v>31.991290364937889</v>
      </c>
      <c r="DC29">
        <f t="shared" si="708"/>
        <v>1043544.0182046557</v>
      </c>
      <c r="DE29">
        <f>$C$7*DC7</f>
        <v>491.86930098475636</v>
      </c>
      <c r="DF29">
        <f>$C$29*DC29</f>
        <v>279658.58196422964</v>
      </c>
      <c r="DG29">
        <f>$C$51*DC51</f>
        <v>15.954756656983761</v>
      </c>
      <c r="DH29">
        <f t="shared" si="609"/>
        <v>280166.40602187143</v>
      </c>
      <c r="DI29">
        <f>$F$6*DC6</f>
        <v>1068.258995746904</v>
      </c>
      <c r="DJ29">
        <f>$F$28*DC28</f>
        <v>1077463.8417955481</v>
      </c>
      <c r="DK29">
        <f>$F$50*DC50</f>
        <v>26.076232304353574</v>
      </c>
      <c r="DL29">
        <f t="shared" si="709"/>
        <v>1078558.1770235994</v>
      </c>
      <c r="DN29">
        <f>$C$7*DL7</f>
        <v>495.68706570836184</v>
      </c>
      <c r="DO29">
        <f>$C$29*DL29</f>
        <v>289042.00023231818</v>
      </c>
      <c r="DP29">
        <f>$C$51*DL51</f>
        <v>13.603631829485408</v>
      </c>
      <c r="DQ29">
        <f t="shared" si="610"/>
        <v>289551.29092985601</v>
      </c>
      <c r="DR29">
        <f>$F$6*DL6</f>
        <v>1071.6664407180433</v>
      </c>
      <c r="DS29">
        <f>$F$28*DL28</f>
        <v>1108508.8852952709</v>
      </c>
      <c r="DT29">
        <f>$F$50*DL50</f>
        <v>22.965296911562199</v>
      </c>
      <c r="DU29">
        <f t="shared" si="710"/>
        <v>1109603.5170329006</v>
      </c>
      <c r="DW29">
        <f>$C$7*DU7</f>
        <v>497.68051354050988</v>
      </c>
      <c r="DX29">
        <f>$C$29*DU29</f>
        <v>297361.81771211699</v>
      </c>
      <c r="DY29">
        <f>$C$51*DU51</f>
        <v>12.384941197628255</v>
      </c>
      <c r="DZ29">
        <f t="shared" si="611"/>
        <v>297871.88316685514</v>
      </c>
      <c r="EA29">
        <f>$F$6*DU6</f>
        <v>1069.5453956542103</v>
      </c>
      <c r="EB29">
        <f>$F$28*DU28</f>
        <v>1138060.3449740233</v>
      </c>
      <c r="EC29">
        <f>$F$50*DU50</f>
        <v>21.143586077988296</v>
      </c>
      <c r="ED29">
        <f t="shared" si="711"/>
        <v>1139151.0339557554</v>
      </c>
      <c r="EF29">
        <f>$C$7*ED7</f>
        <v>497.18145586350806</v>
      </c>
      <c r="EG29">
        <f>$C$29*ED29</f>
        <v>305280.23470177682</v>
      </c>
      <c r="EH29">
        <f>$C$51*ED51</f>
        <v>11.682546230462354</v>
      </c>
      <c r="EI29">
        <f t="shared" si="612"/>
        <v>305789.09870387078</v>
      </c>
      <c r="EJ29">
        <f>$F$6*ED6</f>
        <v>1066.9253263153175</v>
      </c>
      <c r="EK29">
        <f>$F$28*ED28</f>
        <v>1170151.2853429893</v>
      </c>
      <c r="EL29">
        <f>$F$50*ED50</f>
        <v>19.658964656247431</v>
      </c>
      <c r="EM29">
        <f t="shared" si="712"/>
        <v>1171237.8696339608</v>
      </c>
      <c r="EO29">
        <f>$C$7*EM7</f>
        <v>496.5006594132422</v>
      </c>
      <c r="EP29">
        <f>$C$29*EM29</f>
        <v>313879.16182794078</v>
      </c>
      <c r="EQ29">
        <f>$C$51*EM51</f>
        <v>11.120665530566177</v>
      </c>
      <c r="ER29">
        <f t="shared" si="613"/>
        <v>314386.78315288457</v>
      </c>
      <c r="ES29">
        <f>$F$6*EM6</f>
        <v>1068.2011084898493</v>
      </c>
      <c r="ET29">
        <f>$F$28*EM28</f>
        <v>1205292.0830935796</v>
      </c>
      <c r="EU29">
        <f>$F$50*EM50</f>
        <v>18.603004894209324</v>
      </c>
      <c r="EV29">
        <f t="shared" si="713"/>
        <v>1206378.8872069637</v>
      </c>
      <c r="EX29">
        <f>$C$7*EV7</f>
        <v>497.61589974889046</v>
      </c>
      <c r="EY29">
        <f>$C$29*EV29</f>
        <v>323296.57687877264</v>
      </c>
      <c r="EZ29">
        <f>$C$51*EV51</f>
        <v>10.743125833906666</v>
      </c>
      <c r="FA29">
        <f t="shared" si="614"/>
        <v>323804.93590435543</v>
      </c>
      <c r="FB29">
        <f>$F$6*EV6</f>
        <v>1073.3697975446732</v>
      </c>
      <c r="FC29">
        <f>$F$28*EV28</f>
        <v>1241992.5449426894</v>
      </c>
      <c r="FD29">
        <f>$F$50*EV50</f>
        <v>17.948530767956424</v>
      </c>
      <c r="FE29">
        <f t="shared" si="714"/>
        <v>1243083.8632710022</v>
      </c>
      <c r="FG29">
        <f>$C$7*FE7</f>
        <v>500.5023570739101</v>
      </c>
      <c r="FH29">
        <f>$C$29*FE29</f>
        <v>333133.11599741946</v>
      </c>
      <c r="FI29">
        <f>$C$51*FE51</f>
        <v>10.536663137815943</v>
      </c>
      <c r="FJ29">
        <f t="shared" si="615"/>
        <v>333644.15501763119</v>
      </c>
      <c r="FK29">
        <f>$F$6*FE6</f>
        <v>1079.7517875974074</v>
      </c>
      <c r="FL29">
        <f>$F$28*FE28</f>
        <v>1278719.3670740612</v>
      </c>
      <c r="FM29">
        <f>$F$50*FE50</f>
        <v>17.627010149203446</v>
      </c>
      <c r="FN29">
        <f t="shared" si="715"/>
        <v>1279816.7458718077</v>
      </c>
      <c r="FP29">
        <f>$C$7*FN7</f>
        <v>503.93494592169304</v>
      </c>
      <c r="FQ29">
        <f>$C$29*FN29</f>
        <v>342977.13376800972</v>
      </c>
      <c r="FR29">
        <f>$C$51*FN51</f>
        <v>10.467590583778545</v>
      </c>
      <c r="FS29">
        <f t="shared" si="616"/>
        <v>343491.5363045152</v>
      </c>
      <c r="FT29">
        <f>$F$6*FN6</f>
        <v>1085.6018889011864</v>
      </c>
      <c r="FU29">
        <f>$F$28*FN28</f>
        <v>1315506.9528526345</v>
      </c>
      <c r="FV29">
        <f>$F$50*FN50</f>
        <v>17.525464582264757</v>
      </c>
      <c r="FW29">
        <f t="shared" si="716"/>
        <v>1316610.0802061178</v>
      </c>
      <c r="FY29">
        <f>$C$7*FW7</f>
        <v>507.13153292773609</v>
      </c>
      <c r="FZ29">
        <f>$C$29*FW29</f>
        <v>352837.35195350752</v>
      </c>
      <c r="GA29">
        <f>$C$51*FW51</f>
        <v>10.487610243917137</v>
      </c>
      <c r="GB29">
        <f t="shared" si="617"/>
        <v>353354.97109667916</v>
      </c>
      <c r="GC29">
        <f>$F$6*FW6</f>
        <v>1091.3432052039079</v>
      </c>
      <c r="GD29">
        <f>$F$28*FW28</f>
        <v>1353351.8444359507</v>
      </c>
      <c r="GE29">
        <f>$F$50*FW50</f>
        <v>17.559529759180233</v>
      </c>
      <c r="GF29">
        <f t="shared" si="717"/>
        <v>1354460.747170914</v>
      </c>
      <c r="GH29">
        <f>$C$7*GF7</f>
        <v>510.2967750822163</v>
      </c>
      <c r="GI29">
        <f>$C$29*GF29</f>
        <v>362980.92392087542</v>
      </c>
      <c r="GJ29">
        <f>$C$51*GF51</f>
        <v>10.56433095005745</v>
      </c>
      <c r="GK29">
        <f t="shared" si="618"/>
        <v>363501.78502690769</v>
      </c>
      <c r="GL29">
        <f>$F$6*GF6</f>
        <v>1098.2834542546357</v>
      </c>
      <c r="GM29">
        <f>$F$28*GF28</f>
        <v>1392850.7628951836</v>
      </c>
      <c r="GN29">
        <f>$F$50*GF50</f>
        <v>17.687753261235496</v>
      </c>
      <c r="GO29">
        <f t="shared" si="718"/>
        <v>1393966.7341026997</v>
      </c>
      <c r="GQ29">
        <f>$C$7*GO7</f>
        <v>514.02570643752279</v>
      </c>
      <c r="GR29">
        <f>$C$29*GO29</f>
        <v>373568.10384975682</v>
      </c>
      <c r="GS29">
        <f>$C$51*GO51</f>
        <v>10.683430428244066</v>
      </c>
      <c r="GT29">
        <f t="shared" si="619"/>
        <v>374092.81298662262</v>
      </c>
      <c r="GU29">
        <f>$F$6*GO6</f>
        <v>1107.0597088590382</v>
      </c>
      <c r="GV29">
        <f>$F$28*GO28</f>
        <v>1433836.6276442115</v>
      </c>
      <c r="GW29">
        <f>$F$50*GO50</f>
        <v>17.887329313234634</v>
      </c>
      <c r="GX29">
        <f t="shared" si="719"/>
        <v>1434961.5746823838</v>
      </c>
      <c r="GZ29">
        <f>$C$7*GX7</f>
        <v>518.60102258271741</v>
      </c>
      <c r="HA29">
        <f>$C$29*GX29</f>
        <v>384554.28055564035</v>
      </c>
      <c r="HB29">
        <f>$C$51*GX51</f>
        <v>10.836197146994303</v>
      </c>
      <c r="HC29">
        <f t="shared" si="620"/>
        <v>385083.71777537005</v>
      </c>
      <c r="HD29">
        <f>$F$6*GX6</f>
        <v>1117.3215507266818</v>
      </c>
      <c r="HE29">
        <f>$F$28*GX28</f>
        <v>1475873.60738184</v>
      </c>
      <c r="HF29">
        <f>$F$50*GX50</f>
        <v>18.139231812368067</v>
      </c>
      <c r="HG29">
        <f t="shared" si="720"/>
        <v>1477009.0681643791</v>
      </c>
      <c r="HI29">
        <f>$C$7*HG7</f>
        <v>523.85876931304836</v>
      </c>
      <c r="HJ29">
        <f>$C$29*HG29</f>
        <v>395822.55692653597</v>
      </c>
      <c r="HK29">
        <f>$C$51*HG51</f>
        <v>11.013778007527602</v>
      </c>
      <c r="HL29">
        <f t="shared" si="621"/>
        <v>396357.42947385652</v>
      </c>
      <c r="HM29">
        <f>$F$6*HG6</f>
        <v>1128.4607406268706</v>
      </c>
      <c r="HN29">
        <f>$F$28*HG28</f>
        <v>1518816.3619609748</v>
      </c>
      <c r="HO29">
        <f>$F$50*HG50</f>
        <v>18.428556623629376</v>
      </c>
      <c r="HP29">
        <f t="shared" si="721"/>
        <v>1519963.2512582252</v>
      </c>
      <c r="HR29">
        <f>$C$7*HP7</f>
        <v>529.52404418549861</v>
      </c>
      <c r="HS29">
        <f>$C$29*HP29</f>
        <v>407333.81636926037</v>
      </c>
      <c r="HT29">
        <f>$C$51*HP51</f>
        <v>11.209088649837621</v>
      </c>
      <c r="HU29">
        <f t="shared" si="622"/>
        <v>407874.54950209573</v>
      </c>
      <c r="HV29">
        <f>$F$6*HP6</f>
        <v>1140.2841180515099</v>
      </c>
      <c r="HW29">
        <f>$F$28*HP28</f>
        <v>1562870.4872131357</v>
      </c>
      <c r="HX29">
        <f>$F$50*HP50</f>
        <v>18.747402416215458</v>
      </c>
      <c r="HY29">
        <f t="shared" si="722"/>
        <v>1564029.5187336034</v>
      </c>
      <c r="IA29">
        <f>$C$7*HY7</f>
        <v>535.51346733247328</v>
      </c>
      <c r="IB29">
        <f>$C$29*HY29</f>
        <v>419143.10247472092</v>
      </c>
      <c r="IC29">
        <f>$C$51*HY51</f>
        <v>11.418955471212552</v>
      </c>
      <c r="ID29">
        <f t="shared" si="623"/>
        <v>419690.03489752457</v>
      </c>
      <c r="IE29">
        <f>$F$6*HY6</f>
        <v>1153.0267302745538</v>
      </c>
      <c r="IF29">
        <f>$F$28*HY28</f>
        <v>1608286.2743902134</v>
      </c>
      <c r="IG29">
        <f>$F$50*HY50</f>
        <v>19.093226904998588</v>
      </c>
      <c r="IH29">
        <f t="shared" si="723"/>
        <v>1609458.394347393</v>
      </c>
      <c r="IJ29">
        <f>$C$7*IH7</f>
        <v>541.93625933720944</v>
      </c>
      <c r="IK29">
        <f>$C$29*IH29</f>
        <v>431317.55291739519</v>
      </c>
      <c r="IL29">
        <f>$C$51*IH51</f>
        <v>11.643014771711176</v>
      </c>
      <c r="IM29">
        <f t="shared" si="624"/>
        <v>431871.13219150412</v>
      </c>
      <c r="IN29">
        <f>$F$6*IH6</f>
        <v>1166.9644698934239</v>
      </c>
      <c r="IO29">
        <f>$F$28*IH28</f>
        <v>1655132.9361676541</v>
      </c>
      <c r="IP29">
        <f>$F$50*IH50</f>
        <v>19.464767919761496</v>
      </c>
      <c r="IQ29">
        <f t="shared" si="724"/>
        <v>1656319.3654054673</v>
      </c>
      <c r="IS29">
        <f>$C$7*IQ7</f>
        <v>548.91711530376915</v>
      </c>
      <c r="IT29">
        <f>$C$29*IQ29</f>
        <v>443875.78954848071</v>
      </c>
      <c r="IU29">
        <f>$C$51*IQ51</f>
        <v>11.881213445162009</v>
      </c>
      <c r="IV29">
        <f t="shared" si="625"/>
        <v>444436.58787722961</v>
      </c>
      <c r="IW29">
        <f>$F$6*IQ6</f>
        <v>1182.1473165816269</v>
      </c>
      <c r="IX29">
        <f>$F$28*IQ28</f>
        <v>1703341.4488374714</v>
      </c>
      <c r="IY29">
        <f>$F$50*IQ50</f>
        <v>19.859623569842963</v>
      </c>
      <c r="IZ29">
        <f t="shared" si="725"/>
        <v>1704543.4557776228</v>
      </c>
      <c r="JB29">
        <f>$C$7*IZ7</f>
        <v>556.47733402355755</v>
      </c>
      <c r="JC29">
        <f>$C$29*IZ29</f>
        <v>456799.32750636584</v>
      </c>
      <c r="JD29">
        <f>$C$51*IZ51</f>
        <v>12.132536452500011</v>
      </c>
      <c r="JE29">
        <f t="shared" si="626"/>
        <v>457367.9373768419</v>
      </c>
      <c r="JF29">
        <f>$F$6*IZ6</f>
        <v>1198.4519257299551</v>
      </c>
      <c r="JG29">
        <f>$F$28*IZ28</f>
        <v>1752863.5418013169</v>
      </c>
      <c r="JH29">
        <f>$F$50*IZ50</f>
        <v>20.274947618748332</v>
      </c>
      <c r="JI29">
        <f t="shared" si="726"/>
        <v>1754082.2686746656</v>
      </c>
      <c r="JK29">
        <f>$C$7*JI7</f>
        <v>564.56087493362452</v>
      </c>
      <c r="JL29">
        <f>$C$29*JI29</f>
        <v>470075.19697166455</v>
      </c>
      <c r="JM29">
        <f>$C$51*JI51</f>
        <v>12.395591511752773</v>
      </c>
      <c r="JN29">
        <f t="shared" si="627"/>
        <v>470652.1534381099</v>
      </c>
      <c r="JO29">
        <f>$F$6*JI6</f>
        <v>1215.7749690212104</v>
      </c>
      <c r="JP29">
        <f>$F$28*JI28</f>
        <v>1803748.5052348424</v>
      </c>
      <c r="JQ29">
        <f>$F$50*JI50</f>
        <v>20.709055970362325</v>
      </c>
      <c r="JR29">
        <f t="shared" si="727"/>
        <v>1804984.9892598342</v>
      </c>
      <c r="JT29">
        <f>$C$7*JR7</f>
        <v>573.12220087390722</v>
      </c>
      <c r="JU29">
        <f>$C$29*JR29</f>
        <v>483716.5790395342</v>
      </c>
      <c r="JV29">
        <f>$C$51*JR51</f>
        <v>12.669629004330535</v>
      </c>
      <c r="JW29">
        <f t="shared" si="628"/>
        <v>484302.37086941244</v>
      </c>
      <c r="JX29">
        <f>$F$6*JR6</f>
        <v>1234.1294957373636</v>
      </c>
      <c r="JY29">
        <f>$F$28*JR28</f>
        <v>1856095.7377436536</v>
      </c>
      <c r="JZ29">
        <f>$F$50*JR50</f>
        <v>21.16182862069212</v>
      </c>
      <c r="KA29">
        <f t="shared" si="728"/>
        <v>1857351.0290680116</v>
      </c>
      <c r="KC29">
        <f>$C$7*KA7</f>
        <v>582.16871432111509</v>
      </c>
      <c r="KD29">
        <f>$C$29*KA29</f>
        <v>497750.1149329528</v>
      </c>
      <c r="KE29">
        <f>$C$51*KA51</f>
        <v>12.954762366688978</v>
      </c>
      <c r="KF29">
        <f t="shared" si="629"/>
        <v>498345.23840964062</v>
      </c>
      <c r="KG29">
        <f>$F$6*KA6</f>
        <v>1253.5945155076467</v>
      </c>
      <c r="KH29">
        <f>$F$28*KA28</f>
        <v>1909978.8117505747</v>
      </c>
      <c r="KI29">
        <f>$F$50*KA50</f>
        <v>21.633834291514443</v>
      </c>
      <c r="KJ29">
        <f t="shared" si="729"/>
        <v>1911254.0401003738</v>
      </c>
      <c r="KL29">
        <f>$C$7*KJ7</f>
        <v>591.73697258603931</v>
      </c>
      <c r="KM29">
        <f>$C$29*KJ29</f>
        <v>512195.54259670113</v>
      </c>
      <c r="KN29">
        <f>$C$51*KJ51</f>
        <v>13.251434271983337</v>
      </c>
      <c r="KO29">
        <f t="shared" si="630"/>
        <v>512800.53100355912</v>
      </c>
      <c r="KP29">
        <f>$F$6*KJ6</f>
        <v>1274.224899262179</v>
      </c>
      <c r="KQ29">
        <f>$F$28*KJ28</f>
        <v>1965426.3383629082</v>
      </c>
      <c r="KR29">
        <f>$F$50*KJ50</f>
        <v>22.12540108192335</v>
      </c>
      <c r="KS29">
        <f t="shared" si="730"/>
        <v>1966722.6886632524</v>
      </c>
      <c r="KU29">
        <f>$C$7*KS7</f>
        <v>601.85201170747121</v>
      </c>
      <c r="KV29">
        <f>$C$29*KS29</f>
        <v>527060.54429280083</v>
      </c>
      <c r="KW29">
        <f>$C$51*KS51</f>
        <v>13.559892010573748</v>
      </c>
      <c r="KX29">
        <f t="shared" si="631"/>
        <v>527675.95619651885</v>
      </c>
      <c r="KY29">
        <f>$F$6*KS6</f>
        <v>1296.0217090043066</v>
      </c>
      <c r="KZ29">
        <f>$F$28*KS28</f>
        <v>2022455.1616740732</v>
      </c>
      <c r="LA29">
        <f>$F$50*KS50</f>
        <v>22.636451050690724</v>
      </c>
      <c r="LB29">
        <f t="shared" si="731"/>
        <v>2023773.8198341283</v>
      </c>
      <c r="LD29">
        <f>$C$7*LB7</f>
        <v>612.51457077029954</v>
      </c>
      <c r="LE29">
        <f>$C$29*LB29</f>
        <v>542349.63432098343</v>
      </c>
      <c r="LF29">
        <f>$C$51*LB51</f>
        <v>13.880129814711941</v>
      </c>
      <c r="LG29">
        <f t="shared" si="632"/>
        <v>542976.02902156848</v>
      </c>
      <c r="LH29">
        <f>$F$6*LB6</f>
        <v>1318.9658228179949</v>
      </c>
      <c r="LI29">
        <f>$F$28*LB28</f>
        <v>2081102.8287221165</v>
      </c>
      <c r="LJ29">
        <f>$F$50*LB50</f>
        <v>23.166893393020136</v>
      </c>
      <c r="LK29">
        <f t="shared" si="732"/>
        <v>2082444.9614383276</v>
      </c>
      <c r="LM29">
        <f>$C$7*LK7</f>
        <v>623.71666909341457</v>
      </c>
      <c r="LN29">
        <f>$C$29*LK29</f>
        <v>558072.86973512673</v>
      </c>
      <c r="LO29">
        <f>$C$51*LK51</f>
        <v>14.212140575675813</v>
      </c>
      <c r="LP29">
        <f t="shared" si="633"/>
        <v>558710.79854479583</v>
      </c>
      <c r="LQ29">
        <f>$F$6*LK6</f>
        <v>1343.0574845588178</v>
      </c>
      <c r="LR29">
        <f>$F$28*LK28</f>
        <v>2141428.2467945255</v>
      </c>
      <c r="LS29">
        <f>$F$50*LK50</f>
        <v>23.716946070940992</v>
      </c>
      <c r="LT29">
        <f t="shared" si="733"/>
        <v>2142795.0212251553</v>
      </c>
      <c r="LV29">
        <f>$C$7*LT7</f>
        <v>635.45933957603484</v>
      </c>
      <c r="LW29">
        <f>$C$29*LT29</f>
        <v>574246.03717896598</v>
      </c>
      <c r="LX29">
        <f>$C$51*LT51</f>
        <v>14.556099614193521</v>
      </c>
      <c r="LY29">
        <f t="shared" si="634"/>
        <v>574896.0526181563</v>
      </c>
      <c r="LZ29">
        <f>$F$6*LT6</f>
        <v>1368.3224790208415</v>
      </c>
      <c r="MA29">
        <f>$F$28*LT28</f>
        <v>2203492.6903776727</v>
      </c>
      <c r="MB29">
        <f>$F$50*LT50</f>
        <v>24.287093387722983</v>
      </c>
      <c r="MC29">
        <f t="shared" si="734"/>
        <v>2204885.2999500814</v>
      </c>
      <c r="ME29">
        <f>$C$7*MC7</f>
        <v>647.75509798073074</v>
      </c>
      <c r="MF29">
        <f>$C$29*MC29</f>
        <v>590885.56459617091</v>
      </c>
      <c r="MG29">
        <f>$C$51*MC51</f>
        <v>14.912327678142383</v>
      </c>
      <c r="MH29">
        <f t="shared" si="635"/>
        <v>591548.23202182981</v>
      </c>
      <c r="MI29">
        <f>$F$6*MC6</f>
        <v>1394.7929519434169</v>
      </c>
      <c r="MJ29">
        <f>$F$28*MC28</f>
        <v>2267347.4884125055</v>
      </c>
      <c r="MK29">
        <f>$F$50*MC50</f>
        <v>24.877857358596415</v>
      </c>
      <c r="ML29">
        <f t="shared" si="735"/>
        <v>2268767.1592218075</v>
      </c>
      <c r="MN29">
        <f>$C$7*ML7</f>
        <v>660.61915474566831</v>
      </c>
      <c r="MO29">
        <f>$C$29*ML29</f>
        <v>608005.2163458931</v>
      </c>
      <c r="MP29">
        <f>$C$51*ML51</f>
        <v>15.281154660879828</v>
      </c>
      <c r="MQ29">
        <f t="shared" si="636"/>
        <v>608681.11665529967</v>
      </c>
      <c r="MR29">
        <f>$F$6*ML6</f>
        <v>1422.4912393440281</v>
      </c>
      <c r="MS29">
        <f>$F$28*ML28</f>
        <v>2333037.6620979058</v>
      </c>
      <c r="MT29">
        <f>$F$50*ML50</f>
        <v>25.489665951424616</v>
      </c>
      <c r="MU29">
        <f t="shared" si="736"/>
        <v>2334485.6430032016</v>
      </c>
      <c r="MW29">
        <f>$C$7*MU7</f>
        <v>674.0622255190782</v>
      </c>
      <c r="MX29">
        <f>$C$29*MU29</f>
        <v>625617.06372609583</v>
      </c>
      <c r="MY29">
        <f>$C$51*MU51</f>
        <v>15.662850070899156</v>
      </c>
      <c r="MZ29">
        <f t="shared" si="637"/>
        <v>626306.78880168579</v>
      </c>
      <c r="NA29">
        <f>$F$6*MU6</f>
        <v>1451.4305630831641</v>
      </c>
      <c r="NB29">
        <f>$F$28*MU28</f>
        <v>2400611.6138563533</v>
      </c>
      <c r="NC29">
        <f>$F$50*MU50</f>
        <v>26.122895132738225</v>
      </c>
      <c r="ND29">
        <f t="shared" si="737"/>
        <v>2402089.1673145695</v>
      </c>
      <c r="NF29">
        <f>$C$7*ND7</f>
        <v>688.09099477778022</v>
      </c>
      <c r="NG29">
        <f>$C$29*ND29</f>
        <v>643734.08170989656</v>
      </c>
      <c r="NH29">
        <f>$C$51*ND51</f>
        <v>16.057655250950329</v>
      </c>
      <c r="NI29">
        <f t="shared" si="638"/>
        <v>644438.23035992531</v>
      </c>
      <c r="NJ29">
        <f>$F$6*ND6</f>
        <v>1481.6249745201346</v>
      </c>
      <c r="NK29">
        <f>$F$28*ND28</f>
        <v>2470125.1023659813</v>
      </c>
      <c r="NL29">
        <f>$F$50*ND50</f>
        <v>26.77796812907275</v>
      </c>
      <c r="NM29">
        <f t="shared" si="738"/>
        <v>2471633.5053086304</v>
      </c>
      <c r="NO29">
        <f>$C$7*NM7</f>
        <v>702.71263413959059</v>
      </c>
      <c r="NP29">
        <f>$C$29*NM29</f>
        <v>662371.21690283285</v>
      </c>
      <c r="NQ29">
        <f>$C$51*NM51</f>
        <v>16.465842653403783</v>
      </c>
      <c r="NR29">
        <f t="shared" si="639"/>
        <v>663090.39537962584</v>
      </c>
      <c r="NS29">
        <f>$F$6*NM6</f>
        <v>1513.09543824663</v>
      </c>
      <c r="NT29">
        <f>$F$28*NM28</f>
        <v>2541637.9956864235</v>
      </c>
      <c r="NU29">
        <f>$F$50*NM50</f>
        <v>27.455391719842421</v>
      </c>
      <c r="NV29">
        <f t="shared" si="739"/>
        <v>2543178.5465163901</v>
      </c>
      <c r="NX29">
        <f>$C$7*NV7</f>
        <v>717.93747769682625</v>
      </c>
      <c r="NY29">
        <f>$C$29*NV29</f>
        <v>681544.51905558456</v>
      </c>
      <c r="NZ29">
        <f>$C$51*NV51</f>
        <v>16.887733838720088</v>
      </c>
      <c r="OA29">
        <f t="shared" si="640"/>
        <v>682279.34426712012</v>
      </c>
      <c r="OB29">
        <f>$F$6*NV6</f>
        <v>1545.8679864080125</v>
      </c>
      <c r="OC29">
        <f>$F$28*NV28</f>
        <v>2615209.8931303262</v>
      </c>
      <c r="OD29">
        <f>$F$50*NV50</f>
        <v>28.155720195298017</v>
      </c>
      <c r="OE29">
        <f t="shared" si="740"/>
        <v>2616783.9168369295</v>
      </c>
      <c r="OG29">
        <f>$C$7*OE7</f>
        <v>733.77812625171214</v>
      </c>
      <c r="OH29">
        <f>$C$29*OE29</f>
        <v>701269.96726830874</v>
      </c>
      <c r="OI29">
        <f>$C$51*OE51</f>
        <v>17.323675966934474</v>
      </c>
      <c r="OJ29">
        <f t="shared" si="641"/>
        <v>702021.06907052745</v>
      </c>
      <c r="OK29">
        <f>$F$6*OE6</f>
        <v>1579.9689760473916</v>
      </c>
      <c r="OL29">
        <f>$F$28*OE28</f>
        <v>2690899.3535048934</v>
      </c>
      <c r="OM29">
        <f>$F$50*OE50</f>
        <v>28.879510481105051</v>
      </c>
      <c r="ON29">
        <f t="shared" si="741"/>
        <v>2692508.2019914216</v>
      </c>
      <c r="OP29">
        <f>$C$7*ON7</f>
        <v>750.24730990942021</v>
      </c>
      <c r="OQ29">
        <f>$C$29*ON29</f>
        <v>721563.26188466209</v>
      </c>
      <c r="OR29">
        <f>$C$51*ON51</f>
        <v>17.774016175831015</v>
      </c>
      <c r="OS29">
        <f t="shared" si="642"/>
        <v>722331.28321074741</v>
      </c>
      <c r="OT29">
        <f>$F$6*ON6</f>
        <v>1615.42310319387</v>
      </c>
      <c r="OU29">
        <f>$F$28*ON28</f>
        <v>2768766.0712448694</v>
      </c>
      <c r="OV29">
        <f>$F$50*ON50</f>
        <v>29.627314017965638</v>
      </c>
      <c r="OW29">
        <f t="shared" si="742"/>
        <v>2770411.1216620812</v>
      </c>
      <c r="OY29">
        <f>$C$7*OW7</f>
        <v>767.35703226935675</v>
      </c>
      <c r="OZ29">
        <f>$C$29*OW29</f>
        <v>742440.40713767358</v>
      </c>
      <c r="PA29">
        <f>$C$51*OW51</f>
        <v>18.239098857336444</v>
      </c>
      <c r="PB29">
        <f t="shared" si="643"/>
        <v>743226.00326880033</v>
      </c>
      <c r="PC29">
        <f>$F$6*OW6</f>
        <v>1652.2548988460915</v>
      </c>
      <c r="PD29">
        <f>$F$28*OW28</f>
        <v>2848872.7556899576</v>
      </c>
      <c r="PE29">
        <f>$F$50*OW50</f>
        <v>30.399697373524372</v>
      </c>
      <c r="PF29">
        <f t="shared" si="743"/>
        <v>2850555.4102861774</v>
      </c>
      <c r="PH29">
        <f>$C$7*PF7</f>
        <v>785.11927028247976</v>
      </c>
      <c r="PI29">
        <f>$C$29*PF29</f>
        <v>763918.21518232778</v>
      </c>
      <c r="PJ29">
        <f>$C$51*PF51</f>
        <v>18.719278763969559</v>
      </c>
      <c r="PK29">
        <f t="shared" si="644"/>
        <v>764722.05373137421</v>
      </c>
      <c r="PL29">
        <f>$F$6*PF6</f>
        <v>1690.490871508287</v>
      </c>
      <c r="PM29">
        <f>$F$28*PF28</f>
        <v>2931285.0629487638</v>
      </c>
      <c r="PN29">
        <f>$F$50*PF50</f>
        <v>31.197259973862394</v>
      </c>
      <c r="PO29">
        <f t="shared" si="744"/>
        <v>2933006.7510802457</v>
      </c>
      <c r="PQ29">
        <f>$C$7*PO7</f>
        <v>803.54693330229122</v>
      </c>
      <c r="PR29">
        <f>$C$29*PO29</f>
        <v>786014.28841476189</v>
      </c>
      <c r="PS29">
        <f>$C$51*PO51</f>
        <v>19.214930938086347</v>
      </c>
      <c r="PT29">
        <f t="shared" si="645"/>
        <v>786837.05027900229</v>
      </c>
      <c r="PU29">
        <f>$F$6*PO6</f>
        <v>1730.1600378927258</v>
      </c>
      <c r="PV29">
        <f>$F$28*PO28</f>
        <v>3016070.4801601893</v>
      </c>
      <c r="PW29">
        <f>$F$50*PO50</f>
        <v>32.02063354038431</v>
      </c>
      <c r="PX29">
        <f t="shared" si="745"/>
        <v>3017832.6608316228</v>
      </c>
      <c r="PZ29">
        <f>$C$7*PX7</f>
        <v>822.65408340499823</v>
      </c>
      <c r="QA29">
        <f>$C$29*PX29</f>
        <v>808746.7206083826</v>
      </c>
      <c r="QB29">
        <f>$C$51*PX51</f>
        <v>19.726449544209146</v>
      </c>
      <c r="QC29">
        <f t="shared" si="646"/>
        <v>809589.10114133183</v>
      </c>
      <c r="QD29">
        <f>$F$6*PX6</f>
        <v>1771.2930367894817</v>
      </c>
      <c r="QE29">
        <f>$F$28*PX28</f>
        <v>3103297.7152954554</v>
      </c>
      <c r="QF29">
        <f>$F$50*PX50</f>
        <v>32.870471759459605</v>
      </c>
      <c r="QG29">
        <f t="shared" si="746"/>
        <v>3105101.8788040043</v>
      </c>
      <c r="QI29">
        <f>$C$7*QG7</f>
        <v>842.45552872278961</v>
      </c>
      <c r="QJ29">
        <f>$C$29*QG29</f>
        <v>832133.93314712297</v>
      </c>
      <c r="QK29">
        <f>$C$51*QG51</f>
        <v>20.254241607069844</v>
      </c>
      <c r="QL29">
        <f t="shared" si="647"/>
        <v>832996.64291745285</v>
      </c>
      <c r="QM29">
        <f>$F$6*QG6</f>
        <v>1813.9212687438305</v>
      </c>
      <c r="QN29">
        <f>$F$28*QG28</f>
        <v>3193037.0326321921</v>
      </c>
      <c r="QO29">
        <f>$F$50*QG50</f>
        <v>33.74744445186991</v>
      </c>
      <c r="QP29">
        <f t="shared" si="747"/>
        <v>3194884.7013453878</v>
      </c>
      <c r="QR29">
        <f>$C$7*QP7</f>
        <v>862.96644317461551</v>
      </c>
      <c r="QS29">
        <f>$C$29*QP29</f>
        <v>856194.76469677512</v>
      </c>
      <c r="QT29">
        <f>$C$51*QP51</f>
        <v>20.798724000838469</v>
      </c>
      <c r="QU29">
        <f t="shared" si="648"/>
        <v>857078.52986395056</v>
      </c>
      <c r="QV29">
        <f>$F$6*QP6</f>
        <v>1858.0768777571707</v>
      </c>
      <c r="QW29">
        <f>$F$28*QP28</f>
        <v>3285360.8830533074</v>
      </c>
      <c r="QX29">
        <f>$F$50*QP50</f>
        <v>34.652240271560252</v>
      </c>
      <c r="QY29">
        <f t="shared" si="748"/>
        <v>3287253.6121713361</v>
      </c>
      <c r="RA29">
        <f>$C$7*QY7</f>
        <v>884.20236815194187</v>
      </c>
      <c r="RB29">
        <f>$C$29*QY29</f>
        <v>880948.64011413115</v>
      </c>
      <c r="RC29">
        <f>$C$51*QY51</f>
        <v>21.360325447200523</v>
      </c>
      <c r="RD29">
        <f t="shared" si="649"/>
        <v>881854.2028077303</v>
      </c>
      <c r="RE29">
        <f>$F$6*QY6</f>
        <v>1903.7932605491183</v>
      </c>
      <c r="RF29">
        <f>$F$28*QY28</f>
        <v>3380344.1565512777</v>
      </c>
      <c r="RG29">
        <f>$F$50*QY50</f>
        <v>35.585572204715497</v>
      </c>
      <c r="RH29">
        <f t="shared" si="749"/>
        <v>3382283.5353840315</v>
      </c>
      <c r="RJ29">
        <f>$C$7*RH7</f>
        <v>906.17944469166457</v>
      </c>
      <c r="RK29">
        <f>$C$29*RH29</f>
        <v>906415.63825337018</v>
      </c>
      <c r="RL29">
        <f>$C$51*RH51</f>
        <v>21.939489792057813</v>
      </c>
      <c r="RM29">
        <f t="shared" si="650"/>
        <v>907343.75718785392</v>
      </c>
      <c r="RN29">
        <f>$F$6*RH6</f>
        <v>1951.1054265845171</v>
      </c>
      <c r="RO29">
        <f>$F$28*RH28</f>
        <v>3478064.0224064547</v>
      </c>
      <c r="RP29">
        <f>$F$50*RH50</f>
        <v>36.54817993752291</v>
      </c>
      <c r="RQ29">
        <f t="shared" si="750"/>
        <v>3480051.6760129766</v>
      </c>
      <c r="RS29">
        <f>$C$7*RQ7</f>
        <v>928.9145723061248</v>
      </c>
      <c r="RT29">
        <f>$C$29*RQ29</f>
        <v>932616.44923268049</v>
      </c>
      <c r="RU29">
        <f>$C$51*RQ51</f>
        <v>22.536677207620322</v>
      </c>
      <c r="RV29">
        <f t="shared" si="651"/>
        <v>933567.90048219415</v>
      </c>
      <c r="RW29">
        <f>$F$6*RQ6</f>
        <v>2000.0499573310331</v>
      </c>
      <c r="RX29">
        <f>$F$28*RQ28</f>
        <v>3578599.737194302</v>
      </c>
      <c r="RY29">
        <f>$F$50*RQ50</f>
        <v>37.540828681327653</v>
      </c>
      <c r="RZ29">
        <f t="shared" si="751"/>
        <v>3580637.3279803144</v>
      </c>
      <c r="SB29">
        <f>$C$7*RZ7</f>
        <v>952.42538771439956</v>
      </c>
      <c r="SC29">
        <f>$C$29*RZ29</f>
        <v>959572.32297102874</v>
      </c>
      <c r="SD29">
        <f>$C$51*RZ51</f>
        <v>23.152363379426621</v>
      </c>
      <c r="SE29">
        <f t="shared" si="652"/>
        <v>960547.90072212252</v>
      </c>
      <c r="SF29">
        <f>$F$6*RZ6</f>
        <v>2050.6647965777302</v>
      </c>
      <c r="SG29">
        <f>$F$28*RZ28</f>
        <v>3682032.6805515867</v>
      </c>
      <c r="SH29">
        <f>$F$50*RZ50</f>
        <v>38.564307619289117</v>
      </c>
      <c r="SI29">
        <f t="shared" si="752"/>
        <v>3684121.9096557838</v>
      </c>
      <c r="SK29">
        <f>$C$7*SI7</f>
        <v>976.73017144052471</v>
      </c>
      <c r="SL29">
        <f>$C$29*SI29</f>
        <v>987305.07871650567</v>
      </c>
      <c r="SM29">
        <f>$C$51*SI51</f>
        <v>23.787038651350475</v>
      </c>
      <c r="SN29">
        <f t="shared" si="653"/>
        <v>988305.59592659748</v>
      </c>
      <c r="SO29">
        <f>$F$6*SI6</f>
        <v>2102.989166090144</v>
      </c>
      <c r="SP29">
        <f>$F$28*SI28</f>
        <v>3788446.5552377235</v>
      </c>
      <c r="SQ29">
        <f>$F$50*SI50</f>
        <v>39.619430184396499</v>
      </c>
      <c r="SR29">
        <f t="shared" si="753"/>
        <v>3790589.1638339981</v>
      </c>
      <c r="ST29">
        <f>$C$7*SR7</f>
        <v>1001.847813154994</v>
      </c>
      <c r="SU29">
        <f>$C$29*SR29</f>
        <v>1015837.1586380881</v>
      </c>
      <c r="SV29">
        <f>$C$51*SR51</f>
        <v>24.44120832129261</v>
      </c>
      <c r="SW29">
        <f t="shared" si="654"/>
        <v>1016863.4476595644</v>
      </c>
      <c r="SX29">
        <f>$F$6*SR6</f>
        <v>2157.0636602064606</v>
      </c>
      <c r="SY29">
        <f>$F$28*SR28</f>
        <v>3897927.5563473315</v>
      </c>
      <c r="SZ29">
        <f>$F$50*SR50</f>
        <v>40.707035718529575</v>
      </c>
      <c r="TA29">
        <f t="shared" si="754"/>
        <v>3900125.3270432563</v>
      </c>
      <c r="TC29">
        <f>$C$7*TA7</f>
        <v>1027.7978567201167</v>
      </c>
      <c r="TD29">
        <f>$C$29*TA29</f>
        <v>1045191.6731985809</v>
      </c>
      <c r="TE29">
        <f>$C$51*TA51</f>
        <v>25.115393688644968</v>
      </c>
      <c r="TF29">
        <f t="shared" si="655"/>
        <v>1046244.5864489897</v>
      </c>
      <c r="TG29">
        <f>$F$6*TA6</f>
        <v>2212.9303831210445</v>
      </c>
      <c r="TH29">
        <f>$F$28*TA28</f>
        <v>4010564.4248458738</v>
      </c>
      <c r="TI29">
        <f>$F$50*TA50</f>
        <v>41.827990956979299</v>
      </c>
      <c r="TJ29">
        <f t="shared" si="755"/>
        <v>4012819.183219952</v>
      </c>
      <c r="TL29">
        <f>$C$7*TJ7</f>
        <v>1054.6005625501482</v>
      </c>
      <c r="TM29">
        <f>$C$29*TJ29</f>
        <v>1075392.4155387806</v>
      </c>
      <c r="TN29">
        <f>$C$51*TJ51</f>
        <v>25.810132917217324</v>
      </c>
      <c r="TO29">
        <f t="shared" si="656"/>
        <v>1076472.826234248</v>
      </c>
      <c r="TP29">
        <f>$F$6*TJ6</f>
        <v>2270.6330110849744</v>
      </c>
      <c r="TQ29">
        <f>$F$28*TJ28</f>
        <v>4126448.4486683104</v>
      </c>
      <c r="TR29">
        <f>$F$50*TJ50</f>
        <v>42.983190632170164</v>
      </c>
      <c r="TS29">
        <f t="shared" si="756"/>
        <v>4128762.0648700274</v>
      </c>
      <c r="TU29">
        <f>$C$7*TS7</f>
        <v>1082.2769355024798</v>
      </c>
      <c r="TV29">
        <f>$C$29*TS29</f>
        <v>1106463.8617887343</v>
      </c>
      <c r="TW29">
        <f>$C$51*TS51</f>
        <v>26.525981364266705</v>
      </c>
      <c r="TX29">
        <f t="shared" si="657"/>
        <v>1107572.6647056011</v>
      </c>
      <c r="TY29">
        <f>$F$6*TS6</f>
        <v>2330.2167834746742</v>
      </c>
      <c r="TZ29">
        <f>$F$28*TS28</f>
        <v>4245673.5018859385</v>
      </c>
      <c r="UA29">
        <f>$F$50*TS50</f>
        <v>44.173557655944627</v>
      </c>
      <c r="UB29">
        <f t="shared" si="757"/>
        <v>4248047.8922270695</v>
      </c>
      <c r="UD29">
        <f>$C$7*UB7</f>
        <v>1110.848721490104</v>
      </c>
      <c r="UE29">
        <f>$C$29*UB29</f>
        <v>1138431.181561687</v>
      </c>
      <c r="UF29">
        <f>$C$51*UB51</f>
        <v>27.263511700424058</v>
      </c>
      <c r="UG29">
        <f t="shared" si="658"/>
        <v>1139569.2937948774</v>
      </c>
      <c r="UH29">
        <f>$F$6*UB6</f>
        <v>2391.7284933200854</v>
      </c>
      <c r="UI29">
        <f>$F$28*UB28</f>
        <v>4368336.1411616635</v>
      </c>
      <c r="UJ29">
        <f>$F$50*UB50</f>
        <v>45.400043571872928</v>
      </c>
      <c r="UK29">
        <f t="shared" si="758"/>
        <v>4370773.2696985556</v>
      </c>
      <c r="UM29">
        <f>$C$7*UK7</f>
        <v>1140.3384047505263</v>
      </c>
      <c r="UN29">
        <f>$C$29*UK29</f>
        <v>1171320.2638006404</v>
      </c>
      <c r="UO29">
        <f>$C$51*UK51</f>
        <v>28.023314222779867</v>
      </c>
      <c r="UP29">
        <f t="shared" si="659"/>
        <v>1172488.6255196135</v>
      </c>
      <c r="UQ29">
        <f>$F$6*UK6</f>
        <v>2455.2165197641189</v>
      </c>
      <c r="UR29">
        <f>$F$28*UK28</f>
        <v>4494535.717589858</v>
      </c>
      <c r="US29">
        <f>$F$50*UK50</f>
        <v>46.663629439870597</v>
      </c>
      <c r="UT29">
        <f t="shared" si="759"/>
        <v>4497037.5977390613</v>
      </c>
      <c r="UV29">
        <f>$C$7*UT7</f>
        <v>1170.7692241464156</v>
      </c>
      <c r="UW29">
        <f>$C$29*UT29</f>
        <v>1205157.7467591686</v>
      </c>
      <c r="UX29">
        <f>$C$51*UT51</f>
        <v>28.805997421513297</v>
      </c>
      <c r="UY29">
        <f t="shared" si="660"/>
        <v>1206357.3219807365</v>
      </c>
      <c r="UZ29">
        <f>$F$6*UT6</f>
        <v>2520.7308886083388</v>
      </c>
      <c r="VA29">
        <f>$F$28*UT28</f>
        <v>4624374.4661468081</v>
      </c>
      <c r="VB29">
        <f>$F$50*UT50</f>
        <v>47.965326854794675</v>
      </c>
      <c r="VC29">
        <f t="shared" si="760"/>
        <v>4626943.162362271</v>
      </c>
      <c r="VE29">
        <f>$C$7*VC7</f>
        <v>1202.1652017011584</v>
      </c>
      <c r="VF29">
        <f>$C$29*VC29</f>
        <v>1239971.0419896767</v>
      </c>
      <c r="VG29">
        <f>$C$51*VC51</f>
        <v>29.612188605105139</v>
      </c>
      <c r="VH29">
        <f t="shared" si="661"/>
        <v>1241202.819379983</v>
      </c>
      <c r="VI29">
        <f>$F$6*VC6</f>
        <v>2588.3233277370273</v>
      </c>
      <c r="VJ29">
        <f>$F$28*VC28</f>
        <v>4757957.5740821492</v>
      </c>
      <c r="VK29">
        <f>$F$50*VC50</f>
        <v>49.30617882240454</v>
      </c>
      <c r="VL29">
        <f t="shared" si="761"/>
        <v>4760595.2035887083</v>
      </c>
      <c r="VN29">
        <f>$C$7*VL7</f>
        <v>1234.5511685089698</v>
      </c>
      <c r="VO29">
        <f>$C$29*VL29</f>
        <v>1275788.3526866557</v>
      </c>
      <c r="VP29">
        <f>$C$51*VL51</f>
        <v>30.442534429910022</v>
      </c>
      <c r="VQ29">
        <f t="shared" si="662"/>
        <v>1277053.3463895947</v>
      </c>
      <c r="VR29">
        <f>$F$6*VL6</f>
        <v>2658.0473044932564</v>
      </c>
      <c r="VS29">
        <f>$F$28*VL28</f>
        <v>4895393.251710372</v>
      </c>
      <c r="VT29">
        <f>$F$50*VL50</f>
        <v>50.687260495474597</v>
      </c>
      <c r="VU29">
        <f t="shared" si="762"/>
        <v>4898101.9862753609</v>
      </c>
      <c r="VW29">
        <f>$C$7*VU7</f>
        <v>1267.9527825949422</v>
      </c>
      <c r="VX29">
        <f>$C$29*VU29</f>
        <v>1312638.6926682617</v>
      </c>
      <c r="VY29">
        <f>$C$51*VU51</f>
        <v>31.297701352638164</v>
      </c>
      <c r="VZ29">
        <f t="shared" si="663"/>
        <v>1313937.9431522093</v>
      </c>
      <c r="WA29">
        <f>$F$6*VU6</f>
        <v>2729.9580560255476</v>
      </c>
      <c r="WB29">
        <f>$F$28*VU28</f>
        <v>5036792.8196252575</v>
      </c>
      <c r="WC29">
        <f>$F$50*VU50</f>
        <v>52.109679931948875</v>
      </c>
      <c r="WD29">
        <f t="shared" si="763"/>
        <v>5039574.8873612145</v>
      </c>
      <c r="WF29">
        <f>$C$7*WD7</f>
        <v>1302.3965438826729</v>
      </c>
      <c r="WG29">
        <f>$C$29*WD29</f>
        <v>1350551.9097571804</v>
      </c>
      <c r="WH29">
        <f>$C$51*WD51</f>
        <v>32.178376106654248</v>
      </c>
      <c r="WI29">
        <f t="shared" si="664"/>
        <v>1351886.4846771697</v>
      </c>
      <c r="WJ29">
        <f>$F$6*WD6</f>
        <v>2804.1126269932142</v>
      </c>
      <c r="WK29">
        <f>$F$28*WD28</f>
        <v>5182270.8072132114</v>
      </c>
      <c r="WL29">
        <f>$F$50*WD50</f>
        <v>53.57457897317196</v>
      </c>
      <c r="WM29">
        <f t="shared" si="764"/>
        <v>5185128.494419178</v>
      </c>
      <c r="WO29">
        <f>$C$7*WM7</f>
        <v>1337.9098126367585</v>
      </c>
      <c r="WP29">
        <f>$C$29*WM29</f>
        <v>1389558.7121914844</v>
      </c>
      <c r="WQ29">
        <f>$C$51*WM51</f>
        <v>33.085266253370541</v>
      </c>
      <c r="WR29">
        <f t="shared" si="665"/>
        <v>1390929.7072703745</v>
      </c>
      <c r="WS29">
        <f>$F$6*WM6</f>
        <v>2880.56991734243</v>
      </c>
      <c r="WT29">
        <f>$F$28*WM28</f>
        <v>5331945.0509392712</v>
      </c>
      <c r="WU29">
        <f>$F$50*WM50</f>
        <v>55.083134209203742</v>
      </c>
      <c r="WV29">
        <f t="shared" si="765"/>
        <v>5334880.7039908227</v>
      </c>
      <c r="WX29">
        <f>$C$7*WV7</f>
        <v>1374.5208324146599</v>
      </c>
      <c r="WY29">
        <f>$C$29*WV29</f>
        <v>1429690.6949772867</v>
      </c>
      <c r="WZ29">
        <f>$C$51*WV51</f>
        <v>34.019100781971851</v>
      </c>
      <c r="XA29">
        <f t="shared" si="666"/>
        <v>1431099.2349104835</v>
      </c>
      <c r="XB29">
        <f>$F$6*WV6</f>
        <v>2959.3907336109573</v>
      </c>
      <c r="XC29">
        <f>$F$28*WV28</f>
        <v>5485936.7882910073</v>
      </c>
      <c r="XD29">
        <f>$F$50*WV50</f>
        <v>56.636557955116444</v>
      </c>
      <c r="XE29">
        <f t="shared" si="766"/>
        <v>5488952.8155825734</v>
      </c>
      <c r="XG29">
        <f>$C$7*XE7</f>
        <v>1412.2587545317519</v>
      </c>
      <c r="XH29">
        <f>$C$29*XE29</f>
        <v>1470980.3650787098</v>
      </c>
      <c r="XI29">
        <f>$C$51*XE51</f>
        <v>34.980630711879414</v>
      </c>
      <c r="XJ29">
        <f t="shared" si="667"/>
        <v>1472427.6044639535</v>
      </c>
      <c r="XK29">
        <f>$F$6*XE6</f>
        <v>3040.6378381521367</v>
      </c>
      <c r="XL29">
        <f>$F$28*XE28</f>
        <v>5644370.7517500157</v>
      </c>
      <c r="XM29">
        <f>$F$50*XE50</f>
        <v>58.236099211731869</v>
      </c>
      <c r="XN29">
        <f t="shared" si="767"/>
        <v>5647469.6256873794</v>
      </c>
      <c r="XP29">
        <f>$C$7*XN7</f>
        <v>1451.1536615943794</v>
      </c>
      <c r="XQ29">
        <f>$C$29*XN29</f>
        <v>1513461.1666146819</v>
      </c>
      <c r="XR29">
        <f>$C$51*XN51</f>
        <v>35.970629686192517</v>
      </c>
      <c r="XS29">
        <f t="shared" si="668"/>
        <v>1514948.2909059627</v>
      </c>
      <c r="XT29">
        <f>$F$6*XN6</f>
        <v>3124.3759965739655</v>
      </c>
      <c r="XU29">
        <f>$F$28*XN28</f>
        <v>5807375.2680712277</v>
      </c>
      <c r="XV29">
        <f>$F$50*XN50</f>
        <v>59.883044639447867</v>
      </c>
      <c r="XW29">
        <f t="shared" si="768"/>
        <v>5810559.5271124411</v>
      </c>
      <c r="XY29">
        <f>$C$7*XW7</f>
        <v>1491.23659031634</v>
      </c>
      <c r="XZ29">
        <f>$C$29*XW29</f>
        <v>1557167.5074777026</v>
      </c>
      <c r="YA29">
        <f>$C$51*XW51</f>
        <v>36.989894575896287</v>
      </c>
      <c r="YB29">
        <f t="shared" si="669"/>
        <v>1558695.7339625948</v>
      </c>
      <c r="YC29">
        <f>$F$6*XW6</f>
        <v>3210.6720268325921</v>
      </c>
      <c r="YD29">
        <f>$F$28*XW28</f>
        <v>5975082.3636574009</v>
      </c>
      <c r="YE29">
        <f>$F$50*XW50</f>
        <v>61.57871957867583</v>
      </c>
      <c r="YF29">
        <f t="shared" si="769"/>
        <v>5978354.6144038122</v>
      </c>
      <c r="YH29">
        <f>$C$7*YF7</f>
        <v>1532.5395551723748</v>
      </c>
      <c r="YI29">
        <f>$C$29*YF29</f>
        <v>1602134.7875865002</v>
      </c>
      <c r="YJ29">
        <f>$C$51*YF51</f>
        <v>38.039246114148213</v>
      </c>
      <c r="YK29">
        <f t="shared" si="670"/>
        <v>1603705.3663877868</v>
      </c>
      <c r="YL29">
        <f>$F$6*YF6</f>
        <v>3299.5948519818949</v>
      </c>
      <c r="YM29">
        <f>$F$28*YF28</f>
        <v>6147627.8734510662</v>
      </c>
      <c r="YN29">
        <f>$F$50*YF50</f>
        <v>63.324489121372629</v>
      </c>
      <c r="YO29">
        <f t="shared" si="770"/>
        <v>6150990.7927921694</v>
      </c>
      <c r="YQ29">
        <f>$C$7*YO7</f>
        <v>1575.0955737452341</v>
      </c>
      <c r="YR29">
        <f>$C$29*YO29</f>
        <v>1648399.4280823297</v>
      </c>
      <c r="YS29">
        <f>$C$51*YO51</f>
        <v>39.119529561317428</v>
      </c>
      <c r="YT29">
        <f t="shared" si="671"/>
        <v>1650013.6431856363</v>
      </c>
      <c r="YU29">
        <f>$F$6*YO6</f>
        <v>3391.2155558844865</v>
      </c>
      <c r="YV29">
        <f>$F$28*YO28</f>
        <v>6325151.551336024</v>
      </c>
      <c r="YW29">
        <f>$F$50*YO50</f>
        <v>65.121759217722357</v>
      </c>
      <c r="YX29">
        <f t="shared" si="771"/>
        <v>6328607.888651127</v>
      </c>
      <c r="YZ29">
        <f>$C$7*YX7</f>
        <v>1618.9386934235235</v>
      </c>
      <c r="ZA29">
        <f>$C$29*YX29</f>
        <v>1695998.9009306128</v>
      </c>
      <c r="ZB29">
        <f>$C$51*YX51</f>
        <v>40.231615390432076</v>
      </c>
      <c r="ZC29">
        <f t="shared" si="672"/>
        <v>1697658.0712394267</v>
      </c>
      <c r="ZD29">
        <f>$F$6*YX6</f>
        <v>3485.6074403473172</v>
      </c>
      <c r="ZE29">
        <f>$F$28*YX28</f>
        <v>6507797.1824108586</v>
      </c>
      <c r="ZF29">
        <f>$F$50*YX50</f>
        <v>66.971977806556581</v>
      </c>
      <c r="ZG29">
        <f t="shared" si="772"/>
        <v>6511349.7618290121</v>
      </c>
      <c r="ZI29">
        <f>$C$7*ZG7</f>
        <v>1664.1040187673284</v>
      </c>
      <c r="ZJ29">
        <f>$C$29*ZG29</f>
        <v>1744971.7590246466</v>
      </c>
      <c r="ZK29">
        <f>$C$51*ZG51</f>
        <v>41.376399986904254</v>
      </c>
      <c r="ZL29">
        <f t="shared" si="673"/>
        <v>1746677.2394434009</v>
      </c>
      <c r="ZM29">
        <f>$F$6*ZG6</f>
        <v>3582.8460831740585</v>
      </c>
      <c r="ZN29">
        <f>$F$28*ZG28</f>
        <v>6695712.6986487508</v>
      </c>
      <c r="ZO29">
        <f>$F$50*ZG50</f>
        <v>68.876635972769449</v>
      </c>
      <c r="ZP29">
        <f t="shared" si="773"/>
        <v>6699364.4213678977</v>
      </c>
      <c r="ZR29">
        <f>$C$7*ZP7</f>
        <v>1710.6277393378052</v>
      </c>
      <c r="ZS29">
        <f>$C$29*ZP29</f>
        <v>1795357.667197061</v>
      </c>
      <c r="ZT29">
        <f>$C$51*ZP51</f>
        <v>42.554806365410883</v>
      </c>
      <c r="ZU29">
        <f t="shared" si="674"/>
        <v>1797110.8497427641</v>
      </c>
      <c r="ZV29">
        <f>$F$6*ZP6</f>
        <v>3683.0093977458469</v>
      </c>
      <c r="ZW29">
        <f>$F$28*ZP28</f>
        <v>6889050.2987686591</v>
      </c>
      <c r="ZX29">
        <f>$F$50*ZP50</f>
        <v>70.837269141243965</v>
      </c>
      <c r="ZY29">
        <f t="shared" si="774"/>
        <v>6892804.1454355465</v>
      </c>
      <c r="AAA29">
        <f>$C$7*ZY7</f>
        <v>1758.5471582777475</v>
      </c>
      <c r="AAB29">
        <f>$C$29*ZY29</f>
        <v>1847197.4343602909</v>
      </c>
      <c r="AAC29">
        <f>$C$51*ZY51</f>
        <v>43.767784909816037</v>
      </c>
      <c r="AAD29">
        <f t="shared" si="675"/>
        <v>1848999.7493034785</v>
      </c>
      <c r="AAE29">
        <f>$F$6*ZY6</f>
        <v>3786.1776948414258</v>
      </c>
      <c r="AAF29">
        <f>$F$28*ZY28</f>
        <v>7087966.5720245969</v>
      </c>
      <c r="AAG29">
        <f>$F$50*ZY50</f>
        <v>72.855458312053315</v>
      </c>
      <c r="AAH29">
        <f t="shared" si="775"/>
        <v>7091825.6051777499</v>
      </c>
      <c r="AAJ29">
        <f>$C$7*AAH7</f>
        <v>1807.9007219571636</v>
      </c>
      <c r="AAK29">
        <f>$C$29*AAH29</f>
        <v>1900533.0466976711</v>
      </c>
      <c r="AAL29">
        <f>$C$51*AAH51</f>
        <v>45.016314138577421</v>
      </c>
      <c r="AAM29">
        <f t="shared" si="676"/>
        <v>1902385.9637337669</v>
      </c>
      <c r="AAN29">
        <f>$F$6*AAH6</f>
        <v>3892.4337468276985</v>
      </c>
      <c r="AAO29">
        <f>$F$28*AAH28</f>
        <v>7292622.6253312016</v>
      </c>
      <c r="AAP29">
        <f>$F$50*AAH50</f>
        <v>74.932831335194351</v>
      </c>
      <c r="AAQ29">
        <f t="shared" si="776"/>
        <v>7296589.9919093642</v>
      </c>
      <c r="AAS29">
        <f>$C$7*AAQ7</f>
        <v>1858.728050733444</v>
      </c>
      <c r="AAT29">
        <f>$C$29*AAQ29</f>
        <v>1955407.7017492685</v>
      </c>
      <c r="AAU29">
        <f>$C$51*AAQ51</f>
        <v>46.301401494246655</v>
      </c>
      <c r="AAV29">
        <f t="shared" si="677"/>
        <v>1957312.7312014962</v>
      </c>
      <c r="AAW29">
        <f>$F$6*AAQ6</f>
        <v>4001.8628539408965</v>
      </c>
      <c r="AAX29">
        <f>$F$28*AAQ28</f>
        <v>7503184.2136330763</v>
      </c>
      <c r="AAY29">
        <f>$F$50*AAQ50</f>
        <v>77.071064221995627</v>
      </c>
      <c r="AAZ29">
        <f t="shared" si="777"/>
        <v>7507263.1475512385</v>
      </c>
      <c r="ABB29">
        <f>$C$7*AAZ7</f>
        <v>1911.0699706992866</v>
      </c>
      <c r="ABC29">
        <f>$C$29*AAZ29</f>
        <v>2011865.8433675759</v>
      </c>
      <c r="ABD29">
        <f>$C$51*AAZ51</f>
        <v>47.624084155397419</v>
      </c>
      <c r="ABE29">
        <f t="shared" si="678"/>
        <v>2013824.5374224305</v>
      </c>
      <c r="ABF29">
        <f>$F$6*AAZ6</f>
        <v>4114.5529124621044</v>
      </c>
      <c r="ABG29">
        <f>$F$28*AAZ28</f>
        <v>7719821.8739081379</v>
      </c>
      <c r="ABH29">
        <f>$F$50*AAZ50</f>
        <v>79.271882493516017</v>
      </c>
      <c r="ABI29">
        <f t="shared" si="778"/>
        <v>7724015.6987030944</v>
      </c>
      <c r="ABK29">
        <f>$C$7*ABI7</f>
        <v>1964.9685463365536</v>
      </c>
      <c r="ABL29">
        <f>$C$29*ABI29</f>
        <v>2069953.1976476032</v>
      </c>
      <c r="ABM29">
        <f>$C$51*ABI51</f>
        <v>48.9854298714246</v>
      </c>
      <c r="ABN29">
        <f t="shared" si="679"/>
        <v>2071967.1516238111</v>
      </c>
      <c r="ABO29">
        <f>$F$6*ABI6</f>
        <v>4230.5944848794807</v>
      </c>
      <c r="ABP29">
        <f>$F$28*ABI28</f>
        <v>7942711.0632089525</v>
      </c>
      <c r="ABQ29">
        <f>$F$50*ABI50</f>
        <v>81.537062568856143</v>
      </c>
      <c r="ABR29">
        <f t="shared" si="779"/>
        <v>7947023.1947564008</v>
      </c>
      <c r="ABT29">
        <f>$C$7*ABR7</f>
        <v>2020.4671141237784</v>
      </c>
      <c r="ABU29">
        <f>$C$29*ABR29</f>
        <v>2129716.8099396438</v>
      </c>
      <c r="ABV29">
        <f>$C$51*ABR51</f>
        <v>50.386537822117191</v>
      </c>
      <c r="ABW29">
        <f t="shared" si="680"/>
        <v>2131787.6635915898</v>
      </c>
      <c r="ABX29">
        <f>$F$6*ABR6</f>
        <v>4350.0808722588599</v>
      </c>
      <c r="ABY29">
        <f>$F$28*ABR28</f>
        <v>8172032.3008696474</v>
      </c>
      <c r="ABZ29">
        <f>$F$50*ABR50</f>
        <v>83.868433196040129</v>
      </c>
      <c r="ACA29">
        <f t="shared" si="780"/>
        <v>8176466.2501751026</v>
      </c>
      <c r="ACC29">
        <f>$C$7*ACA7</f>
        <v>2077.6103171986624</v>
      </c>
      <c r="ACD29">
        <f>$C$29*ACA29</f>
        <v>2191205.0829789806</v>
      </c>
      <c r="ACE29">
        <f>$C$51*ACA51</f>
        <v>51.828539503564677</v>
      </c>
      <c r="ACF29">
        <f t="shared" si="681"/>
        <v>2193334.5218356829</v>
      </c>
      <c r="ACG29">
        <f>$F$6*ACA6</f>
        <v>4473.108188958794</v>
      </c>
      <c r="ACH29">
        <f>$F$28*ACA28</f>
        <v>8407971.3148269448</v>
      </c>
      <c r="ACI29">
        <f>$F$50*ACA50</f>
        <v>86.267876926461753</v>
      </c>
      <c r="ACJ29">
        <f t="shared" si="781"/>
        <v>8412530.6908928305</v>
      </c>
      <c r="ACL29">
        <f>$C$7*ACJ7</f>
        <v>2136.4441411357361</v>
      </c>
      <c r="ACM29">
        <f>$C$29*ACJ29</f>
        <v>2254467.8161187642</v>
      </c>
      <c r="ACN29">
        <f>$C$51*ACJ51</f>
        <v>53.312599640904835</v>
      </c>
      <c r="ACO29">
        <f t="shared" si="682"/>
        <v>2256657.5728595406</v>
      </c>
      <c r="ACP29">
        <f>$F$6*ACJ6</f>
        <v>4599.7754397015169</v>
      </c>
      <c r="ACQ29">
        <f>$F$28*ACJ28</f>
        <v>8650719.1920597479</v>
      </c>
      <c r="ACR29">
        <f>$F$50*ACJ50</f>
        <v>88.73733163307152</v>
      </c>
      <c r="ACS29">
        <f t="shared" si="782"/>
        <v>8655407.7048310824</v>
      </c>
      <c r="ACU29">
        <f>$C$7*ACS7</f>
        <v>2197.015950844389</v>
      </c>
      <c r="ACV29">
        <f>$C$29*ACS29</f>
        <v>2319556.2456672695</v>
      </c>
      <c r="ACW29">
        <f>$C$51*ACS51</f>
        <v>54.839917128006377</v>
      </c>
      <c r="ACX29">
        <f t="shared" si="683"/>
        <v>2321808.1015352416</v>
      </c>
      <c r="ACY29">
        <f>$F$6*ACS6</f>
        <v>4730.1845989870362</v>
      </c>
      <c r="ACZ29">
        <f>$F$28*ACS28</f>
        <v>8900472.5332970209</v>
      </c>
      <c r="ADA29">
        <f>$F$50*ACS50</f>
        <v>91.278792073009342</v>
      </c>
      <c r="ADB29">
        <f t="shared" si="783"/>
        <v>8905293.996688081</v>
      </c>
      <c r="ADD29">
        <f>$C$7*ADB7</f>
        <v>2259.3745285838882</v>
      </c>
      <c r="ADE29">
        <f>$C$29*ADB29</f>
        <v>2386523.0863696449</v>
      </c>
      <c r="ADF29">
        <f>$C$51*ADB51</f>
        <v>56.411725994575818</v>
      </c>
      <c r="ADG29">
        <f t="shared" si="684"/>
        <v>2388838.8726242236</v>
      </c>
      <c r="ADH29">
        <f>$F$6*ADB6</f>
        <v>4864.4406928966846</v>
      </c>
      <c r="ADI29">
        <f>$F$28*ADB28</f>
        <v>9157433.6122048888</v>
      </c>
      <c r="ADJ29">
        <f>$F$50*ADB50</f>
        <v>93.894311496225185</v>
      </c>
      <c r="ADK29">
        <f t="shared" si="784"/>
        <v>9162391.9472092818</v>
      </c>
      <c r="ADM29">
        <f>$C$7*ADK7</f>
        <v>2323.5701131194687</v>
      </c>
      <c r="ADN29">
        <f>$C$29*ADK29</f>
        <v>2455422.5740906964</v>
      </c>
      <c r="ADO29">
        <f>$C$51*ADK51</f>
        <v>58.029296401686764</v>
      </c>
      <c r="ADP29">
        <f t="shared" si="685"/>
        <v>2457804.173500218</v>
      </c>
      <c r="ADQ29">
        <f>$F$6*ADK6</f>
        <v>5002.6518833839182</v>
      </c>
      <c r="ADR29">
        <f>$F$28*ADK28</f>
        <v>9421810.5392190628</v>
      </c>
      <c r="ADS29">
        <f>$F$50*ADK50</f>
        <v>96.586003301864494</v>
      </c>
      <c r="ADT29">
        <f t="shared" si="785"/>
        <v>9426909.7771057487</v>
      </c>
      <c r="ADV29">
        <f>$C$7*ADT7</f>
        <v>2389.6544400658936</v>
      </c>
      <c r="ADW29">
        <f>$C$29*ADT29</f>
        <v>2526310.5097432523</v>
      </c>
      <c r="ADX29">
        <f>$C$51*ADT51</f>
        <v>59.693935666826356</v>
      </c>
      <c r="ADY29">
        <f t="shared" si="686"/>
        <v>2528759.8581189848</v>
      </c>
      <c r="ADZ29">
        <f>$F$6*ADT6</f>
        <v>5144.9295551490604</v>
      </c>
      <c r="AEA29">
        <f>$F$28*ADT28</f>
        <v>9693817.4301274717</v>
      </c>
      <c r="AEB29">
        <f>$F$50*ADT50</f>
        <v>99.356042743872237</v>
      </c>
      <c r="AEC29">
        <f t="shared" si="786"/>
        <v>9699061.715725366</v>
      </c>
      <c r="AEE29">
        <f>$C$7*AEC7</f>
        <v>2457.680783463501</v>
      </c>
      <c r="AEF29">
        <f>$C$29*AEC29</f>
        <v>2599244.3044902338</v>
      </c>
      <c r="AEG29">
        <f>$C$51*AEC51</f>
        <v>61.406989319331522</v>
      </c>
      <c r="AEH29">
        <f t="shared" si="687"/>
        <v>2601763.3922630167</v>
      </c>
      <c r="AEI29">
        <f>$F$6*AEC6</f>
        <v>5291.388405166249</v>
      </c>
      <c r="AEJ29">
        <f>$F$28*AEC28</f>
        <v>9973674.5794999693</v>
      </c>
      <c r="AEK29">
        <f>$F$50*AEC50</f>
        <v>102.20666868697596</v>
      </c>
      <c r="AEL29">
        <f t="shared" si="787"/>
        <v>9979068.1745738219</v>
      </c>
      <c r="AEN29">
        <f>$C$7*AEL7</f>
        <v>2527.7039986188188</v>
      </c>
      <c r="AEO29">
        <f>$C$29*AEL29</f>
        <v>2674283.0262464131</v>
      </c>
      <c r="AEP29">
        <f>$C$51*AEL51</f>
        <v>63.16984218691897</v>
      </c>
      <c r="AEQ29">
        <f t="shared" si="688"/>
        <v>2676873.9000872187</v>
      </c>
      <c r="AER29">
        <f>$F$6*AEL6</f>
        <v>5442.1465349164191</v>
      </c>
      <c r="AES29">
        <f>$F$28*AEL28</f>
        <v>10261608.639097279</v>
      </c>
      <c r="AET29">
        <f>$F$50*AEL50</f>
        <v>105.14018541425902</v>
      </c>
      <c r="AEU29">
        <f t="shared" si="788"/>
        <v>10267155.925817609</v>
      </c>
      <c r="AEW29">
        <f>$C$7*AEU7</f>
        <v>2599.7805662359465</v>
      </c>
      <c r="AEX29">
        <f>$C$29*AEU29</f>
        <v>2751487.4475153019</v>
      </c>
      <c r="AEY29">
        <f>$C$51*AEU51</f>
        <v>64.983919514066386</v>
      </c>
      <c r="AEZ29">
        <f t="shared" si="689"/>
        <v>2754152.2120010518</v>
      </c>
      <c r="AFA29">
        <f>$F$6*AEU6</f>
        <v>5597.3255453903048</v>
      </c>
      <c r="AFB29">
        <f>$F$28*AEU28</f>
        <v>10557852.801422179</v>
      </c>
      <c r="AFC29">
        <f>$F$50*AEU50</f>
        <v>108.15896448778584</v>
      </c>
      <c r="AFD29">
        <f t="shared" si="789"/>
        <v>10563558.285932058</v>
      </c>
      <c r="AFF29">
        <f>$C$7*AFD7</f>
        <v>2673.9686378699557</v>
      </c>
      <c r="AFG29">
        <f>$C$29*AFD29</f>
        <v>2830920.0946048484</v>
      </c>
      <c r="AFH29">
        <f>$C$51*AFD51</f>
        <v>66.850688113162633</v>
      </c>
      <c r="AFI29">
        <f t="shared" si="690"/>
        <v>2833660.9139308319</v>
      </c>
      <c r="AFJ29">
        <f>$F$6*AFD6</f>
        <v>5757.0506349419838</v>
      </c>
      <c r="AFK29">
        <f>$F$28*AFD28</f>
        <v>10862646.988578152</v>
      </c>
      <c r="AFL29">
        <f>$F$50*AFD50</f>
        <v>111.26544666390429</v>
      </c>
      <c r="AFM29">
        <f t="shared" si="790"/>
        <v>10868515.304659758</v>
      </c>
      <c r="AFO29">
        <f>$C$7*AFM7</f>
        <v>2750.3280827409531</v>
      </c>
      <c r="AFP29">
        <f>$C$29*AFM29</f>
        <v>2912645.2982662641</v>
      </c>
      <c r="AFQ29">
        <f>$C$51*AFM51</f>
        <v>68.771657549436611</v>
      </c>
      <c r="AFR29">
        <f t="shared" si="691"/>
        <v>2915464.3980065542</v>
      </c>
      <c r="AFS29">
        <f>$F$6*AFM6</f>
        <v>5921.4507000798376</v>
      </c>
      <c r="AFT29">
        <f>$F$28*AFM28</f>
        <v>11176238.046587778</v>
      </c>
      <c r="AFU29">
        <f>$F$50*AFM50</f>
        <v>114.4621438648423</v>
      </c>
      <c r="AFV29">
        <f t="shared" si="791"/>
        <v>11182273.959431723</v>
      </c>
      <c r="AFX29">
        <f>$C$7*AFV7</f>
        <v>2828.9205359501602</v>
      </c>
      <c r="AFY29">
        <f>$C$29*AFV29</f>
        <v>2996729.2457968066</v>
      </c>
      <c r="AFZ29">
        <f>$C$51*AFV51</f>
        <v>70.748381360660076</v>
      </c>
      <c r="AGA29">
        <f t="shared" si="692"/>
        <v>2999628.9147141171</v>
      </c>
      <c r="AGB29">
        <f>$F$6*AFV6</f>
        <v>6090.6584392783034</v>
      </c>
      <c r="AGC29">
        <f>$F$28*AFV28</f>
        <v>11498879.945318094</v>
      </c>
      <c r="AGD29">
        <f>$F$50*AFV50</f>
        <v>117.75164120815984</v>
      </c>
      <c r="AGE29">
        <f t="shared" si="792"/>
        <v>11505088.35539858</v>
      </c>
      <c r="AGG29">
        <f>$C$7*AGE7</f>
        <v>2909.8094481376565</v>
      </c>
      <c r="AGH29">
        <f>$C$29*AGE29</f>
        <v>3083240.0346459895</v>
      </c>
      <c r="AGI29">
        <f>$C$51*AGE51</f>
        <v>72.78245831258522</v>
      </c>
      <c r="AGJ29">
        <f t="shared" si="693"/>
        <v>3086222.6265524402</v>
      </c>
      <c r="AGK29">
        <f>$F$6*AGE6</f>
        <v>6264.8104598902055</v>
      </c>
      <c r="AGL29">
        <f>$F$28*AGE28</f>
        <v>11830833.984168544</v>
      </c>
      <c r="AGM29">
        <f>$F$50*AGE50</f>
        <v>121.13659909563032</v>
      </c>
      <c r="AGN29">
        <f t="shared" si="793"/>
        <v>11837219.931227529</v>
      </c>
      <c r="AGP29">
        <f>$C$7*AGN7</f>
        <v>2993.0601366199926</v>
      </c>
      <c r="AGQ29">
        <f>$C$29*AGN29</f>
        <v>3172247.7275669537</v>
      </c>
      <c r="AGR29">
        <f>$C$51*AGN51</f>
        <v>74.875533691090737</v>
      </c>
      <c r="AGS29">
        <f t="shared" si="694"/>
        <v>3175315.6632372648</v>
      </c>
      <c r="AGT29">
        <f>$F$6*AGN6</f>
        <v>6444.047388242082</v>
      </c>
      <c r="AGU29">
        <f>$F$28*AGN28</f>
        <v>12172369.003690675</v>
      </c>
      <c r="AGV29">
        <f>$F$50*AGN50</f>
        <v>124.61975536321647</v>
      </c>
      <c r="AGW29">
        <f t="shared" si="794"/>
        <v>12178937.670834281</v>
      </c>
      <c r="AGY29">
        <f>$C$7*AGW7</f>
        <v>3078.7398380472682</v>
      </c>
      <c r="AGZ29">
        <f>$C$29*AGW29</f>
        <v>3263824.4093583529</v>
      </c>
      <c r="AHA29">
        <f>$C$51*AGW51</f>
        <v>77.02930063206999</v>
      </c>
      <c r="AHB29">
        <f t="shared" si="695"/>
        <v>3266980.1784970323</v>
      </c>
      <c r="AHC29">
        <f>$F$6*AGW6</f>
        <v>6628.5139830009366</v>
      </c>
      <c r="AHD29">
        <f>$F$28*AGW28</f>
        <v>12523761.603315825</v>
      </c>
      <c r="AHE29">
        <f>$F$50*AGW50</f>
        <v>128.2039274939024</v>
      </c>
      <c r="AHF29">
        <f t="shared" si="795"/>
        <v>12530518.321226319</v>
      </c>
      <c r="AHH29">
        <f>$C$7*AHF7</f>
        <v>3166.9177626220508</v>
      </c>
      <c r="AHI29">
        <f>$C$29*AHF29</f>
        <v>3358044.2452440076</v>
      </c>
      <c r="AHJ29">
        <f>$C$51*AHF51</f>
        <v>79.245501490153131</v>
      </c>
      <c r="AHK29">
        <f t="shared" si="696"/>
        <v>3361290.4085081201</v>
      </c>
      <c r="AHL29">
        <f>$F$6*AHF6</f>
        <v>6818.3592519056083</v>
      </c>
      <c r="AHM29">
        <f>$F$28*AHF28</f>
        <v>12885296.365369223</v>
      </c>
      <c r="AHN29">
        <f>$F$50*AHF50</f>
        <v>131.89201489519533</v>
      </c>
      <c r="AHO29">
        <f t="shared" si="796"/>
        <v>12892246.616636023</v>
      </c>
      <c r="AHQ29">
        <f>$C$7*AHO7</f>
        <v>3257.6651499247114</v>
      </c>
      <c r="AHR29">
        <f>$C$29*AHO29</f>
        <v>3454983.5409381697</v>
      </c>
      <c r="AHS29">
        <f>$C$51*AHO51</f>
        <v>81.525929247385079</v>
      </c>
      <c r="AHT29">
        <f t="shared" si="697"/>
        <v>3458322.732017342</v>
      </c>
      <c r="AHU29">
        <f>$F$6*AHO6</f>
        <v>7013.7365719579093</v>
      </c>
      <c r="AHV29">
        <f>$F$28*AHO28</f>
        <v>13257266.085549736</v>
      </c>
      <c r="AHW29">
        <f>$F$50*AHO50</f>
        <v>135.6870012431387</v>
      </c>
      <c r="AHX29">
        <f t="shared" si="797"/>
        <v>13264415.509122938</v>
      </c>
    </row>
    <row r="30" spans="1:908" x14ac:dyDescent="0.25">
      <c r="A30">
        <v>20</v>
      </c>
      <c r="B30">
        <f>calc_proj_matrix!Y29</f>
        <v>8.1189495948575828E-4</v>
      </c>
      <c r="C30">
        <f>calc_proj_matrix!Z29</f>
        <v>0.38122434327282739</v>
      </c>
      <c r="D30">
        <f>calc_proj_matrix!AA29</f>
        <v>2.5375643650159469E-4</v>
      </c>
      <c r="E30">
        <f>calc_proj_matrix!V29</f>
        <v>3.6123881854533552E-3</v>
      </c>
      <c r="F30">
        <f>calc_proj_matrix!W29</f>
        <v>0.98656647146016507</v>
      </c>
      <c r="G30">
        <f>calc_proj_matrix!X29</f>
        <v>2.8608256904897669E-3</v>
      </c>
      <c r="H30">
        <f>observed!B29</f>
        <v>725500</v>
      </c>
      <c r="J30">
        <f>$C$8*H8</f>
        <v>477.23115205377587</v>
      </c>
      <c r="K30">
        <f>$C$30*H30</f>
        <v>276578.26104443625</v>
      </c>
      <c r="L30">
        <f>$C$52*H52</f>
        <v>290.29878449284331</v>
      </c>
      <c r="M30">
        <f t="shared" si="598"/>
        <v>277345.79098098283</v>
      </c>
      <c r="N30">
        <f>$F$7*H7</f>
        <v>1768.9009360749028</v>
      </c>
      <c r="O30">
        <f>$F$29*H29</f>
        <v>609753.27014922688</v>
      </c>
      <c r="P30">
        <f>$F$51*H51</f>
        <v>1517.2394412327524</v>
      </c>
      <c r="Q30">
        <f t="shared" si="698"/>
        <v>613039.41052653454</v>
      </c>
      <c r="S30">
        <f>$C$8*Q8</f>
        <v>449.28269173223975</v>
      </c>
      <c r="T30">
        <f>$C$30*Q30</f>
        <v>233705.54667833936</v>
      </c>
      <c r="U30">
        <f>$C$52*Q52</f>
        <v>247.20065349643838</v>
      </c>
      <c r="V30">
        <f t="shared" si="599"/>
        <v>234402.03002356805</v>
      </c>
      <c r="W30">
        <f>$F$7*Q7</f>
        <v>2067.5565023435465</v>
      </c>
      <c r="X30">
        <f>$F$29*Q29</f>
        <v>794579.33780242875</v>
      </c>
      <c r="Y30">
        <f>$F$51*Q51</f>
        <v>1985.0155180807781</v>
      </c>
      <c r="Z30">
        <f t="shared" si="699"/>
        <v>798631.90982285305</v>
      </c>
      <c r="AB30">
        <f>$C$8*Z8</f>
        <v>528.97824597656086</v>
      </c>
      <c r="AC30">
        <f>$C$30*Z30</f>
        <v>304457.92533894104</v>
      </c>
      <c r="AD30">
        <f>$C$52*Z52</f>
        <v>323.16082013682154</v>
      </c>
      <c r="AE30">
        <f t="shared" si="600"/>
        <v>305310.06440505444</v>
      </c>
      <c r="AF30">
        <f>$F$7*Z7</f>
        <v>2150.665031398988</v>
      </c>
      <c r="AG30">
        <f>$F$29*Z29</f>
        <v>887249.16119655129</v>
      </c>
      <c r="AH30">
        <f>$F$51*Z51</f>
        <v>2220.8269007006465</v>
      </c>
      <c r="AI30">
        <f t="shared" si="700"/>
        <v>891620.65312865097</v>
      </c>
      <c r="AK30">
        <f>$C$8*AI8</f>
        <v>553.08373978038628</v>
      </c>
      <c r="AL30">
        <f>$C$30*AI30</f>
        <v>339907.49793745938</v>
      </c>
      <c r="AM30">
        <f>$C$52*AI52</f>
        <v>361.38467987813004</v>
      </c>
      <c r="AN30">
        <f t="shared" si="601"/>
        <v>340821.96635711793</v>
      </c>
      <c r="AO30">
        <f>$F$7*AI7</f>
        <v>1913.6082297860753</v>
      </c>
      <c r="AP30">
        <f>$F$29*AI29</f>
        <v>782947.90480763931</v>
      </c>
      <c r="AQ30">
        <f>$F$51*AI51</f>
        <v>1982.2256213418252</v>
      </c>
      <c r="AR30">
        <f t="shared" si="701"/>
        <v>786843.73865876719</v>
      </c>
      <c r="AT30">
        <f>$C$8*AR8</f>
        <v>491.95966202917549</v>
      </c>
      <c r="AU30">
        <f>$C$30*AR30</f>
        <v>299963.98752852477</v>
      </c>
      <c r="AV30">
        <f>$C$52*AR52</f>
        <v>322.53271652817995</v>
      </c>
      <c r="AW30">
        <f t="shared" si="602"/>
        <v>300778.4799070821</v>
      </c>
      <c r="AX30">
        <f>$F$7*AR7</f>
        <v>1896.2693658705348</v>
      </c>
      <c r="AY30">
        <f>$F$29*AR29</f>
        <v>826218.1091475226</v>
      </c>
      <c r="AZ30">
        <f>$F$51*AR51</f>
        <v>198.69987985395898</v>
      </c>
      <c r="BA30">
        <f t="shared" si="702"/>
        <v>828313.07839324709</v>
      </c>
      <c r="BC30">
        <f>$C$8*BA8</f>
        <v>477.94799390833396</v>
      </c>
      <c r="BD30">
        <f>$C$30*BA30</f>
        <v>315773.10933475959</v>
      </c>
      <c r="BE30">
        <f>$C$52*BA52</f>
        <v>35.660563108151692</v>
      </c>
      <c r="BF30">
        <f t="shared" si="603"/>
        <v>316286.71789177606</v>
      </c>
      <c r="BG30">
        <f>$F$7*BA7</f>
        <v>1905.0392102228832</v>
      </c>
      <c r="BH30">
        <f>$F$29*BA29</f>
        <v>843590.27400896128</v>
      </c>
      <c r="BI30">
        <f>$F$51*BA51</f>
        <v>203.57236745157198</v>
      </c>
      <c r="BJ30">
        <f t="shared" si="703"/>
        <v>845698.88558663579</v>
      </c>
      <c r="BL30">
        <f>$C$8*BJ8</f>
        <v>480.59866369186125</v>
      </c>
      <c r="BM30">
        <f>$C$30*BJ30</f>
        <v>322401.0022643272</v>
      </c>
      <c r="BN30">
        <f>$C$52*BJ52</f>
        <v>36.491015224885189</v>
      </c>
      <c r="BO30">
        <f t="shared" si="604"/>
        <v>322918.09194324393</v>
      </c>
      <c r="BP30">
        <f>$F$7*BJ7</f>
        <v>1965.4431336540777</v>
      </c>
      <c r="BQ30">
        <f>$F$29*BJ29</f>
        <v>896298.95923431439</v>
      </c>
      <c r="BR30">
        <f>$F$51*BJ51</f>
        <v>216.60240445032926</v>
      </c>
      <c r="BS30">
        <f t="shared" si="704"/>
        <v>898481.00477241876</v>
      </c>
      <c r="BU30">
        <f>$C$8*BS8</f>
        <v>496.67437531295906</v>
      </c>
      <c r="BV30">
        <f>$C$30*BS30</f>
        <v>342522.83098747546</v>
      </c>
      <c r="BW30">
        <f>$C$52*BS52</f>
        <v>38.76235763633575</v>
      </c>
      <c r="BX30">
        <f t="shared" si="605"/>
        <v>343058.2677204248</v>
      </c>
      <c r="BY30">
        <f>$F$7*BS7</f>
        <v>1998.4975176526855</v>
      </c>
      <c r="BZ30">
        <f>$F$29*BS29</f>
        <v>934278.04650009808</v>
      </c>
      <c r="CA30">
        <f>$F$51*BS51</f>
        <v>217.29894274179941</v>
      </c>
      <c r="CB30">
        <f t="shared" si="705"/>
        <v>936493.84296049259</v>
      </c>
      <c r="CD30">
        <f>$C$8*CB8</f>
        <v>505.71098063561681</v>
      </c>
      <c r="CE30">
        <f>$C$30*CB30</f>
        <v>357014.25026166014</v>
      </c>
      <c r="CF30">
        <f>$C$52*CB52</f>
        <v>38.990018211678922</v>
      </c>
      <c r="CG30">
        <f t="shared" si="606"/>
        <v>357558.9512605074</v>
      </c>
      <c r="CH30">
        <f>$F$7*CB7</f>
        <v>1978.520735283189</v>
      </c>
      <c r="CI30">
        <f>$F$29*CB29</f>
        <v>949572.23703352688</v>
      </c>
      <c r="CJ30">
        <f>$F$51*CB51</f>
        <v>182.90896773624513</v>
      </c>
      <c r="CK30">
        <f t="shared" si="706"/>
        <v>951733.66673654632</v>
      </c>
      <c r="CM30">
        <f>$C$8*CK8</f>
        <v>501.20856027981569</v>
      </c>
      <c r="CN30">
        <f>$C$30*CK30</f>
        <v>362824.04207227984</v>
      </c>
      <c r="CO30">
        <f>$C$52*CK52</f>
        <v>33.470324736606919</v>
      </c>
      <c r="CP30">
        <f t="shared" si="607"/>
        <v>363358.72095729626</v>
      </c>
      <c r="CQ30">
        <f>$F$7*CK7</f>
        <v>1944.000384020351</v>
      </c>
      <c r="CR30">
        <f>$F$29*CK29</f>
        <v>968141.14613340842</v>
      </c>
      <c r="CS30">
        <f>$F$51*CK51</f>
        <v>132.12102981736632</v>
      </c>
      <c r="CT30">
        <f t="shared" si="707"/>
        <v>970217.26754724619</v>
      </c>
      <c r="CV30">
        <f>$C$8*CT8</f>
        <v>493.24162972836785</v>
      </c>
      <c r="CW30">
        <f>$C$30*CT30</f>
        <v>369870.44065265602</v>
      </c>
      <c r="CX30">
        <f>$C$52*CT52</f>
        <v>25.304958768794069</v>
      </c>
      <c r="CY30">
        <f t="shared" si="608"/>
        <v>370388.98724115314</v>
      </c>
      <c r="CZ30">
        <f>$F$7*CT7</f>
        <v>1923.1443239243933</v>
      </c>
      <c r="DA30">
        <f>$F$29*CT29</f>
        <v>996057.19986927381</v>
      </c>
      <c r="DB30">
        <f>$F$51*CT51</f>
        <v>95.602465116491317</v>
      </c>
      <c r="DC30">
        <f t="shared" si="708"/>
        <v>998075.94665831479</v>
      </c>
      <c r="DE30">
        <f>$C$8*DC8</f>
        <v>488.90345886206416</v>
      </c>
      <c r="DF30">
        <f>$C$30*DC30</f>
        <v>380490.84730122157</v>
      </c>
      <c r="DG30">
        <f>$C$52*DC52</f>
        <v>19.469350677807352</v>
      </c>
      <c r="DH30">
        <f t="shared" si="609"/>
        <v>380999.22011076141</v>
      </c>
      <c r="DI30">
        <f>$F$7*DC7</f>
        <v>1927.1490088300111</v>
      </c>
      <c r="DJ30">
        <f>$F$29*DC29</f>
        <v>1030619.3353497784</v>
      </c>
      <c r="DK30">
        <f>$F$51*DC51</f>
        <v>75.021061501729235</v>
      </c>
      <c r="DL30">
        <f t="shared" si="709"/>
        <v>1032621.5054201101</v>
      </c>
      <c r="DN30">
        <f>$C$8*DL8</f>
        <v>490.78683441338694</v>
      </c>
      <c r="DO30">
        <f>$C$30*DL30</f>
        <v>393660.45525317983</v>
      </c>
      <c r="DP30">
        <f>$C$52*DL52</f>
        <v>16.237155878828535</v>
      </c>
      <c r="DQ30">
        <f t="shared" si="610"/>
        <v>394167.47924347199</v>
      </c>
      <c r="DR30">
        <f>$F$7*DL7</f>
        <v>1942.1070505055384</v>
      </c>
      <c r="DS30">
        <f>$F$29*DL29</f>
        <v>1065199.8307196768</v>
      </c>
      <c r="DT30">
        <f>$F$51*DL51</f>
        <v>63.965807944803991</v>
      </c>
      <c r="DU30">
        <f t="shared" si="710"/>
        <v>1067205.903578127</v>
      </c>
      <c r="DW30">
        <f>$C$8*DU8</f>
        <v>495.33789259330956</v>
      </c>
      <c r="DX30">
        <f>$C$30*DU30</f>
        <v>406844.86972845584</v>
      </c>
      <c r="DY30">
        <f>$C$52*DU52</f>
        <v>14.548603759874405</v>
      </c>
      <c r="DZ30">
        <f t="shared" si="611"/>
        <v>407354.75622480898</v>
      </c>
      <c r="EA30">
        <f>$F$7*DU7</f>
        <v>1949.9173997308044</v>
      </c>
      <c r="EB30">
        <f>$F$29*DU29</f>
        <v>1095860.6625848631</v>
      </c>
      <c r="EC30">
        <f>$F$51*DU51</f>
        <v>58.23538743073636</v>
      </c>
      <c r="ED30">
        <f t="shared" si="711"/>
        <v>1097868.8153720247</v>
      </c>
      <c r="EF30">
        <f>$C$8*ED8</f>
        <v>498.10089049627777</v>
      </c>
      <c r="EG30">
        <f>$C$30*ED30</f>
        <v>418534.3181399171</v>
      </c>
      <c r="EH30">
        <f>$C$52*ED52</f>
        <v>13.701089461284338</v>
      </c>
      <c r="EI30">
        <f t="shared" si="612"/>
        <v>419046.12011987466</v>
      </c>
      <c r="EJ30">
        <f>$F$7*ED7</f>
        <v>1947.9620865903878</v>
      </c>
      <c r="EK30">
        <f>$F$29*ED29</f>
        <v>1125042.2224625768</v>
      </c>
      <c r="EL30">
        <f>$F$51*ED51</f>
        <v>54.932647240888798</v>
      </c>
      <c r="EM30">
        <f t="shared" si="712"/>
        <v>1127045.1171964081</v>
      </c>
      <c r="EO30">
        <f>$C$8*EM8</f>
        <v>498.50926927245393</v>
      </c>
      <c r="EP30">
        <f>$C$30*EM30</f>
        <v>429657.03464204748</v>
      </c>
      <c r="EQ30">
        <f>$C$52*EM52</f>
        <v>13.231179667242673</v>
      </c>
      <c r="ER30">
        <f t="shared" si="613"/>
        <v>430168.77509098715</v>
      </c>
      <c r="ES30">
        <f>$F$7*EM7</f>
        <v>1945.2947190565365</v>
      </c>
      <c r="ET30">
        <f>$F$29*EM29</f>
        <v>1156731.6506833844</v>
      </c>
      <c r="EU30">
        <f>$F$51*EM51</f>
        <v>52.290620950560232</v>
      </c>
      <c r="EV30">
        <f t="shared" si="713"/>
        <v>1158729.2360233914</v>
      </c>
      <c r="EX30">
        <f>$C$8*EV8</f>
        <v>498.82918909933062</v>
      </c>
      <c r="EY30">
        <f>$C$30*EV30</f>
        <v>441735.79203404236</v>
      </c>
      <c r="EZ30">
        <f>$C$52*EV52</f>
        <v>12.872309261766629</v>
      </c>
      <c r="FA30">
        <f t="shared" si="614"/>
        <v>442247.49353240343</v>
      </c>
      <c r="FB30">
        <f>$F$7*EV7</f>
        <v>1949.6642422269169</v>
      </c>
      <c r="FC30">
        <f>$F$29*EV29</f>
        <v>1191437.4336142396</v>
      </c>
      <c r="FD30">
        <f>$F$51*EV51</f>
        <v>50.515386804946395</v>
      </c>
      <c r="FE30">
        <f t="shared" si="714"/>
        <v>1193437.6132432714</v>
      </c>
      <c r="FG30">
        <f>$C$8*FE8</f>
        <v>500.92202336167821</v>
      </c>
      <c r="FH30">
        <f>$C$30*FE30</f>
        <v>454967.47034575668</v>
      </c>
      <c r="FI30">
        <f>$C$52*FE52</f>
        <v>12.666488636590163</v>
      </c>
      <c r="FJ30">
        <f t="shared" si="615"/>
        <v>455481.05885775492</v>
      </c>
      <c r="FK30">
        <f>$F$7*FE7</f>
        <v>1960.9734118819554</v>
      </c>
      <c r="FL30">
        <f>$F$29*FE29</f>
        <v>1227687.8048254424</v>
      </c>
      <c r="FM30">
        <f>$F$51*FE51</f>
        <v>49.544575970645447</v>
      </c>
      <c r="FN30">
        <f t="shared" si="715"/>
        <v>1229698.3228132951</v>
      </c>
      <c r="FP30">
        <f>$C$8*FN8</f>
        <v>504.7191156681165</v>
      </c>
      <c r="FQ30">
        <f>$C$30*FN30</f>
        <v>468790.93553819571</v>
      </c>
      <c r="FR30">
        <f>$C$52*FN52</f>
        <v>12.600387594957196</v>
      </c>
      <c r="FS30">
        <f t="shared" si="616"/>
        <v>469308.25504145876</v>
      </c>
      <c r="FT30">
        <f>$F$7*FN7</f>
        <v>1974.4223304920044</v>
      </c>
      <c r="FU30">
        <f>$F$29*FN29</f>
        <v>1263965.7369405197</v>
      </c>
      <c r="FV30">
        <f>$F$51*FN51</f>
        <v>49.219789047477121</v>
      </c>
      <c r="FW30">
        <f t="shared" si="716"/>
        <v>1265989.3790600591</v>
      </c>
      <c r="FY30">
        <f>$C$8*FW8</f>
        <v>509.03044055106841</v>
      </c>
      <c r="FZ30">
        <f>$C$30*FW30</f>
        <v>482625.96962254558</v>
      </c>
      <c r="GA30">
        <f>$C$52*FW52</f>
        <v>12.640424249499736</v>
      </c>
      <c r="GB30">
        <f t="shared" si="617"/>
        <v>483147.64048734616</v>
      </c>
      <c r="GC30">
        <f>$F$7*FW7</f>
        <v>1986.9465914450698</v>
      </c>
      <c r="GD30">
        <f>$F$29*FW29</f>
        <v>1300303.3720717789</v>
      </c>
      <c r="GE30">
        <f>$F$51*FW51</f>
        <v>49.313923742652406</v>
      </c>
      <c r="GF30">
        <f t="shared" si="717"/>
        <v>1302339.6325869665</v>
      </c>
      <c r="GH30">
        <f>$C$8*GF8</f>
        <v>513.12613158315878</v>
      </c>
      <c r="GI30">
        <f>$C$30*GF30</f>
        <v>496483.5711511416</v>
      </c>
      <c r="GJ30">
        <f>$C$52*GF52</f>
        <v>12.74706559292393</v>
      </c>
      <c r="GK30">
        <f t="shared" si="618"/>
        <v>497009.44434831769</v>
      </c>
      <c r="GL30">
        <f>$F$7*GF7</f>
        <v>1999.348042945501</v>
      </c>
      <c r="GM30">
        <f>$F$29*GF29</f>
        <v>1337685.2443735504</v>
      </c>
      <c r="GN30">
        <f>$F$51*GF51</f>
        <v>49.674673137804675</v>
      </c>
      <c r="GO30">
        <f t="shared" si="718"/>
        <v>1339734.2670896337</v>
      </c>
      <c r="GQ30">
        <f>$C$8*GO8</f>
        <v>517.22627726531312</v>
      </c>
      <c r="GR30">
        <f>$C$30*GO30</f>
        <v>510739.31613134837</v>
      </c>
      <c r="GS30">
        <f>$C$52*GO52</f>
        <v>12.898748750140484</v>
      </c>
      <c r="GT30">
        <f t="shared" si="619"/>
        <v>511269.44115736382</v>
      </c>
      <c r="GU30">
        <f>$F$7*GO7</f>
        <v>2013.9580345651991</v>
      </c>
      <c r="GV30">
        <f>$F$29*GO29</f>
        <v>1376701.9348855831</v>
      </c>
      <c r="GW30">
        <f>$F$51*GO51</f>
        <v>50.234692288830139</v>
      </c>
      <c r="GX30">
        <f t="shared" si="719"/>
        <v>1378766.1276124371</v>
      </c>
      <c r="GZ30">
        <f>$C$8*GX8</f>
        <v>521.90349243456649</v>
      </c>
      <c r="HA30">
        <f>$C$30*GX30</f>
        <v>525619.21152587072</v>
      </c>
      <c r="HB30">
        <f>$C$52*GX52</f>
        <v>13.088253746166099</v>
      </c>
      <c r="HC30">
        <f t="shared" si="620"/>
        <v>526154.20327205141</v>
      </c>
      <c r="HD30">
        <f>$F$7*GX7</f>
        <v>2031.8841705461248</v>
      </c>
      <c r="HE30">
        <f>$F$29*GX29</f>
        <v>1417189.0390363908</v>
      </c>
      <c r="HF30">
        <f>$F$51*GX51</f>
        <v>50.953018594218335</v>
      </c>
      <c r="HG30">
        <f t="shared" si="720"/>
        <v>1419271.8762255313</v>
      </c>
      <c r="HI30">
        <f>$C$8*HG8</f>
        <v>527.4161240716461</v>
      </c>
      <c r="HJ30">
        <f>$C$30*HG30</f>
        <v>541060.98893967178</v>
      </c>
      <c r="HK30">
        <f>$C$52*HG52</f>
        <v>13.309740587866669</v>
      </c>
      <c r="HL30">
        <f t="shared" si="621"/>
        <v>541601.71480433131</v>
      </c>
      <c r="HM30">
        <f>$F$7*HG7</f>
        <v>2052.4840766182274</v>
      </c>
      <c r="HN30">
        <f>$F$29*HG29</f>
        <v>1458715.7585897192</v>
      </c>
      <c r="HO30">
        <f>$F$51*HG51</f>
        <v>51.788023787090843</v>
      </c>
      <c r="HP30">
        <f t="shared" si="721"/>
        <v>1460820.0306901245</v>
      </c>
      <c r="HR30">
        <f>$C$8*HP8</f>
        <v>533.5977992457174</v>
      </c>
      <c r="HS30">
        <f>$C$30*HP30</f>
        <v>556900.15683963429</v>
      </c>
      <c r="HT30">
        <f>$C$52*HP52</f>
        <v>13.554933096425573</v>
      </c>
      <c r="HU30">
        <f t="shared" si="622"/>
        <v>557447.30957197642</v>
      </c>
      <c r="HV30">
        <f>$F$7*HP7</f>
        <v>2074.6806821663549</v>
      </c>
      <c r="HW30">
        <f>$F$29*HP29</f>
        <v>1501137.9380650371</v>
      </c>
      <c r="HX30">
        <f>$F$51*HP51</f>
        <v>52.706396409356358</v>
      </c>
      <c r="HY30">
        <f t="shared" si="722"/>
        <v>1503265.3251436127</v>
      </c>
      <c r="IA30">
        <f>$C$8*HY8</f>
        <v>540.1875131064279</v>
      </c>
      <c r="IB30">
        <f>$C$30*HY30</f>
        <v>573081.33634268714</v>
      </c>
      <c r="IC30">
        <f>$C$52*HY52</f>
        <v>13.817081379330125</v>
      </c>
      <c r="ID30">
        <f t="shared" si="623"/>
        <v>573635.34093717288</v>
      </c>
      <c r="IE30">
        <f>$F$7*HY7</f>
        <v>2098.1473040068458</v>
      </c>
      <c r="IF30">
        <f>$F$29*HY29</f>
        <v>1544658.4283410045</v>
      </c>
      <c r="IG30">
        <f>$F$51*HY51</f>
        <v>53.693213823876391</v>
      </c>
      <c r="IH30">
        <f t="shared" si="723"/>
        <v>1546810.2688588353</v>
      </c>
      <c r="IJ30">
        <f>$C$8*IH8</f>
        <v>547.11362950062312</v>
      </c>
      <c r="IK30">
        <f>$C$30*IH30</f>
        <v>589681.72891337506</v>
      </c>
      <c r="IL30">
        <f>$C$52*IH52</f>
        <v>14.093898685559955</v>
      </c>
      <c r="IM30">
        <f t="shared" si="624"/>
        <v>590242.93644156121</v>
      </c>
      <c r="IN30">
        <f>$F$7*IH7</f>
        <v>2123.3118695145276</v>
      </c>
      <c r="IO30">
        <f>$F$29*IH29</f>
        <v>1589524.6503440994</v>
      </c>
      <c r="IP30">
        <f>$F$51*IH51</f>
        <v>54.746765872593095</v>
      </c>
      <c r="IQ30">
        <f t="shared" si="724"/>
        <v>1591702.7089794867</v>
      </c>
      <c r="IS30">
        <f>$C$8*IQ8</f>
        <v>554.48558244458115</v>
      </c>
      <c r="IT30">
        <f>$C$30*IQ30</f>
        <v>606795.81991628511</v>
      </c>
      <c r="IU30">
        <f>$C$52*IQ52</f>
        <v>14.386075546101756</v>
      </c>
      <c r="IV30">
        <f t="shared" si="625"/>
        <v>607364.69157427584</v>
      </c>
      <c r="IW30">
        <f>$F$7*IQ7</f>
        <v>2150.6629353968801</v>
      </c>
      <c r="IX30">
        <f>$F$29*IQ29</f>
        <v>1635805.2307539294</v>
      </c>
      <c r="IY30">
        <f>$F$51*IQ51</f>
        <v>55.866802844311067</v>
      </c>
      <c r="IZ30">
        <f t="shared" si="725"/>
        <v>1638011.7604921705</v>
      </c>
      <c r="JB30">
        <f>$C$8*IZ8</f>
        <v>562.42176584255435</v>
      </c>
      <c r="JC30">
        <f>$C$30*IZ30</f>
        <v>624449.95766679547</v>
      </c>
      <c r="JD30">
        <f>$C$52*IZ52</f>
        <v>14.694209532179784</v>
      </c>
      <c r="JE30">
        <f t="shared" si="626"/>
        <v>625027.07364217029</v>
      </c>
      <c r="JF30">
        <f>$F$7*IZ7</f>
        <v>2180.2839505389288</v>
      </c>
      <c r="JG30">
        <f>$F$29*IZ29</f>
        <v>1683432.0477354545</v>
      </c>
      <c r="JH30">
        <f>$F$51*IZ51</f>
        <v>57.048551911104312</v>
      </c>
      <c r="JI30">
        <f t="shared" si="726"/>
        <v>1685669.3802379044</v>
      </c>
      <c r="JK30">
        <f>$C$8*JI8</f>
        <v>570.93992484320063</v>
      </c>
      <c r="JL30">
        <f>$C$30*JI30</f>
        <v>642618.20245630911</v>
      </c>
      <c r="JM30">
        <f>$C$52*JI52</f>
        <v>15.017468161866596</v>
      </c>
      <c r="JN30">
        <f t="shared" si="627"/>
        <v>643204.15984931414</v>
      </c>
      <c r="JO30">
        <f>$F$7*JI7</f>
        <v>2211.9553474353879</v>
      </c>
      <c r="JP30">
        <f>$F$29*JI29</f>
        <v>1732357.3039118112</v>
      </c>
      <c r="JQ30">
        <f>$F$51*JI51</f>
        <v>58.285466406437841</v>
      </c>
      <c r="JR30">
        <f t="shared" si="727"/>
        <v>1734627.544725653</v>
      </c>
      <c r="JT30">
        <f>$C$8*JR8</f>
        <v>579.98628915500717</v>
      </c>
      <c r="JU30">
        <f>$C$30*JR30</f>
        <v>661282.24656099407</v>
      </c>
      <c r="JV30">
        <f>$C$52*JR52</f>
        <v>15.354474687203442</v>
      </c>
      <c r="JW30">
        <f t="shared" si="628"/>
        <v>661877.58732483629</v>
      </c>
      <c r="JX30">
        <f>$F$7*JR7</f>
        <v>2245.4987110221264</v>
      </c>
      <c r="JY30">
        <f>$F$29*JR29</f>
        <v>1782629.5752696001</v>
      </c>
      <c r="JZ30">
        <f>$F$51*JR51</f>
        <v>59.574021539333401</v>
      </c>
      <c r="KA30">
        <f t="shared" si="728"/>
        <v>1784934.6480021616</v>
      </c>
      <c r="KC30">
        <f>$C$8*KA8</f>
        <v>589.51985738270628</v>
      </c>
      <c r="KD30">
        <f>$C$30*KA30</f>
        <v>680460.53896953946</v>
      </c>
      <c r="KE30">
        <f>$C$52*KA52</f>
        <v>15.704589144976278</v>
      </c>
      <c r="KF30">
        <f t="shared" si="629"/>
        <v>681065.76341606723</v>
      </c>
      <c r="KG30">
        <f>$F$7*KA7</f>
        <v>2280.9430442794574</v>
      </c>
      <c r="KH30">
        <f>$F$29*KA29</f>
        <v>1834347.0420946742</v>
      </c>
      <c r="KI30">
        <f>$F$51*KA51</f>
        <v>60.914750700772807</v>
      </c>
      <c r="KJ30">
        <f t="shared" si="729"/>
        <v>1836688.8998896545</v>
      </c>
      <c r="KL30">
        <f>$C$8*KJ8</f>
        <v>599.55054622170496</v>
      </c>
      <c r="KM30">
        <f>$C$30*KJ30</f>
        <v>700190.51965692535</v>
      </c>
      <c r="KN30">
        <f>$C$52*KJ52</f>
        <v>16.06813972753292</v>
      </c>
      <c r="KO30">
        <f t="shared" si="630"/>
        <v>700806.13834287459</v>
      </c>
      <c r="KP30">
        <f>$F$7*KJ7</f>
        <v>2318.4315791291851</v>
      </c>
      <c r="KQ30">
        <f>$F$29*KJ29</f>
        <v>1887582.444180636</v>
      </c>
      <c r="KR30">
        <f>$F$51*KJ51</f>
        <v>62.309735389754636</v>
      </c>
      <c r="KS30">
        <f t="shared" si="730"/>
        <v>1889963.1854951547</v>
      </c>
      <c r="KU30">
        <f>$C$8*KS8</f>
        <v>610.11469226286067</v>
      </c>
      <c r="KV30">
        <f>$C$30*KS30</f>
        <v>720499.97420021123</v>
      </c>
      <c r="KW30">
        <f>$C$52*KS52</f>
        <v>16.445762651603072</v>
      </c>
      <c r="KX30">
        <f t="shared" si="631"/>
        <v>721126.5346551257</v>
      </c>
      <c r="KY30">
        <f>$F$7*KS7</f>
        <v>2358.0624070302506</v>
      </c>
      <c r="KZ30">
        <f>$F$29*KS29</f>
        <v>1942364.0927908942</v>
      </c>
      <c r="LA30">
        <f>$F$51*KS51</f>
        <v>63.760138393384672</v>
      </c>
      <c r="LB30">
        <f t="shared" si="731"/>
        <v>1944785.9153363178</v>
      </c>
      <c r="LD30">
        <f>$C$8*LB8</f>
        <v>621.23651952339674</v>
      </c>
      <c r="LE30">
        <f>$C$30*LB30</f>
        <v>741399.73338033224</v>
      </c>
      <c r="LF30">
        <f>$C$52*LB52</f>
        <v>16.837804624667495</v>
      </c>
      <c r="LG30">
        <f t="shared" si="632"/>
        <v>742037.80770448036</v>
      </c>
      <c r="LH30">
        <f>$F$7*LB7</f>
        <v>2399.8384237248924</v>
      </c>
      <c r="LI30">
        <f>$F$29*LB29</f>
        <v>1998708.6243703468</v>
      </c>
      <c r="LJ30">
        <f>$F$51*LB51</f>
        <v>65.265932591061386</v>
      </c>
      <c r="LK30">
        <f t="shared" si="732"/>
        <v>2001173.7287266629</v>
      </c>
      <c r="LM30">
        <f>$C$8*LK8</f>
        <v>632.91722710215026</v>
      </c>
      <c r="LN30">
        <f>$C$30*LK30</f>
        <v>762896.14050865732</v>
      </c>
      <c r="LO30">
        <f>$C$52*LK52</f>
        <v>17.244300334467148</v>
      </c>
      <c r="LP30">
        <f t="shared" si="633"/>
        <v>763546.3020360939</v>
      </c>
      <c r="LQ30">
        <f>$F$7*LK7</f>
        <v>2443.7283608219759</v>
      </c>
      <c r="LR30">
        <f>$F$29*LK29</f>
        <v>2056653.1019481714</v>
      </c>
      <c r="LS30">
        <f>$F$51*LK51</f>
        <v>66.827084556773372</v>
      </c>
      <c r="LT30">
        <f t="shared" si="733"/>
        <v>2059163.65739355</v>
      </c>
      <c r="LV30">
        <f>$C$8*LT8</f>
        <v>645.1505081101468</v>
      </c>
      <c r="LW30">
        <f>$C$30*LT30</f>
        <v>785003.31298112951</v>
      </c>
      <c r="LX30">
        <f>$C$52*LT52</f>
        <v>17.6652936788471</v>
      </c>
      <c r="LY30">
        <f t="shared" si="634"/>
        <v>785666.12878291856</v>
      </c>
      <c r="LZ30">
        <f>$F$7*LT7</f>
        <v>2489.7362652313232</v>
      </c>
      <c r="MA30">
        <f>$F$29*LT29</f>
        <v>2116255.7036791719</v>
      </c>
      <c r="MB30">
        <f>$F$51*LT51</f>
        <v>68.444418668316686</v>
      </c>
      <c r="MC30">
        <f t="shared" si="734"/>
        <v>2118813.8843630715</v>
      </c>
      <c r="ME30">
        <f>$C$8*MC8</f>
        <v>657.9391144790593</v>
      </c>
      <c r="MF30">
        <f>$C$30*MC30</f>
        <v>807743.43158366042</v>
      </c>
      <c r="MG30">
        <f>$C$52*MC52</f>
        <v>18.101047773575647</v>
      </c>
      <c r="MH30">
        <f t="shared" si="635"/>
        <v>808419.47174591315</v>
      </c>
      <c r="MI30">
        <f>$F$7*MC7</f>
        <v>2537.9111738401398</v>
      </c>
      <c r="MJ30">
        <f>$F$29*MC29</f>
        <v>2177576.9710860401</v>
      </c>
      <c r="MK30">
        <f>$F$51*MC51</f>
        <v>70.119443118310514</v>
      </c>
      <c r="ML30">
        <f t="shared" si="735"/>
        <v>2180185.0017029983</v>
      </c>
      <c r="MN30">
        <f>$C$8*ML8</f>
        <v>671.29658390421218</v>
      </c>
      <c r="MO30">
        <f>$C$30*ML30</f>
        <v>831139.59548749356</v>
      </c>
      <c r="MP30">
        <f>$C$52*ML52</f>
        <v>18.551985882916767</v>
      </c>
      <c r="MQ30">
        <f t="shared" si="636"/>
        <v>831829.44405728066</v>
      </c>
      <c r="MR30">
        <f>$F$7*ML7</f>
        <v>2588.3126813024865</v>
      </c>
      <c r="MS30">
        <f>$F$29*ML29</f>
        <v>2240667.6296447506</v>
      </c>
      <c r="MT30">
        <f>$F$51*ML51</f>
        <v>71.853709102450821</v>
      </c>
      <c r="MU30">
        <f t="shared" si="736"/>
        <v>2243327.7960351557</v>
      </c>
      <c r="MW30">
        <f>$C$8*MU8</f>
        <v>685.23866651636388</v>
      </c>
      <c r="MX30">
        <f>$C$30*MU30</f>
        <v>855211.16578918148</v>
      </c>
      <c r="MY30">
        <f>$C$52*MU52</f>
        <v>19.018527415929864</v>
      </c>
      <c r="MZ30">
        <f t="shared" si="637"/>
        <v>855915.42298311379</v>
      </c>
      <c r="NA30">
        <f>$F$7*MU7</f>
        <v>2640.9827716389664</v>
      </c>
      <c r="NB30">
        <f>$F$29*MU29</f>
        <v>2305572.1654318478</v>
      </c>
      <c r="NC30">
        <f>$F$51*MU51</f>
        <v>73.648483880006168</v>
      </c>
      <c r="ND30">
        <f t="shared" si="737"/>
        <v>2308286.7966873664</v>
      </c>
      <c r="NF30">
        <f>$C$8*ND8</f>
        <v>699.77672751257353</v>
      </c>
      <c r="NG30">
        <f>$C$30*ND30</f>
        <v>879975.11815247976</v>
      </c>
      <c r="NH30">
        <f>$C$52*ND52</f>
        <v>19.501014927455518</v>
      </c>
      <c r="NI30">
        <f t="shared" si="638"/>
        <v>880694.39589491975</v>
      </c>
      <c r="NJ30">
        <f>$F$7*ND7</f>
        <v>2695.9476346989004</v>
      </c>
      <c r="NK30">
        <f>$F$29*ND29</f>
        <v>2372338.3948171237</v>
      </c>
      <c r="NL30">
        <f>$F$51*ND51</f>
        <v>75.504902271749899</v>
      </c>
      <c r="NM30">
        <f t="shared" si="738"/>
        <v>2375109.847354094</v>
      </c>
      <c r="NO30">
        <f>$C$8*NM8</f>
        <v>714.91847384328719</v>
      </c>
      <c r="NP30">
        <f>$C$30*NM30</f>
        <v>905449.69175838982</v>
      </c>
      <c r="NQ30">
        <f>$C$52*NM52</f>
        <v>19.999761106345101</v>
      </c>
      <c r="NR30">
        <f t="shared" si="639"/>
        <v>906184.6099933394</v>
      </c>
      <c r="NS30">
        <f>$F$7*NM7</f>
        <v>2753.23536895507</v>
      </c>
      <c r="NT30">
        <f>$F$29*NM29</f>
        <v>2441021.4001819468</v>
      </c>
      <c r="NU30">
        <f>$F$51*NM51</f>
        <v>77.42424537939219</v>
      </c>
      <c r="NV30">
        <f t="shared" si="739"/>
        <v>2443852.0597962812</v>
      </c>
      <c r="NX30">
        <f>$C$8*NV8</f>
        <v>730.67229043084626</v>
      </c>
      <c r="NY30">
        <f>$C$30*NV30</f>
        <v>931655.89655178378</v>
      </c>
      <c r="NZ30">
        <f>$C$52*NV52</f>
        <v>20.515119876026056</v>
      </c>
      <c r="OA30">
        <f t="shared" si="640"/>
        <v>932407.08396209066</v>
      </c>
      <c r="OB30">
        <f>$F$7*NV7</f>
        <v>2812.8864634880629</v>
      </c>
      <c r="OC30">
        <f>$F$29*NV29</f>
        <v>2511680.3293030881</v>
      </c>
      <c r="OD30">
        <f>$F$51*NV51</f>
        <v>79.40802521641011</v>
      </c>
      <c r="OE30">
        <f t="shared" si="740"/>
        <v>2514572.6237917924</v>
      </c>
      <c r="OG30">
        <f>$C$8*OE8</f>
        <v>747.04963762490388</v>
      </c>
      <c r="OH30">
        <f>$C$30*OE30</f>
        <v>958616.29711685656</v>
      </c>
      <c r="OI30">
        <f>$C$52*OE52</f>
        <v>21.047503537903388</v>
      </c>
      <c r="OJ30">
        <f t="shared" si="641"/>
        <v>959384.39425801928</v>
      </c>
      <c r="OK30">
        <f>$F$7*OE7</f>
        <v>2874.9502883713299</v>
      </c>
      <c r="OL30">
        <f>$F$29*OE29</f>
        <v>2584374.0695905741</v>
      </c>
      <c r="OM30">
        <f>$F$51*OE51</f>
        <v>81.457874168362039</v>
      </c>
      <c r="ON30">
        <f t="shared" si="741"/>
        <v>2587330.4777531135</v>
      </c>
      <c r="OP30">
        <f>$C$8*ON8</f>
        <v>764.06408250309732</v>
      </c>
      <c r="OQ30">
        <f>$C$30*ON30</f>
        <v>986353.36221120146</v>
      </c>
      <c r="OR30">
        <f>$C$52*ON52</f>
        <v>21.597352075883997</v>
      </c>
      <c r="OS30">
        <f t="shared" si="642"/>
        <v>987139.0236457804</v>
      </c>
      <c r="OT30">
        <f>$F$7*ON7</f>
        <v>2939.4767202886064</v>
      </c>
      <c r="OU30">
        <f>$F$29*ON29</f>
        <v>2659160.4811595152</v>
      </c>
      <c r="OV30">
        <f>$F$51*ON51</f>
        <v>83.575424516178884</v>
      </c>
      <c r="OW30">
        <f t="shared" si="742"/>
        <v>2662183.5333043197</v>
      </c>
      <c r="OY30">
        <f>$C$8*OW8</f>
        <v>781.7292812395691</v>
      </c>
      <c r="OZ30">
        <f>$C$30*OW30</f>
        <v>1014889.1691556745</v>
      </c>
      <c r="PA30">
        <f>$C$52*OW52</f>
        <v>22.16510373113482</v>
      </c>
      <c r="PB30">
        <f t="shared" si="643"/>
        <v>1015693.0635406452</v>
      </c>
      <c r="PC30">
        <f>$F$7*OW7</f>
        <v>3006.5127894665247</v>
      </c>
      <c r="PD30">
        <f>$F$29*OW29</f>
        <v>2736098.5440415321</v>
      </c>
      <c r="PE30">
        <f>$F$51*OW51</f>
        <v>85.762295629461278</v>
      </c>
      <c r="PF30">
        <f t="shared" si="743"/>
        <v>2739190.8191266279</v>
      </c>
      <c r="PH30">
        <f>$C$8*PF8</f>
        <v>800.05824671304356</v>
      </c>
      <c r="PI30">
        <f>$C$30*PF30</f>
        <v>1044246.2211205069</v>
      </c>
      <c r="PJ30">
        <f>$C$52*PF52</f>
        <v>22.751194254660028</v>
      </c>
      <c r="PK30">
        <f t="shared" si="644"/>
        <v>1045069.0305614745</v>
      </c>
      <c r="PL30">
        <f>$F$7*PF7</f>
        <v>3076.1054217228198</v>
      </c>
      <c r="PM30">
        <f>$F$29*PF29</f>
        <v>2815250.2156844316</v>
      </c>
      <c r="PN30">
        <f>$F$51*PF51</f>
        <v>88.020155594479874</v>
      </c>
      <c r="PO30">
        <f t="shared" si="744"/>
        <v>2818414.3412617492</v>
      </c>
      <c r="PQ30">
        <f>$C$8*PO8</f>
        <v>819.0640585289957</v>
      </c>
      <c r="PR30">
        <f>$C$30*PO30</f>
        <v>1074448.1563182287</v>
      </c>
      <c r="PS30">
        <f>$C$52*PO52</f>
        <v>23.356073601660704</v>
      </c>
      <c r="PT30">
        <f t="shared" si="645"/>
        <v>1075290.5764503593</v>
      </c>
      <c r="PU30">
        <f>$F$7*PO7</f>
        <v>3148.3051960380367</v>
      </c>
      <c r="PV30">
        <f>$F$29*PO29</f>
        <v>2896680.3657935527</v>
      </c>
      <c r="PW30">
        <f>$F$51*PO51</f>
        <v>90.350767902603351</v>
      </c>
      <c r="PX30">
        <f t="shared" si="745"/>
        <v>2899919.0217574933</v>
      </c>
      <c r="PZ30">
        <f>$C$8*PX8</f>
        <v>838.7607557347842</v>
      </c>
      <c r="QA30">
        <f>$C$30*PX30</f>
        <v>1105519.7246138805</v>
      </c>
      <c r="QB30">
        <f>$C$52*PX52</f>
        <v>23.980217059498489</v>
      </c>
      <c r="QC30">
        <f t="shared" si="646"/>
        <v>1106382.4655866749</v>
      </c>
      <c r="QD30">
        <f>$F$7*PX7</f>
        <v>3223.1672077722051</v>
      </c>
      <c r="QE30">
        <f>$F$29*PX29</f>
        <v>2980455.6749355765</v>
      </c>
      <c r="QF30">
        <f>$F$51*PX51</f>
        <v>92.755985959778783</v>
      </c>
      <c r="QG30">
        <f t="shared" si="746"/>
        <v>2983771.5981293088</v>
      </c>
      <c r="QI30">
        <f>$C$8*QG8</f>
        <v>859.16350849414584</v>
      </c>
      <c r="QJ30">
        <f>$C$30*QG30</f>
        <v>1137486.3679729605</v>
      </c>
      <c r="QK30">
        <f>$C$52*QG52</f>
        <v>24.624122834027823</v>
      </c>
      <c r="QL30">
        <f t="shared" si="647"/>
        <v>1138370.1556042887</v>
      </c>
      <c r="QM30">
        <f>$F$7*QG7</f>
        <v>3300.7494753404058</v>
      </c>
      <c r="QN30">
        <f>$F$29*QG29</f>
        <v>3066644.0310127148</v>
      </c>
      <c r="QO30">
        <f>$F$51*QG51</f>
        <v>95.237723642105962</v>
      </c>
      <c r="QP30">
        <f t="shared" si="747"/>
        <v>3070040.0182116972</v>
      </c>
      <c r="QR30">
        <f>$C$8*QP8</f>
        <v>880.28822014010393</v>
      </c>
      <c r="QS30">
        <f>$C$30*QP30</f>
        <v>1170373.9897640534</v>
      </c>
      <c r="QT30">
        <f>$C$52*QP52</f>
        <v>25.288304407235337</v>
      </c>
      <c r="QU30">
        <f t="shared" si="648"/>
        <v>1171279.5662886007</v>
      </c>
      <c r="QV30">
        <f>$F$7*QP7</f>
        <v>3381.1114503140352</v>
      </c>
      <c r="QW30">
        <f>$F$29*QP29</f>
        <v>3155314.8597264113</v>
      </c>
      <c r="QX30">
        <f>$F$51*QP51</f>
        <v>97.797941138851343</v>
      </c>
      <c r="QY30">
        <f t="shared" si="748"/>
        <v>3158793.7691178643</v>
      </c>
      <c r="RA30">
        <f>$C$8*QY8</f>
        <v>902.15118257408483</v>
      </c>
      <c r="RB30">
        <f>$C$30*QY30</f>
        <v>1204209.080166257</v>
      </c>
      <c r="RC30">
        <f>$C$52*QY52</f>
        <v>25.973287487679084</v>
      </c>
      <c r="RD30">
        <f t="shared" si="649"/>
        <v>1205137.2046363186</v>
      </c>
      <c r="RE30">
        <f>$F$7*QY7</f>
        <v>3464.3140240256057</v>
      </c>
      <c r="RF30">
        <f>$F$29*QY29</f>
        <v>3246539.7470543096</v>
      </c>
      <c r="RG30">
        <f>$F$51*QY51</f>
        <v>100.43865434763261</v>
      </c>
      <c r="RH30">
        <f t="shared" si="749"/>
        <v>3250104.4997326829</v>
      </c>
      <c r="RJ30">
        <f>$C$8*RH8</f>
        <v>924.76909697923588</v>
      </c>
      <c r="RK30">
        <f>$C$30*RH30</f>
        <v>1239018.9534786532</v>
      </c>
      <c r="RL30">
        <f>$C$52*RH52</f>
        <v>26.679612881467943</v>
      </c>
      <c r="RM30">
        <f t="shared" si="650"/>
        <v>1239970.4021885139</v>
      </c>
      <c r="RN30">
        <f>$F$7*RH7</f>
        <v>3550.4204372246286</v>
      </c>
      <c r="RO30">
        <f>$F$29*RH29</f>
        <v>3340392.689135571</v>
      </c>
      <c r="RP30">
        <f>$F$51*RH51</f>
        <v>103.16195028183469</v>
      </c>
      <c r="RQ30">
        <f t="shared" si="750"/>
        <v>3344046.2715230775</v>
      </c>
      <c r="RS30">
        <f>$C$8*RQ8</f>
        <v>948.15929810397802</v>
      </c>
      <c r="RT30">
        <f>$C$30*RQ30</f>
        <v>1274831.8437353324</v>
      </c>
      <c r="RU30">
        <f>$C$52*RQ52</f>
        <v>27.407840423945125</v>
      </c>
      <c r="RV30">
        <f t="shared" si="651"/>
        <v>1275807.4108738604</v>
      </c>
      <c r="RW30">
        <f>$F$7*RQ7</f>
        <v>3639.4969023752537</v>
      </c>
      <c r="RX30">
        <f>$F$29*RQ29</f>
        <v>3436949.9347865409</v>
      </c>
      <c r="RY30">
        <f>$F$51*RQ51</f>
        <v>105.9699927229811</v>
      </c>
      <c r="RZ30">
        <f t="shared" si="751"/>
        <v>3440695.4016816393</v>
      </c>
      <c r="SB30">
        <f>$C$8*RZ8</f>
        <v>972.33989759605174</v>
      </c>
      <c r="SC30">
        <f>$C$30*RZ30</f>
        <v>1311676.8449079199</v>
      </c>
      <c r="SD30">
        <f>$C$52*RZ52</f>
        <v>28.158550169195539</v>
      </c>
      <c r="SE30">
        <f t="shared" si="652"/>
        <v>1312677.343355685</v>
      </c>
      <c r="SF30">
        <f>$F$7*RZ7</f>
        <v>3731.6125203252468</v>
      </c>
      <c r="SG30">
        <f>$F$29*RZ29</f>
        <v>3536289.7958444878</v>
      </c>
      <c r="SH30">
        <f>$F$51*RZ51</f>
        <v>108.86501839801241</v>
      </c>
      <c r="SI30">
        <f t="shared" si="752"/>
        <v>3540130.2733832113</v>
      </c>
      <c r="SK30">
        <f>$C$8*SI8</f>
        <v>997.3297583291718</v>
      </c>
      <c r="SL30">
        <f>$C$30*SI30</f>
        <v>1349583.8385707696</v>
      </c>
      <c r="SM30">
        <f>$C$52*SI52</f>
        <v>28.932341279504623</v>
      </c>
      <c r="SN30">
        <f t="shared" si="653"/>
        <v>1350610.1006703782</v>
      </c>
      <c r="SO30">
        <f>$F$7*SI7</f>
        <v>3826.8389143568625</v>
      </c>
      <c r="SP30">
        <f>$F$29*SI29</f>
        <v>3638492.6822821978</v>
      </c>
      <c r="SQ30">
        <f>$F$51*SI51</f>
        <v>111.84933295901102</v>
      </c>
      <c r="SR30">
        <f t="shared" si="753"/>
        <v>3642431.3705295133</v>
      </c>
      <c r="ST30">
        <f>$C$8*SR8</f>
        <v>1023.148408346908</v>
      </c>
      <c r="SU30">
        <f>$C$30*SR30</f>
        <v>1388583.5071464584</v>
      </c>
      <c r="SV30">
        <f>$C$52*SR52</f>
        <v>29.729831088870171</v>
      </c>
      <c r="SW30">
        <f t="shared" si="654"/>
        <v>1389636.385385894</v>
      </c>
      <c r="SX30">
        <f>$F$7*SR7</f>
        <v>3925.2500943944779</v>
      </c>
      <c r="SY30">
        <f>$F$29*SR29</f>
        <v>3743641.2997084614</v>
      </c>
      <c r="SZ30">
        <f>$F$51*SR51</f>
        <v>114.9253123735772</v>
      </c>
      <c r="TA30">
        <f t="shared" si="754"/>
        <v>3747681.4751152298</v>
      </c>
      <c r="TC30">
        <f>$C$8*TA8</f>
        <v>1049.8160146030159</v>
      </c>
      <c r="TD30">
        <f>$C$30*TA30</f>
        <v>1428707.4091465445</v>
      </c>
      <c r="TE30">
        <f>$C$52*TA52</f>
        <v>30.55165562010982</v>
      </c>
      <c r="TF30">
        <f t="shared" si="655"/>
        <v>1429787.7768167676</v>
      </c>
      <c r="TG30">
        <f>$F$7*TA7</f>
        <v>4026.9226334927689</v>
      </c>
      <c r="TH30">
        <f>$F$29*TA29</f>
        <v>3851820.8165799296</v>
      </c>
      <c r="TI30">
        <f>$F$51*TA51</f>
        <v>118.09540785012388</v>
      </c>
      <c r="TJ30">
        <f t="shared" si="755"/>
        <v>3855965.8346212725</v>
      </c>
      <c r="TL30">
        <f>$C$8*TJ8</f>
        <v>1077.3534301279831</v>
      </c>
      <c r="TM30">
        <f>$C$30*TJ30</f>
        <v>1469988.0429859543</v>
      </c>
      <c r="TN30">
        <f>$C$52*TJ52</f>
        <v>31.398470917182536</v>
      </c>
      <c r="TO30">
        <f t="shared" si="656"/>
        <v>1471096.7948869995</v>
      </c>
      <c r="TP30">
        <f>$F$7*TJ7</f>
        <v>4131.9359121643492</v>
      </c>
      <c r="TQ30">
        <f>$F$29*TJ29</f>
        <v>3963118.9172107475</v>
      </c>
      <c r="TR30">
        <f>$F$51*TJ51</f>
        <v>121.36214989545469</v>
      </c>
      <c r="TS30">
        <f t="shared" si="756"/>
        <v>3967372.2152728075</v>
      </c>
      <c r="TU30">
        <f>$C$8*TS8</f>
        <v>1105.7822538371374</v>
      </c>
      <c r="TV30">
        <f>$C$30*TS30</f>
        <v>1512458.8672862384</v>
      </c>
      <c r="TW30">
        <f>$C$52*TS52</f>
        <v>32.270954057560871</v>
      </c>
      <c r="TX30">
        <f t="shared" si="657"/>
        <v>1513596.9204941331</v>
      </c>
      <c r="TY30">
        <f>$F$7*TS7</f>
        <v>4240.3722276577382</v>
      </c>
      <c r="TZ30">
        <f>$F$29*TS29</f>
        <v>4077625.8029196206</v>
      </c>
      <c r="UA30">
        <f>$F$51*TS51</f>
        <v>124.72814986189741</v>
      </c>
      <c r="UB30">
        <f t="shared" si="757"/>
        <v>4081990.9032971403</v>
      </c>
      <c r="UD30">
        <f>$C$8*UB8</f>
        <v>1135.1248565870981</v>
      </c>
      <c r="UE30">
        <f>$C$30*UB30</f>
        <v>1556154.3013551077</v>
      </c>
      <c r="UF30">
        <f>$C$52*UB52</f>
        <v>33.169803512928382</v>
      </c>
      <c r="UG30">
        <f t="shared" si="658"/>
        <v>1557322.5960152077</v>
      </c>
      <c r="UH30">
        <f>$F$7*UB7</f>
        <v>4352.3167806849642</v>
      </c>
      <c r="UI30">
        <f>$F$29*UB29</f>
        <v>4195434.2307029255</v>
      </c>
      <c r="UJ30">
        <f>$F$51*UB51</f>
        <v>128.19610051121253</v>
      </c>
      <c r="UK30">
        <f t="shared" si="758"/>
        <v>4199914.7435841216</v>
      </c>
      <c r="UM30">
        <f>$C$8*UK8</f>
        <v>1165.404379205605</v>
      </c>
      <c r="UN30">
        <f>$C$30*UK30</f>
        <v>1601109.7399247221</v>
      </c>
      <c r="UO30">
        <f>$C$52*UK52</f>
        <v>34.095739310678667</v>
      </c>
      <c r="UP30">
        <f t="shared" si="659"/>
        <v>1602309.2400432383</v>
      </c>
      <c r="UQ30">
        <f>$F$7*UK7</f>
        <v>4467.8576647211385</v>
      </c>
      <c r="UR30">
        <f>$F$29*UK29</f>
        <v>4316639.6084864326</v>
      </c>
      <c r="US30">
        <f>$F$51*UK51</f>
        <v>131.76877748675722</v>
      </c>
      <c r="UT30">
        <f t="shared" si="759"/>
        <v>4321239.2349286405</v>
      </c>
      <c r="UV30">
        <f>$C$8*UT8</f>
        <v>1196.6447328736917</v>
      </c>
      <c r="UW30">
        <f>$C$30*UT30</f>
        <v>1647361.589460446</v>
      </c>
      <c r="UX30">
        <f>$C$52*UT52</f>
        <v>35.049503467073734</v>
      </c>
      <c r="UY30">
        <f t="shared" si="660"/>
        <v>1648593.2836967867</v>
      </c>
      <c r="UZ30">
        <f>$F$7*UT7</f>
        <v>4587.0859298705655</v>
      </c>
      <c r="VA30">
        <f>$F$29*UT29</f>
        <v>4441340.1056129197</v>
      </c>
      <c r="VB30">
        <f>$F$51*UT51</f>
        <v>135.44904197783919</v>
      </c>
      <c r="VC30">
        <f t="shared" si="760"/>
        <v>4446062.6405847678</v>
      </c>
      <c r="VE30">
        <f>$C$8*VC8</f>
        <v>1228.8706177315696</v>
      </c>
      <c r="VF30">
        <f>$C$30*VC30</f>
        <v>1694947.310306781</v>
      </c>
      <c r="VG30">
        <f>$C$52*VC52</f>
        <v>36.031860719897239</v>
      </c>
      <c r="VH30">
        <f t="shared" si="661"/>
        <v>1696212.2127852323</v>
      </c>
      <c r="VI30">
        <f>$F$7*VC7</f>
        <v>4710.0956946693377</v>
      </c>
      <c r="VJ30">
        <f>$F$29*VC29</f>
        <v>4569636.7412455464</v>
      </c>
      <c r="VK30">
        <f>$F$51*VC51</f>
        <v>139.23984365953837</v>
      </c>
      <c r="VL30">
        <f t="shared" si="761"/>
        <v>4574486.076783875</v>
      </c>
      <c r="VN30">
        <f>$C$8*VL8</f>
        <v>1262.1075522196263</v>
      </c>
      <c r="VO30">
        <f>$C$30*VL30</f>
        <v>1743905.4504326254</v>
      </c>
      <c r="VP30">
        <f>$C$52*VL52</f>
        <v>37.043599305373988</v>
      </c>
      <c r="VQ30">
        <f t="shared" si="662"/>
        <v>1745204.6015841505</v>
      </c>
      <c r="VR30">
        <f>$F$7*VL7</f>
        <v>4836.9842476014301</v>
      </c>
      <c r="VS30">
        <f>$F$29*VL29</f>
        <v>4701633.4519678326</v>
      </c>
      <c r="VT30">
        <f>$F$51*VL51</f>
        <v>143.14422318281515</v>
      </c>
      <c r="VU30">
        <f t="shared" si="762"/>
        <v>4706613.5804386167</v>
      </c>
      <c r="VW30">
        <f>$C$8*VU8</f>
        <v>1296.3818993303532</v>
      </c>
      <c r="VX30">
        <f>$C$30*VU30</f>
        <v>1794275.6712416825</v>
      </c>
      <c r="VY30">
        <f>$C$52*VU52</f>
        <v>38.085531607237201</v>
      </c>
      <c r="VZ30">
        <f t="shared" si="663"/>
        <v>1795610.1386726201</v>
      </c>
      <c r="WA30">
        <f>$F$7*VU7</f>
        <v>4967.8521170745425</v>
      </c>
      <c r="WB30">
        <f>$F$29*VU29</f>
        <v>4837437.1617360301</v>
      </c>
      <c r="WC30">
        <f>$F$51*VU51</f>
        <v>147.16531430213035</v>
      </c>
      <c r="WD30">
        <f t="shared" si="763"/>
        <v>4842552.1791674066</v>
      </c>
      <c r="WF30">
        <f>$C$8*WD8</f>
        <v>1331.7208854225521</v>
      </c>
      <c r="WG30">
        <f>$C$30*WD30</f>
        <v>1846098.7742674937</v>
      </c>
      <c r="WH30">
        <f>$C$52*WD52</f>
        <v>39.158494721044661</v>
      </c>
      <c r="WI30">
        <f t="shared" si="664"/>
        <v>1847469.6536476372</v>
      </c>
      <c r="WJ30">
        <f>$F$7*WD7</f>
        <v>5102.8031300634275</v>
      </c>
      <c r="WK30">
        <f>$F$29*WD29</f>
        <v>4977157.8680440923</v>
      </c>
      <c r="WL30">
        <f>$F$51*WD51</f>
        <v>151.30634611505624</v>
      </c>
      <c r="WM30">
        <f t="shared" si="764"/>
        <v>4982411.9775202703</v>
      </c>
      <c r="WO30">
        <f>$C$8*WM8</f>
        <v>1368.1526168357493</v>
      </c>
      <c r="WP30">
        <f>$C$30*WM30</f>
        <v>1899416.7340448343</v>
      </c>
      <c r="WQ30">
        <f>$C$52*WM52</f>
        <v>40.263351060413243</v>
      </c>
      <c r="WR30">
        <f t="shared" si="665"/>
        <v>1900825.1500127304</v>
      </c>
      <c r="WS30">
        <f>$F$7*WM7</f>
        <v>5241.9444843677711</v>
      </c>
      <c r="WT30">
        <f>$F$29*WM29</f>
        <v>5120908.7392549906</v>
      </c>
      <c r="WU30">
        <f>$F$51*WM51</f>
        <v>155.57064565498902</v>
      </c>
      <c r="WV30">
        <f t="shared" si="765"/>
        <v>5126306.2543850131</v>
      </c>
      <c r="WX30">
        <f>$C$8*WV8</f>
        <v>1405.7061000898234</v>
      </c>
      <c r="WY30">
        <f>$C$30*WV30</f>
        <v>1954272.7352433142</v>
      </c>
      <c r="WZ30">
        <f>$C$52*WV52</f>
        <v>41.400989057946624</v>
      </c>
      <c r="XA30">
        <f t="shared" si="666"/>
        <v>1955719.8423324618</v>
      </c>
      <c r="XB30">
        <f>$F$7*WV7</f>
        <v>5385.3868385378382</v>
      </c>
      <c r="XC30">
        <f>$F$29*WV29</f>
        <v>5268806.2117175478</v>
      </c>
      <c r="XD30">
        <f>$F$51*WV51</f>
        <v>159.96164071112304</v>
      </c>
      <c r="XE30">
        <f t="shared" si="766"/>
        <v>5274351.5601967964</v>
      </c>
      <c r="XG30">
        <f>$C$8*XE8</f>
        <v>1444.4112662849654</v>
      </c>
      <c r="XH30">
        <f>$C$30*XE30</f>
        <v>2010711.2097260363</v>
      </c>
      <c r="XI30">
        <f>$C$52*XE52</f>
        <v>42.572323919930028</v>
      </c>
      <c r="XJ30">
        <f t="shared" si="667"/>
        <v>2012198.1933162413</v>
      </c>
      <c r="XK30">
        <f>$F$7*XE7</f>
        <v>5533.2444077287892</v>
      </c>
      <c r="XL30">
        <f>$F$29*XE29</f>
        <v>5420970.0825984459</v>
      </c>
      <c r="XM30">
        <f>$F$51*XE51</f>
        <v>164.48286266130387</v>
      </c>
      <c r="XN30">
        <f t="shared" si="767"/>
        <v>5426667.8098688368</v>
      </c>
      <c r="XP30">
        <f>$C$8*XN8</f>
        <v>1484.2989967815774</v>
      </c>
      <c r="XQ30">
        <f>$C$30*XN30</f>
        <v>2068777.8719770398</v>
      </c>
      <c r="XR30">
        <f>$C$52*XN52</f>
        <v>43.778298379714442</v>
      </c>
      <c r="XS30">
        <f t="shared" si="668"/>
        <v>2070305.9492722009</v>
      </c>
      <c r="XT30">
        <f>$F$7*XN7</f>
        <v>5685.6350559034363</v>
      </c>
      <c r="XU30">
        <f>$F$29*XN29</f>
        <v>5577523.6027394077</v>
      </c>
      <c r="XV30">
        <f>$F$51*XN51</f>
        <v>169.13794926245754</v>
      </c>
      <c r="XW30">
        <f t="shared" si="768"/>
        <v>5583378.3757445738</v>
      </c>
      <c r="XY30">
        <f>$C$8*XW8</f>
        <v>1525.4011480114891</v>
      </c>
      <c r="XZ30">
        <f>$C$30*XW30</f>
        <v>2128519.7545369309</v>
      </c>
      <c r="YA30">
        <f>$C$52*XW52</f>
        <v>45.019883440677951</v>
      </c>
      <c r="YB30">
        <f t="shared" si="669"/>
        <v>2130090.1755683832</v>
      </c>
      <c r="YC30">
        <f>$F$7*XW7</f>
        <v>5842.6803852274643</v>
      </c>
      <c r="YD30">
        <f>$F$29*XW29</f>
        <v>5738593.5747547075</v>
      </c>
      <c r="YE30">
        <f>$F$51*XW51</f>
        <v>173.93064749164355</v>
      </c>
      <c r="YF30">
        <f t="shared" si="769"/>
        <v>5744610.1857874263</v>
      </c>
      <c r="YH30">
        <f>$C$8*YF8</f>
        <v>1567.7505757818558</v>
      </c>
      <c r="YI30">
        <f>$C$30*YF30</f>
        <v>2189985.2454352067</v>
      </c>
      <c r="YJ30">
        <f>$C$52*YF52</f>
        <v>46.298079135912772</v>
      </c>
      <c r="YK30">
        <f t="shared" si="670"/>
        <v>2191599.2940901243</v>
      </c>
      <c r="YL30">
        <f>$F$7*YF7</f>
        <v>6004.5058287440434</v>
      </c>
      <c r="YM30">
        <f>$F$29*YF29</f>
        <v>5904310.457150057</v>
      </c>
      <c r="YN30">
        <f>$F$51*YF51</f>
        <v>178.86481652854158</v>
      </c>
      <c r="YO30">
        <f t="shared" si="770"/>
        <v>5910493.8277953295</v>
      </c>
      <c r="YQ30">
        <f>$C$8*YO8</f>
        <v>1611.3811605451283</v>
      </c>
      <c r="YR30">
        <f>$C$30*YO30</f>
        <v>2253224.127919374</v>
      </c>
      <c r="YS30">
        <f>$C$52*YO52</f>
        <v>47.613915327032778</v>
      </c>
      <c r="YT30">
        <f t="shared" si="671"/>
        <v>2254883.1229952462</v>
      </c>
      <c r="YU30">
        <f>$F$7*YO7</f>
        <v>6171.2407496839032</v>
      </c>
      <c r="YV30">
        <f>$F$29*YO29</f>
        <v>6074808.4719190337</v>
      </c>
      <c r="YW30">
        <f>$F$51*YO51</f>
        <v>183.94443088254096</v>
      </c>
      <c r="YX30">
        <f t="shared" si="771"/>
        <v>6081163.6570996</v>
      </c>
      <c r="YZ30">
        <f>$C$8*YX8</f>
        <v>1656.3278343559844</v>
      </c>
      <c r="ZA30">
        <f>$C$30*YX30</f>
        <v>2318287.6215123804</v>
      </c>
      <c r="ZB30">
        <f>$C$52*YX52</f>
        <v>48.968452540439841</v>
      </c>
      <c r="ZC30">
        <f t="shared" si="672"/>
        <v>2319992.9177992768</v>
      </c>
      <c r="ZD30">
        <f>$F$7*YX7</f>
        <v>6343.018546067764</v>
      </c>
      <c r="ZE30">
        <f>$F$29*YX29</f>
        <v>6250225.7136333324</v>
      </c>
      <c r="ZF30">
        <f>$F$51*YX51</f>
        <v>189.17358361579133</v>
      </c>
      <c r="ZG30">
        <f t="shared" si="772"/>
        <v>6256757.9057630161</v>
      </c>
      <c r="ZI30">
        <f>$C$8*ZG8</f>
        <v>1702.6266091343996</v>
      </c>
      <c r="ZJ30">
        <f>$C$30*ZG30</f>
        <v>2385228.4236415769</v>
      </c>
      <c r="ZK30">
        <f>$C$52*ZG52</f>
        <v>50.362782827568367</v>
      </c>
      <c r="ZL30">
        <f t="shared" si="673"/>
        <v>2386981.413033539</v>
      </c>
      <c r="ZM30">
        <f>$F$7*ZG7</f>
        <v>6519.9767579251366</v>
      </c>
      <c r="ZN30">
        <f>$F$29*ZG29</f>
        <v>6430704.2603832688</v>
      </c>
      <c r="ZO30">
        <f>$F$51*ZG51</f>
        <v>194.55648963338822</v>
      </c>
      <c r="ZP30">
        <f t="shared" si="773"/>
        <v>6437418.7936308272</v>
      </c>
      <c r="ZR30">
        <f>$C$8*ZP8</f>
        <v>1750.3146056086412</v>
      </c>
      <c r="ZS30">
        <f>$C$30*ZP30</f>
        <v>2454100.751974069</v>
      </c>
      <c r="ZT30">
        <f>$C$52*ZP52</f>
        <v>51.798030642568854</v>
      </c>
      <c r="ZU30">
        <f t="shared" si="674"/>
        <v>2455902.8646103204</v>
      </c>
      <c r="ZV30">
        <f>$F$7*ZP7</f>
        <v>6702.2571763309552</v>
      </c>
      <c r="ZW30">
        <f>$F$29*ZP29</f>
        <v>6616390.2880635876</v>
      </c>
      <c r="ZX30">
        <f>$F$51*ZP51</f>
        <v>200.09748905422731</v>
      </c>
      <c r="ZY30">
        <f t="shared" si="774"/>
        <v>6623292.6427289732</v>
      </c>
      <c r="AAA30">
        <f>$C$8*ZY8</f>
        <v>1799.4300827940165</v>
      </c>
      <c r="AAB30">
        <f>$C$30*ZY30</f>
        <v>2524960.388028102</v>
      </c>
      <c r="AAC30">
        <f>$C$52*ZY52</f>
        <v>53.27535374205825</v>
      </c>
      <c r="AAD30">
        <f t="shared" si="675"/>
        <v>2526813.0934646376</v>
      </c>
      <c r="AAE30">
        <f>$F$7*ZY7</f>
        <v>6890.0059553845231</v>
      </c>
      <c r="AAF30">
        <f>$F$29*ZY29</f>
        <v>6807434.1888200063</v>
      </c>
      <c r="AAG30">
        <f>$F$51*ZY51</f>
        <v>205.80105069020277</v>
      </c>
      <c r="AAH30">
        <f t="shared" si="775"/>
        <v>6814529.9958260804</v>
      </c>
      <c r="AAJ30">
        <f>$C$8*AAH8</f>
        <v>1850.012468300215</v>
      </c>
      <c r="AAK30">
        <f>$C$30*AAH30</f>
        <v>2597864.7223717808</v>
      </c>
      <c r="AAL30">
        <f>$C$52*AAH52</f>
        <v>54.795944114286556</v>
      </c>
      <c r="AAM30">
        <f t="shared" si="676"/>
        <v>2599769.5307841953</v>
      </c>
      <c r="AAN30">
        <f>$F$7*AAH7</f>
        <v>7083.3737283611963</v>
      </c>
      <c r="AAO30">
        <f>$F$29*AAH29</f>
        <v>7003990.6933675949</v>
      </c>
      <c r="AAP30">
        <f>$F$51*AAH51</f>
        <v>211.67177564523459</v>
      </c>
      <c r="AAQ30">
        <f t="shared" si="776"/>
        <v>7011285.7388716014</v>
      </c>
      <c r="AAS30">
        <f>$C$8*AAQ8</f>
        <v>1902.1023897513373</v>
      </c>
      <c r="AAT30">
        <f>$C$30*AAQ30</f>
        <v>2672872.8012994668</v>
      </c>
      <c r="AAU30">
        <f>$C$52*AAQ52</f>
        <v>56.361028940170172</v>
      </c>
      <c r="AAV30">
        <f t="shared" si="677"/>
        <v>2674831.2647181582</v>
      </c>
      <c r="AAW30">
        <f>$F$7*AAQ7</f>
        <v>7282.5157282310392</v>
      </c>
      <c r="AAX30">
        <f>$F$29*AAQ29</f>
        <v>7206218.9966065045</v>
      </c>
      <c r="AAY30">
        <f>$F$51*AAQ51</f>
        <v>217.71440102758766</v>
      </c>
      <c r="AAZ30">
        <f t="shared" si="777"/>
        <v>7213719.2267357623</v>
      </c>
      <c r="ABB30">
        <f>$C$8*AAZ8</f>
        <v>1955.7417073471886</v>
      </c>
      <c r="ABC30">
        <f>$C$30*AAZ30</f>
        <v>2750045.3747669091</v>
      </c>
      <c r="ABD30">
        <f>$C$52*AAZ52</f>
        <v>57.971871584085847</v>
      </c>
      <c r="ABE30">
        <f t="shared" si="678"/>
        <v>2752059.0883458406</v>
      </c>
      <c r="ABF30">
        <f>$F$7*AAZ7</f>
        <v>7487.5919120475182</v>
      </c>
      <c r="ABG30">
        <f>$F$29*AAZ29</f>
        <v>7414282.8864433849</v>
      </c>
      <c r="ABH30">
        <f>$F$51*AAZ51</f>
        <v>223.93380376764932</v>
      </c>
      <c r="ABI30">
        <f t="shared" si="778"/>
        <v>7421994.4121592008</v>
      </c>
      <c r="ABK30">
        <f>$C$8*ABI8</f>
        <v>2010.9735474447011</v>
      </c>
      <c r="ABL30">
        <f>$C$30*ABI30</f>
        <v>2829444.9455499859</v>
      </c>
      <c r="ABM30">
        <f>$C$52*ABI52</f>
        <v>59.629772612468983</v>
      </c>
      <c r="ABN30">
        <f t="shared" si="679"/>
        <v>2831515.5488700429</v>
      </c>
      <c r="ABO30">
        <f>$F$7*ABI7</f>
        <v>7698.7670888856592</v>
      </c>
      <c r="ABP30">
        <f>$F$29*ABI29</f>
        <v>7628350.8762037214</v>
      </c>
      <c r="ABQ30">
        <f>$F$51*ABI51</f>
        <v>230.33500454324914</v>
      </c>
      <c r="ABR30">
        <f t="shared" si="779"/>
        <v>7636279.9782971498</v>
      </c>
      <c r="ABT30">
        <f>$C$8*ABR8</f>
        <v>2067.8423370949886</v>
      </c>
      <c r="ABU30">
        <f>$C$30*ABR30</f>
        <v>2911135.8197737713</v>
      </c>
      <c r="ABV30">
        <f>$C$52*ABR52</f>
        <v>61.336070841067915</v>
      </c>
      <c r="ABW30">
        <f t="shared" si="680"/>
        <v>2913264.9981817077</v>
      </c>
      <c r="ABX30">
        <f>$F$7*ABR7</f>
        <v>7916.2110515165987</v>
      </c>
      <c r="ABY30">
        <f>$F$29*ABR29</f>
        <v>7848596.3410341302</v>
      </c>
      <c r="ABZ30">
        <f>$F$51*ABR51</f>
        <v>236.92317182146712</v>
      </c>
      <c r="ACA30">
        <f t="shared" si="780"/>
        <v>7856749.4752574675</v>
      </c>
      <c r="ACC30">
        <f>$C$8*ACA8</f>
        <v>2126.3938395928326</v>
      </c>
      <c r="ACD30">
        <f>$C$30*ACA30</f>
        <v>2995184.1589641594</v>
      </c>
      <c r="ACE30">
        <f>$C$52*ACA52</f>
        <v>63.092144413347768</v>
      </c>
      <c r="ACF30">
        <f t="shared" si="681"/>
        <v>2997373.6449481659</v>
      </c>
      <c r="ACG30">
        <f>$F$7*ACA7</f>
        <v>8140.0987122156093</v>
      </c>
      <c r="ACH30">
        <f>$F$29*ACA29</f>
        <v>8075197.6584208868</v>
      </c>
      <c r="ACI30">
        <f>$F$51*ACA51</f>
        <v>243.70362602426536</v>
      </c>
      <c r="ACJ30">
        <f t="shared" si="781"/>
        <v>8083581.4607591266</v>
      </c>
      <c r="ACL30">
        <f>$C$8*ACJ8</f>
        <v>2186.6751911370179</v>
      </c>
      <c r="ACM30">
        <f>$C$30*ACJ30</f>
        <v>3081658.0336703006</v>
      </c>
      <c r="ACN30">
        <f>$C$52*ACJ52</f>
        <v>64.899411911895655</v>
      </c>
      <c r="ACO30">
        <f t="shared" si="682"/>
        <v>3083909.6082733497</v>
      </c>
      <c r="ACP30">
        <f>$F$7*ACJ7</f>
        <v>8370.6102429393468</v>
      </c>
      <c r="ACQ30">
        <f>$F$29*ACJ29</f>
        <v>8308338.3527739532</v>
      </c>
      <c r="ACR30">
        <f>$F$51*ACJ51</f>
        <v>250.68184382033101</v>
      </c>
      <c r="ACS30">
        <f t="shared" si="782"/>
        <v>8316959.6448607128</v>
      </c>
      <c r="ACU30">
        <f>$C$8*ACS8</f>
        <v>2248.7349386561041</v>
      </c>
      <c r="ACV30">
        <f>$C$30*ACS30</f>
        <v>3170627.4786386332</v>
      </c>
      <c r="ACW30">
        <f>$C$52*ACS52</f>
        <v>66.759333503336705</v>
      </c>
      <c r="ACX30">
        <f t="shared" si="683"/>
        <v>3172942.9729107926</v>
      </c>
      <c r="ACY30">
        <f>$F$7*ACS7</f>
        <v>8607.9312198927091</v>
      </c>
      <c r="ACZ30">
        <f>$F$29*ACS29</f>
        <v>8548207.2440809309</v>
      </c>
      <c r="ADA30">
        <f>$F$51*ACS51</f>
        <v>257.86346254356965</v>
      </c>
      <c r="ADB30">
        <f t="shared" si="783"/>
        <v>8557073.0387633666</v>
      </c>
      <c r="ADD30">
        <f>$C$8*ADB8</f>
        <v>2312.6230788046241</v>
      </c>
      <c r="ADE30">
        <f>$C$30*ADB30</f>
        <v>3262164.5495401821</v>
      </c>
      <c r="ADF30">
        <f>$C$52*ADB52</f>
        <v>68.673412116861712</v>
      </c>
      <c r="ADG30">
        <f t="shared" si="684"/>
        <v>3264545.8460311033</v>
      </c>
      <c r="ADH30">
        <f>$F$7*ADB7</f>
        <v>8852.2527724720803</v>
      </c>
      <c r="ADI30">
        <f>$F$29*ADB29</f>
        <v>8794998.6007788088</v>
      </c>
      <c r="ADJ30">
        <f>$F$51*ADB51</f>
        <v>265.25428474055087</v>
      </c>
      <c r="ADK30">
        <f t="shared" si="784"/>
        <v>8804116.107836023</v>
      </c>
      <c r="ADM30">
        <f>$C$8*ADK8</f>
        <v>2378.3910981311033</v>
      </c>
      <c r="ADN30">
        <f>$C$30*ADK30</f>
        <v>3356343.3813075093</v>
      </c>
      <c r="ADO30">
        <f>$C$52*ADK52</f>
        <v>70.643194657044887</v>
      </c>
      <c r="ADP30">
        <f t="shared" si="685"/>
        <v>3358792.415600297</v>
      </c>
      <c r="ADQ30">
        <f>$F$7*ADK7</f>
        <v>9103.7717366792822</v>
      </c>
      <c r="ADR30">
        <f>$F$29*ADK29</f>
        <v>9048912.2970518339</v>
      </c>
      <c r="ADS30">
        <f>$F$51*ADK51</f>
        <v>272.86028285159881</v>
      </c>
      <c r="ADT30">
        <f t="shared" si="785"/>
        <v>9058288.9290713649</v>
      </c>
      <c r="ADV30">
        <f>$C$8*ADT8</f>
        <v>2446.0920144467682</v>
      </c>
      <c r="ADW30">
        <f>$C$30*ADT30</f>
        <v>3453240.2481607539</v>
      </c>
      <c r="ADX30">
        <f>$C$52*ADT52</f>
        <v>72.670273252253693</v>
      </c>
      <c r="ADY30">
        <f t="shared" si="686"/>
        <v>3455759.010448453</v>
      </c>
      <c r="ADZ30">
        <f>$F$7*ADT7</f>
        <v>9362.6908131880809</v>
      </c>
      <c r="AEA30">
        <f>$F$29*ADT29</f>
        <v>9310153.9747197125</v>
      </c>
      <c r="AEB30">
        <f>$F$51*ADT51</f>
        <v>280.68760403067591</v>
      </c>
      <c r="AEC30">
        <f t="shared" si="786"/>
        <v>9319797.3531369306</v>
      </c>
      <c r="AEE30">
        <f>$C$8*AEC8</f>
        <v>2515.7804194433033</v>
      </c>
      <c r="AEF30">
        <f>$C$30*AEC30</f>
        <v>3552933.6253854614</v>
      </c>
      <c r="AEG30">
        <f>$C$52*AEC52</f>
        <v>74.756286540017868</v>
      </c>
      <c r="AEH30">
        <f t="shared" si="687"/>
        <v>3555524.1620914447</v>
      </c>
      <c r="AEI30">
        <f>$F$7*AEC7</f>
        <v>9629.2187302395505</v>
      </c>
      <c r="AEJ30">
        <f>$F$29*AEC29</f>
        <v>9578935.209819749</v>
      </c>
      <c r="AEK30">
        <f>$F$51*AEC51</f>
        <v>288.74257510816318</v>
      </c>
      <c r="AEL30">
        <f t="shared" si="787"/>
        <v>9588853.1711250972</v>
      </c>
      <c r="AEN30">
        <f>$C$8*AEL8</f>
        <v>2587.5125226048126</v>
      </c>
      <c r="AEO30">
        <f>$C$30*AEL30</f>
        <v>3655504.2529017334</v>
      </c>
      <c r="AEP30">
        <f>$C$52*AEL52</f>
        <v>76.90292099041929</v>
      </c>
      <c r="AEQ30">
        <f t="shared" si="688"/>
        <v>3658168.6683453284</v>
      </c>
      <c r="AER30">
        <f>$F$7*AEL7</f>
        <v>9903.5704114920518</v>
      </c>
      <c r="AES30">
        <f>$F$29*AEL29</f>
        <v>9855473.6839787252</v>
      </c>
      <c r="AET30">
        <f>$F$51*AEL51</f>
        <v>297.03170769984632</v>
      </c>
      <c r="AEU30">
        <f t="shared" si="788"/>
        <v>9865674.2860979177</v>
      </c>
      <c r="AEW30">
        <f>$C$8*AEU8</f>
        <v>2661.3461964468847</v>
      </c>
      <c r="AEX30">
        <f>$C$30*AEU30</f>
        <v>3761035.2006612988</v>
      </c>
      <c r="AEY30">
        <f>$C$52*AEU52</f>
        <v>79.111912268369011</v>
      </c>
      <c r="AEZ30">
        <f t="shared" si="689"/>
        <v>3763775.6587700141</v>
      </c>
      <c r="AFA30">
        <f>$F$7*AEU7</f>
        <v>10185.967148928452</v>
      </c>
      <c r="AFB30">
        <f>$F$29*AEU29</f>
        <v>10139993.360705053</v>
      </c>
      <c r="AFC30">
        <f>$F$51*AEU51</f>
        <v>305.56170346567001</v>
      </c>
      <c r="AFD30">
        <f t="shared" si="789"/>
        <v>10150484.889557447</v>
      </c>
      <c r="AFF30">
        <f>$C$8*AFD8</f>
        <v>2737.3410231112148</v>
      </c>
      <c r="AFG30">
        <f>$C$30*AFD30</f>
        <v>3869611.9359222958</v>
      </c>
      <c r="AFH30">
        <f>$C$52*AFD52</f>
        <v>81.385046635731101</v>
      </c>
      <c r="AFI30">
        <f t="shared" si="690"/>
        <v>3872430.6619920428</v>
      </c>
      <c r="AFJ30">
        <f>$F$7*AFD7</f>
        <v>10476.636780942996</v>
      </c>
      <c r="AFK30">
        <f>$F$29*AFD29</f>
        <v>10432724.666762285</v>
      </c>
      <c r="AFL30">
        <f>$F$51*AFD51</f>
        <v>314.33945952257579</v>
      </c>
      <c r="AFM30">
        <f t="shared" si="790"/>
        <v>10443515.64300275</v>
      </c>
      <c r="AFO30">
        <f>$C$8*AFM8</f>
        <v>2815.5583423498751</v>
      </c>
      <c r="AFP30">
        <f>$C$30*AFM30</f>
        <v>3981322.3924632231</v>
      </c>
      <c r="AFQ30">
        <f>$C$52*AFM52</f>
        <v>83.724162394459867</v>
      </c>
      <c r="AFR30">
        <f t="shared" si="691"/>
        <v>3984221.6749679674</v>
      </c>
      <c r="AFS30">
        <f>$F$7*AFM7</f>
        <v>10775.813875759315</v>
      </c>
      <c r="AFT30">
        <f>$F$29*AFM29</f>
        <v>10733904.678787187</v>
      </c>
      <c r="AFU30">
        <f>$F$51*AFM51</f>
        <v>323.37207401617076</v>
      </c>
      <c r="AFV30">
        <f t="shared" si="791"/>
        <v>10745003.864736961</v>
      </c>
      <c r="AFX30">
        <f>$C$8*AFV8</f>
        <v>2896.061300940346</v>
      </c>
      <c r="AFY30">
        <f>$C$30*AFV30</f>
        <v>4096257.0417983402</v>
      </c>
      <c r="AFZ30">
        <f>$C$52*AFV52</f>
        <v>86.13115137202054</v>
      </c>
      <c r="AGA30">
        <f t="shared" si="692"/>
        <v>4099239.2342506526</v>
      </c>
      <c r="AGB30">
        <f>$F$7*AFV7</f>
        <v>11083.739920341504</v>
      </c>
      <c r="AGC30">
        <f>$F$29*AFV29</f>
        <v>11043777.315302942</v>
      </c>
      <c r="AGD30">
        <f>$F$51*AFV51</f>
        <v>332.66685185590768</v>
      </c>
      <c r="AGE30">
        <f t="shared" si="792"/>
        <v>11055193.72207514</v>
      </c>
      <c r="AGG30">
        <f>$C$8*AGE8</f>
        <v>2978.9149035744722</v>
      </c>
      <c r="AGH30">
        <f>$C$30*AGE30</f>
        <v>4214508.9664519792</v>
      </c>
      <c r="AGI30">
        <f>$C$52*AGE52</f>
        <v>88.607960450335668</v>
      </c>
      <c r="AGJ30">
        <f t="shared" si="693"/>
        <v>4217576.4893160043</v>
      </c>
      <c r="AGK30">
        <f>$F$7*AGE7</f>
        <v>11400.663514953687</v>
      </c>
      <c r="AGL30">
        <f>$F$29*AGE29</f>
        <v>11362593.534272879</v>
      </c>
      <c r="AGM30">
        <f>$F$51*AGE51</f>
        <v>342.23131061829378</v>
      </c>
      <c r="AGN30">
        <f t="shared" si="793"/>
        <v>11374336.429098452</v>
      </c>
      <c r="AGP30">
        <f>$C$8*AGN8</f>
        <v>3064.1860652628429</v>
      </c>
      <c r="AGQ30">
        <f>$C$30*AGN30</f>
        <v>4336173.9353472535</v>
      </c>
      <c r="AGR30">
        <f>$C$52*AGN52</f>
        <v>91.156593139455339</v>
      </c>
      <c r="AGS30">
        <f t="shared" si="694"/>
        <v>4339329.2780056559</v>
      </c>
      <c r="AGT30">
        <f>$F$7*AGN7</f>
        <v>11726.840573517711</v>
      </c>
      <c r="AGU30">
        <f>$F$29*AGN29</f>
        <v>11690611.536348548</v>
      </c>
      <c r="AGV30">
        <f>$F$51*AGN51</f>
        <v>352.07318662270677</v>
      </c>
      <c r="AGW30">
        <f t="shared" si="794"/>
        <v>11702690.450108688</v>
      </c>
      <c r="AGY30">
        <f>$C$8*AGW8</f>
        <v>3151.9436652949557</v>
      </c>
      <c r="AGZ30">
        <f>$C$30*AGW30</f>
        <v>4461350.481367874</v>
      </c>
      <c r="AHA30">
        <f>$C$52*AGW52</f>
        <v>93.779111197171787</v>
      </c>
      <c r="AHB30">
        <f t="shared" si="695"/>
        <v>4464596.2041443661</v>
      </c>
      <c r="AHC30">
        <f>$F$7*AGW7</f>
        <v>12062.534529924116</v>
      </c>
      <c r="AHD30">
        <f>$F$29*AGW29</f>
        <v>12028096.973979287</v>
      </c>
      <c r="AHE30">
        <f>$F$51*AGW51</f>
        <v>362.20044118467905</v>
      </c>
      <c r="AHF30">
        <f t="shared" si="795"/>
        <v>12040521.708950397</v>
      </c>
      <c r="AHH30">
        <f>$C$8*AHF8</f>
        <v>3242.2586027972361</v>
      </c>
      <c r="AHI30">
        <f>$C$30*AHF30</f>
        <v>4590139.9811568363</v>
      </c>
      <c r="AHJ30">
        <f>$C$52*AHF52</f>
        <v>96.477636295879137</v>
      </c>
      <c r="AHK30">
        <f t="shared" si="696"/>
        <v>4593478.7173959296</v>
      </c>
      <c r="AHL30">
        <f>$F$7*AHF7</f>
        <v>12408.016550462426</v>
      </c>
      <c r="AHM30">
        <f>$F$29*AHF29</f>
        <v>12375323.166557416</v>
      </c>
      <c r="AHN30">
        <f>$F$51*AHF51</f>
        <v>372.62126705178264</v>
      </c>
      <c r="AHO30">
        <f t="shared" si="796"/>
        <v>12388103.804374931</v>
      </c>
      <c r="AHQ30">
        <f>$C$8*AHO8</f>
        <v>3335.2038539338314</v>
      </c>
      <c r="AHR30">
        <f>$C$30*AHO30</f>
        <v>4722646.737218448</v>
      </c>
      <c r="AHS30">
        <f>$C$52*AHO52</f>
        <v>99.254351738047959</v>
      </c>
      <c r="AHT30">
        <f t="shared" si="697"/>
        <v>4726081.1954241199</v>
      </c>
      <c r="AHU30">
        <f>$F$7*AHO7</f>
        <v>12763.56575254539</v>
      </c>
      <c r="AHV30">
        <f>$F$29*AHO29</f>
        <v>12732571.321775384</v>
      </c>
      <c r="AHW30">
        <f>$F$51*AHO51</f>
        <v>383.34409502739226</v>
      </c>
      <c r="AHX30">
        <f t="shared" si="797"/>
        <v>12745718.231622957</v>
      </c>
    </row>
    <row r="31" spans="1:908" x14ac:dyDescent="0.25">
      <c r="A31">
        <v>25</v>
      </c>
      <c r="B31">
        <f>calc_proj_matrix!Y30</f>
        <v>4.0277617294372887E-4</v>
      </c>
      <c r="C31">
        <f>calc_proj_matrix!Z30</f>
        <v>0.2790191911174123</v>
      </c>
      <c r="D31">
        <f>calc_proj_matrix!AA30</f>
        <v>1.6836624400463627E-4</v>
      </c>
      <c r="E31">
        <f>calc_proj_matrix!V30</f>
        <v>2.1417701179085938E-3</v>
      </c>
      <c r="F31">
        <f>calc_proj_matrix!W30</f>
        <v>0.98786933713801028</v>
      </c>
      <c r="G31">
        <f>calc_proj_matrix!X30</f>
        <v>1.6956349442352227E-3</v>
      </c>
      <c r="H31">
        <f>observed!B30</f>
        <v>774000</v>
      </c>
      <c r="J31">
        <f>$C$9*H9</f>
        <v>273.76312772218819</v>
      </c>
      <c r="K31">
        <f>$C$31*H31</f>
        <v>215960.85392487713</v>
      </c>
      <c r="L31">
        <f>$C$53*H53</f>
        <v>113.30688068565563</v>
      </c>
      <c r="M31">
        <f t="shared" si="598"/>
        <v>216347.92393328497</v>
      </c>
      <c r="N31">
        <f>$F$8*H8</f>
        <v>1927.3544171283629</v>
      </c>
      <c r="O31">
        <f>$F$30*H30</f>
        <v>715753.97504434979</v>
      </c>
      <c r="P31">
        <f>$F$52*H52</f>
        <v>1592.313499082517</v>
      </c>
      <c r="Q31">
        <f t="shared" si="698"/>
        <v>719273.64296056062</v>
      </c>
      <c r="S31">
        <f>$C$9*Q9</f>
        <v>254.49247529611063</v>
      </c>
      <c r="T31">
        <f>$C$31*Q31</f>
        <v>200691.15005093004</v>
      </c>
      <c r="U31">
        <f>$C$53*Q53</f>
        <v>106.07588835034626</v>
      </c>
      <c r="V31">
        <f t="shared" si="599"/>
        <v>201051.71841457649</v>
      </c>
      <c r="W31">
        <f>$F$8*Q8</f>
        <v>1814.4812565628104</v>
      </c>
      <c r="X31">
        <f>$F$30*Q30</f>
        <v>604804.12810918281</v>
      </c>
      <c r="Y31">
        <f>$F$52*Q52</f>
        <v>1355.9165886004682</v>
      </c>
      <c r="Z31">
        <f t="shared" si="699"/>
        <v>607974.52595434617</v>
      </c>
      <c r="AB31">
        <f>$C$9*Z9</f>
        <v>238.05324513719503</v>
      </c>
      <c r="AC31">
        <f>$C$31*Z31</f>
        <v>169636.56045177387</v>
      </c>
      <c r="AD31">
        <f>$C$53*Z53</f>
        <v>90.387867361226952</v>
      </c>
      <c r="AE31">
        <f t="shared" si="600"/>
        <v>169965.00156427227</v>
      </c>
      <c r="AF31">
        <f>$F$8*Z8</f>
        <v>2136.341172532791</v>
      </c>
      <c r="AG31">
        <f>$F$30*Z30</f>
        <v>787903.46526942484</v>
      </c>
      <c r="AH31">
        <f>$F$52*Z52</f>
        <v>1772.5645568148216</v>
      </c>
      <c r="AI31">
        <f t="shared" si="700"/>
        <v>791812.37099877244</v>
      </c>
      <c r="AK31">
        <f>$C$9*AI9</f>
        <v>282.03150346812464</v>
      </c>
      <c r="AL31">
        <f>$C$31*AI31</f>
        <v>220930.84727283785</v>
      </c>
      <c r="AM31">
        <f>$C$53*AI53</f>
        <v>118.07411186019044</v>
      </c>
      <c r="AN31">
        <f t="shared" si="601"/>
        <v>221330.95288816615</v>
      </c>
      <c r="AO31">
        <f>$F$8*AI8</f>
        <v>2233.6940585711864</v>
      </c>
      <c r="AP31">
        <f>$F$30*AI30</f>
        <v>879643.04163814103</v>
      </c>
      <c r="AQ31">
        <f>$F$52*AI52</f>
        <v>1982.2256753050465</v>
      </c>
      <c r="AR31">
        <f t="shared" si="701"/>
        <v>883858.96137201728</v>
      </c>
      <c r="AT31">
        <f>$C$9*AR9</f>
        <v>296.17063411347993</v>
      </c>
      <c r="AU31">
        <f>$C$31*AR31</f>
        <v>246613.61246389642</v>
      </c>
      <c r="AV31">
        <f>$C$53*AR53</f>
        <v>131.98214161886381</v>
      </c>
      <c r="AW31">
        <f t="shared" si="602"/>
        <v>247041.76523962876</v>
      </c>
      <c r="AX31">
        <f>$F$8*AR8</f>
        <v>1986.8372455997255</v>
      </c>
      <c r="AY31">
        <f>$F$30*AR30</f>
        <v>776273.6508391042</v>
      </c>
      <c r="AZ31">
        <f>$F$52*AR52</f>
        <v>1769.1193551526455</v>
      </c>
      <c r="BA31">
        <f t="shared" si="702"/>
        <v>780029.60743985651</v>
      </c>
      <c r="BC31">
        <f>$C$9*BA9</f>
        <v>263.36712512124035</v>
      </c>
      <c r="BD31">
        <f>$C$31*BA31</f>
        <v>217643.23011550141</v>
      </c>
      <c r="BE31">
        <f>$C$53*BA53</f>
        <v>117.78423974543537</v>
      </c>
      <c r="BF31">
        <f t="shared" si="603"/>
        <v>218024.38148036809</v>
      </c>
      <c r="BG31">
        <f>$F$8*BA8</f>
        <v>1930.2494676899601</v>
      </c>
      <c r="BH31">
        <f>$F$30*BA30</f>
        <v>817185.9110147329</v>
      </c>
      <c r="BI31">
        <f>$F$52*BA52</f>
        <v>195.60121865888763</v>
      </c>
      <c r="BJ31">
        <f t="shared" si="703"/>
        <v>819311.76170108176</v>
      </c>
      <c r="BL31">
        <f>$C$9*BJ9</f>
        <v>251.55317734572427</v>
      </c>
      <c r="BM31">
        <f>$C$31*BJ31</f>
        <v>228603.70502281789</v>
      </c>
      <c r="BN31">
        <f>$C$53*BJ53</f>
        <v>14.166660785545789</v>
      </c>
      <c r="BO31">
        <f t="shared" si="604"/>
        <v>228869.42486094916</v>
      </c>
      <c r="BP31">
        <f>$F$8*BJ8</f>
        <v>1940.9545109245526</v>
      </c>
      <c r="BQ31">
        <f>$F$30*BJ30</f>
        <v>834338.16547100118</v>
      </c>
      <c r="BR31">
        <f>$F$52*BJ52</f>
        <v>200.15631908111826</v>
      </c>
      <c r="BS31">
        <f t="shared" si="704"/>
        <v>836479.27630100679</v>
      </c>
      <c r="BU31">
        <f>$C$9*BS9</f>
        <v>253.15050018718267</v>
      </c>
      <c r="BV31">
        <f>$C$31*BS31</f>
        <v>233393.77105998533</v>
      </c>
      <c r="BW31">
        <f>$C$53*BS53</f>
        <v>14.482698080898929</v>
      </c>
      <c r="BX31">
        <f t="shared" si="605"/>
        <v>233661.4042582534</v>
      </c>
      <c r="BY31">
        <f>$F$8*BS8</f>
        <v>2005.8781724836649</v>
      </c>
      <c r="BZ31">
        <f>$F$30*BS30</f>
        <v>886411.23455230892</v>
      </c>
      <c r="CA31">
        <f>$F$52*BS52</f>
        <v>212.61482519959819</v>
      </c>
      <c r="CB31">
        <f t="shared" si="705"/>
        <v>888629.72754999215</v>
      </c>
      <c r="CD31">
        <f>$C$9*CB9</f>
        <v>262.00239073179534</v>
      </c>
      <c r="CE31">
        <f>$C$31*CB31</f>
        <v>247944.74778388528</v>
      </c>
      <c r="CF31">
        <f>$C$53*CB53</f>
        <v>15.363787403974877</v>
      </c>
      <c r="CG31">
        <f t="shared" si="606"/>
        <v>248222.11396202105</v>
      </c>
      <c r="CH31">
        <f>$F$8*CB8</f>
        <v>2042.3735712218165</v>
      </c>
      <c r="CI31">
        <f>$F$30*CB30</f>
        <v>923913.42619370308</v>
      </c>
      <c r="CJ31">
        <f>$F$52*CB52</f>
        <v>213.86356279924448</v>
      </c>
      <c r="CK31">
        <f t="shared" si="706"/>
        <v>926169.66332772421</v>
      </c>
      <c r="CM31">
        <f>$C$9*CK9</f>
        <v>267.08246540812809</v>
      </c>
      <c r="CN31">
        <f>$C$31*CK31</f>
        <v>258419.11029918768</v>
      </c>
      <c r="CO31">
        <f>$C$53*CK53</f>
        <v>15.48592395343953</v>
      </c>
      <c r="CP31">
        <f t="shared" si="607"/>
        <v>258701.67868854926</v>
      </c>
      <c r="CQ31">
        <f>$F$8*CK8</f>
        <v>2024.190014420931</v>
      </c>
      <c r="CR31">
        <f>$F$30*CK30</f>
        <v>938948.5253621192</v>
      </c>
      <c r="CS31">
        <f>$F$52*CK52</f>
        <v>183.58757509054803</v>
      </c>
      <c r="CT31">
        <f t="shared" si="707"/>
        <v>941156.30295163067</v>
      </c>
      <c r="CV31">
        <f>$C$9*CT9</f>
        <v>264.95718500017648</v>
      </c>
      <c r="CW31">
        <f>$C$31*CT31</f>
        <v>262600.67036461824</v>
      </c>
      <c r="CX31">
        <f>$C$53*CT53</f>
        <v>13.496042480783956</v>
      </c>
      <c r="CY31">
        <f t="shared" si="608"/>
        <v>262879.12359209923</v>
      </c>
      <c r="CZ31">
        <f>$F$8*CT8</f>
        <v>1992.0146236837443</v>
      </c>
      <c r="DA31">
        <f>$F$30*CT30</f>
        <v>957183.82619380963</v>
      </c>
      <c r="DB31">
        <f>$F$52*CT52</f>
        <v>138.79984896137466</v>
      </c>
      <c r="DC31">
        <f t="shared" si="708"/>
        <v>959314.6406664548</v>
      </c>
      <c r="DE31">
        <f>$C$9*DC9</f>
        <v>261.10075248324858</v>
      </c>
      <c r="DF31">
        <f>$C$31*DC31</f>
        <v>267667.19506584527</v>
      </c>
      <c r="DG31">
        <f>$C$53*DC53</f>
        <v>10.547613819142043</v>
      </c>
      <c r="DH31">
        <f t="shared" si="609"/>
        <v>267938.84343214764</v>
      </c>
      <c r="DI31">
        <f>$F$8*DC8</f>
        <v>1974.4944078607718</v>
      </c>
      <c r="DJ31">
        <f>$F$30*DC30</f>
        <v>984668.26494395756</v>
      </c>
      <c r="DK31">
        <f>$F$52*DC52</f>
        <v>106.79104274171794</v>
      </c>
      <c r="DL31">
        <f t="shared" si="709"/>
        <v>986749.55039456009</v>
      </c>
      <c r="DN31">
        <f>$C$9*DL9</f>
        <v>259.23912514853691</v>
      </c>
      <c r="DO31">
        <f>$C$31*DL31</f>
        <v>275322.06138656044</v>
      </c>
      <c r="DP31">
        <f>$C$53*DL53</f>
        <v>8.4526665558641536</v>
      </c>
      <c r="DQ31">
        <f t="shared" si="610"/>
        <v>275589.75317826483</v>
      </c>
      <c r="DR31">
        <f>$F$8*DL8</f>
        <v>1982.1006426430824</v>
      </c>
      <c r="DS31">
        <f>$F$30*DL30</f>
        <v>1018749.7549562018</v>
      </c>
      <c r="DT31">
        <f>$F$52*DL52</f>
        <v>89.062179635833488</v>
      </c>
      <c r="DU31">
        <f t="shared" si="710"/>
        <v>1020820.9177784807</v>
      </c>
      <c r="DW31">
        <f>$C$9*DU9</f>
        <v>260.6316560644899</v>
      </c>
      <c r="DX31">
        <f>$C$31*DU31</f>
        <v>284828.62675428612</v>
      </c>
      <c r="DY31">
        <f>$C$53*DU53</f>
        <v>7.3120110350003671</v>
      </c>
      <c r="DZ31">
        <f t="shared" si="611"/>
        <v>285096.57042138558</v>
      </c>
      <c r="EA31">
        <f>$F$8*DU8</f>
        <v>2000.4806290457589</v>
      </c>
      <c r="EB31">
        <f>$F$30*DU30</f>
        <v>1052869.5626145299</v>
      </c>
      <c r="EC31">
        <f>$F$52*DU52</f>
        <v>79.800327790286644</v>
      </c>
      <c r="ED31">
        <f t="shared" si="711"/>
        <v>1054949.8435713658</v>
      </c>
      <c r="EF31">
        <f>$C$9*ED9</f>
        <v>263.38554705627138</v>
      </c>
      <c r="EG31">
        <f>$C$31*ED31</f>
        <v>294351.25202272314</v>
      </c>
      <c r="EH31">
        <f>$C$53*ED53</f>
        <v>6.7329330585942957</v>
      </c>
      <c r="EI31">
        <f t="shared" si="612"/>
        <v>294621.37050283799</v>
      </c>
      <c r="EJ31">
        <f>$F$8*ED8</f>
        <v>2011.6393226680941</v>
      </c>
      <c r="EK31">
        <f>$F$30*ED30</f>
        <v>1083120.5633077298</v>
      </c>
      <c r="EL31">
        <f>$F$52*ED52</f>
        <v>75.151639850831344</v>
      </c>
      <c r="EM31">
        <f t="shared" si="712"/>
        <v>1085207.3542702487</v>
      </c>
      <c r="EO31">
        <f>$C$9*EM9</f>
        <v>265.20458191072015</v>
      </c>
      <c r="EP31">
        <f>$C$31*EM31</f>
        <v>302793.67818315187</v>
      </c>
      <c r="EQ31">
        <f>$C$53*EM53</f>
        <v>6.4522781350627563</v>
      </c>
      <c r="ER31">
        <f t="shared" si="613"/>
        <v>303065.33504319767</v>
      </c>
      <c r="ES31">
        <f>$F$8*EM8</f>
        <v>2013.288608626769</v>
      </c>
      <c r="ET31">
        <f>$F$30*EM30</f>
        <v>1111904.9244488685</v>
      </c>
      <c r="EU31">
        <f>$F$52*EM52</f>
        <v>72.574144703165373</v>
      </c>
      <c r="EV31">
        <f t="shared" si="713"/>
        <v>1113990.7872021983</v>
      </c>
      <c r="EX31">
        <f>$C$9*EV9</f>
        <v>265.83339924195673</v>
      </c>
      <c r="EY31">
        <f>$C$31*EV31</f>
        <v>310824.80835740676</v>
      </c>
      <c r="EZ31">
        <f>$C$53*EV53</f>
        <v>6.3035034234017315</v>
      </c>
      <c r="FA31">
        <f t="shared" si="614"/>
        <v>311096.94526007213</v>
      </c>
      <c r="FB31">
        <f>$F$8*EV8</f>
        <v>2014.580642662695</v>
      </c>
      <c r="FC31">
        <f>$F$30*EV30</f>
        <v>1143163.4137613301</v>
      </c>
      <c r="FD31">
        <f>$F$52*EV52</f>
        <v>70.605710036588917</v>
      </c>
      <c r="FE31">
        <f t="shared" si="714"/>
        <v>1145248.6001140294</v>
      </c>
      <c r="FG31">
        <f>$C$9*FE9</f>
        <v>266.45746273863625</v>
      </c>
      <c r="FH31">
        <f>$C$31*FE31</f>
        <v>319546.33803216525</v>
      </c>
      <c r="FI31">
        <f>$C$53*FE53</f>
        <v>6.1964586834604996</v>
      </c>
      <c r="FJ31">
        <f t="shared" si="615"/>
        <v>319818.99195358733</v>
      </c>
      <c r="FK31">
        <f>$F$8*FE8</f>
        <v>2023.0328012078664</v>
      </c>
      <c r="FL31">
        <f>$F$30*FE30</f>
        <v>1177405.5350052554</v>
      </c>
      <c r="FM31">
        <f>$F$52*FE52</f>
        <v>69.47676641930633</v>
      </c>
      <c r="FN31">
        <f t="shared" si="715"/>
        <v>1179498.0445728826</v>
      </c>
      <c r="FP31">
        <f>$C$9*FN9</f>
        <v>268.01432023161982</v>
      </c>
      <c r="FQ31">
        <f>$C$31*FN31</f>
        <v>329102.5903212952</v>
      </c>
      <c r="FR31">
        <f>$C$53*FN53</f>
        <v>6.149432920939522</v>
      </c>
      <c r="FS31">
        <f t="shared" si="616"/>
        <v>329376.75407444779</v>
      </c>
      <c r="FT31">
        <f>$F$8*FN8</f>
        <v>2038.3678073103879</v>
      </c>
      <c r="FU31">
        <f>$F$30*FN30</f>
        <v>1213179.1352983955</v>
      </c>
      <c r="FV31">
        <f>$F$52*FN52</f>
        <v>69.114196589468875</v>
      </c>
      <c r="FW31">
        <f t="shared" si="716"/>
        <v>1215286.6173022953</v>
      </c>
      <c r="FY31">
        <f>$C$9*FW9</f>
        <v>270.4475610670591</v>
      </c>
      <c r="FZ31">
        <f>$C$31*FW31</f>
        <v>339088.28893550264</v>
      </c>
      <c r="GA31">
        <f>$C$53*FW53</f>
        <v>6.1564819584940436</v>
      </c>
      <c r="GB31">
        <f t="shared" si="617"/>
        <v>339364.89297852822</v>
      </c>
      <c r="GC31">
        <f>$F$8*FW8</f>
        <v>2055.7796024563518</v>
      </c>
      <c r="GD31">
        <f>$F$30*FW30</f>
        <v>1248982.6746053279</v>
      </c>
      <c r="GE31">
        <f>$F$52*FW52</f>
        <v>69.333801041473606</v>
      </c>
      <c r="GF31">
        <f t="shared" si="717"/>
        <v>1251107.7880088259</v>
      </c>
      <c r="GH31">
        <f>$C$9*GF9</f>
        <v>273.13993484570977</v>
      </c>
      <c r="GI31">
        <f>$C$31*GF31</f>
        <v>349083.08301091753</v>
      </c>
      <c r="GJ31">
        <f>$C$53*GF53</f>
        <v>6.2026525488818134</v>
      </c>
      <c r="GK31">
        <f t="shared" si="618"/>
        <v>349362.42559831217</v>
      </c>
      <c r="GL31">
        <f>$F$8*GF8</f>
        <v>2072.3205348073125</v>
      </c>
      <c r="GM31">
        <f>$F$30*GF30</f>
        <v>1284844.6159640513</v>
      </c>
      <c r="GN31">
        <f>$F$52*GF52</f>
        <v>69.918737871268789</v>
      </c>
      <c r="GO31">
        <f t="shared" si="718"/>
        <v>1286986.8552367301</v>
      </c>
      <c r="GQ31">
        <f>$C$9*GO9</f>
        <v>275.7268214847237</v>
      </c>
      <c r="GR31">
        <f>$C$31*GO31</f>
        <v>359094.03132689465</v>
      </c>
      <c r="GS31">
        <f>$C$53*GO53</f>
        <v>6.2726048751918713</v>
      </c>
      <c r="GT31">
        <f t="shared" si="619"/>
        <v>359376.0307532546</v>
      </c>
      <c r="GU31">
        <f>$F$8*GO8</f>
        <v>2088.8794577891035</v>
      </c>
      <c r="GV31">
        <f>$F$30*GO30</f>
        <v>1321736.9085768904</v>
      </c>
      <c r="GW31">
        <f>$F$52*GO52</f>
        <v>70.750732876832885</v>
      </c>
      <c r="GX31">
        <f t="shared" si="719"/>
        <v>1323896.5387675562</v>
      </c>
      <c r="GZ31">
        <f>$C$9*GX9</f>
        <v>278.33231650223286</v>
      </c>
      <c r="HA31">
        <f>$C$31*GX31</f>
        <v>369392.54137006542</v>
      </c>
      <c r="HB31">
        <f>$C$53*GX53</f>
        <v>6.359563061485062</v>
      </c>
      <c r="HC31">
        <f t="shared" si="620"/>
        <v>369677.23324962915</v>
      </c>
      <c r="HD31">
        <f>$F$8*GX8</f>
        <v>2107.7689441051693</v>
      </c>
      <c r="HE31">
        <f>$F$30*GX30</f>
        <v>1360244.4334873979</v>
      </c>
      <c r="HF31">
        <f>$F$52*GX52</f>
        <v>71.790183881914885</v>
      </c>
      <c r="HG31">
        <f t="shared" si="720"/>
        <v>1362423.992615385</v>
      </c>
      <c r="HI31">
        <f>$C$9*HG9</f>
        <v>281.25090994653937</v>
      </c>
      <c r="HJ31">
        <f>$C$31*HG31</f>
        <v>380142.44037850003</v>
      </c>
      <c r="HK31">
        <f>$C$53*HG53</f>
        <v>6.4621798561367489</v>
      </c>
      <c r="HL31">
        <f t="shared" si="621"/>
        <v>380430.15346830274</v>
      </c>
      <c r="HM31">
        <f>$F$8*HG8</f>
        <v>2130.032358574244</v>
      </c>
      <c r="HN31">
        <f>$F$30*HG30</f>
        <v>1400206.0469704706</v>
      </c>
      <c r="HO31">
        <f>$F$52*HG52</f>
        <v>73.005058027960999</v>
      </c>
      <c r="HP31">
        <f t="shared" si="721"/>
        <v>1402409.0843870728</v>
      </c>
      <c r="HR31">
        <f>$C$9*HP9</f>
        <v>284.60901140456036</v>
      </c>
      <c r="HS31">
        <f>$C$31*HP31</f>
        <v>391299.04834139184</v>
      </c>
      <c r="HT31">
        <f>$C$53*HP53</f>
        <v>6.5786138256423294</v>
      </c>
      <c r="HU31">
        <f t="shared" si="622"/>
        <v>391590.23596662207</v>
      </c>
      <c r="HV31">
        <f>$F$8*HP8</f>
        <v>2154.9977844495784</v>
      </c>
      <c r="HW31">
        <f>$F$30*HP30</f>
        <v>1441196.0631162862</v>
      </c>
      <c r="HX31">
        <f>$F$52*HP52</f>
        <v>74.349959770950818</v>
      </c>
      <c r="HY31">
        <f t="shared" si="722"/>
        <v>1443425.4108605066</v>
      </c>
      <c r="IA31">
        <f>$C$9*HY9</f>
        <v>288.31700524147078</v>
      </c>
      <c r="IB31">
        <f>$C$31*HY31</f>
        <v>402743.39057661704</v>
      </c>
      <c r="IC31">
        <f>$C$53*HY53</f>
        <v>6.7053281290253794</v>
      </c>
      <c r="ID31">
        <f t="shared" si="623"/>
        <v>403038.4129099875</v>
      </c>
      <c r="IE31">
        <f>$F$8*HY8</f>
        <v>2181.6111227917936</v>
      </c>
      <c r="IF31">
        <f>$F$30*HY30</f>
        <v>1483071.1674953518</v>
      </c>
      <c r="IG31">
        <f>$F$52*HY52</f>
        <v>75.787865376926618</v>
      </c>
      <c r="IH31">
        <f t="shared" si="723"/>
        <v>1485328.5664835207</v>
      </c>
      <c r="IJ31">
        <f>$C$9*IH9</f>
        <v>292.24232730405311</v>
      </c>
      <c r="IK31">
        <f>$C$31*IH31</f>
        <v>414435.17516381748</v>
      </c>
      <c r="IL31">
        <f>$C$53*IH53</f>
        <v>6.8393970636720471</v>
      </c>
      <c r="IM31">
        <f t="shared" si="624"/>
        <v>414734.25688818516</v>
      </c>
      <c r="IN31">
        <f>$F$8*IH8</f>
        <v>2209.5830625288568</v>
      </c>
      <c r="IO31">
        <f>$F$30*IH30</f>
        <v>1526031.1489664104</v>
      </c>
      <c r="IP31">
        <f>$F$52*IH52</f>
        <v>77.306231822240761</v>
      </c>
      <c r="IQ31">
        <f t="shared" si="724"/>
        <v>1528318.0382607616</v>
      </c>
      <c r="IS31">
        <f>$C$9*IQ9</f>
        <v>296.35218990564391</v>
      </c>
      <c r="IT31">
        <f>$C$31*IQ31</f>
        <v>426430.0628056681</v>
      </c>
      <c r="IU31">
        <f>$C$53*IQ53</f>
        <v>6.9800299849690886</v>
      </c>
      <c r="IV31">
        <f t="shared" si="625"/>
        <v>426733.39502555871</v>
      </c>
      <c r="IW31">
        <f>$F$8*IQ8</f>
        <v>2239.3555658707992</v>
      </c>
      <c r="IX31">
        <f>$F$30*IQ30</f>
        <v>1570320.5252114781</v>
      </c>
      <c r="IY31">
        <f>$F$52*IQ52</f>
        <v>78.908846728028394</v>
      </c>
      <c r="IZ31">
        <f t="shared" si="725"/>
        <v>1572638.789624077</v>
      </c>
      <c r="JB31">
        <f>$C$9*IZ9</f>
        <v>300.70491397963843</v>
      </c>
      <c r="JC31">
        <f>$C$31*IZ31</f>
        <v>438796.40300077631</v>
      </c>
      <c r="JD31">
        <f>$C$53*IZ53</f>
        <v>7.1278111985389367</v>
      </c>
      <c r="JE31">
        <f t="shared" si="626"/>
        <v>439104.23572595447</v>
      </c>
      <c r="JF31">
        <f>$F$8*IZ8</f>
        <v>2271.40678059431</v>
      </c>
      <c r="JG31">
        <f>$F$30*IZ30</f>
        <v>1616007.4827590135</v>
      </c>
      <c r="JH31">
        <f>$F$52*IZ52</f>
        <v>80.598987823229024</v>
      </c>
      <c r="JI31">
        <f t="shared" si="726"/>
        <v>1618359.4885274309</v>
      </c>
      <c r="JK31">
        <f>$C$9*JI9</f>
        <v>305.36063289456911</v>
      </c>
      <c r="JL31">
        <f>$C$31*JI31</f>
        <v>451553.35542611289</v>
      </c>
      <c r="JM31">
        <f>$C$53*JI53</f>
        <v>7.2831799285185639</v>
      </c>
      <c r="JN31">
        <f t="shared" si="627"/>
        <v>451865.99923893594</v>
      </c>
      <c r="JO31">
        <f>$F$8*JI8</f>
        <v>2305.8083725797546</v>
      </c>
      <c r="JP31">
        <f>$F$30*JI30</f>
        <v>1663024.8925097527</v>
      </c>
      <c r="JQ31">
        <f>$F$52*JI52</f>
        <v>82.372088873736246</v>
      </c>
      <c r="JR31">
        <f t="shared" si="727"/>
        <v>1665413.0729712062</v>
      </c>
      <c r="JT31">
        <f>$C$9*JR9</f>
        <v>310.32717616136347</v>
      </c>
      <c r="JU31">
        <f>$C$31*JR31</f>
        <v>464682.20849678991</v>
      </c>
      <c r="JV31">
        <f>$C$53*JR53</f>
        <v>7.4458142142061314</v>
      </c>
      <c r="JW31">
        <f t="shared" si="628"/>
        <v>464999.98148716544</v>
      </c>
      <c r="JX31">
        <f>$F$8*JR8</f>
        <v>2342.3431841491129</v>
      </c>
      <c r="JY31">
        <f>$F$30*JR30</f>
        <v>1711325.3760975972</v>
      </c>
      <c r="JZ31">
        <f>$F$52*JR52</f>
        <v>84.220598300016619</v>
      </c>
      <c r="KA31">
        <f t="shared" si="728"/>
        <v>1713751.9398800463</v>
      </c>
      <c r="KC31">
        <f>$C$9*KA9</f>
        <v>315.57696503057008</v>
      </c>
      <c r="KD31">
        <f>$C$31*KA31</f>
        <v>478169.68004122673</v>
      </c>
      <c r="KE31">
        <f>$C$53*KA53</f>
        <v>7.6151036826851497</v>
      </c>
      <c r="KF31">
        <f t="shared" si="629"/>
        <v>478492.87210993998</v>
      </c>
      <c r="KG31">
        <f>$F$8*KA8</f>
        <v>2380.8456263211615</v>
      </c>
      <c r="KH31">
        <f>$F$30*KA30</f>
        <v>1760956.6774664845</v>
      </c>
      <c r="KI31">
        <f>$F$52*KA52</f>
        <v>86.141005849464648</v>
      </c>
      <c r="KJ31">
        <f t="shared" si="729"/>
        <v>1763423.6640986551</v>
      </c>
      <c r="KL31">
        <f>$C$9*KJ9</f>
        <v>321.0902419348019</v>
      </c>
      <c r="KM31">
        <f>$C$31*KJ31</f>
        <v>492029.04435411014</v>
      </c>
      <c r="KN31">
        <f>$C$53*KJ53</f>
        <v>7.7907902938212077</v>
      </c>
      <c r="KO31">
        <f t="shared" si="630"/>
        <v>492357.92538633879</v>
      </c>
      <c r="KP31">
        <f>$F$8*KJ8</f>
        <v>2421.3557488424713</v>
      </c>
      <c r="KQ31">
        <f>$F$30*KJ30</f>
        <v>1812015.6871341888</v>
      </c>
      <c r="KR31">
        <f>$F$52*KJ52</f>
        <v>88.135111684993987</v>
      </c>
      <c r="KS31">
        <f t="shared" si="730"/>
        <v>1814525.1779947162</v>
      </c>
      <c r="KU31">
        <f>$C$9*KS9</f>
        <v>326.87342334032894</v>
      </c>
      <c r="KV31">
        <f>$C$31*KS31</f>
        <v>506287.34742626431</v>
      </c>
      <c r="KW31">
        <f>$C$53*KS53</f>
        <v>7.9730758181876009</v>
      </c>
      <c r="KX31">
        <f t="shared" si="631"/>
        <v>506622.19392542285</v>
      </c>
      <c r="KY31">
        <f>$F$8*KS8</f>
        <v>2464.0203013302694</v>
      </c>
      <c r="KZ31">
        <f>$F$30*KS30</f>
        <v>1864574.3111035682</v>
      </c>
      <c r="LA31">
        <f>$F$52*KS52</f>
        <v>90.20640550942521</v>
      </c>
      <c r="LB31">
        <f t="shared" si="731"/>
        <v>1867128.537810408</v>
      </c>
      <c r="LD31">
        <f>$C$9*LB9</f>
        <v>332.94574196284037</v>
      </c>
      <c r="LE31">
        <f>$C$31*LB31</f>
        <v>520964.69433209684</v>
      </c>
      <c r="LF31">
        <f>$C$53*LB53</f>
        <v>8.1622946954626219</v>
      </c>
      <c r="LG31">
        <f t="shared" si="632"/>
        <v>521305.8023687551</v>
      </c>
      <c r="LH31">
        <f>$F$8*LB8</f>
        <v>2508.9371153414327</v>
      </c>
      <c r="LI31">
        <f>$F$30*LB30</f>
        <v>1918660.5782387785</v>
      </c>
      <c r="LJ31">
        <f>$F$52*LB52</f>
        <v>92.356789042749341</v>
      </c>
      <c r="LK31">
        <f t="shared" si="732"/>
        <v>1921261.8721431626</v>
      </c>
      <c r="LM31">
        <f>$C$9*LK9</f>
        <v>339.31971786178997</v>
      </c>
      <c r="LN31">
        <f>$C$31*LK31</f>
        <v>536068.93349011044</v>
      </c>
      <c r="LO31">
        <f>$C$53*LK53</f>
        <v>8.3586278272527874</v>
      </c>
      <c r="LP31">
        <f t="shared" si="633"/>
        <v>536416.61183579953</v>
      </c>
      <c r="LQ31">
        <f>$F$8*LK8</f>
        <v>2556.1110335783515</v>
      </c>
      <c r="LR31">
        <f>$F$30*LK30</f>
        <v>1974290.9043286454</v>
      </c>
      <c r="LS31">
        <f>$F$52*LK52</f>
        <v>94.586452550172936</v>
      </c>
      <c r="LT31">
        <f t="shared" si="733"/>
        <v>1976941.6018147741</v>
      </c>
      <c r="LV31">
        <f>$C$9*LT9</f>
        <v>345.99619765103688</v>
      </c>
      <c r="LW31">
        <f>$C$31*LT31</f>
        <v>551604.64662471961</v>
      </c>
      <c r="LX31">
        <f>$C$53*LT53</f>
        <v>8.5621011315858038</v>
      </c>
      <c r="LY31">
        <f t="shared" si="634"/>
        <v>551959.20492350217</v>
      </c>
      <c r="LZ31">
        <f>$F$8*LT8</f>
        <v>2605.5165849244163</v>
      </c>
      <c r="MA31">
        <f>$F$30*LT30</f>
        <v>2031501.823633763</v>
      </c>
      <c r="MB31">
        <f>$F$52*LT52</f>
        <v>96.895636815106087</v>
      </c>
      <c r="MC31">
        <f t="shared" si="734"/>
        <v>2034204.2358555025</v>
      </c>
      <c r="ME31">
        <f>$C$9*MC9</f>
        <v>352.97258489924525</v>
      </c>
      <c r="MF31">
        <f>$C$31*MC31</f>
        <v>567582.02045601606</v>
      </c>
      <c r="MG31">
        <f>$C$53*MC53</f>
        <v>8.7727469847822679</v>
      </c>
      <c r="MH31">
        <f t="shared" si="635"/>
        <v>567943.76578790008</v>
      </c>
      <c r="MI31">
        <f>$F$8*MC8</f>
        <v>2657.1648833809722</v>
      </c>
      <c r="MJ31">
        <f>$F$30*MC30</f>
        <v>2090350.7375768817</v>
      </c>
      <c r="MK31">
        <f>$F$52*MC52</f>
        <v>99.285785049894344</v>
      </c>
      <c r="ML31">
        <f t="shared" si="735"/>
        <v>2093107.1882453125</v>
      </c>
      <c r="MN31">
        <f>$C$9*ML9</f>
        <v>360.251123425819</v>
      </c>
      <c r="MO31">
        <f>$C$31*ML31</f>
        <v>584017.07458624837</v>
      </c>
      <c r="MP31">
        <f>$C$53*ML53</f>
        <v>8.9907051135074756</v>
      </c>
      <c r="MQ31">
        <f t="shared" si="636"/>
        <v>584386.31641478767</v>
      </c>
      <c r="MR31">
        <f>$F$8*ML8</f>
        <v>2711.1106025307663</v>
      </c>
      <c r="MS31">
        <f>$F$30*ML30</f>
        <v>2150897.4242605008</v>
      </c>
      <c r="MT31">
        <f>$F$52*ML52</f>
        <v>101.7592188949896</v>
      </c>
      <c r="MU31">
        <f t="shared" si="736"/>
        <v>2153710.2940819263</v>
      </c>
      <c r="MW31">
        <f>$C$9*MU9</f>
        <v>367.83947943338603</v>
      </c>
      <c r="MX31">
        <f>$C$31*MU31</f>
        <v>600926.50415598322</v>
      </c>
      <c r="MY31">
        <f>$C$53*MU53</f>
        <v>9.2161907296597025</v>
      </c>
      <c r="MZ31">
        <f t="shared" si="637"/>
        <v>601303.55982614623</v>
      </c>
      <c r="NA31">
        <f>$F$8*MU8</f>
        <v>2767.4173511385584</v>
      </c>
      <c r="NB31">
        <f>$F$30*MU30</f>
        <v>2213191.9880629126</v>
      </c>
      <c r="NC31">
        <f>$F$52*MU52</f>
        <v>104.31823884471909</v>
      </c>
      <c r="ND31">
        <f t="shared" si="737"/>
        <v>2216063.723652896</v>
      </c>
      <c r="NF31">
        <f>$C$9*ND9</f>
        <v>375.74627753006962</v>
      </c>
      <c r="NG31">
        <f>$C$31*ND31</f>
        <v>618324.30763827171</v>
      </c>
      <c r="NH31">
        <f>$C$53*ND53</f>
        <v>9.4494140808763785</v>
      </c>
      <c r="NI31">
        <f t="shared" si="638"/>
        <v>618709.50332988263</v>
      </c>
      <c r="NJ31">
        <f>$F$8*ND8</f>
        <v>2826.1310288960594</v>
      </c>
      <c r="NK31">
        <f>$F$30*ND30</f>
        <v>2277278.3601259426</v>
      </c>
      <c r="NL31">
        <f>$F$52*ND52</f>
        <v>106.96472384148962</v>
      </c>
      <c r="NM31">
        <f t="shared" si="738"/>
        <v>2280211.4558786801</v>
      </c>
      <c r="NO31">
        <f>$C$9*NM9</f>
        <v>383.97785915173301</v>
      </c>
      <c r="NP31">
        <f>$C$31*NM31</f>
        <v>636222.75599592645</v>
      </c>
      <c r="NQ31">
        <f>$C$53*NM53</f>
        <v>9.6905467994170564</v>
      </c>
      <c r="NR31">
        <f t="shared" si="639"/>
        <v>636616.42440187768</v>
      </c>
      <c r="NS31">
        <f>$F$8*NM8</f>
        <v>2887.28276123362</v>
      </c>
      <c r="NT31">
        <f>$F$30*NM30</f>
        <v>2343203.74143442</v>
      </c>
      <c r="NU31">
        <f>$F$52*NM52</f>
        <v>109.70038901021954</v>
      </c>
      <c r="NV31">
        <f t="shared" si="739"/>
        <v>2346200.7245846638</v>
      </c>
      <c r="NX31">
        <f>$C$9*NV9</f>
        <v>392.53878850812981</v>
      </c>
      <c r="NY31">
        <f>$C$31*NV31</f>
        <v>654635.02837269951</v>
      </c>
      <c r="NZ31">
        <f>$C$53*NV53</f>
        <v>9.9397466314583784</v>
      </c>
      <c r="OA31">
        <f t="shared" si="640"/>
        <v>655037.5069078391</v>
      </c>
      <c r="OB31">
        <f>$F$8*NV8</f>
        <v>2950.9064116512282</v>
      </c>
      <c r="OC31">
        <f>$F$30*NV30</f>
        <v>2411022.5034038736</v>
      </c>
      <c r="OD31">
        <f>$F$52*NV52</f>
        <v>112.5271756509806</v>
      </c>
      <c r="OE31">
        <f t="shared" si="740"/>
        <v>2414085.9369911756</v>
      </c>
      <c r="OG31">
        <f>$C$9*OE9</f>
        <v>401.43407707345102</v>
      </c>
      <c r="OH31">
        <f>$C$31*OE31</f>
        <v>673576.30542719818</v>
      </c>
      <c r="OI31">
        <f>$C$53*OE53</f>
        <v>10.197192294133909</v>
      </c>
      <c r="OJ31">
        <f t="shared" si="641"/>
        <v>673987.93669656583</v>
      </c>
      <c r="OK31">
        <f>$F$8*OE8</f>
        <v>3017.0482641255926</v>
      </c>
      <c r="OL31">
        <f>$F$30*OE30</f>
        <v>2480793.0406845976</v>
      </c>
      <c r="OM31">
        <f>$F$52*OE52</f>
        <v>115.4473452720117</v>
      </c>
      <c r="ON31">
        <f t="shared" si="741"/>
        <v>2483925.5362939951</v>
      </c>
      <c r="OP31">
        <f>$C$9*ON9</f>
        <v>410.67033311850889</v>
      </c>
      <c r="OQ31">
        <f>$C$31*ON31</f>
        <v>693062.89393263508</v>
      </c>
      <c r="OR31">
        <f>$C$53*ON53</f>
        <v>10.463090987745536</v>
      </c>
      <c r="OS31">
        <f t="shared" si="642"/>
        <v>693484.02735674137</v>
      </c>
      <c r="OT31">
        <f>$F$8*ON8</f>
        <v>3085.7631109034032</v>
      </c>
      <c r="OU31">
        <f>$F$30*ON30</f>
        <v>2552573.4999382324</v>
      </c>
      <c r="OV31">
        <f>$F$52*ON52</f>
        <v>118.46331122242681</v>
      </c>
      <c r="OW31">
        <f t="shared" si="742"/>
        <v>2555777.7263603583</v>
      </c>
      <c r="OY31">
        <f>$C$9*OW9</f>
        <v>420.2552132365368</v>
      </c>
      <c r="OZ31">
        <f>$C$31*OW31</f>
        <v>713111.03388496628</v>
      </c>
      <c r="PA31">
        <f>$C$53*OW53</f>
        <v>10.737662852977769</v>
      </c>
      <c r="PB31">
        <f t="shared" si="643"/>
        <v>713542.02676105581</v>
      </c>
      <c r="PC31">
        <f>$F$8*OW8</f>
        <v>3157.106104058118</v>
      </c>
      <c r="PD31">
        <f>$F$30*OW30</f>
        <v>2626421.0148313977</v>
      </c>
      <c r="PE31">
        <f>$F$52*OW52</f>
        <v>121.57747729226311</v>
      </c>
      <c r="PF31">
        <f t="shared" si="743"/>
        <v>2629699.6984127481</v>
      </c>
      <c r="PH31">
        <f>$C$9*PF9</f>
        <v>430.19640318904248</v>
      </c>
      <c r="PI31">
        <f>$C$31*PF31</f>
        <v>733736.68273282808</v>
      </c>
      <c r="PJ31">
        <f>$C$53*PF53</f>
        <v>11.021126816080884</v>
      </c>
      <c r="PK31">
        <f t="shared" si="644"/>
        <v>734177.90026283322</v>
      </c>
      <c r="PL31">
        <f>$F$8*PF8</f>
        <v>3231.1297976386109</v>
      </c>
      <c r="PM31">
        <f>$F$30*PF30</f>
        <v>2702393.8210818367</v>
      </c>
      <c r="PN31">
        <f>$F$52*PF52</f>
        <v>124.79223361280337</v>
      </c>
      <c r="PO31">
        <f t="shared" si="744"/>
        <v>2705749.743113088</v>
      </c>
      <c r="PQ31">
        <f>$C$9*PO9</f>
        <v>440.5012842128923</v>
      </c>
      <c r="PR31">
        <f>$C$31*PO31</f>
        <v>754956.1046895599</v>
      </c>
      <c r="PS31">
        <f>$C$53*PO53</f>
        <v>11.313700731962607</v>
      </c>
      <c r="PT31">
        <f t="shared" si="645"/>
        <v>755407.91967450478</v>
      </c>
      <c r="PU31">
        <f>$F$8*PO8</f>
        <v>3307.8870151776246</v>
      </c>
      <c r="PV31">
        <f>$F$30*PO30</f>
        <v>2780553.0917713293</v>
      </c>
      <c r="PW31">
        <f>$F$52*PO52</f>
        <v>128.11004822655744</v>
      </c>
      <c r="PX31">
        <f t="shared" si="745"/>
        <v>2783989.0888347332</v>
      </c>
      <c r="PZ31">
        <f>$C$9*PX9</f>
        <v>451.17731539673019</v>
      </c>
      <c r="QA31">
        <f>$C$31*PX31</f>
        <v>776786.38364636898</v>
      </c>
      <c r="QB31">
        <f>$C$53*PX53</f>
        <v>11.615609763359084</v>
      </c>
      <c r="QC31">
        <f t="shared" si="646"/>
        <v>777249.17657152901</v>
      </c>
      <c r="QD31">
        <f>$F$8*PX8</f>
        <v>3387.4344550273572</v>
      </c>
      <c r="QE31">
        <f>$F$30*PX30</f>
        <v>2860962.8768155039</v>
      </c>
      <c r="QF31">
        <f>$F$52*PX52</f>
        <v>131.53352812508814</v>
      </c>
      <c r="QG31">
        <f t="shared" si="746"/>
        <v>2864481.8447986562</v>
      </c>
      <c r="QI31">
        <f>$C$9*QG9</f>
        <v>462.2324785623797</v>
      </c>
      <c r="QJ31">
        <f>$C$31*QG31</f>
        <v>799245.407306234</v>
      </c>
      <c r="QK31">
        <f>$C$53*QG53</f>
        <v>11.927091678191136</v>
      </c>
      <c r="QL31">
        <f t="shared" si="647"/>
        <v>799719.56687647454</v>
      </c>
      <c r="QM31">
        <f>$F$8*QG8</f>
        <v>3469.8333836871998</v>
      </c>
      <c r="QN31">
        <f>$F$30*QG30</f>
        <v>2943689.0172094898</v>
      </c>
      <c r="QO31">
        <f>$F$52*QG52</f>
        <v>135.06540600983868</v>
      </c>
      <c r="QP31">
        <f t="shared" si="747"/>
        <v>2947293.9159991872</v>
      </c>
      <c r="QR31">
        <f>$C$9*QP9</f>
        <v>473.67534754098438</v>
      </c>
      <c r="QS31">
        <f>$C$31*QP31</f>
        <v>822351.56442736369</v>
      </c>
      <c r="QT31">
        <f>$C$53*QP53</f>
        <v>12.2483954634416</v>
      </c>
      <c r="QU31">
        <f t="shared" si="648"/>
        <v>822837.48817036813</v>
      </c>
      <c r="QV31">
        <f>$F$8*QP8</f>
        <v>3555.1480286473688</v>
      </c>
      <c r="QW31">
        <f>$F$30*QP30</f>
        <v>3028798.5480086152</v>
      </c>
      <c r="QX31">
        <f>$F$52*QP52</f>
        <v>138.70849837313537</v>
      </c>
      <c r="QY31">
        <f t="shared" si="748"/>
        <v>3032492.4045356358</v>
      </c>
      <c r="RA31">
        <f>$C$9*QY9</f>
        <v>485.5148804006152</v>
      </c>
      <c r="RB31">
        <f>$C$31*QY31</f>
        <v>846123.57778322976</v>
      </c>
      <c r="RC31">
        <f>$C$53*QY53</f>
        <v>12.579777553512207</v>
      </c>
      <c r="RD31">
        <f t="shared" si="649"/>
        <v>846621.67244118394</v>
      </c>
      <c r="RE31">
        <f>$F$8*QY8</f>
        <v>3643.4441866775055</v>
      </c>
      <c r="RF31">
        <f>$F$30*QY30</f>
        <v>3116360.0228689667</v>
      </c>
      <c r="RG31">
        <f>$F$52*QY52</f>
        <v>142.46568877108757</v>
      </c>
      <c r="RH31">
        <f t="shared" si="749"/>
        <v>3120145.9327444155</v>
      </c>
      <c r="RJ31">
        <f>$C$9*RH9</f>
        <v>497.76025227910276</v>
      </c>
      <c r="RK31">
        <f>$C$31*RH31</f>
        <v>870580.59432263079</v>
      </c>
      <c r="RL31">
        <f>$C$53*RH53</f>
        <v>12.921500448536163</v>
      </c>
      <c r="RM31">
        <f t="shared" si="650"/>
        <v>871091.27607535839</v>
      </c>
      <c r="RN31">
        <f>$F$8*RH8</f>
        <v>3734.7893074798603</v>
      </c>
      <c r="RO31">
        <f>$F$30*RH30</f>
        <v>3206444.1281780782</v>
      </c>
      <c r="RP31">
        <f>$F$52*RH52</f>
        <v>146.33994357115373</v>
      </c>
      <c r="RQ31">
        <f t="shared" si="750"/>
        <v>3210325.257429129</v>
      </c>
      <c r="RS31">
        <f>$C$9*RQ9</f>
        <v>510.42087503438796</v>
      </c>
      <c r="RT31">
        <f>$C$31*RQ31</f>
        <v>895742.35655167396</v>
      </c>
      <c r="RU31">
        <f>$C$53*RQ53</f>
        <v>13.273834216590179</v>
      </c>
      <c r="RV31">
        <f t="shared" si="651"/>
        <v>896266.05126092501</v>
      </c>
      <c r="RW31">
        <f>$F$8*RQ8</f>
        <v>3829.2533994849287</v>
      </c>
      <c r="RX31">
        <f>$F$30*RQ30</f>
        <v>3299123.9304960435</v>
      </c>
      <c r="RY31">
        <f>$F$52*RQ52</f>
        <v>150.33433351775957</v>
      </c>
      <c r="RZ31">
        <f t="shared" si="751"/>
        <v>3303103.5182290459</v>
      </c>
      <c r="SB31">
        <f>$C$9*RZ9</f>
        <v>523.5065129960592</v>
      </c>
      <c r="SC31">
        <f>$C$31*RZ31</f>
        <v>921629.27183334716</v>
      </c>
      <c r="SD31">
        <f>$C$53*RZ53</f>
        <v>13.63705842073901</v>
      </c>
      <c r="SE31">
        <f t="shared" si="652"/>
        <v>922166.41540476389</v>
      </c>
      <c r="SF31">
        <f>$F$8*RZ8</f>
        <v>3926.9096087229386</v>
      </c>
      <c r="SG31">
        <f>$F$30*RZ30</f>
        <v>3394474.7218062701</v>
      </c>
      <c r="SH31">
        <f>$F$52*RZ52</f>
        <v>154.45204025684689</v>
      </c>
      <c r="SI31">
        <f t="shared" si="752"/>
        <v>3398556.0834552501</v>
      </c>
      <c r="SK31">
        <f>$C$9*SI9</f>
        <v>537.0273521978894</v>
      </c>
      <c r="SL31">
        <f>$C$31*SI31</f>
        <v>948262.3693728447</v>
      </c>
      <c r="SM31">
        <f>$C$53*SI53</f>
        <v>14.011462651244941</v>
      </c>
      <c r="SN31">
        <f t="shared" si="653"/>
        <v>948813.4081876938</v>
      </c>
      <c r="SO31">
        <f>$F$8*SI8</f>
        <v>4027.8341151390123</v>
      </c>
      <c r="SP31">
        <f>$F$30*SI30</f>
        <v>3492573.8323209845</v>
      </c>
      <c r="SQ31">
        <f>$F$52*SI52</f>
        <v>158.69635024446094</v>
      </c>
      <c r="SR31">
        <f t="shared" si="753"/>
        <v>3496760.362786368</v>
      </c>
      <c r="ST31">
        <f>$C$9*SR9</f>
        <v>550.99398472067105</v>
      </c>
      <c r="SU31">
        <f>$C$31*SR31</f>
        <v>975663.24795608164</v>
      </c>
      <c r="SV31">
        <f>$C$53*SR53</f>
        <v>14.397345953995135</v>
      </c>
      <c r="SW31">
        <f t="shared" si="654"/>
        <v>976228.63928675628</v>
      </c>
      <c r="SX31">
        <f>$F$8*SR8</f>
        <v>4132.1057850453553</v>
      </c>
      <c r="SY31">
        <f>$F$30*SR30</f>
        <v>3593500.6647591149</v>
      </c>
      <c r="SZ31">
        <f>$F$52*SR52</f>
        <v>163.07064961003343</v>
      </c>
      <c r="TA31">
        <f t="shared" si="754"/>
        <v>3597795.8411937701</v>
      </c>
      <c r="TC31">
        <f>$C$9*TA9</f>
        <v>565.41736623777865</v>
      </c>
      <c r="TD31">
        <f>$C$31*TA31</f>
        <v>1003854.0854154757</v>
      </c>
      <c r="TE31">
        <f>$C$53*TA53</f>
        <v>14.795016389178461</v>
      </c>
      <c r="TF31">
        <f t="shared" si="655"/>
        <v>1004434.2977981026</v>
      </c>
      <c r="TG31">
        <f>$F$8*TA8</f>
        <v>4239.8060650684793</v>
      </c>
      <c r="TH31">
        <f>$F$30*TA30</f>
        <v>3697336.8890610589</v>
      </c>
      <c r="TI31">
        <f>$F$52*TA52</f>
        <v>167.57842699276068</v>
      </c>
      <c r="TJ31">
        <f t="shared" si="755"/>
        <v>3701744.2735531204</v>
      </c>
      <c r="TL31">
        <f>$C$9*TJ9</f>
        <v>580.30880585300281</v>
      </c>
      <c r="TM31">
        <f>$C$31*TJ31</f>
        <v>1032857.6929303047</v>
      </c>
      <c r="TN31">
        <f>$C$53*TJ53</f>
        <v>15.204791316997692</v>
      </c>
      <c r="TO31">
        <f t="shared" si="656"/>
        <v>1033453.2065274747</v>
      </c>
      <c r="TP31">
        <f>$F$8*TJ8</f>
        <v>4351.0191726368721</v>
      </c>
      <c r="TQ31">
        <f>$F$30*TJ30</f>
        <v>3804166.6075332593</v>
      </c>
      <c r="TR31">
        <f>$F$52*TJ52</f>
        <v>172.2232808495005</v>
      </c>
      <c r="TS31">
        <f t="shared" si="756"/>
        <v>3808689.8499867455</v>
      </c>
      <c r="TU31">
        <f>$C$9*TS9</f>
        <v>595.67999215749569</v>
      </c>
      <c r="TV31">
        <f>$C$31*TS31</f>
        <v>1062697.5611604</v>
      </c>
      <c r="TW31">
        <f>$C$53*TS53</f>
        <v>15.626998065546562</v>
      </c>
      <c r="TX31">
        <f t="shared" si="657"/>
        <v>1063308.868150623</v>
      </c>
      <c r="TY31">
        <f>$F$8*TS8</f>
        <v>4465.8323375231157</v>
      </c>
      <c r="TZ31">
        <f>$F$30*TS30</f>
        <v>3914076.4073907919</v>
      </c>
      <c r="UA31">
        <f>$F$52*TS52</f>
        <v>177.00892500771977</v>
      </c>
      <c r="UB31">
        <f t="shared" si="757"/>
        <v>3918719.2486533229</v>
      </c>
      <c r="UD31">
        <f>$C$9*UB9</f>
        <v>611.54302389312613</v>
      </c>
      <c r="UE31">
        <f>$C$31*UB31</f>
        <v>1093397.8749754839</v>
      </c>
      <c r="UF31">
        <f>$C$53*UB53</f>
        <v>16.06197442214512</v>
      </c>
      <c r="UG31">
        <f t="shared" si="658"/>
        <v>1094025.4799737991</v>
      </c>
      <c r="UH31">
        <f>$F$8*UB8</f>
        <v>4584.3359070759407</v>
      </c>
      <c r="UI31">
        <f>$F$30*UB30</f>
        <v>4027155.3619983518</v>
      </c>
      <c r="UJ31">
        <f>$F$52*UB52</f>
        <v>181.93919064395061</v>
      </c>
      <c r="UK31">
        <f t="shared" si="758"/>
        <v>4031921.6370960716</v>
      </c>
      <c r="UM31">
        <f>$C$9*UK9</f>
        <v>627.91042298363845</v>
      </c>
      <c r="UN31">
        <f>$C$31*UK31</f>
        <v>1124983.5138313386</v>
      </c>
      <c r="UO31">
        <f>$C$53*UK53</f>
        <v>16.510068803052807</v>
      </c>
      <c r="UP31">
        <f t="shared" si="659"/>
        <v>1125627.9343231253</v>
      </c>
      <c r="UQ31">
        <f>$F$8*UK8</f>
        <v>4706.6233382634618</v>
      </c>
      <c r="UR31">
        <f>$F$30*UK30</f>
        <v>4143495.0690113106</v>
      </c>
      <c r="US31">
        <f>$F$52*UK52</f>
        <v>187.01802716962635</v>
      </c>
      <c r="UT31">
        <f t="shared" si="759"/>
        <v>4148388.7103767437</v>
      </c>
      <c r="UV31">
        <f>$C$9*UT9</f>
        <v>644.79513412926588</v>
      </c>
      <c r="UW31">
        <f>$C$31*UT31</f>
        <v>1157480.0624099241</v>
      </c>
      <c r="UX31">
        <f>$C$53*UT53</f>
        <v>16.971640335876938</v>
      </c>
      <c r="UY31">
        <f t="shared" si="660"/>
        <v>1158141.8291843892</v>
      </c>
      <c r="UZ31">
        <f>$F$8*UT8</f>
        <v>4832.7911992166264</v>
      </c>
      <c r="VA31">
        <f>$F$30*UT30</f>
        <v>4263189.7443387723</v>
      </c>
      <c r="VB31">
        <f>$F$52*UT52</f>
        <v>192.24950460699174</v>
      </c>
      <c r="VC31">
        <f t="shared" si="760"/>
        <v>4268214.785042596</v>
      </c>
      <c r="VE31">
        <f>$C$9*VC9</f>
        <v>662.2105264220711</v>
      </c>
      <c r="VF31">
        <f>$C$31*VC31</f>
        <v>1190913.8368379651</v>
      </c>
      <c r="VG31">
        <f>$C$53*VC53</f>
        <v>17.447059083085517</v>
      </c>
      <c r="VH31">
        <f t="shared" si="661"/>
        <v>1191593.4944234702</v>
      </c>
      <c r="VI31">
        <f>$F$8*VC8</f>
        <v>4962.9392443712768</v>
      </c>
      <c r="VJ31">
        <f>$F$30*VC30</f>
        <v>4386336.3312125783</v>
      </c>
      <c r="VK31">
        <f>$F$52*VC52</f>
        <v>197.63781760776854</v>
      </c>
      <c r="VL31">
        <f t="shared" si="761"/>
        <v>4391496.9082745574</v>
      </c>
      <c r="VN31">
        <f>$C$9*VL9</f>
        <v>680.17040429070698</v>
      </c>
      <c r="VO31">
        <f>$C$31*VL31</f>
        <v>1225311.9151413839</v>
      </c>
      <c r="VP31">
        <f>$C$53*VL53</f>
        <v>17.936706411348784</v>
      </c>
      <c r="VQ31">
        <f t="shared" si="662"/>
        <v>1226010.0222520861</v>
      </c>
      <c r="VR31">
        <f>$F$8*VL8</f>
        <v>5097.170532965245</v>
      </c>
      <c r="VS31">
        <f>$F$30*VL30</f>
        <v>4513034.5875163209</v>
      </c>
      <c r="VT31">
        <f>$F$52*VL52</f>
        <v>203.18728971462465</v>
      </c>
      <c r="VU31">
        <f t="shared" si="762"/>
        <v>4518334.9453390008</v>
      </c>
      <c r="VW31">
        <f>$C$9*VU9</f>
        <v>698.68902347655717</v>
      </c>
      <c r="VX31">
        <f>$C$31*VU31</f>
        <v>1260702.1616460253</v>
      </c>
      <c r="VY31">
        <f>$C$53*VU53</f>
        <v>18.440975377368702</v>
      </c>
      <c r="VZ31">
        <f t="shared" si="663"/>
        <v>1261419.2916448792</v>
      </c>
      <c r="WA31">
        <f>$F$8*VU8</f>
        <v>5235.591535059858</v>
      </c>
      <c r="WB31">
        <f>$F$30*VU30</f>
        <v>4643387.1525798198</v>
      </c>
      <c r="WC31">
        <f>$F$52*VU52</f>
        <v>208.90237692136364</v>
      </c>
      <c r="WD31">
        <f t="shared" si="763"/>
        <v>4648831.6464918004</v>
      </c>
      <c r="WF31">
        <f>$C$9*WD9</f>
        <v>717.78110515606352</v>
      </c>
      <c r="WG31">
        <f>$C$31*WD31</f>
        <v>1297113.2456451701</v>
      </c>
      <c r="WH31">
        <f>$C$53*WD53</f>
        <v>18.960271048427352</v>
      </c>
      <c r="WI31">
        <f t="shared" si="664"/>
        <v>1297849.9870213745</v>
      </c>
      <c r="WJ31">
        <f>$F$8*WD8</f>
        <v>5378.3122075233405</v>
      </c>
      <c r="WK31">
        <f>$F$30*WD30</f>
        <v>4777499.6162629211</v>
      </c>
      <c r="WL31">
        <f>$F$52*WD52</f>
        <v>214.78767076824622</v>
      </c>
      <c r="WM31">
        <f t="shared" si="764"/>
        <v>4783092.7161412127</v>
      </c>
      <c r="WO31">
        <f>$C$9*WM9</f>
        <v>737.4618463835518</v>
      </c>
      <c r="WP31">
        <f>$C$31*WM31</f>
        <v>1334574.6606973077</v>
      </c>
      <c r="WQ31">
        <f>$C$53*WM53</f>
        <v>19.495010782939126</v>
      </c>
      <c r="WR31">
        <f t="shared" si="665"/>
        <v>1335331.6175544742</v>
      </c>
      <c r="WS31">
        <f>$F$8*WM8</f>
        <v>5525.4460611300874</v>
      </c>
      <c r="WT31">
        <f>$F$30*WM30</f>
        <v>4915480.6040230365</v>
      </c>
      <c r="WU31">
        <f>$F$52*WM52</f>
        <v>220.84790166723869</v>
      </c>
      <c r="WV31">
        <f t="shared" si="765"/>
        <v>4921226.8979858337</v>
      </c>
      <c r="WX31">
        <f>$C$9*WV9</f>
        <v>757.74692967779697</v>
      </c>
      <c r="WY31">
        <f>$C$31*WV31</f>
        <v>1373116.7483812594</v>
      </c>
      <c r="WZ31">
        <f>$C$53*WV53</f>
        <v>20.045624534199632</v>
      </c>
      <c r="XA31">
        <f t="shared" si="666"/>
        <v>1373894.5409354714</v>
      </c>
      <c r="XB31">
        <f>$F$8*WV8</f>
        <v>5677.1102421392516</v>
      </c>
      <c r="XC31">
        <f>$F$30*WV30</f>
        <v>5057441.8730127979</v>
      </c>
      <c r="XD31">
        <f>$F$52*WV52</f>
        <v>227.08794274666067</v>
      </c>
      <c r="XE31">
        <f t="shared" si="766"/>
        <v>5063346.0711976839</v>
      </c>
      <c r="XG31">
        <f>$C$9*XE9</f>
        <v>778.65253456614778</v>
      </c>
      <c r="XH31">
        <f>$C$31*XE31</f>
        <v>1412770.7251331052</v>
      </c>
      <c r="XI31">
        <f>$C$53*XE53</f>
        <v>20.612555201447279</v>
      </c>
      <c r="XJ31">
        <f t="shared" si="667"/>
        <v>1413569.9902228727</v>
      </c>
      <c r="XK31">
        <f>$F$8*XE8</f>
        <v>5833.4256308368622</v>
      </c>
      <c r="XL31">
        <f>$F$30*XE30</f>
        <v>5203498.4079837697</v>
      </c>
      <c r="XM31">
        <f>$F$52*XE52</f>
        <v>233.51281399074992</v>
      </c>
      <c r="XN31">
        <f t="shared" si="767"/>
        <v>5209565.3464285973</v>
      </c>
      <c r="XP31">
        <f>$C$9*XN9</f>
        <v>800.19535122326329</v>
      </c>
      <c r="XQ31">
        <f>$C$31*XN31</f>
        <v>1453568.7090338091</v>
      </c>
      <c r="XR31">
        <f>$C$53*XN53</f>
        <v>21.196259006422654</v>
      </c>
      <c r="XS31">
        <f t="shared" si="668"/>
        <v>1454390.1006440388</v>
      </c>
      <c r="XT31">
        <f>$F$8*XN8</f>
        <v>5994.5169452471337</v>
      </c>
      <c r="XU31">
        <f>$F$30*XN30</f>
        <v>5353768.51296876</v>
      </c>
      <c r="XV31">
        <f>$F$52*XN52</f>
        <v>240.12768637203888</v>
      </c>
      <c r="XW31">
        <f t="shared" si="768"/>
        <v>5360003.1576003795</v>
      </c>
      <c r="XY31">
        <f>$C$9*XW9</f>
        <v>822.39259468505543</v>
      </c>
      <c r="XZ31">
        <f>$C$31*XW31</f>
        <v>1495543.7454204338</v>
      </c>
      <c r="YA31">
        <f>$C$53*XW53</f>
        <v>21.797205868361079</v>
      </c>
      <c r="YB31">
        <f t="shared" si="669"/>
        <v>1496387.9352209873</v>
      </c>
      <c r="YC31">
        <f>$F$8*XW8</f>
        <v>6160.5128413354969</v>
      </c>
      <c r="YD31">
        <f>$F$30*XW30</f>
        <v>5508373.902985312</v>
      </c>
      <c r="YE31">
        <f>$F$52*XW52</f>
        <v>246.93788592656071</v>
      </c>
      <c r="YF31">
        <f t="shared" si="769"/>
        <v>5514781.3537125736</v>
      </c>
      <c r="YH31">
        <f>$C$9*YF9</f>
        <v>845.26201862916412</v>
      </c>
      <c r="YI31">
        <f>$C$31*YF31</f>
        <v>1538729.8325022704</v>
      </c>
      <c r="YJ31">
        <f>$C$53*YF53</f>
        <v>22.415879773950206</v>
      </c>
      <c r="YK31">
        <f t="shared" si="670"/>
        <v>1539597.5104006734</v>
      </c>
      <c r="YL31">
        <f>$F$8*YF8</f>
        <v>6331.5460111627608</v>
      </c>
      <c r="YM31">
        <f>$F$30*YF30</f>
        <v>5667439.8009064244</v>
      </c>
      <c r="YN31">
        <f>$F$52*YF52</f>
        <v>253.94889792079709</v>
      </c>
      <c r="YO31">
        <f t="shared" si="770"/>
        <v>5674025.2958155079</v>
      </c>
      <c r="YQ31">
        <f>$C$9*YO9</f>
        <v>868.82192898041865</v>
      </c>
      <c r="YR31">
        <f>$C$31*YO31</f>
        <v>1583161.9484181791</v>
      </c>
      <c r="YS31">
        <f>$C$53*YO53</f>
        <v>23.052779156234823</v>
      </c>
      <c r="YT31">
        <f t="shared" si="671"/>
        <v>1584053.8231263158</v>
      </c>
      <c r="YU31">
        <f>$F$8*YO8</f>
        <v>6507.7532849408799</v>
      </c>
      <c r="YV31">
        <f>$F$30*YO30</f>
        <v>5831095.040275123</v>
      </c>
      <c r="YW31">
        <f>$F$52*YO52</f>
        <v>261.16637123320555</v>
      </c>
      <c r="YX31">
        <f t="shared" si="771"/>
        <v>5837863.9599312963</v>
      </c>
      <c r="YZ31">
        <f>$C$9*YX9</f>
        <v>893.09119808883736</v>
      </c>
      <c r="ZA31">
        <f>$C$31*YX31</f>
        <v>1628876.0799535238</v>
      </c>
      <c r="ZB31">
        <f>$C$53*YX53</f>
        <v>23.708417293287287</v>
      </c>
      <c r="ZC31">
        <f t="shared" si="672"/>
        <v>1629792.879568906</v>
      </c>
      <c r="ZD31">
        <f>$F$8*YX8</f>
        <v>6689.2757399016982</v>
      </c>
      <c r="ZE31">
        <f>$F$30*YX30</f>
        <v>5999472.1715565454</v>
      </c>
      <c r="ZF31">
        <f>$F$52*YX52</f>
        <v>268.59612294121126</v>
      </c>
      <c r="ZG31">
        <f t="shared" si="772"/>
        <v>6006430.0434193881</v>
      </c>
      <c r="ZI31">
        <f>$C$9*ZG9</f>
        <v>918.08927980216674</v>
      </c>
      <c r="ZJ31">
        <f>$C$31*ZG31</f>
        <v>1675909.2522182013</v>
      </c>
      <c r="ZK31">
        <f>$C$53*ZG53</f>
        <v>24.383322725336377</v>
      </c>
      <c r="ZL31">
        <f t="shared" si="673"/>
        <v>1676851.7248207286</v>
      </c>
      <c r="ZM31">
        <f>$F$8*ZG8</f>
        <v>6876.2588144407109</v>
      </c>
      <c r="ZN31">
        <f>$F$30*ZG30</f>
        <v>6172707.5698691104</v>
      </c>
      <c r="ZO31">
        <f>$F$52*ZG52</f>
        <v>276.24414303972145</v>
      </c>
      <c r="ZP31">
        <f t="shared" si="773"/>
        <v>6179860.0728265913</v>
      </c>
      <c r="ZR31">
        <f>$C$9*ZP9</f>
        <v>943.83622521310986</v>
      </c>
      <c r="ZS31">
        <f>$C$31*ZP31</f>
        <v>1724299.5587388682</v>
      </c>
      <c r="ZT31">
        <f>$C$53*ZP53</f>
        <v>25.078039683536218</v>
      </c>
      <c r="ZU31">
        <f t="shared" si="674"/>
        <v>1725268.4730037649</v>
      </c>
      <c r="ZV31">
        <f>$F$8*ZP8</f>
        <v>7068.8524250067585</v>
      </c>
      <c r="ZW31">
        <f>$F$30*ZP30</f>
        <v>6350941.544543718</v>
      </c>
      <c r="ZX31">
        <f>$F$52*ZP52</f>
        <v>284.11659925529443</v>
      </c>
      <c r="ZY31">
        <f t="shared" si="774"/>
        <v>6358294.5135679804</v>
      </c>
      <c r="AAA31">
        <f>$C$9*ZY9</f>
        <v>970.35269877380949</v>
      </c>
      <c r="AAB31">
        <f>$C$31*ZY31</f>
        <v>1774086.1920620184</v>
      </c>
      <c r="AAC31">
        <f>$C$53*ZY53</f>
        <v>25.793128527333625</v>
      </c>
      <c r="AAD31">
        <f t="shared" si="675"/>
        <v>1775082.3378893195</v>
      </c>
      <c r="AAE31">
        <f>$F$8*ZY8</f>
        <v>7267.2110851554444</v>
      </c>
      <c r="AAF31">
        <f>$F$30*ZY30</f>
        <v>6534318.4519851953</v>
      </c>
      <c r="AAG31">
        <f>$F$52*ZY52</f>
        <v>292.21984198134652</v>
      </c>
      <c r="AAH31">
        <f t="shared" si="775"/>
        <v>6541877.8829123322</v>
      </c>
      <c r="AAJ31">
        <f>$C$9*AAH9</f>
        <v>997.65999472794192</v>
      </c>
      <c r="AAK31">
        <f>$C$31*AAH31</f>
        <v>1825309.4752790886</v>
      </c>
      <c r="AAL31">
        <f>$C$53*AAH53</f>
        <v>26.529166192935417</v>
      </c>
      <c r="AAM31">
        <f t="shared" si="676"/>
        <v>1826333.6644400095</v>
      </c>
      <c r="AAN31">
        <f>$F$8*AAH8</f>
        <v>7471.4940279489101</v>
      </c>
      <c r="AAO31">
        <f>$F$30*AAH30</f>
        <v>6722986.8126415899</v>
      </c>
      <c r="AAP31">
        <f>$F$52*AAH52</f>
        <v>300.56040937470993</v>
      </c>
      <c r="AAQ31">
        <f t="shared" si="776"/>
        <v>6730758.8670789134</v>
      </c>
      <c r="AAS31">
        <f>$C$9*AAQ9</f>
        <v>1025.7800540188634</v>
      </c>
      <c r="AAT31">
        <f>$C$31*AAQ31</f>
        <v>1878010.8946987088</v>
      </c>
      <c r="AAU31">
        <f>$C$53*AAQ53</f>
        <v>27.286746656533587</v>
      </c>
      <c r="AAV31">
        <f t="shared" si="677"/>
        <v>1879063.9614993841</v>
      </c>
      <c r="AAW31">
        <f>$F$8*AAQ8</f>
        <v>7681.8653328493438</v>
      </c>
      <c r="AAX31">
        <f>$F$30*AAQ30</f>
        <v>6917099.4317975324</v>
      </c>
      <c r="AAY31">
        <f>$F$52*AAQ52</f>
        <v>309.14503262698236</v>
      </c>
      <c r="AAZ31">
        <f t="shared" si="777"/>
        <v>6925090.4421630083</v>
      </c>
      <c r="ABB31">
        <f>$C$9*AAZ9</f>
        <v>1054.7354818113849</v>
      </c>
      <c r="ABC31">
        <f>$C$31*AAZ31</f>
        <v>1932233.1335872456</v>
      </c>
      <c r="ABD31">
        <f>$C$53*AAZ53</f>
        <v>28.066481413392957</v>
      </c>
      <c r="ABE31">
        <f t="shared" si="678"/>
        <v>1933315.9355504704</v>
      </c>
      <c r="ABF31">
        <f>$F$8*AAZ8</f>
        <v>7898.4940572216074</v>
      </c>
      <c r="ABG31">
        <f>$F$30*AAZ30</f>
        <v>7116813.5236250516</v>
      </c>
      <c r="ABH31">
        <f>$F$52*AAZ52</f>
        <v>317.98064139911605</v>
      </c>
      <c r="ABI31">
        <f t="shared" si="778"/>
        <v>7125029.9983236725</v>
      </c>
      <c r="ABK31">
        <f>$C$9*ABI9</f>
        <v>1084.5495656328517</v>
      </c>
      <c r="ABL31">
        <f>$C$31*ABI31</f>
        <v>1988020.1068195687</v>
      </c>
      <c r="ABM31">
        <f>$C$53*ABI53</f>
        <v>28.868999971681948</v>
      </c>
      <c r="ABN31">
        <f t="shared" si="679"/>
        <v>1989133.5253851733</v>
      </c>
      <c r="ABO31">
        <f>$F$8*ABI8</f>
        <v>8121.5543719557818</v>
      </c>
      <c r="ABP31">
        <f>$F$30*ABI30</f>
        <v>7322290.8384009646</v>
      </c>
      <c r="ABQ31">
        <f>$F$52*ABI52</f>
        <v>327.07436940851574</v>
      </c>
      <c r="ABR31">
        <f t="shared" si="779"/>
        <v>7330739.4671423286</v>
      </c>
      <c r="ABT31">
        <f>$C$9*ABR9</f>
        <v>1115.2462940716634</v>
      </c>
      <c r="ABU31">
        <f>$C$31*ABR31</f>
        <v>2045416.9964145427</v>
      </c>
      <c r="ABV31">
        <f>$C$53*ABR53</f>
        <v>29.694950360096296</v>
      </c>
      <c r="ABW31">
        <f t="shared" si="680"/>
        <v>2046561.9376589744</v>
      </c>
      <c r="ABX31">
        <f>$F$8*ABR8</f>
        <v>8351.2257009491459</v>
      </c>
      <c r="ABY31">
        <f>$F$30*ABR30</f>
        <v>7533697.7932705246</v>
      </c>
      <c r="ABZ31">
        <f>$F$52*ABR52</f>
        <v>336.43356017331769</v>
      </c>
      <c r="ACA31">
        <f t="shared" si="780"/>
        <v>7542385.4525316469</v>
      </c>
      <c r="ACC31">
        <f>$C$9*ACA9</f>
        <v>1146.8503760067804</v>
      </c>
      <c r="ACD31">
        <f>$C$31*ACA31</f>
        <v>2104470.2880611178</v>
      </c>
      <c r="ACE31">
        <f>$C$53*ACA53</f>
        <v>30.544999649756562</v>
      </c>
      <c r="ACF31">
        <f t="shared" si="681"/>
        <v>2105647.6834367742</v>
      </c>
      <c r="ACG31">
        <f>$F$8*ACA8</f>
        <v>8587.6928646769793</v>
      </c>
      <c r="ACH31">
        <f>$F$30*ACA30</f>
        <v>7751205.6069512628</v>
      </c>
      <c r="ACI31">
        <f>$F$52*ACA52</f>
        <v>346.0657729275265</v>
      </c>
      <c r="ACJ31">
        <f t="shared" si="781"/>
        <v>7760139.3655888671</v>
      </c>
      <c r="ACL31">
        <f>$C$9*ACJ9</f>
        <v>1179.3872604025471</v>
      </c>
      <c r="ACM31">
        <f>$C$31*ACJ31</f>
        <v>2165227.8087449949</v>
      </c>
      <c r="ACN31">
        <f>$C$53*ACJ53</f>
        <v>31.419834491643027</v>
      </c>
      <c r="ACO31">
        <f t="shared" si="682"/>
        <v>2166438.6158398893</v>
      </c>
      <c r="ACP31">
        <f>$F$8*ACJ8</f>
        <v>8831.1462282496523</v>
      </c>
      <c r="ACQ31">
        <f>$F$30*ACJ30</f>
        <v>7974990.4385019382</v>
      </c>
      <c r="ACR31">
        <f>$F$52*ACJ52</f>
        <v>355.97878871716659</v>
      </c>
      <c r="ACS31">
        <f t="shared" si="782"/>
        <v>7984177.5635189051</v>
      </c>
      <c r="ACU31">
        <f>$C$9*ACS9</f>
        <v>1212.8831567198833</v>
      </c>
      <c r="ACV31">
        <f>$C$31*ACS31</f>
        <v>2227738.7655108366</v>
      </c>
      <c r="ACW31">
        <f>$C$53*ACS53</f>
        <v>32.320161670470632</v>
      </c>
      <c r="ACX31">
        <f t="shared" si="683"/>
        <v>2228983.9688292271</v>
      </c>
      <c r="ACY31">
        <f>$F$8*ACS8</f>
        <v>9081.7818541764846</v>
      </c>
      <c r="ACZ31">
        <f>$F$30*ACS30</f>
        <v>8205233.5301068211</v>
      </c>
      <c r="ADA31">
        <f>$F$52*ACS52</f>
        <v>366.1806166802445</v>
      </c>
      <c r="ADB31">
        <f t="shared" si="783"/>
        <v>8214681.4925776785</v>
      </c>
      <c r="ADD31">
        <f>$C$9*ADB9</f>
        <v>1247.3650559703376</v>
      </c>
      <c r="ADE31">
        <f>$C$31*ADB31</f>
        <v>2292053.7853462012</v>
      </c>
      <c r="ADF31">
        <f>$C$53*ADB53</f>
        <v>33.246708675233776</v>
      </c>
      <c r="ADG31">
        <f t="shared" si="684"/>
        <v>2293334.3971108468</v>
      </c>
      <c r="ADH31">
        <f>$F$8*ADB8</f>
        <v>9339.8016598565009</v>
      </c>
      <c r="ADI31">
        <f>$F$30*ADB30</f>
        <v>8442121.3538796864</v>
      </c>
      <c r="ADJ31">
        <f>$F$52*ADB52</f>
        <v>376.67950051107277</v>
      </c>
      <c r="ADK31">
        <f t="shared" si="784"/>
        <v>8451837.8350400534</v>
      </c>
      <c r="ADM31">
        <f>$C$9*ADK9</f>
        <v>1282.8607524155752</v>
      </c>
      <c r="ADN31">
        <f>$C$31*ADK31</f>
        <v>2358224.956188417</v>
      </c>
      <c r="ADO31">
        <f>$C$53*ADK53</f>
        <v>34.200224286467581</v>
      </c>
      <c r="ADP31">
        <f t="shared" si="685"/>
        <v>2359542.0171651188</v>
      </c>
      <c r="ADQ31">
        <f>$F$8*ADK8</f>
        <v>9605.4135798017232</v>
      </c>
      <c r="ADR31">
        <f>$F$30*ADK30</f>
        <v>8685845.7628333867</v>
      </c>
      <c r="ADS31">
        <f>$F$52*ADK52</f>
        <v>387.48392511267855</v>
      </c>
      <c r="ADT31">
        <f t="shared" si="785"/>
        <v>8695838.6603383012</v>
      </c>
      <c r="ADV31">
        <f>$C$9*ADT9</f>
        <v>1319.3988659151921</v>
      </c>
      <c r="ADW31">
        <f>$C$31*ADT31</f>
        <v>2426305.869095115</v>
      </c>
      <c r="ADX31">
        <f>$C$53*ADT53</f>
        <v>35.181479180576233</v>
      </c>
      <c r="ADY31">
        <f t="shared" si="686"/>
        <v>2427660.4494402111</v>
      </c>
      <c r="ADZ31">
        <f>$F$8*ADT8</f>
        <v>9878.8317327095829</v>
      </c>
      <c r="AEA31">
        <f>$F$30*ADT30</f>
        <v>8936604.1462206133</v>
      </c>
      <c r="AEB31">
        <f>$F$52*ADT52</f>
        <v>398.60262344443743</v>
      </c>
      <c r="AEC31">
        <f t="shared" si="786"/>
        <v>8946881.5805767663</v>
      </c>
      <c r="AEE31">
        <f>$C$9*AEC9</f>
        <v>1357.008864940402</v>
      </c>
      <c r="AEF31">
        <f>$C$31*AEC31</f>
        <v>2496351.6616358045</v>
      </c>
      <c r="AEG31">
        <f>$C$53*AEC53</f>
        <v>36.191266551886777</v>
      </c>
      <c r="AEH31">
        <f t="shared" si="687"/>
        <v>2497744.8617672971</v>
      </c>
      <c r="AEI31">
        <f>$F$8*AEC8</f>
        <v>10160.276593579789</v>
      </c>
      <c r="AEJ31">
        <f>$F$30*AEC30</f>
        <v>9194599.5894080885</v>
      </c>
      <c r="AEK31">
        <f>$F$52*AEC52</f>
        <v>410.04458357243197</v>
      </c>
      <c r="AEL31">
        <f t="shared" si="787"/>
        <v>9205169.9105852395</v>
      </c>
      <c r="AEN31">
        <f>$C$9*AEL9</f>
        <v>1395.7210902801983</v>
      </c>
      <c r="AEO31">
        <f>$C$31*AEL31</f>
        <v>2568419.062549836</v>
      </c>
      <c r="AEP31">
        <f>$C$53*AEL53</f>
        <v>37.230402753108415</v>
      </c>
      <c r="AEQ31">
        <f t="shared" si="688"/>
        <v>2569852.0140428692</v>
      </c>
      <c r="AER31">
        <f>$F$8*AEL8</f>
        <v>10449.975171057949</v>
      </c>
      <c r="AES31">
        <f>$F$30*AEL30</f>
        <v>9460041.0383865014</v>
      </c>
      <c r="AET31">
        <f>$F$52*AEL52</f>
        <v>421.8190559283575</v>
      </c>
      <c r="AEU31">
        <f t="shared" si="788"/>
        <v>9470912.8326134868</v>
      </c>
      <c r="AEW31">
        <f>$C$9*AEU9</f>
        <v>1435.5667794640947</v>
      </c>
      <c r="AEX31">
        <f>$C$31*AEU31</f>
        <v>2642566.4376993352</v>
      </c>
      <c r="AEY31">
        <f>$C$53*AEU53</f>
        <v>38.299727954720112</v>
      </c>
      <c r="AEZ31">
        <f t="shared" si="689"/>
        <v>2644040.3042067541</v>
      </c>
      <c r="AFA31">
        <f>$F$8*AEU8</f>
        <v>10748.161190138902</v>
      </c>
      <c r="AFB31">
        <f>$F$30*AEU30</f>
        <v>9733143.4690109063</v>
      </c>
      <c r="AFC31">
        <f>$F$52*AEU52</f>
        <v>433.93556078172725</v>
      </c>
      <c r="AFD31">
        <f t="shared" si="789"/>
        <v>9744325.5657618269</v>
      </c>
      <c r="AFF31">
        <f>$C$9*AFD9</f>
        <v>1476.5780919193069</v>
      </c>
      <c r="AFG31">
        <f>$C$31*AFD31</f>
        <v>2718853.8373435861</v>
      </c>
      <c r="AFH31">
        <f>$C$53*AFD53</f>
        <v>39.400106823715198</v>
      </c>
      <c r="AFI31">
        <f t="shared" si="690"/>
        <v>2720369.8155423291</v>
      </c>
      <c r="AFJ31">
        <f>$F$8*AFD8</f>
        <v>11055.075280344598</v>
      </c>
      <c r="AFK31">
        <f>$F$30*AFD30</f>
        <v>10014128.061100414</v>
      </c>
      <c r="AFL31">
        <f>$F$52*AFD52</f>
        <v>446.40389593064106</v>
      </c>
      <c r="AFM31">
        <f t="shared" si="790"/>
        <v>10025629.540276689</v>
      </c>
      <c r="AFO31">
        <f>$C$9*AFM9</f>
        <v>1518.7881348785422</v>
      </c>
      <c r="AFP31">
        <f>$C$31*AFM31</f>
        <v>2797343.0447708359</v>
      </c>
      <c r="AFQ31">
        <f>$C$53*AFM53</f>
        <v>40.532429222182593</v>
      </c>
      <c r="AFR31">
        <f t="shared" si="691"/>
        <v>2798902.3653349364</v>
      </c>
      <c r="AFS31">
        <f>$F$8*AFM8</f>
        <v>11370.965169514247</v>
      </c>
      <c r="AFT31">
        <f>$F$30*AFM30</f>
        <v>10303222.377556261</v>
      </c>
      <c r="AFU31">
        <f>$F$52*AFM52</f>
        <v>459.23414461751514</v>
      </c>
      <c r="AFV31">
        <f t="shared" si="791"/>
        <v>10315052.576870391</v>
      </c>
      <c r="AFX31">
        <f>$C$9*AFV9</f>
        <v>1562.2309900578273</v>
      </c>
      <c r="AFY31">
        <f>$C$31*AFV31</f>
        <v>2878097.6263319561</v>
      </c>
      <c r="AFZ31">
        <f>$C$53*AFV53</f>
        <v>41.69761092630926</v>
      </c>
      <c r="AGA31">
        <f t="shared" si="692"/>
        <v>2879701.5549329403</v>
      </c>
      <c r="AGB31">
        <f>$F$8*AFV8</f>
        <v>11696.085883372763</v>
      </c>
      <c r="AGC31">
        <f>$F$30*AFV30</f>
        <v>10600660.548659381</v>
      </c>
      <c r="AGD31">
        <f>$F$52*AFV52</f>
        <v>472.4366836767415</v>
      </c>
      <c r="AGE31">
        <f t="shared" si="792"/>
        <v>10612829.071226431</v>
      </c>
      <c r="AGG31">
        <f>$C$9*AGE9</f>
        <v>1606.9417411273544</v>
      </c>
      <c r="AGH31">
        <f>$C$31*AGE31</f>
        <v>2961182.9829209568</v>
      </c>
      <c r="AGI31">
        <f>$C$53*AGE53</f>
        <v>42.896594366437405</v>
      </c>
      <c r="AGJ31">
        <f t="shared" si="693"/>
        <v>2962832.8212564508</v>
      </c>
      <c r="AGK31">
        <f>$F$8*AGE8</f>
        <v>12030.699951051831</v>
      </c>
      <c r="AGL31">
        <f>$F$30*AGE30</f>
        <v>10906683.461696239</v>
      </c>
      <c r="AGM31">
        <f>$F$52*AGE52</f>
        <v>486.02219192108805</v>
      </c>
      <c r="AGN31">
        <f t="shared" si="793"/>
        <v>10919200.183839213</v>
      </c>
      <c r="AGP31">
        <f>$C$9*AGN9</f>
        <v>1652.9565019991499</v>
      </c>
      <c r="AGQ31">
        <f>$C$31*AGN31</f>
        <v>3046666.4029439171</v>
      </c>
      <c r="AGR31">
        <f>$C$53*AGN53</f>
        <v>44.130349388794258</v>
      </c>
      <c r="AGS31">
        <f t="shared" si="694"/>
        <v>3048363.4897953048</v>
      </c>
      <c r="AGT31">
        <f>$F$8*AGN8</f>
        <v>12375.077616731185</v>
      </c>
      <c r="AGU31">
        <f>$F$30*AGN30</f>
        <v>11221538.956056474</v>
      </c>
      <c r="AGV31">
        <f>$F$52*AGN52</f>
        <v>500.00165877341402</v>
      </c>
      <c r="AGW31">
        <f t="shared" si="794"/>
        <v>11234414.035331978</v>
      </c>
      <c r="AGY31">
        <f>$C$9*AGW9</f>
        <v>1700.3124459544692</v>
      </c>
      <c r="AGZ31">
        <f>$C$31*AGW31</f>
        <v>3134617.1168164322</v>
      </c>
      <c r="AHA31">
        <f>$C$53*AGW53</f>
        <v>45.399874039490079</v>
      </c>
      <c r="AHB31">
        <f t="shared" si="695"/>
        <v>3136362.8291364261</v>
      </c>
      <c r="AHC31">
        <f>$F$8*AGW8</f>
        <v>12729.497057563112</v>
      </c>
      <c r="AHD31">
        <f>$F$30*AGW30</f>
        <v>11545482.0239543</v>
      </c>
      <c r="AHE31">
        <f>$F$52*AGW52</f>
        <v>514.38639315039347</v>
      </c>
      <c r="AHF31">
        <f t="shared" si="795"/>
        <v>11558725.907405013</v>
      </c>
      <c r="AHH31">
        <f>$C$9*AHF9</f>
        <v>1749.0478356333765</v>
      </c>
      <c r="AHI31">
        <f>$C$31*AHF31</f>
        <v>3225106.3530320241</v>
      </c>
      <c r="AHJ31">
        <f>$C$53*AHF53</f>
        <v>46.706195371392731</v>
      </c>
      <c r="AHK31">
        <f t="shared" si="696"/>
        <v>3226902.1070630285</v>
      </c>
      <c r="AHL31">
        <f>$F$8*AHF8</f>
        <v>13094.244608050089</v>
      </c>
      <c r="AHM31">
        <f>$F$30*AHF30</f>
        <v>11878775.016938709</v>
      </c>
      <c r="AHN31">
        <f>$F$52*AHF52</f>
        <v>529.18803260538277</v>
      </c>
      <c r="AHO31">
        <f t="shared" si="796"/>
        <v>11892398.449579364</v>
      </c>
      <c r="AHQ31">
        <f>$C$9*AHO9</f>
        <v>1799.2020539100183</v>
      </c>
      <c r="AHR31">
        <f>$C$31*AHO31</f>
        <v>3318207.3958476023</v>
      </c>
      <c r="AHS31">
        <f>$C$53*AHO53</f>
        <v>48.050370274527367</v>
      </c>
      <c r="AHT31">
        <f t="shared" si="697"/>
        <v>3320054.648271787</v>
      </c>
      <c r="AHU31">
        <f>$F$8*AHO8</f>
        <v>13469.614991056931</v>
      </c>
      <c r="AHV31">
        <f>$F$30*AHO30</f>
        <v>12221687.858364424</v>
      </c>
      <c r="AHW31">
        <f>$F$52*AHO52</f>
        <v>544.41855273794397</v>
      </c>
      <c r="AHX31">
        <f t="shared" si="797"/>
        <v>12235701.891908219</v>
      </c>
    </row>
    <row r="32" spans="1:908" x14ac:dyDescent="0.25">
      <c r="A32">
        <v>30</v>
      </c>
      <c r="B32">
        <f>calc_proj_matrix!Y31</f>
        <v>1.8843208737125483E-4</v>
      </c>
      <c r="C32">
        <f>calc_proj_matrix!Z31</f>
        <v>0.15968109112291556</v>
      </c>
      <c r="D32">
        <f>calc_proj_matrix!AA31</f>
        <v>9.282888399016293E-5</v>
      </c>
      <c r="E32">
        <f>calc_proj_matrix!V31</f>
        <v>1.4432408466603149E-3</v>
      </c>
      <c r="F32">
        <f>calc_proj_matrix!W31</f>
        <v>0.98791338000058826</v>
      </c>
      <c r="G32">
        <f>calc_proj_matrix!X31</f>
        <v>1.1400110875402093E-3</v>
      </c>
      <c r="H32">
        <f>observed!B31</f>
        <v>728400</v>
      </c>
      <c r="J32">
        <f>$C$10*H10</f>
        <v>123.35526538480624</v>
      </c>
      <c r="K32">
        <f>$C$32*H32</f>
        <v>116311.7067739317</v>
      </c>
      <c r="L32">
        <f>$C$54*H54</f>
        <v>39.585258563309651</v>
      </c>
      <c r="M32">
        <f t="shared" si="598"/>
        <v>116474.64729787981</v>
      </c>
      <c r="N32">
        <f>$F$9*H9</f>
        <v>1506.2946728510974</v>
      </c>
      <c r="O32">
        <f>$F$31*H31</f>
        <v>764610.86694481992</v>
      </c>
      <c r="P32">
        <f>$F$53*H53</f>
        <v>1007.1193219815218</v>
      </c>
      <c r="Q32">
        <f t="shared" si="698"/>
        <v>767124.28093965258</v>
      </c>
      <c r="S32">
        <f>$C$10*Q10</f>
        <v>119.43512379399647</v>
      </c>
      <c r="T32">
        <f>$C$32*Q32</f>
        <v>122495.24220732575</v>
      </c>
      <c r="U32">
        <f>$C$54*Q54</f>
        <v>41.922478736630062</v>
      </c>
      <c r="V32">
        <f t="shared" si="599"/>
        <v>122656.59980985637</v>
      </c>
      <c r="W32">
        <f>$F$9*Q9</f>
        <v>1400.2640275509668</v>
      </c>
      <c r="X32">
        <f>$F$31*Q31</f>
        <v>710548.37689229089</v>
      </c>
      <c r="Y32">
        <f>$F$53*Q53</f>
        <v>942.84721375718607</v>
      </c>
      <c r="Z32">
        <f t="shared" si="699"/>
        <v>712891.48813359905</v>
      </c>
      <c r="AB32">
        <f>$C$10*Z10</f>
        <v>111.03714546941436</v>
      </c>
      <c r="AC32">
        <f>$C$32*Z32</f>
        <v>113835.29067741211</v>
      </c>
      <c r="AD32">
        <f>$C$54*Z54</f>
        <v>39.244915103693565</v>
      </c>
      <c r="AE32">
        <f t="shared" si="600"/>
        <v>113985.57273798522</v>
      </c>
      <c r="AF32">
        <f>$F$9*Z9</f>
        <v>1309.8123841168072</v>
      </c>
      <c r="AG32">
        <f>$F$31*Z31</f>
        <v>600599.39195131604</v>
      </c>
      <c r="AH32">
        <f>$F$53*Z53</f>
        <v>803.40546965316787</v>
      </c>
      <c r="AI32">
        <f t="shared" si="700"/>
        <v>602712.60980508605</v>
      </c>
      <c r="AK32">
        <f>$C$10*AI10</f>
        <v>103.48804507185261</v>
      </c>
      <c r="AL32">
        <f>$C$32*AI32</f>
        <v>96241.807167216204</v>
      </c>
      <c r="AM32">
        <f>$C$54*AI54</f>
        <v>33.455910882757045</v>
      </c>
      <c r="AN32">
        <f t="shared" si="601"/>
        <v>96378.751123170805</v>
      </c>
      <c r="AO32">
        <f>$F$9*AI9</f>
        <v>1551.7887846508213</v>
      </c>
      <c r="AP32">
        <f>$F$31*AI31</f>
        <v>782207.16207623365</v>
      </c>
      <c r="AQ32">
        <f>$F$53*AI53</f>
        <v>1049.4924823683693</v>
      </c>
      <c r="AR32">
        <f t="shared" si="701"/>
        <v>784808.44334325287</v>
      </c>
      <c r="AT32">
        <f>$C$10*AR10</f>
        <v>123.03892944483708</v>
      </c>
      <c r="AU32">
        <f>$C$32*AR32</f>
        <v>125319.06855552748</v>
      </c>
      <c r="AV32">
        <f>$C$54*AR54</f>
        <v>43.681613502929316</v>
      </c>
      <c r="AW32">
        <f t="shared" si="602"/>
        <v>125485.78909847524</v>
      </c>
      <c r="AX32">
        <f>$F$9*AR9</f>
        <v>1629.5848609414788</v>
      </c>
      <c r="AY32">
        <f>$F$31*AR31</f>
        <v>873137.16629406495</v>
      </c>
      <c r="AZ32">
        <f>$F$53*AR53</f>
        <v>1173.1129140305322</v>
      </c>
      <c r="BA32">
        <f t="shared" si="702"/>
        <v>875939.86406903702</v>
      </c>
      <c r="BC32">
        <f>$C$10*BA10</f>
        <v>129.52299991072059</v>
      </c>
      <c r="BD32">
        <f>$C$32*BA32</f>
        <v>139871.03325260218</v>
      </c>
      <c r="BE32">
        <f>$C$54*BA54</f>
        <v>48.812444264559261</v>
      </c>
      <c r="BF32">
        <f t="shared" si="603"/>
        <v>140049.36869677747</v>
      </c>
      <c r="BG32">
        <f>$F$9*BA9</f>
        <v>1449.09396994035</v>
      </c>
      <c r="BH32">
        <f>$F$31*BA31</f>
        <v>770567.33124963345</v>
      </c>
      <c r="BI32">
        <f>$F$53*BA53</f>
        <v>1046.9159768118939</v>
      </c>
      <c r="BJ32">
        <f t="shared" si="703"/>
        <v>773063.34119638568</v>
      </c>
      <c r="BL32">
        <f>$C$10*BJ10</f>
        <v>115.15958747077291</v>
      </c>
      <c r="BM32">
        <f>$C$32*BJ32</f>
        <v>123443.59782936562</v>
      </c>
      <c r="BN32">
        <f>$C$54*BJ54</f>
        <v>43.559425154958973</v>
      </c>
      <c r="BO32">
        <f t="shared" si="604"/>
        <v>123602.31684199136</v>
      </c>
      <c r="BP32">
        <f>$F$9*BJ9</f>
        <v>1384.0914739955367</v>
      </c>
      <c r="BQ32">
        <f>$F$31*BJ31</f>
        <v>809372.96694102313</v>
      </c>
      <c r="BR32">
        <f>$F$53*BJ53</f>
        <v>125.91925325932408</v>
      </c>
      <c r="BS32">
        <f t="shared" si="704"/>
        <v>810882.97766827804</v>
      </c>
      <c r="BU32">
        <f>$C$10*BS10</f>
        <v>108.93697983754129</v>
      </c>
      <c r="BV32">
        <f>$C$32*BS32</f>
        <v>129482.67864706941</v>
      </c>
      <c r="BW32">
        <f>$C$54*BS54</f>
        <v>5.5150092162781261</v>
      </c>
      <c r="BX32">
        <f t="shared" si="605"/>
        <v>129597.13063612323</v>
      </c>
      <c r="BY32">
        <f>$F$9*BS9</f>
        <v>1392.8802356776937</v>
      </c>
      <c r="BZ32">
        <f>$F$31*BS31</f>
        <v>826332.22820915817</v>
      </c>
      <c r="CA32">
        <f>$F$53*BS53</f>
        <v>128.72832597133302</v>
      </c>
      <c r="CB32">
        <f t="shared" si="705"/>
        <v>827853.83677080716</v>
      </c>
      <c r="CD32">
        <f>$C$10*CB10</f>
        <v>109.67892547293083</v>
      </c>
      <c r="CE32">
        <f>$C$32*CB32</f>
        <v>132192.60394585453</v>
      </c>
      <c r="CF32">
        <f>$C$54*CB54</f>
        <v>5.6348685634605093</v>
      </c>
      <c r="CG32">
        <f t="shared" si="606"/>
        <v>132307.91773989092</v>
      </c>
      <c r="CH32">
        <f>$F$9*CB9</f>
        <v>1441.5849523535705</v>
      </c>
      <c r="CI32">
        <f>$F$31*CB31</f>
        <v>877850.05991594144</v>
      </c>
      <c r="CJ32">
        <f>$F$53*CB53</f>
        <v>136.5598193130586</v>
      </c>
      <c r="CK32">
        <f t="shared" si="706"/>
        <v>879428.20468760817</v>
      </c>
      <c r="CM32">
        <f>$C$10*CK10</f>
        <v>113.60937108429715</v>
      </c>
      <c r="CN32">
        <f>$C$32*CK32</f>
        <v>140428.055288784</v>
      </c>
      <c r="CO32">
        <f>$C$54*CK54</f>
        <v>5.9729756704260604</v>
      </c>
      <c r="CP32">
        <f t="shared" si="607"/>
        <v>140547.6376355387</v>
      </c>
      <c r="CQ32">
        <f>$F$9*CK9</f>
        <v>1469.5364500089124</v>
      </c>
      <c r="CR32">
        <f>$F$31*CK31</f>
        <v>914934.6113888931</v>
      </c>
      <c r="CS32">
        <f>$F$53*CK53</f>
        <v>137.64542045344527</v>
      </c>
      <c r="CT32">
        <f t="shared" si="707"/>
        <v>916541.79325935536</v>
      </c>
      <c r="CV32">
        <f>$C$10*CT10</f>
        <v>115.88974734535059</v>
      </c>
      <c r="CW32">
        <f>$C$32*CT32</f>
        <v>146354.39360740755</v>
      </c>
      <c r="CX32">
        <f>$C$54*CT54</f>
        <v>6.027380464325562</v>
      </c>
      <c r="CY32">
        <f t="shared" si="608"/>
        <v>146476.31073521724</v>
      </c>
      <c r="CZ32">
        <f>$F$9*CT9</f>
        <v>1457.8427694776869</v>
      </c>
      <c r="DA32">
        <f>$F$31*CT31</f>
        <v>929739.45314008777</v>
      </c>
      <c r="DB32">
        <f>$F$53*CT53</f>
        <v>119.95851505602063</v>
      </c>
      <c r="DC32">
        <f t="shared" si="708"/>
        <v>931317.25442462147</v>
      </c>
      <c r="DE32">
        <f>$C$10*DC10</f>
        <v>115.02997994962958</v>
      </c>
      <c r="DF32">
        <f>$C$32*DC32</f>
        <v>148713.75536812152</v>
      </c>
      <c r="DG32">
        <f>$C$54*DC54</f>
        <v>5.2975382972220197</v>
      </c>
      <c r="DH32">
        <f t="shared" si="609"/>
        <v>148834.08288636839</v>
      </c>
      <c r="DI32">
        <f>$F$9*DC9</f>
        <v>1436.623974219207</v>
      </c>
      <c r="DJ32">
        <f>$F$31*DC31</f>
        <v>947677.51818195917</v>
      </c>
      <c r="DK32">
        <f>$F$53*DC53</f>
        <v>93.751638150974813</v>
      </c>
      <c r="DL32">
        <f t="shared" si="709"/>
        <v>949207.89379432937</v>
      </c>
      <c r="DN32">
        <f>$C$10*DL10</f>
        <v>113.44339793721367</v>
      </c>
      <c r="DO32">
        <f>$C$32*DL32</f>
        <v>151570.55218356306</v>
      </c>
      <c r="DP32">
        <f>$C$54*DL54</f>
        <v>4.2149727626805227</v>
      </c>
      <c r="DQ32">
        <f t="shared" si="610"/>
        <v>151688.21055426297</v>
      </c>
      <c r="DR32">
        <f>$F$9*DL9</f>
        <v>1426.3809609966381</v>
      </c>
      <c r="DS32">
        <f>$F$31*DL31</f>
        <v>974779.62426950375</v>
      </c>
      <c r="DT32">
        <f>$F$53*DL53</f>
        <v>75.130863714223636</v>
      </c>
      <c r="DU32">
        <f t="shared" si="710"/>
        <v>976281.13609421463</v>
      </c>
      <c r="DW32">
        <f>$C$10*DU10</f>
        <v>112.74179460121596</v>
      </c>
      <c r="DX32">
        <f>$C$32*DU32</f>
        <v>155893.63705424382</v>
      </c>
      <c r="DY32">
        <f>$C$54*DU54</f>
        <v>3.4486662917851612</v>
      </c>
      <c r="DZ32">
        <f t="shared" si="611"/>
        <v>156009.82751513683</v>
      </c>
      <c r="EA32">
        <f>$F$9*DU9</f>
        <v>1434.042920143339</v>
      </c>
      <c r="EB32">
        <f>$F$31*DU31</f>
        <v>1008437.683382443</v>
      </c>
      <c r="EC32">
        <f>$F$53*DU53</f>
        <v>64.992236582003514</v>
      </c>
      <c r="ED32">
        <f t="shared" si="711"/>
        <v>1009936.7185391684</v>
      </c>
      <c r="EF32">
        <f>$C$10*ED10</f>
        <v>113.44440704700307</v>
      </c>
      <c r="EG32">
        <f>$C$32*ED32</f>
        <v>161267.79718143126</v>
      </c>
      <c r="EH32">
        <f>$C$54*ED54</f>
        <v>3.036166088811147</v>
      </c>
      <c r="EI32">
        <f t="shared" si="612"/>
        <v>161384.27775456707</v>
      </c>
      <c r="EJ32">
        <f>$F$9*ED9</f>
        <v>1449.1953307877063</v>
      </c>
      <c r="EK32">
        <f>$F$31*ED31</f>
        <v>1042152.6026826928</v>
      </c>
      <c r="EL32">
        <f>$F$53*ED53</f>
        <v>59.845147407512229</v>
      </c>
      <c r="EM32">
        <f t="shared" si="712"/>
        <v>1043661.643160888</v>
      </c>
      <c r="EO32">
        <f>$C$10*EM10</f>
        <v>114.72598872599781</v>
      </c>
      <c r="EP32">
        <f>$C$32*EM32</f>
        <v>166653.02994306554</v>
      </c>
      <c r="EQ32">
        <f>$C$54*EM54</f>
        <v>2.8308673410264031</v>
      </c>
      <c r="ER32">
        <f t="shared" si="613"/>
        <v>166770.58679913255</v>
      </c>
      <c r="ES32">
        <f>$F$9*EM9</f>
        <v>1459.2039924134867</v>
      </c>
      <c r="ET32">
        <f>$F$31*EM31</f>
        <v>1072043.0697202445</v>
      </c>
      <c r="EU32">
        <f>$F$53*EM53</f>
        <v>57.350568132295777</v>
      </c>
      <c r="EV32">
        <f t="shared" si="713"/>
        <v>1073559.6242807903</v>
      </c>
      <c r="EX32">
        <f>$C$10*EV10</f>
        <v>115.6042866583435</v>
      </c>
      <c r="EY32">
        <f>$C$32*EV32</f>
        <v>171427.17219066387</v>
      </c>
      <c r="EZ32">
        <f>$C$54*EV54</f>
        <v>2.7338364302083202</v>
      </c>
      <c r="FA32">
        <f t="shared" si="614"/>
        <v>171545.51031375243</v>
      </c>
      <c r="FB32">
        <f>$F$9*EV9</f>
        <v>1462.663860088579</v>
      </c>
      <c r="FC32">
        <f>$F$31*EV31</f>
        <v>1100477.3405312859</v>
      </c>
      <c r="FD32">
        <f>$F$53*EV53</f>
        <v>56.0281957765363</v>
      </c>
      <c r="FE32">
        <f t="shared" si="714"/>
        <v>1101996.032587151</v>
      </c>
      <c r="FG32">
        <f>$C$10*FE10</f>
        <v>115.97934082742924</v>
      </c>
      <c r="FH32">
        <f>$C$32*FE32</f>
        <v>175967.92889664028</v>
      </c>
      <c r="FI32">
        <f>$C$54*FE54</f>
        <v>2.6841069314977055</v>
      </c>
      <c r="FJ32">
        <f t="shared" si="615"/>
        <v>176086.59234439922</v>
      </c>
      <c r="FK32">
        <f>$F$9*FE9</f>
        <v>1466.0975712986694</v>
      </c>
      <c r="FL32">
        <f>$F$31*FE31</f>
        <v>1131355.9754528804</v>
      </c>
      <c r="FM32">
        <f>$F$53*FE53</f>
        <v>55.076737001403423</v>
      </c>
      <c r="FN32">
        <f t="shared" si="715"/>
        <v>1132877.1497611804</v>
      </c>
      <c r="FP32">
        <f>$C$10*FN10</f>
        <v>116.36271613892826</v>
      </c>
      <c r="FQ32">
        <f>$C$32*FN32</f>
        <v>180899.05938208391</v>
      </c>
      <c r="FR32">
        <f>$C$54*FN54</f>
        <v>2.6500744252004198</v>
      </c>
      <c r="FS32">
        <f t="shared" si="616"/>
        <v>181018.07217264804</v>
      </c>
      <c r="FT32">
        <f>$F$9*FN9</f>
        <v>1474.6636852512004</v>
      </c>
      <c r="FU32">
        <f>$F$31*FN31</f>
        <v>1165189.9514477928</v>
      </c>
      <c r="FV32">
        <f>$F$53*FN53</f>
        <v>54.65875219960499</v>
      </c>
      <c r="FW32">
        <f t="shared" si="716"/>
        <v>1166719.2738852436</v>
      </c>
      <c r="FY32">
        <f>$C$10*FW10</f>
        <v>117.14996453348665</v>
      </c>
      <c r="FZ32">
        <f>$C$32*FW32</f>
        <v>186303.00668813146</v>
      </c>
      <c r="GA32">
        <f>$C$54*FW54</f>
        <v>2.6392339483817175</v>
      </c>
      <c r="GB32">
        <f t="shared" si="617"/>
        <v>186422.79588661331</v>
      </c>
      <c r="GC32">
        <f>$F$9*FW9</f>
        <v>1488.0518202373892</v>
      </c>
      <c r="GD32">
        <f>$F$31*FW31</f>
        <v>1200544.3850671132</v>
      </c>
      <c r="GE32">
        <f>$F$53*FW53</f>
        <v>54.721407017031552</v>
      </c>
      <c r="GF32">
        <f t="shared" si="717"/>
        <v>1202087.1582943676</v>
      </c>
      <c r="GH32">
        <f>$C$10*GF10</f>
        <v>118.31162333514641</v>
      </c>
      <c r="GI32">
        <f>$C$32*GF32</f>
        <v>191950.58906128953</v>
      </c>
      <c r="GJ32">
        <f>$C$54*GF54</f>
        <v>2.6491379243863289</v>
      </c>
      <c r="GK32">
        <f t="shared" si="618"/>
        <v>192071.54982254907</v>
      </c>
      <c r="GL32">
        <f>$F$9*GF9</f>
        <v>1502.8657519521853</v>
      </c>
      <c r="GM32">
        <f>$F$31*GF31</f>
        <v>1235931.0212284811</v>
      </c>
      <c r="GN32">
        <f>$F$53*GF53</f>
        <v>55.131790688397622</v>
      </c>
      <c r="GO32">
        <f t="shared" si="718"/>
        <v>1237489.0187711217</v>
      </c>
      <c r="GQ32">
        <f>$C$10*GO10</f>
        <v>119.58264335279426</v>
      </c>
      <c r="GR32">
        <f>$C$32*GO32</f>
        <v>197603.59676999887</v>
      </c>
      <c r="GS32">
        <f>$C$54*GO54</f>
        <v>2.6736035595110148</v>
      </c>
      <c r="GT32">
        <f t="shared" si="619"/>
        <v>197725.85301691119</v>
      </c>
      <c r="GU32">
        <f>$F$9*GO9</f>
        <v>1517.0992741800967</v>
      </c>
      <c r="GV32">
        <f>$F$31*GO31</f>
        <v>1271374.8515880408</v>
      </c>
      <c r="GW32">
        <f>$F$53*GO53</f>
        <v>55.753556454237248</v>
      </c>
      <c r="GX32">
        <f t="shared" si="719"/>
        <v>1272947.7044186753</v>
      </c>
      <c r="GZ32">
        <f>$C$10*GX10</f>
        <v>120.80996995501384</v>
      </c>
      <c r="HA32">
        <f>$C$32*GX32</f>
        <v>203265.67838398466</v>
      </c>
      <c r="HB32">
        <f>$C$54*GX54</f>
        <v>2.7067303088391639</v>
      </c>
      <c r="HC32">
        <f t="shared" si="620"/>
        <v>203389.19508424849</v>
      </c>
      <c r="HD32">
        <f>$F$9*GX9</f>
        <v>1531.4351831013187</v>
      </c>
      <c r="HE32">
        <f>$F$31*GX31</f>
        <v>1307836.7961916118</v>
      </c>
      <c r="HF32">
        <f>$F$53*GX53</f>
        <v>56.526477472717183</v>
      </c>
      <c r="HG32">
        <f t="shared" si="720"/>
        <v>1309424.7578521858</v>
      </c>
      <c r="HI32">
        <f>$C$10*HG10</f>
        <v>122.04939331953729</v>
      </c>
      <c r="HJ32">
        <f>$C$32*HG32</f>
        <v>209090.37407719652</v>
      </c>
      <c r="HK32">
        <f>$C$54*HG54</f>
        <v>2.7462727008876309</v>
      </c>
      <c r="HL32">
        <f t="shared" si="621"/>
        <v>209215.16974321695</v>
      </c>
      <c r="HM32">
        <f>$F$9*HG9</f>
        <v>1547.4938166870597</v>
      </c>
      <c r="HN32">
        <f>$F$31*HG31</f>
        <v>1345896.8864858819</v>
      </c>
      <c r="HO32">
        <f>$F$53*HG53</f>
        <v>57.438578803440762</v>
      </c>
      <c r="HP32">
        <f t="shared" si="721"/>
        <v>1347501.8188813722</v>
      </c>
      <c r="HR32">
        <f>$C$10*HP10</f>
        <v>123.42673378226004</v>
      </c>
      <c r="HS32">
        <f>$C$32*HP32</f>
        <v>215170.56072909085</v>
      </c>
      <c r="HT32">
        <f>$C$54*HP54</f>
        <v>2.7920464994739627</v>
      </c>
      <c r="HU32">
        <f t="shared" si="622"/>
        <v>215296.77950937257</v>
      </c>
      <c r="HV32">
        <f>$F$9*HP9</f>
        <v>1565.9707035461388</v>
      </c>
      <c r="HW32">
        <f>$F$31*HP31</f>
        <v>1385396.9325897815</v>
      </c>
      <c r="HX32">
        <f>$F$53*HP53</f>
        <v>58.473493009131388</v>
      </c>
      <c r="HY32">
        <f t="shared" si="722"/>
        <v>1387021.3767863368</v>
      </c>
      <c r="IA32">
        <f>$C$10*HY10</f>
        <v>124.99435941300678</v>
      </c>
      <c r="IB32">
        <f>$C$32*HY32</f>
        <v>221481.08685605085</v>
      </c>
      <c r="IC32">
        <f>$C$54*HY54</f>
        <v>2.8434455813937549</v>
      </c>
      <c r="ID32">
        <f t="shared" si="623"/>
        <v>221608.92466104525</v>
      </c>
      <c r="IE32">
        <f>$F$9*HY9</f>
        <v>1586.3727621066723</v>
      </c>
      <c r="IF32">
        <f>$F$31*HY31</f>
        <v>1425915.7038349288</v>
      </c>
      <c r="IG32">
        <f>$F$53*HY53</f>
        <v>59.599783156174979</v>
      </c>
      <c r="IH32">
        <f t="shared" si="723"/>
        <v>1427561.6763801915</v>
      </c>
      <c r="IJ32">
        <f>$C$10*IH10</f>
        <v>126.71295253946332</v>
      </c>
      <c r="IK32">
        <f>$C$32*IH32</f>
        <v>227954.60612964747</v>
      </c>
      <c r="IL32">
        <f>$C$54*IH54</f>
        <v>2.8990389493808943</v>
      </c>
      <c r="IM32">
        <f t="shared" si="624"/>
        <v>228084.21812113631</v>
      </c>
      <c r="IN32">
        <f>$F$9*IH9</f>
        <v>1607.9706002132443</v>
      </c>
      <c r="IO32">
        <f>$F$31*IH31</f>
        <v>1467310.5464042267</v>
      </c>
      <c r="IP32">
        <f>$F$53*IH53</f>
        <v>60.791444366359812</v>
      </c>
      <c r="IQ32">
        <f t="shared" si="724"/>
        <v>1468979.3084488062</v>
      </c>
      <c r="IS32">
        <f>$C$10*IQ10</f>
        <v>128.52629899786993</v>
      </c>
      <c r="IT32">
        <f>$C$32*IQ32</f>
        <v>234568.21881009132</v>
      </c>
      <c r="IU32">
        <f>$C$54*IQ54</f>
        <v>2.9576311710788969</v>
      </c>
      <c r="IV32">
        <f t="shared" si="625"/>
        <v>234699.70274026025</v>
      </c>
      <c r="IW32">
        <f>$F$9*IQ9</f>
        <v>1630.5838140321939</v>
      </c>
      <c r="IX32">
        <f>$F$31*IQ31</f>
        <v>1509778.5273927229</v>
      </c>
      <c r="IY32">
        <f>$F$53*IQ53</f>
        <v>62.041449057053654</v>
      </c>
      <c r="IZ32">
        <f t="shared" si="725"/>
        <v>1511471.152655812</v>
      </c>
      <c r="JB32">
        <f>$C$10*IZ10</f>
        <v>130.42142025431269</v>
      </c>
      <c r="JC32">
        <f>$C$32*IZ32</f>
        <v>241353.36285689095</v>
      </c>
      <c r="JD32">
        <f>$C$54*IZ54</f>
        <v>3.0189380937821877</v>
      </c>
      <c r="JE32">
        <f t="shared" si="626"/>
        <v>241486.80321523905</v>
      </c>
      <c r="JF32">
        <f>$F$9*IZ9</f>
        <v>1654.533295978872</v>
      </c>
      <c r="JG32">
        <f>$F$31*IZ31</f>
        <v>1553561.6386634598</v>
      </c>
      <c r="JH32">
        <f>$F$53*IZ53</f>
        <v>63.35499078295269</v>
      </c>
      <c r="JI32">
        <f t="shared" si="726"/>
        <v>1555279.5269502215</v>
      </c>
      <c r="JK32">
        <f>$C$10*JI10</f>
        <v>132.42375217527899</v>
      </c>
      <c r="JL32">
        <f>$C$32*JI32</f>
        <v>248348.73186454334</v>
      </c>
      <c r="JM32">
        <f>$C$54*JI54</f>
        <v>3.0832554691330532</v>
      </c>
      <c r="JN32">
        <f t="shared" si="627"/>
        <v>248484.23887218774</v>
      </c>
      <c r="JO32">
        <f>$F$9*JI9</f>
        <v>1680.1499108174075</v>
      </c>
      <c r="JP32">
        <f>$F$31*JI31</f>
        <v>1598727.7151826026</v>
      </c>
      <c r="JQ32">
        <f>$F$53*JI53</f>
        <v>64.735973553348742</v>
      </c>
      <c r="JR32">
        <f t="shared" si="727"/>
        <v>1600472.6010669733</v>
      </c>
      <c r="JT32">
        <f>$C$10*JR10</f>
        <v>134.55879473823245</v>
      </c>
      <c r="JU32">
        <f>$C$32*JR32</f>
        <v>255565.21125070506</v>
      </c>
      <c r="JV32">
        <f>$C$54*JR54</f>
        <v>3.1508000635116065</v>
      </c>
      <c r="JW32">
        <f t="shared" si="628"/>
        <v>255702.9208455068</v>
      </c>
      <c r="JX32">
        <f>$F$9*JR9</f>
        <v>1707.4767379453053</v>
      </c>
      <c r="JY32">
        <f>$F$31*JR31</f>
        <v>1645210.5084570423</v>
      </c>
      <c r="JZ32">
        <f>$F$53*JR53</f>
        <v>66.181535645795861</v>
      </c>
      <c r="KA32">
        <f t="shared" si="728"/>
        <v>1646984.1667306335</v>
      </c>
      <c r="KC32">
        <f>$C$10*KA10</f>
        <v>136.82956364767287</v>
      </c>
      <c r="KD32">
        <f>$C$32*KA32</f>
        <v>262992.22880571347</v>
      </c>
      <c r="KE32">
        <f>$C$54*KA54</f>
        <v>3.2214492289730181</v>
      </c>
      <c r="KF32">
        <f t="shared" si="629"/>
        <v>263132.27981859015</v>
      </c>
      <c r="KG32">
        <f>$F$9*KA9</f>
        <v>1736.3620340517396</v>
      </c>
      <c r="KH32">
        <f>$F$31*KA31</f>
        <v>1692962.9928682805</v>
      </c>
      <c r="KI32">
        <f>$F$53*KA53</f>
        <v>67.686251808499165</v>
      </c>
      <c r="KJ32">
        <f t="shared" si="729"/>
        <v>1694767.0411541406</v>
      </c>
      <c r="KL32">
        <f>$C$10*KJ10</f>
        <v>139.22429489807854</v>
      </c>
      <c r="KM32">
        <f>$C$32*KJ32</f>
        <v>270622.25033064833</v>
      </c>
      <c r="KN32">
        <f>$C$54*KJ54</f>
        <v>3.2949509429142201</v>
      </c>
      <c r="KO32">
        <f t="shared" si="630"/>
        <v>270764.76957648934</v>
      </c>
      <c r="KP32">
        <f>$F$9*KJ9</f>
        <v>1766.6970893964635</v>
      </c>
      <c r="KQ32">
        <f>$F$31*KJ31</f>
        <v>1742032.1661466197</v>
      </c>
      <c r="KR32">
        <f>$F$53*KJ53</f>
        <v>69.247828471962805</v>
      </c>
      <c r="KS32">
        <f t="shared" si="730"/>
        <v>1743868.1110644881</v>
      </c>
      <c r="KU32">
        <f>$C$10*KS10</f>
        <v>141.73488474837066</v>
      </c>
      <c r="KV32">
        <f>$C$32*KS32</f>
        <v>278462.76274923515</v>
      </c>
      <c r="KW32">
        <f>$C$54*KS54</f>
        <v>3.3712030025157764</v>
      </c>
      <c r="KX32">
        <f t="shared" si="631"/>
        <v>278607.86883698602</v>
      </c>
      <c r="KY32">
        <f>$F$9*KS9</f>
        <v>1798.5172085474871</v>
      </c>
      <c r="KZ32">
        <f>$F$31*KS31</f>
        <v>1792513.7848058704</v>
      </c>
      <c r="LA32">
        <f>$F$53*KS53</f>
        <v>70.868059058102034</v>
      </c>
      <c r="LB32">
        <f t="shared" si="731"/>
        <v>1794383.1700734762</v>
      </c>
      <c r="LD32">
        <f>$C$10*LB10</f>
        <v>144.36440908206791</v>
      </c>
      <c r="LE32">
        <f>$C$32*LB32</f>
        <v>286529.06248992885</v>
      </c>
      <c r="LF32">
        <f>$C$54*LB54</f>
        <v>3.4502991699970615</v>
      </c>
      <c r="LG32">
        <f t="shared" si="632"/>
        <v>286676.87719818088</v>
      </c>
      <c r="LH32">
        <f>$F$9*LB9</f>
        <v>1831.9282134152627</v>
      </c>
      <c r="LI32">
        <f>$F$31*LB31</f>
        <v>1844479.0309982302</v>
      </c>
      <c r="LJ32">
        <f>$F$53*LB53</f>
        <v>72.549916207766273</v>
      </c>
      <c r="LK32">
        <f t="shared" si="732"/>
        <v>1846383.5091278532</v>
      </c>
      <c r="LM32">
        <f>$C$10*LK10</f>
        <v>147.121223567767</v>
      </c>
      <c r="LN32">
        <f>$C$32*LK32</f>
        <v>294832.53336889332</v>
      </c>
      <c r="LO32">
        <f>$C$54*LK54</f>
        <v>3.5323876780047545</v>
      </c>
      <c r="LP32">
        <f t="shared" si="633"/>
        <v>294983.18698013906</v>
      </c>
      <c r="LQ32">
        <f>$F$9*LK9</f>
        <v>1866.9989916510087</v>
      </c>
      <c r="LR32">
        <f>$F$31*LK31</f>
        <v>1897955.6921025987</v>
      </c>
      <c r="LS32">
        <f>$F$53*LK53</f>
        <v>74.295007850696436</v>
      </c>
      <c r="LT32">
        <f t="shared" si="733"/>
        <v>1899896.9861021005</v>
      </c>
      <c r="LV32">
        <f>$C$10*LT10</f>
        <v>150.01069311242119</v>
      </c>
      <c r="LW32">
        <f>$C$32*LT32</f>
        <v>303377.62376192212</v>
      </c>
      <c r="LX32">
        <f>$C$54*LT54</f>
        <v>3.6175486239660186</v>
      </c>
      <c r="LY32">
        <f t="shared" si="634"/>
        <v>303531.2520036585</v>
      </c>
      <c r="LZ32">
        <f>$F$9*LT9</f>
        <v>1903.7342014786307</v>
      </c>
      <c r="MA32">
        <f>$F$31*LT31</f>
        <v>1952959.9897453173</v>
      </c>
      <c r="MB32">
        <f>$F$53*LT53</f>
        <v>76.103564357248899</v>
      </c>
      <c r="MC32">
        <f t="shared" si="734"/>
        <v>1954939.827511153</v>
      </c>
      <c r="ME32">
        <f>$C$10*MC10</f>
        <v>153.03323784793506</v>
      </c>
      <c r="MF32">
        <f>$C$32*MC32</f>
        <v>312166.92473662522</v>
      </c>
      <c r="MG32">
        <f>$C$54*MC54</f>
        <v>3.7057946783263014</v>
      </c>
      <c r="MH32">
        <f t="shared" si="635"/>
        <v>312323.66376915143</v>
      </c>
      <c r="MI32">
        <f>$F$9*MC9</f>
        <v>1942.1195568592373</v>
      </c>
      <c r="MJ32">
        <f>$F$31*MC31</f>
        <v>2009527.9900779079</v>
      </c>
      <c r="MK32">
        <f>$F$53*MC53</f>
        <v>77.975873501809957</v>
      </c>
      <c r="ML32">
        <f t="shared" si="735"/>
        <v>2011548.0855082688</v>
      </c>
      <c r="MN32">
        <f>$C$10*ML10</f>
        <v>156.1879128680911</v>
      </c>
      <c r="MO32">
        <f>$C$32*ML32</f>
        <v>321206.19314017222</v>
      </c>
      <c r="MP32">
        <f>$C$54*ML54</f>
        <v>3.7971413932221183</v>
      </c>
      <c r="MQ32">
        <f t="shared" si="636"/>
        <v>321366.17819443357</v>
      </c>
      <c r="MR32">
        <f>$F$9*ML9</f>
        <v>1982.1674036965414</v>
      </c>
      <c r="MS32">
        <f>$F$31*ML31</f>
        <v>2067716.4106107014</v>
      </c>
      <c r="MT32">
        <f>$F$53*ML53</f>
        <v>79.913177233884909</v>
      </c>
      <c r="MU32">
        <f t="shared" si="736"/>
        <v>2069778.4911916319</v>
      </c>
      <c r="MW32">
        <f>$C$10*MU10</f>
        <v>159.47588734498677</v>
      </c>
      <c r="MX32">
        <f>$C$32*MU32</f>
        <v>330504.48785622168</v>
      </c>
      <c r="MY32">
        <f>$C$54*MU54</f>
        <v>3.8916505628621061</v>
      </c>
      <c r="MZ32">
        <f t="shared" si="637"/>
        <v>330667.85539412952</v>
      </c>
      <c r="NA32">
        <f>$F$9*MU9</f>
        <v>2023.9199228359896</v>
      </c>
      <c r="NB32">
        <f>$F$31*MU31</f>
        <v>2127584.3606020217</v>
      </c>
      <c r="NC32">
        <f>$F$53*MU53</f>
        <v>81.917388447551872</v>
      </c>
      <c r="ND32">
        <f t="shared" si="737"/>
        <v>2129690.1979133054</v>
      </c>
      <c r="NF32">
        <f>$C$10*ND10</f>
        <v>162.90061549544629</v>
      </c>
      <c r="NG32">
        <f>$C$32*ND32</f>
        <v>340071.25455657457</v>
      </c>
      <c r="NH32">
        <f>$C$54*ND54</f>
        <v>3.9894161212233055</v>
      </c>
      <c r="NI32">
        <f t="shared" si="638"/>
        <v>340238.14458819124</v>
      </c>
      <c r="NJ32">
        <f>$F$9*ND9</f>
        <v>2067.4245684449111</v>
      </c>
      <c r="NK32">
        <f>$F$31*ND31</f>
        <v>2189181.4017405771</v>
      </c>
      <c r="NL32">
        <f>$F$53*ND53</f>
        <v>83.990375912445813</v>
      </c>
      <c r="NM32">
        <f t="shared" si="738"/>
        <v>2191332.8166849343</v>
      </c>
      <c r="NO32">
        <f>$C$10*NM10</f>
        <v>166.46591542742209</v>
      </c>
      <c r="NP32">
        <f>$C$32*NM32</f>
        <v>349914.41518170224</v>
      </c>
      <c r="NQ32">
        <f>$C$54*NM54</f>
        <v>4.0905294120370126</v>
      </c>
      <c r="NR32">
        <f t="shared" si="639"/>
        <v>350084.97162654169</v>
      </c>
      <c r="NS32">
        <f>$F$9*NM9</f>
        <v>2112.7162322603285</v>
      </c>
      <c r="NT32">
        <f>$F$31*NM31</f>
        <v>2252550.979453369</v>
      </c>
      <c r="NU32">
        <f>$F$53*NM53</f>
        <v>86.133665168444139</v>
      </c>
      <c r="NV32">
        <f t="shared" si="739"/>
        <v>2254749.8293507979</v>
      </c>
      <c r="NX32">
        <f>$C$10*NV10</f>
        <v>170.17462264041248</v>
      </c>
      <c r="NY32">
        <f>$C$32*NV32</f>
        <v>360040.91295994306</v>
      </c>
      <c r="NZ32">
        <f>$C$54*NV54</f>
        <v>4.1950649438173055</v>
      </c>
      <c r="OA32">
        <f t="shared" si="640"/>
        <v>360215.28264752729</v>
      </c>
      <c r="OB32">
        <f>$F$9*NV9</f>
        <v>2159.8200273969805</v>
      </c>
      <c r="OC32">
        <f>$F$31*NV31</f>
        <v>2317739.7545881714</v>
      </c>
      <c r="OD32">
        <f>$F$53*NV53</f>
        <v>88.348658330065419</v>
      </c>
      <c r="OE32">
        <f t="shared" si="740"/>
        <v>2319987.9232738987</v>
      </c>
      <c r="OG32">
        <f>$C$10*OE10</f>
        <v>174.028839782879</v>
      </c>
      <c r="OH32">
        <f>$C$32*OE32</f>
        <v>370458.20298036304</v>
      </c>
      <c r="OI32">
        <f>$C$54*OE54</f>
        <v>4.3030912979657794</v>
      </c>
      <c r="OJ32">
        <f t="shared" si="641"/>
        <v>370636.53491144389</v>
      </c>
      <c r="OK32">
        <f>$F$9*OE9</f>
        <v>2208.763527900137</v>
      </c>
      <c r="OL32">
        <f>$F$31*OE31</f>
        <v>2384801.4743696651</v>
      </c>
      <c r="OM32">
        <f>$F$53*OE53</f>
        <v>90.636943910534043</v>
      </c>
      <c r="ON32">
        <f t="shared" si="741"/>
        <v>2387100.8748414759</v>
      </c>
      <c r="OP32">
        <f>$C$10*ON10</f>
        <v>178.03088564526965</v>
      </c>
      <c r="OQ32">
        <f>$C$32*ON32</f>
        <v>381174.87231515319</v>
      </c>
      <c r="OR32">
        <f>$C$54*ON54</f>
        <v>4.4146861912155764</v>
      </c>
      <c r="OS32">
        <f t="shared" si="642"/>
        <v>381357.31788698962</v>
      </c>
      <c r="OT32">
        <f>$F$9*ON9</f>
        <v>2259.5830936813904</v>
      </c>
      <c r="OU32">
        <f>$F$31*ON31</f>
        <v>2453793.8730389257</v>
      </c>
      <c r="OV32">
        <f>$F$53*ON53</f>
        <v>93.000363593481993</v>
      </c>
      <c r="OW32">
        <f t="shared" si="742"/>
        <v>2456146.4564962005</v>
      </c>
      <c r="OY32">
        <f>$C$10*OW10</f>
        <v>182.18376509331574</v>
      </c>
      <c r="OZ32">
        <f>$C$32*OW32</f>
        <v>392200.14613099594</v>
      </c>
      <c r="PA32">
        <f>$C$54*OW54</f>
        <v>4.5299396113499713</v>
      </c>
      <c r="PB32">
        <f t="shared" si="643"/>
        <v>392386.8598357006</v>
      </c>
      <c r="PC32">
        <f>$F$9*OW9</f>
        <v>2312.3208527135457</v>
      </c>
      <c r="PD32">
        <f>$F$31*OW31</f>
        <v>2524774.448411698</v>
      </c>
      <c r="PE32">
        <f>$F$53*OW53</f>
        <v>95.440874082117261</v>
      </c>
      <c r="PF32">
        <f t="shared" si="743"/>
        <v>2527182.2101384937</v>
      </c>
      <c r="PH32">
        <f>$C$10*PF10</f>
        <v>186.49092195792508</v>
      </c>
      <c r="PI32">
        <f>$C$32*PF32</f>
        <v>403543.21278133598</v>
      </c>
      <c r="PJ32">
        <f>$C$54*PF54</f>
        <v>4.6489470441590388</v>
      </c>
      <c r="PK32">
        <f t="shared" si="644"/>
        <v>403734.35265033809</v>
      </c>
      <c r="PL32">
        <f>$F$9*PF9</f>
        <v>2367.0190934585735</v>
      </c>
      <c r="PM32">
        <f>$F$31*PF31</f>
        <v>2597799.6979430271</v>
      </c>
      <c r="PN32">
        <f>$F$53*PF53</f>
        <v>97.960421285244394</v>
      </c>
      <c r="PO32">
        <f t="shared" si="744"/>
        <v>2600264.6774577708</v>
      </c>
      <c r="PQ32">
        <f>$C$10*PO10</f>
        <v>190.95580830110958</v>
      </c>
      <c r="PR32">
        <f>$C$32*PO32</f>
        <v>415213.10090483294</v>
      </c>
      <c r="PS32">
        <f>$C$54*PO54</f>
        <v>4.7718033958573036</v>
      </c>
      <c r="PT32">
        <f t="shared" si="645"/>
        <v>415408.82851652993</v>
      </c>
      <c r="PU32">
        <f>$F$9*PO9</f>
        <v>2423.7184288283138</v>
      </c>
      <c r="PV32">
        <f>$F$31*PO31</f>
        <v>2672927.2051904676</v>
      </c>
      <c r="PW32">
        <f>$F$53*PO53</f>
        <v>100.56094158912373</v>
      </c>
      <c r="PX32">
        <f t="shared" si="745"/>
        <v>2675451.484560885</v>
      </c>
      <c r="PZ32">
        <f>$C$10*PX10</f>
        <v>195.58175276301219</v>
      </c>
      <c r="QA32">
        <f>$C$32*PX32</f>
        <v>427219.01230110641</v>
      </c>
      <c r="QB32">
        <f>$C$54*PX54</f>
        <v>4.8986031204749443</v>
      </c>
      <c r="QC32">
        <f t="shared" si="646"/>
        <v>427419.4926569899</v>
      </c>
      <c r="QD32">
        <f>$F$9*PX9</f>
        <v>2482.4599000892877</v>
      </c>
      <c r="QE32">
        <f>$F$31*PX31</f>
        <v>2750217.4557866212</v>
      </c>
      <c r="QF32">
        <f>$F$53*PX53</f>
        <v>103.24443633507529</v>
      </c>
      <c r="QG32">
        <f t="shared" si="746"/>
        <v>2752803.1601230456</v>
      </c>
      <c r="QI32">
        <f>$C$10*QG10</f>
        <v>200.37212830670776</v>
      </c>
      <c r="QJ32">
        <f>$C$32*QG32</f>
        <v>439570.61225505796</v>
      </c>
      <c r="QK32">
        <f>$C$54*QG54</f>
        <v>5.029443864398953</v>
      </c>
      <c r="QL32">
        <f t="shared" si="647"/>
        <v>439776.01382722909</v>
      </c>
      <c r="QM32">
        <f>$F$9*QG9</f>
        <v>2543.2874246813362</v>
      </c>
      <c r="QN32">
        <f>$F$31*QG31</f>
        <v>2829733.7812651135</v>
      </c>
      <c r="QO32">
        <f>$F$53*QG53</f>
        <v>106.01301890461447</v>
      </c>
      <c r="QP32">
        <f t="shared" si="747"/>
        <v>2832383.0817086995</v>
      </c>
      <c r="QR32">
        <f>$C$10*QP10</f>
        <v>205.33053867721259</v>
      </c>
      <c r="QS32">
        <f>$C$32*QP32</f>
        <v>452278.02096533123</v>
      </c>
      <c r="QT32">
        <f>$C$54*QP54</f>
        <v>5.164428735150425</v>
      </c>
      <c r="QU32">
        <f t="shared" si="648"/>
        <v>452488.51593274361</v>
      </c>
      <c r="QV32">
        <f>$F$9*QP9</f>
        <v>2606.2481773875829</v>
      </c>
      <c r="QW32">
        <f>$F$31*QP31</f>
        <v>2911541.2871490074</v>
      </c>
      <c r="QX32">
        <f>$F$53*QP53</f>
        <v>108.86890239900944</v>
      </c>
      <c r="QY32">
        <f t="shared" si="748"/>
        <v>2914256.4042287944</v>
      </c>
      <c r="RA32">
        <f>$C$10*QY10</f>
        <v>210.46084316871912</v>
      </c>
      <c r="RB32">
        <f>$C$32*QY32</f>
        <v>465351.64243919839</v>
      </c>
      <c r="RC32">
        <f>$C$54*QY54</f>
        <v>5.3036656776435249</v>
      </c>
      <c r="RD32">
        <f t="shared" si="649"/>
        <v>465567.40694804478</v>
      </c>
      <c r="RE32">
        <f>$F$9*QY9</f>
        <v>2671.3914471328239</v>
      </c>
      <c r="RF32">
        <f>$F$31*QY31</f>
        <v>2995706.2615446695</v>
      </c>
      <c r="RG32">
        <f>$F$53*QY53</f>
        <v>111.81436611532708</v>
      </c>
      <c r="RH32">
        <f t="shared" si="749"/>
        <v>2998489.4673579177</v>
      </c>
      <c r="RJ32">
        <f>$C$10*RH10</f>
        <v>215.76706706332348</v>
      </c>
      <c r="RK32">
        <f>$C$32*RH32</f>
        <v>478802.06986828218</v>
      </c>
      <c r="RL32">
        <f>$C$54*RH54</f>
        <v>5.4472658421735352</v>
      </c>
      <c r="RM32">
        <f t="shared" si="650"/>
        <v>479023.28420118766</v>
      </c>
      <c r="RN32">
        <f>$F$9*RH9</f>
        <v>2738.767717199275</v>
      </c>
      <c r="RO32">
        <f>$F$31*RH31</f>
        <v>3082296.4943540846</v>
      </c>
      <c r="RP32">
        <f>$F$53*RH53</f>
        <v>114.85174326541271</v>
      </c>
      <c r="RQ32">
        <f t="shared" si="750"/>
        <v>3085150.1138145495</v>
      </c>
      <c r="RS32">
        <f>$C$10*RQ10</f>
        <v>221.2533327643236</v>
      </c>
      <c r="RT32">
        <f>$C$32*RQ32</f>
        <v>492640.13645189442</v>
      </c>
      <c r="RU32">
        <f>$C$54*RQ54</f>
        <v>5.5953430017772972</v>
      </c>
      <c r="RV32">
        <f t="shared" si="651"/>
        <v>492866.9851276605</v>
      </c>
      <c r="RW32">
        <f>$F$9*RQ9</f>
        <v>2808.4287733463839</v>
      </c>
      <c r="RX32">
        <f>$F$31*RQ31</f>
        <v>3171381.884053926</v>
      </c>
      <c r="RY32">
        <f>$F$53*RQ53</f>
        <v>117.98343432818395</v>
      </c>
      <c r="RZ32">
        <f t="shared" si="751"/>
        <v>3174308.2962616007</v>
      </c>
      <c r="SB32">
        <f>$C$10*RZ10</f>
        <v>226.92387047784078</v>
      </c>
      <c r="SC32">
        <f>$C$32*RZ32</f>
        <v>506877.0123075755</v>
      </c>
      <c r="SD32">
        <f>$C$54*RZ54</f>
        <v>5.7480142127769449</v>
      </c>
      <c r="SE32">
        <f t="shared" si="652"/>
        <v>507109.68419226608</v>
      </c>
      <c r="SF32">
        <f>$F$9*RZ9</f>
        <v>2880.4283406969062</v>
      </c>
      <c r="SG32">
        <f>$F$31*RZ31</f>
        <v>3263034.6830511573</v>
      </c>
      <c r="SH32">
        <f>$F$53*RZ53</f>
        <v>121.21192417801491</v>
      </c>
      <c r="SI32">
        <f t="shared" si="752"/>
        <v>3266036.3233160321</v>
      </c>
      <c r="SK32">
        <f>$C$10*SI10</f>
        <v>232.78306777039242</v>
      </c>
      <c r="SL32">
        <f>$C$32*SI32</f>
        <v>521524.24375417945</v>
      </c>
      <c r="SM32">
        <f>$C$54*SI54</f>
        <v>5.9054006469652665</v>
      </c>
      <c r="SN32">
        <f t="shared" si="653"/>
        <v>521762.93222259684</v>
      </c>
      <c r="SO32">
        <f>$F$9*SI9</f>
        <v>2954.8224646669564</v>
      </c>
      <c r="SP32">
        <f>$F$31*SI31</f>
        <v>3357329.3453892902</v>
      </c>
      <c r="SQ32">
        <f>$F$53*SI53</f>
        <v>124.53978681523853</v>
      </c>
      <c r="SR32">
        <f t="shared" si="753"/>
        <v>3360408.7076407722</v>
      </c>
      <c r="ST32">
        <f>$C$10*SR10</f>
        <v>238.83549800951323</v>
      </c>
      <c r="SU32">
        <f>$C$32*SR32</f>
        <v>536593.72905502503</v>
      </c>
      <c r="SV32">
        <f>$C$54*SR54</f>
        <v>6.0676278150909901</v>
      </c>
      <c r="SW32">
        <f t="shared" si="654"/>
        <v>536838.63218084956</v>
      </c>
      <c r="SX32">
        <f>$F$9*SR9</f>
        <v>3031.6694248174258</v>
      </c>
      <c r="SY32">
        <f>$F$31*SR31</f>
        <v>3454342.3417162378</v>
      </c>
      <c r="SZ32">
        <f>$F$53*SR53</f>
        <v>127.96968028576778</v>
      </c>
      <c r="TA32">
        <f t="shared" si="754"/>
        <v>3457501.9808213408</v>
      </c>
      <c r="TC32">
        <f>$C$10*TA10</f>
        <v>245.0859130508596</v>
      </c>
      <c r="TD32">
        <f>$C$32*TA32</f>
        <v>552097.68885719357</v>
      </c>
      <c r="TE32">
        <f>$C$54*TA54</f>
        <v>6.2348253165398457</v>
      </c>
      <c r="TF32">
        <f t="shared" si="655"/>
        <v>552349.00959556096</v>
      </c>
      <c r="TG32">
        <f>$F$9*TA9</f>
        <v>3111.0295012619254</v>
      </c>
      <c r="TH32">
        <f>$F$31*TA31</f>
        <v>3554152.1927979798</v>
      </c>
      <c r="TI32">
        <f>$F$53*TA53</f>
        <v>131.50434275842932</v>
      </c>
      <c r="TJ32">
        <f t="shared" si="755"/>
        <v>3557394.7266420005</v>
      </c>
      <c r="TL32">
        <f>$C$10*TJ10</f>
        <v>251.53922555776663</v>
      </c>
      <c r="TM32">
        <f>$C$32*TJ32</f>
        <v>568048.67150510056</v>
      </c>
      <c r="TN32">
        <f>$C$54*TJ54</f>
        <v>6.40712665077388</v>
      </c>
      <c r="TO32">
        <f t="shared" si="656"/>
        <v>568306.61785730917</v>
      </c>
      <c r="TP32">
        <f>$F$9*TJ9</f>
        <v>3192.9649187526938</v>
      </c>
      <c r="TQ32">
        <f>$F$31*TJ31</f>
        <v>3656839.6617693463</v>
      </c>
      <c r="TR32">
        <f>$F$53*TJ53</f>
        <v>135.14659506449408</v>
      </c>
      <c r="TS32">
        <f t="shared" si="756"/>
        <v>3660167.7732831636</v>
      </c>
      <c r="TU32">
        <f>$C$10*TS10</f>
        <v>258.20050550880177</v>
      </c>
      <c r="TV32">
        <f>$C$32*TS32</f>
        <v>584459.58373078774</v>
      </c>
      <c r="TW32">
        <f>$C$54*TS54</f>
        <v>6.5846693445165538</v>
      </c>
      <c r="TX32">
        <f t="shared" si="657"/>
        <v>584724.36890564102</v>
      </c>
      <c r="TY32">
        <f>$F$9*TS9</f>
        <v>3277.5399900506641</v>
      </c>
      <c r="TZ32">
        <f>$F$31*TS31</f>
        <v>3762487.917470674</v>
      </c>
      <c r="UA32">
        <f>$F$53*TS53</f>
        <v>138.89934663404983</v>
      </c>
      <c r="UB32">
        <f t="shared" si="757"/>
        <v>3765904.356807359</v>
      </c>
      <c r="UD32">
        <f>$C$10*UB10</f>
        <v>265.07499178780722</v>
      </c>
      <c r="UE32">
        <f>$C$32*UB32</f>
        <v>601343.71675954061</v>
      </c>
      <c r="UF32">
        <f>$C$54*UB54</f>
        <v>6.7675952418319527</v>
      </c>
      <c r="UG32">
        <f t="shared" si="658"/>
        <v>601615.55934657017</v>
      </c>
      <c r="UH32">
        <f>$F$9*UB9</f>
        <v>3364.8212846408392</v>
      </c>
      <c r="UI32">
        <f>$F$31*UB31</f>
        <v>3871182.5865971199</v>
      </c>
      <c r="UJ32">
        <f>$F$53*UB53</f>
        <v>142.7655998631972</v>
      </c>
      <c r="UK32">
        <f t="shared" si="758"/>
        <v>3874690.1734816241</v>
      </c>
      <c r="UM32">
        <f>$C$10*UK10</f>
        <v>272.16810526056457</v>
      </c>
      <c r="UN32">
        <f>$C$32*UK32</f>
        <v>618714.75466478476</v>
      </c>
      <c r="UO32">
        <f>$C$54*UK54</f>
        <v>6.9560507155477351</v>
      </c>
      <c r="UP32">
        <f t="shared" si="659"/>
        <v>618993.87882076087</v>
      </c>
      <c r="UQ32">
        <f>$F$9*UK9</f>
        <v>3454.8777004321041</v>
      </c>
      <c r="UR32">
        <f>$F$31*UK31</f>
        <v>3983011.7550304974</v>
      </c>
      <c r="US32">
        <f>$F$53*UK53</f>
        <v>146.74845162253092</v>
      </c>
      <c r="UT32">
        <f t="shared" si="759"/>
        <v>3986613.3811825523</v>
      </c>
      <c r="UV32">
        <f>$C$10*UT10</f>
        <v>279.48545424848942</v>
      </c>
      <c r="UW32">
        <f>$C$32*UT32</f>
        <v>636586.7745924457</v>
      </c>
      <c r="UX32">
        <f>$C$54*UT54</f>
        <v>7.1501867395139893</v>
      </c>
      <c r="UY32">
        <f t="shared" si="660"/>
        <v>636873.41023343371</v>
      </c>
      <c r="UZ32">
        <f>$F$9*UT9</f>
        <v>3547.7804615267164</v>
      </c>
      <c r="VA32">
        <f>$F$31*UT31</f>
        <v>4098066.005510679</v>
      </c>
      <c r="VB32">
        <f>$F$53*UT53</f>
        <v>150.85109398962118</v>
      </c>
      <c r="VC32">
        <f t="shared" si="760"/>
        <v>4101764.6370661957</v>
      </c>
      <c r="VE32">
        <f>$C$10*VC10</f>
        <v>287.03283450986652</v>
      </c>
      <c r="VF32">
        <f>$C$32*VC32</f>
        <v>654974.25277611986</v>
      </c>
      <c r="VG32">
        <f>$C$54*VC54</f>
        <v>7.350158924411887</v>
      </c>
      <c r="VH32">
        <f t="shared" si="661"/>
        <v>655268.63576955418</v>
      </c>
      <c r="VI32">
        <f>$F$9*VC9</f>
        <v>3643.6031271082006</v>
      </c>
      <c r="VJ32">
        <f>$F$31*VC31</f>
        <v>4216438.5104626846</v>
      </c>
      <c r="VK32">
        <f>$F$53*VC53</f>
        <v>155.07681623568971</v>
      </c>
      <c r="VL32">
        <f t="shared" si="761"/>
        <v>4220237.1904060282</v>
      </c>
      <c r="VN32">
        <f>$C$10*VL10</f>
        <v>294.81623029047313</v>
      </c>
      <c r="VO32">
        <f>$C$32*VL32</f>
        <v>673892.07936154213</v>
      </c>
      <c r="VP32">
        <f>$C$54*VL54</f>
        <v>7.5561276154526729</v>
      </c>
      <c r="VQ32">
        <f t="shared" si="662"/>
        <v>674194.45171944809</v>
      </c>
      <c r="VR32">
        <f>$F$9*VL9</f>
        <v>3742.4216516614251</v>
      </c>
      <c r="VS32">
        <f>$F$31*VL31</f>
        <v>4338225.1398208085</v>
      </c>
      <c r="VT32">
        <f>$F$53*VL53</f>
        <v>159.42900810847325</v>
      </c>
      <c r="VU32">
        <f t="shared" si="762"/>
        <v>4342126.9904805785</v>
      </c>
      <c r="VW32">
        <f>$C$10*VU10</f>
        <v>302.84181934930064</v>
      </c>
      <c r="VX32">
        <f>$C$32*VU32</f>
        <v>693355.57563420036</v>
      </c>
      <c r="VY32">
        <f>$C$54*VU54</f>
        <v>7.7682580529232652</v>
      </c>
      <c r="VZ32">
        <f t="shared" si="663"/>
        <v>693666.18571160256</v>
      </c>
      <c r="WA32">
        <f>$F$9*VU9</f>
        <v>3844.3144728762359</v>
      </c>
      <c r="WB32">
        <f>$F$31*VU31</f>
        <v>4463524.5474195462</v>
      </c>
      <c r="WC32">
        <f>$F$53*VU53</f>
        <v>163.91116326163859</v>
      </c>
      <c r="WD32">
        <f t="shared" si="763"/>
        <v>4467532.7730556848</v>
      </c>
      <c r="WF32">
        <f>$C$10*WD10</f>
        <v>311.11598000954206</v>
      </c>
      <c r="WG32">
        <f>$C$32*WD32</f>
        <v>713380.50782891642</v>
      </c>
      <c r="WH32">
        <f>$C$54*WD54</f>
        <v>7.9867205392152352</v>
      </c>
      <c r="WI32">
        <f t="shared" si="664"/>
        <v>713699.61052946514</v>
      </c>
      <c r="WJ32">
        <f>$F$9*WD9</f>
        <v>3949.3625893510816</v>
      </c>
      <c r="WK32">
        <f>$F$31*WD31</f>
        <v>4592438.2370860595</v>
      </c>
      <c r="WL32">
        <f>$F$53*WD53</f>
        <v>168.52688210395192</v>
      </c>
      <c r="WM32">
        <f t="shared" si="764"/>
        <v>4596556.1265575141</v>
      </c>
      <c r="WO32">
        <f>$C$10*WM10</f>
        <v>319.64529735017715</v>
      </c>
      <c r="WP32">
        <f>$C$32*WM32</f>
        <v>733983.09769642621</v>
      </c>
      <c r="WQ32">
        <f>$C$54*WM54</f>
        <v>8.2116905773448146</v>
      </c>
      <c r="WR32">
        <f t="shared" si="665"/>
        <v>734310.95468435367</v>
      </c>
      <c r="WS32">
        <f>$F$9*WM9</f>
        <v>4057.649618051345</v>
      </c>
      <c r="WT32">
        <f>$F$31*WM31</f>
        <v>4725070.630964065</v>
      </c>
      <c r="WU32">
        <f>$F$53*WM53</f>
        <v>173.27987429294484</v>
      </c>
      <c r="WV32">
        <f t="shared" si="765"/>
        <v>4729301.5604564091</v>
      </c>
      <c r="WX32">
        <f>$C$10*WV10</f>
        <v>328.43656786249664</v>
      </c>
      <c r="WY32">
        <f>$C$32*WV32</f>
        <v>755180.03342298663</v>
      </c>
      <c r="WZ32">
        <f>$C$54*WV54</f>
        <v>8.4433489923844185</v>
      </c>
      <c r="XA32">
        <f t="shared" si="666"/>
        <v>755516.91333984153</v>
      </c>
      <c r="XB32">
        <f>$F$9*WV9</f>
        <v>4169.2618470563757</v>
      </c>
      <c r="XC32">
        <f>$F$31*WV31</f>
        <v>4861529.1536190119</v>
      </c>
      <c r="XD32">
        <f>$F$53*WV53</f>
        <v>178.17396143476293</v>
      </c>
      <c r="XE32">
        <f t="shared" si="766"/>
        <v>4865876.5894275028</v>
      </c>
      <c r="XG32">
        <f>$C$10*XE10</f>
        <v>337.49680381067833</v>
      </c>
      <c r="XH32">
        <f>$C$32*XE32</f>
        <v>776988.48306923464</v>
      </c>
      <c r="XI32">
        <f>$C$54*XE54</f>
        <v>8.6818820632237319</v>
      </c>
      <c r="XJ32">
        <f t="shared" si="667"/>
        <v>777334.66175510862</v>
      </c>
      <c r="XK32">
        <f>$F$9*XE9</f>
        <v>4284.2882990773669</v>
      </c>
      <c r="XL32">
        <f>$F$31*XE31</f>
        <v>5001924.3270544047</v>
      </c>
      <c r="XM32">
        <f>$F$53*XE53</f>
        <v>183.21308020454887</v>
      </c>
      <c r="XN32">
        <f t="shared" si="767"/>
        <v>5006391.8284336859</v>
      </c>
      <c r="XP32">
        <f>$C$10*XN10</f>
        <v>346.83323845761839</v>
      </c>
      <c r="XQ32">
        <f>$C$32*XN32</f>
        <v>799426.10975313932</v>
      </c>
      <c r="XR32">
        <f>$C$54*XN54</f>
        <v>8.9274816748610402</v>
      </c>
      <c r="XS32">
        <f t="shared" si="668"/>
        <v>799781.8704732717</v>
      </c>
      <c r="XT32">
        <f>$F$9*XN9</f>
        <v>4402.8208065001727</v>
      </c>
      <c r="XU32">
        <f>$F$31*XN31</f>
        <v>5146369.8655535672</v>
      </c>
      <c r="XV32">
        <f>$F$53*XN53</f>
        <v>188.40128569346103</v>
      </c>
      <c r="XW32">
        <f t="shared" si="768"/>
        <v>5150961.0876457607</v>
      </c>
      <c r="XY32">
        <f>$C$10*XW10</f>
        <v>356.45333216902577</v>
      </c>
      <c r="XZ32">
        <f>$C$32*XW32</f>
        <v>822511.08680695493</v>
      </c>
      <c r="YA32">
        <f>$C$54*XW54</f>
        <v>9.1803454815948644</v>
      </c>
      <c r="YB32">
        <f t="shared" si="669"/>
        <v>822876.72048460552</v>
      </c>
      <c r="YC32">
        <f>$F$9*XW9</f>
        <v>4524.9540895930168</v>
      </c>
      <c r="YD32">
        <f>$F$31*XW31</f>
        <v>5294982.7663563294</v>
      </c>
      <c r="YE32">
        <f>$F$53*XW53</f>
        <v>193.74275474176542</v>
      </c>
      <c r="YF32">
        <f t="shared" si="769"/>
        <v>5299701.4632006641</v>
      </c>
      <c r="YH32">
        <f>$C$10*YF10</f>
        <v>366.36477874216979</v>
      </c>
      <c r="YI32">
        <f>$C$32*YF32</f>
        <v>846262.11226959422</v>
      </c>
      <c r="YJ32">
        <f>$C$54*YF54</f>
        <v>9.4406770694228985</v>
      </c>
      <c r="YK32">
        <f t="shared" si="670"/>
        <v>846637.91772540589</v>
      </c>
      <c r="YL32">
        <f>$F$9*YF9</f>
        <v>4650.7858323291748</v>
      </c>
      <c r="YM32">
        <f>$F$31*YF31</f>
        <v>5447883.4003530992</v>
      </c>
      <c r="YN32">
        <f>$F$53*YF53</f>
        <v>199.24178922717476</v>
      </c>
      <c r="YO32">
        <f t="shared" si="770"/>
        <v>5452733.4279746553</v>
      </c>
      <c r="YQ32">
        <f>$C$10*YO10</f>
        <v>376.57551155280481</v>
      </c>
      <c r="YR32">
        <f>$C$32*YO32</f>
        <v>870698.42338138865</v>
      </c>
      <c r="YS32">
        <f>$C$54*YO54</f>
        <v>9.7086861162710445</v>
      </c>
      <c r="YT32">
        <f t="shared" si="671"/>
        <v>871084.70757905778</v>
      </c>
      <c r="YU32">
        <f>$F$9*YO9</f>
        <v>4780.4167572467086</v>
      </c>
      <c r="YV32">
        <f>$F$31*YO31</f>
        <v>5605195.6078815684</v>
      </c>
      <c r="YW32">
        <f>$F$53*YO53</f>
        <v>204.90281943271407</v>
      </c>
      <c r="YX32">
        <f t="shared" si="771"/>
        <v>5610180.9274582472</v>
      </c>
      <c r="YZ32">
        <f>$C$10*YX10</f>
        <v>387.0937096491453</v>
      </c>
      <c r="ZA32">
        <f>$C$32*YX32</f>
        <v>895839.8118935033</v>
      </c>
      <c r="ZB32">
        <f>$C$54*YX54</f>
        <v>9.9845885561696832</v>
      </c>
      <c r="ZC32">
        <f t="shared" si="672"/>
        <v>896236.89019170869</v>
      </c>
      <c r="ZD32">
        <f>$F$9*YX9</f>
        <v>4913.9507034584058</v>
      </c>
      <c r="ZE32">
        <f>$F$31*YX31</f>
        <v>5767046.8003992094</v>
      </c>
      <c r="ZF32">
        <f>$F$53*YX53</f>
        <v>210.73040759027154</v>
      </c>
      <c r="ZG32">
        <f t="shared" si="772"/>
        <v>5772171.4815102583</v>
      </c>
      <c r="ZI32">
        <f>$C$10*ZG10</f>
        <v>397.92780410968777</v>
      </c>
      <c r="ZJ32">
        <f>$C$32*ZG32</f>
        <v>921706.64031613409</v>
      </c>
      <c r="ZK32">
        <f>$C$54*ZG54</f>
        <v>10.268606752028248</v>
      </c>
      <c r="ZL32">
        <f t="shared" si="673"/>
        <v>922114.83672699577</v>
      </c>
      <c r="ZM32">
        <f>$F$9*ZG9</f>
        <v>5051.4947095836424</v>
      </c>
      <c r="ZN32">
        <f>$F$31*ZG31</f>
        <v>5933568.0655585416</v>
      </c>
      <c r="ZO32">
        <f>$F$53*ZG53</f>
        <v>216.72925158821576</v>
      </c>
      <c r="ZP32">
        <f t="shared" si="773"/>
        <v>5938836.2895197133</v>
      </c>
      <c r="ZR32">
        <f>$C$10*ZP10</f>
        <v>409.08648479007269</v>
      </c>
      <c r="ZS32">
        <f>$C$32*ZP32</f>
        <v>948319.85871087504</v>
      </c>
      <c r="ZT32">
        <f>$C$54*ZP54</f>
        <v>10.560969676384452</v>
      </c>
      <c r="ZU32">
        <f t="shared" si="674"/>
        <v>948739.50616534147</v>
      </c>
      <c r="ZV32">
        <f>$F$9*ZP9</f>
        <v>5193.1591003925005</v>
      </c>
      <c r="ZW32">
        <f>$F$31*ZP31</f>
        <v>6104894.2737488607</v>
      </c>
      <c r="ZX32">
        <f>$F$53*ZP53</f>
        <v>222.90418878247448</v>
      </c>
      <c r="ZY32">
        <f t="shared" si="774"/>
        <v>6110310.3370380364</v>
      </c>
      <c r="AAA32">
        <f>$C$10*ZY10</f>
        <v>420.57870735895722</v>
      </c>
      <c r="AAB32">
        <f>$C$32*ZY32</f>
        <v>975701.02171786362</v>
      </c>
      <c r="AAC32">
        <f>$C$54*ZY54</f>
        <v>10.861913097159483</v>
      </c>
      <c r="AAD32">
        <f t="shared" si="675"/>
        <v>976132.46233831975</v>
      </c>
      <c r="AAE32">
        <f>$F$9*ZY9</f>
        <v>5339.0575754706024</v>
      </c>
      <c r="AAF32">
        <f>$F$31*ZY31</f>
        <v>6281164.1864466481</v>
      </c>
      <c r="AAG32">
        <f>$F$53*ZY53</f>
        <v>229.26019988404008</v>
      </c>
      <c r="AAH32">
        <f t="shared" si="775"/>
        <v>6286732.5042220028</v>
      </c>
      <c r="AAJ32">
        <f>$C$10*AAH10</f>
        <v>432.41370049526313</v>
      </c>
      <c r="AAK32">
        <f>$C$32*AAH32</f>
        <v>1003872.3058720687</v>
      </c>
      <c r="AAL32">
        <f>$C$54*AAH54</f>
        <v>11.17167976712579</v>
      </c>
      <c r="AAM32">
        <f t="shared" si="676"/>
        <v>1004315.8912523311</v>
      </c>
      <c r="AAN32">
        <f>$F$9*AAH9</f>
        <v>5489.3072996314804</v>
      </c>
      <c r="AAO32">
        <f>$F$31*AAH31</f>
        <v>6462520.5678304154</v>
      </c>
      <c r="AAP32">
        <f>$F$53*AAH53</f>
        <v>235.80241294513604</v>
      </c>
      <c r="AAQ32">
        <f t="shared" si="776"/>
        <v>6468245.6775429919</v>
      </c>
      <c r="AAS32">
        <f>$C$10*AAQ10</f>
        <v>444.60097323181327</v>
      </c>
      <c r="AAT32">
        <f>$C$32*AAQ32</f>
        <v>1032856.5274411472</v>
      </c>
      <c r="AAU32">
        <f>$C$54*AAQ54</f>
        <v>11.490519618195091</v>
      </c>
      <c r="AAV32">
        <f t="shared" si="677"/>
        <v>1033312.6189339972</v>
      </c>
      <c r="AAW32">
        <f>$F$9*AAQ9</f>
        <v>5644.0289959482898</v>
      </c>
      <c r="AAX32">
        <f>$F$31*AAQ31</f>
        <v>6649110.3004570315</v>
      </c>
      <c r="AAY32">
        <f>$F$53*AAQ53</f>
        <v>242.53610747655759</v>
      </c>
      <c r="AAZ32">
        <f t="shared" si="777"/>
        <v>6654996.8655604562</v>
      </c>
      <c r="ABB32">
        <f>$C$10*AAZ10</f>
        <v>457.15032251504459</v>
      </c>
      <c r="ABC32">
        <f>$C$32*AAZ32</f>
        <v>1062677.1609122767</v>
      </c>
      <c r="ABD32">
        <f>$C$54*AAZ54</f>
        <v>11.818689962111897</v>
      </c>
      <c r="ABE32">
        <f t="shared" si="678"/>
        <v>1063146.1299247539</v>
      </c>
      <c r="ABF32">
        <f>$F$9*AAZ9</f>
        <v>5803.3470421618031</v>
      </c>
      <c r="ABG32">
        <f>$F$31*AAZ31</f>
        <v>6841084.5047203414</v>
      </c>
      <c r="ABH32">
        <f>$F$53*AAZ53</f>
        <v>249.46671870600477</v>
      </c>
      <c r="ABI32">
        <f t="shared" si="778"/>
        <v>6847137.3184812097</v>
      </c>
      <c r="ABK32">
        <f>$C$10*ABI10</f>
        <v>470.07184103740616</v>
      </c>
      <c r="ABL32">
        <f>$C$32*ABI32</f>
        <v>1093358.3580835138</v>
      </c>
      <c r="ABM32">
        <f>$C$54*ABI54</f>
        <v>12.156455698017599</v>
      </c>
      <c r="ABN32">
        <f t="shared" si="679"/>
        <v>1093840.5863802491</v>
      </c>
      <c r="ABO32">
        <f>$F$9*ABI9</f>
        <v>5967.3895704959486</v>
      </c>
      <c r="ABP32">
        <f>$F$31*ABI31</f>
        <v>7038598.6615324449</v>
      </c>
      <c r="ABQ32">
        <f>$F$53*ABI53</f>
        <v>256.59984196745836</v>
      </c>
      <c r="ABR32">
        <f t="shared" si="779"/>
        <v>7044822.6509449081</v>
      </c>
      <c r="ABT32">
        <f>$C$10*ABR10</f>
        <v>483.37592534257863</v>
      </c>
      <c r="ABU32">
        <f>$C$32*ABR32</f>
        <v>1124924.9676703135</v>
      </c>
      <c r="ABV32">
        <f>$C$54*ABR54</f>
        <v>12.504089526391367</v>
      </c>
      <c r="ABW32">
        <f t="shared" si="680"/>
        <v>1125420.8476851825</v>
      </c>
      <c r="ABX32">
        <f>$F$9*ABR9</f>
        <v>6136.2885705404733</v>
      </c>
      <c r="ABY32">
        <f>$F$31*ABR31</f>
        <v>7241812.738137343</v>
      </c>
      <c r="ABZ32">
        <f>$F$53*ABR53</f>
        <v>263.94123721315361</v>
      </c>
      <c r="ACA32">
        <f t="shared" si="780"/>
        <v>7248212.9679450961</v>
      </c>
      <c r="ACC32">
        <f>$C$10*ACA10</f>
        <v>497.07328417719174</v>
      </c>
      <c r="ACD32">
        <f>$C$32*ACA32</f>
        <v>1157402.555412739</v>
      </c>
      <c r="ACE32">
        <f>$C$54*ACA54</f>
        <v>12.861872168958772</v>
      </c>
      <c r="ACF32">
        <f t="shared" si="681"/>
        <v>1157912.4905690851</v>
      </c>
      <c r="ACG32">
        <f>$F$9*ACA9</f>
        <v>6310.1799950551922</v>
      </c>
      <c r="ACH32">
        <f>$F$31*ACA31</f>
        <v>7450891.3174318094</v>
      </c>
      <c r="ACI32">
        <f>$F$53*ACA53</f>
        <v>271.49683365242532</v>
      </c>
      <c r="ACJ32">
        <f t="shared" si="781"/>
        <v>7457472.9942605169</v>
      </c>
      <c r="ACL32">
        <f>$C$10*ACJ10</f>
        <v>511.17494707944485</v>
      </c>
      <c r="ACM32">
        <f>$C$32*ACJ32</f>
        <v>1190817.4247431955</v>
      </c>
      <c r="ACN32">
        <f>$C$54*ACJ54</f>
        <v>13.230092594783105</v>
      </c>
      <c r="ACO32">
        <f t="shared" si="682"/>
        <v>1191341.8297828699</v>
      </c>
      <c r="ACP32">
        <f>$F$9*ACJ9</f>
        <v>6489.203868884726</v>
      </c>
      <c r="ACQ32">
        <f>$F$31*ACJ31</f>
        <v>7666003.7311828537</v>
      </c>
      <c r="ACR32">
        <f>$F$53*ACJ53</f>
        <v>279.27273452865558</v>
      </c>
      <c r="ACS32">
        <f t="shared" si="782"/>
        <v>7672772.2077862667</v>
      </c>
      <c r="ACU32">
        <f>$C$10*ACS10</f>
        <v>525.69227322059862</v>
      </c>
      <c r="ACV32">
        <f>$C$32*ACS32</f>
        <v>1225196.6380768928</v>
      </c>
      <c r="ACW32">
        <f>$C$54*ACS54</f>
        <v>13.609048253089538</v>
      </c>
      <c r="ACX32">
        <f t="shared" si="683"/>
        <v>1225735.9393983665</v>
      </c>
      <c r="ACY32">
        <f>$F$9*ACS9</f>
        <v>6673.5044012645903</v>
      </c>
      <c r="ACZ32">
        <f>$F$31*ACS31</f>
        <v>7887324.1972655952</v>
      </c>
      <c r="ADA32">
        <f>$F$53*ACS53</f>
        <v>287.27522204234799</v>
      </c>
      <c r="ADB32">
        <f t="shared" si="783"/>
        <v>7894284.9768889025</v>
      </c>
      <c r="ADD32">
        <f>$C$10*ADB10</f>
        <v>540.63696052125988</v>
      </c>
      <c r="ADE32">
        <f>$C$32*ADB32</f>
        <v>1260568.0387448603</v>
      </c>
      <c r="ADF32">
        <f>$C$54*ADB54</f>
        <v>13.999045313210976</v>
      </c>
      <c r="ADG32">
        <f t="shared" si="684"/>
        <v>1261122.6747506948</v>
      </c>
      <c r="ADH32">
        <f>$F$9*ADB9</f>
        <v>6863.2301016644469</v>
      </c>
      <c r="ADI32">
        <f>$F$31*ADB31</f>
        <v>8115031.9608725924</v>
      </c>
      <c r="ADJ32">
        <f>$F$53*ADB53</f>
        <v>295.51076242237014</v>
      </c>
      <c r="ADK32">
        <f t="shared" si="784"/>
        <v>8122190.7017366793</v>
      </c>
      <c r="ADM32">
        <f>$C$10*ADK10</f>
        <v>556.02105505337954</v>
      </c>
      <c r="ADN32">
        <f>$C$32*ADK32</f>
        <v>1296960.2735617121</v>
      </c>
      <c r="ADO32">
        <f>$C$54*ADK54</f>
        <v>14.400398911752099</v>
      </c>
      <c r="ADP32">
        <f t="shared" si="685"/>
        <v>1297530.6950156773</v>
      </c>
      <c r="ADQ32">
        <f>$F$9*ADK9</f>
        <v>7058.5338991826393</v>
      </c>
      <c r="ADR32">
        <f>$F$31*ADK31</f>
        <v>8349311.4396989737</v>
      </c>
      <c r="ADS32">
        <f>$F$53*ADK53</f>
        <v>303.98601114577934</v>
      </c>
      <c r="ADT32">
        <f t="shared" si="785"/>
        <v>8356673.9596093018</v>
      </c>
      <c r="ADV32">
        <f>$C$10*ADT10</f>
        <v>571.85696072905898</v>
      </c>
      <c r="ADW32">
        <f>$C$32*ADT32</f>
        <v>1334402.8160288685</v>
      </c>
      <c r="ADX32">
        <f>$C$54*ADT54</f>
        <v>14.813433406991393</v>
      </c>
      <c r="ADY32">
        <f t="shared" si="686"/>
        <v>1334989.4864230047</v>
      </c>
      <c r="ADZ32">
        <f>$F$9*ADT9</f>
        <v>7259.573265507941</v>
      </c>
      <c r="AEA32">
        <f>$F$31*ADT31</f>
        <v>8590352.3732474819</v>
      </c>
      <c r="AEB32">
        <f>$F$53*ADT53</f>
        <v>312.70781830934789</v>
      </c>
      <c r="AEC32">
        <f t="shared" si="786"/>
        <v>8597924.6543312985</v>
      </c>
      <c r="AEE32">
        <f>$C$10*AEC10</f>
        <v>588.15744927796209</v>
      </c>
      <c r="AEF32">
        <f>$C$32*AEC32</f>
        <v>1372925.9901962383</v>
      </c>
      <c r="AEG32">
        <f>$C$54*AEC54</f>
        <v>15.238482640674391</v>
      </c>
      <c r="AEH32">
        <f t="shared" si="687"/>
        <v>1373529.3861281569</v>
      </c>
      <c r="AEI32">
        <f>$F$9*AEC9</f>
        <v>7466.5103415450694</v>
      </c>
      <c r="AEJ32">
        <f>$F$31*AEC31</f>
        <v>8838349.976456644</v>
      </c>
      <c r="AEK32">
        <f>$F$53*AEC53</f>
        <v>321.6832341586391</v>
      </c>
      <c r="AEL32">
        <f t="shared" si="787"/>
        <v>8846138.1700323485</v>
      </c>
      <c r="AEN32">
        <f>$C$10*AEL10</f>
        <v>604.93567052150502</v>
      </c>
      <c r="AEO32">
        <f>$C$32*AEL32</f>
        <v>1412560.9952148369</v>
      </c>
      <c r="AEP32">
        <f>$C$54*AEL54</f>
        <v>15.675890207484558</v>
      </c>
      <c r="AEQ32">
        <f t="shared" si="688"/>
        <v>1413181.606775566</v>
      </c>
      <c r="AER32">
        <f>$F$9*AEL9</f>
        <v>7679.5120678503044</v>
      </c>
      <c r="AES32">
        <f>$F$31*AEL31</f>
        <v>9093505.0978125986</v>
      </c>
      <c r="AET32">
        <f>$F$53*AEL53</f>
        <v>330.91951478067966</v>
      </c>
      <c r="AEU32">
        <f t="shared" si="788"/>
        <v>9101515.5293952301</v>
      </c>
      <c r="AEW32">
        <f>$C$10*AEU10</f>
        <v>622.20516295563812</v>
      </c>
      <c r="AEX32">
        <f>$C$32*AEU32</f>
        <v>1453339.9306059908</v>
      </c>
      <c r="AEY32">
        <f>$C$54*AEU54</f>
        <v>16.12600973248642</v>
      </c>
      <c r="AEZ32">
        <f t="shared" si="689"/>
        <v>1453978.261778679</v>
      </c>
      <c r="AFA32">
        <f>$F$9*AEU9</f>
        <v>7898.7503190098641</v>
      </c>
      <c r="AFB32">
        <f>$F$31*AEU31</f>
        <v>9356024.3820457608</v>
      </c>
      <c r="AFC32">
        <f>$F$53*AEU53</f>
        <v>340.42412796487497</v>
      </c>
      <c r="AFD32">
        <f t="shared" si="789"/>
        <v>9364263.5564927347</v>
      </c>
      <c r="AFF32">
        <f>$C$10*AFD10</f>
        <v>639.97986465273686</v>
      </c>
      <c r="AFG32">
        <f>$C$32*AFD32</f>
        <v>1495295.8222633137</v>
      </c>
      <c r="AFH32">
        <f>$C$54*AFD54</f>
        <v>16.589205156766482</v>
      </c>
      <c r="AFI32">
        <f t="shared" si="690"/>
        <v>1495952.3913331232</v>
      </c>
      <c r="AFJ32">
        <f>$F$9*AFD9</f>
        <v>8124.4020420593133</v>
      </c>
      <c r="AFK32">
        <f>$F$31*AFD31</f>
        <v>9626120.4375061039</v>
      </c>
      <c r="AFL32">
        <f>$F$53*AFD53</f>
        <v>350.20475923597678</v>
      </c>
      <c r="AFM32">
        <f t="shared" si="790"/>
        <v>9634595.0443073995</v>
      </c>
      <c r="AFO32">
        <f>$C$10*AFM10</f>
        <v>658.27412449047426</v>
      </c>
      <c r="AFP32">
        <f>$C$32*AFM32</f>
        <v>1538462.6492024406</v>
      </c>
      <c r="AFQ32">
        <f>$C$54*AFM54</f>
        <v>17.065851031457424</v>
      </c>
      <c r="AFR32">
        <f t="shared" si="691"/>
        <v>1539137.9891779628</v>
      </c>
      <c r="AFS32">
        <f>$F$9*AFM9</f>
        <v>8356.6493990329418</v>
      </c>
      <c r="AFT32">
        <f>$F$31*AFM31</f>
        <v>9904012.0083443876</v>
      </c>
      <c r="AFU32">
        <f>$F$53*AFM53</f>
        <v>360.26931806336796</v>
      </c>
      <c r="AFV32">
        <f t="shared" si="791"/>
        <v>9912728.9270614833</v>
      </c>
      <c r="AFX32">
        <f>$C$10*AFV10</f>
        <v>677.10271371497402</v>
      </c>
      <c r="AFY32">
        <f>$C$32*AFV32</f>
        <v>1582875.3710788658</v>
      </c>
      <c r="AFZ32">
        <f>$C$54*AFV54</f>
        <v>17.556332820353397</v>
      </c>
      <c r="AGA32">
        <f t="shared" si="692"/>
        <v>1583570.0301254012</v>
      </c>
      <c r="AGB32">
        <f>$F$9*AFV9</f>
        <v>8595.6799137500457</v>
      </c>
      <c r="AGC32">
        <f>$F$31*AFV31</f>
        <v>10189924.151656678</v>
      </c>
      <c r="AGD32">
        <f>$F$53*AFV53</f>
        <v>370.62594425185927</v>
      </c>
      <c r="AGE32">
        <f t="shared" si="792"/>
        <v>10198890.457514679</v>
      </c>
      <c r="AGG32">
        <f>$C$10*AGE10</f>
        <v>696.48083784702294</v>
      </c>
      <c r="AGH32">
        <f>$C$32*AGE32</f>
        <v>1628569.9564990355</v>
      </c>
      <c r="AGI32">
        <f>$C$54*AGE54</f>
        <v>18.061047211370184</v>
      </c>
      <c r="AGJ32">
        <f t="shared" si="693"/>
        <v>1629284.4983840939</v>
      </c>
      <c r="AGK32">
        <f>$F$9*AGE9</f>
        <v>8841.6866229645293</v>
      </c>
      <c r="AGL32">
        <f>$F$31*AGE31</f>
        <v>10484088.41975146</v>
      </c>
      <c r="AGM32">
        <f>$F$53*AGE53</f>
        <v>381.28301451962994</v>
      </c>
      <c r="AGN32">
        <f t="shared" si="793"/>
        <v>10493311.389388943</v>
      </c>
      <c r="AGP32">
        <f>$C$10*AGN10</f>
        <v>716.42414894163312</v>
      </c>
      <c r="AGQ32">
        <f>$C$32*AGN32</f>
        <v>1675583.4121501436</v>
      </c>
      <c r="AGR32">
        <f>$C$54*AGN54</f>
        <v>18.580402437124615</v>
      </c>
      <c r="AGS32">
        <f t="shared" si="694"/>
        <v>1676318.4167015224</v>
      </c>
      <c r="AGT32">
        <f>$F$9*AGN9</f>
        <v>9094.8682320088246</v>
      </c>
      <c r="AGU32">
        <f>$F$31*AGN31</f>
        <v>10786743.047686484</v>
      </c>
      <c r="AGV32">
        <f>$F$53*AGN53</f>
        <v>392.24914926880257</v>
      </c>
      <c r="AGW32">
        <f t="shared" si="794"/>
        <v>10796230.16506776</v>
      </c>
      <c r="AGY32">
        <f>$C$10*AGW10</f>
        <v>736.94875821152789</v>
      </c>
      <c r="AGZ32">
        <f>$C$32*AGW32</f>
        <v>1723953.8127721548</v>
      </c>
      <c r="AHA32">
        <f>$C$54*AGW54</f>
        <v>19.114818604900865</v>
      </c>
      <c r="AHB32">
        <f t="shared" si="695"/>
        <v>1724709.8763489712</v>
      </c>
      <c r="AHC32">
        <f>$F$9*AGW9</f>
        <v>9355.429275058128</v>
      </c>
      <c r="AHD32">
        <f>$F$31*AGW31</f>
        <v>11098133.146217359</v>
      </c>
      <c r="AHE32">
        <f>$F$53*AGW53</f>
        <v>403.5332195539487</v>
      </c>
      <c r="AHF32">
        <f t="shared" si="795"/>
        <v>11107892.108711971</v>
      </c>
      <c r="AHH32">
        <f>$C$10*AHF10</f>
        <v>758.07124902473652</v>
      </c>
      <c r="AHI32">
        <f>$C$32*AHF32</f>
        <v>1773720.331994751</v>
      </c>
      <c r="AHJ32">
        <f>$C$54*AHF54</f>
        <v>19.664728036261462</v>
      </c>
      <c r="AHK32">
        <f t="shared" si="696"/>
        <v>1774498.0679718119</v>
      </c>
      <c r="AHL32">
        <f>$F$9*AHF9</f>
        <v>9623.5802801385344</v>
      </c>
      <c r="AHM32">
        <f>$F$31*AHF31</f>
        <v>11418510.900308138</v>
      </c>
      <c r="AHN32">
        <f>$F$53*AHF53</f>
        <v>415.14435425392946</v>
      </c>
      <c r="AHO32">
        <f t="shared" si="796"/>
        <v>11428549.62494253</v>
      </c>
      <c r="AHQ32">
        <f>$C$10*AHO10</f>
        <v>779.80869028632219</v>
      </c>
      <c r="AHR32">
        <f>$C$32*AHO32</f>
        <v>1824923.2740632107</v>
      </c>
      <c r="AHS32">
        <f>$C$54*AHO54</f>
        <v>20.230575616566494</v>
      </c>
      <c r="AHT32">
        <f t="shared" si="697"/>
        <v>1825723.3133291134</v>
      </c>
      <c r="AHU32">
        <f>$F$9*AHO9</f>
        <v>9899.5379390084363</v>
      </c>
      <c r="AHV32">
        <f>$F$31*AHO31</f>
        <v>11748135.773367068</v>
      </c>
      <c r="AHW32">
        <f>$F$53*AHO53</f>
        <v>427.09194745283844</v>
      </c>
      <c r="AHX32">
        <f t="shared" si="797"/>
        <v>11758462.403253529</v>
      </c>
    </row>
    <row r="33" spans="1:908" x14ac:dyDescent="0.25">
      <c r="A33">
        <v>35</v>
      </c>
      <c r="B33">
        <f>calc_proj_matrix!Y32</f>
        <v>7.6139814311154122E-5</v>
      </c>
      <c r="C33">
        <f>calc_proj_matrix!Z32</f>
        <v>8.3729446970128921E-2</v>
      </c>
      <c r="D33">
        <f>calc_proj_matrix!AA32</f>
        <v>4.7615149775967166E-5</v>
      </c>
      <c r="E33">
        <f>calc_proj_matrix!V32</f>
        <v>1.0176605604542595E-3</v>
      </c>
      <c r="F33">
        <f>calc_proj_matrix!W32</f>
        <v>0.98590866898081186</v>
      </c>
      <c r="G33">
        <f>calc_proj_matrix!X32</f>
        <v>8.1059043093284835E-4</v>
      </c>
      <c r="H33">
        <f>observed!B32</f>
        <v>633300</v>
      </c>
      <c r="J33">
        <f>$C$11*H11</f>
        <v>45.150607159651528</v>
      </c>
      <c r="K33">
        <f>$C$33*H33</f>
        <v>53025.858766182646</v>
      </c>
      <c r="L33">
        <f>$C$55*H55</f>
        <v>13.033231273264573</v>
      </c>
      <c r="M33">
        <f t="shared" si="598"/>
        <v>53084.042604615563</v>
      </c>
      <c r="N33">
        <f>$F$10*H10</f>
        <v>914.00662643334158</v>
      </c>
      <c r="O33">
        <f>$F$32*H32</f>
        <v>719596.10599242849</v>
      </c>
      <c r="P33">
        <f>$F$54*H54</f>
        <v>637.52217698538698</v>
      </c>
      <c r="Q33">
        <f t="shared" si="698"/>
        <v>721147.63479584723</v>
      </c>
      <c r="S33">
        <f>$C$11*Q11</f>
        <v>47.401848255432462</v>
      </c>
      <c r="T33">
        <f>$C$33*Q33</f>
        <v>60381.292645272792</v>
      </c>
      <c r="U33">
        <f>$C$55*Q55</f>
        <v>14.904452886301513</v>
      </c>
      <c r="V33">
        <f t="shared" si="599"/>
        <v>60443.598946414524</v>
      </c>
      <c r="W33">
        <f>$F$10*Q10</f>
        <v>884.96015339159658</v>
      </c>
      <c r="X33">
        <f>$F$32*Q32</f>
        <v>757852.34126361308</v>
      </c>
      <c r="Y33">
        <f>$F$54*Q54</f>
        <v>675.16320162607121</v>
      </c>
      <c r="Z33">
        <f t="shared" si="699"/>
        <v>759412.46461863071</v>
      </c>
      <c r="AB33">
        <f>$C$11*Z11</f>
        <v>45.994517518662832</v>
      </c>
      <c r="AC33">
        <f>$C$33*Z33</f>
        <v>63585.185684740543</v>
      </c>
      <c r="AD33">
        <f>$C$55*Z55</f>
        <v>15.780012177342586</v>
      </c>
      <c r="AE33">
        <f t="shared" si="600"/>
        <v>63646.960214436549</v>
      </c>
      <c r="AF33">
        <f>$F$10*Z10</f>
        <v>822.7349389804649</v>
      </c>
      <c r="AG33">
        <f>$F$32*Z32</f>
        <v>704275.03961571306</v>
      </c>
      <c r="AH33">
        <f>$F$54*Z54</f>
        <v>632.04093191659024</v>
      </c>
      <c r="AI33">
        <f t="shared" si="700"/>
        <v>705729.81548661005</v>
      </c>
      <c r="AK33">
        <f>$C$11*AI11</f>
        <v>42.76277659429406</v>
      </c>
      <c r="AL33">
        <f>$C$33*AI33</f>
        <v>59090.367161024988</v>
      </c>
      <c r="AM33">
        <f>$C$55*AI55</f>
        <v>14.771653936770326</v>
      </c>
      <c r="AN33">
        <f t="shared" si="601"/>
        <v>59147.901591556052</v>
      </c>
      <c r="AO33">
        <f>$F$10*AI10</f>
        <v>766.79952539712326</v>
      </c>
      <c r="AP33">
        <f>$F$32*AI32</f>
        <v>595427.8515215182</v>
      </c>
      <c r="AQ33">
        <f>$F$54*AI54</f>
        <v>538.80878673288373</v>
      </c>
      <c r="AR33">
        <f t="shared" si="701"/>
        <v>596733.45983364817</v>
      </c>
      <c r="AT33">
        <f>$C$11*AR11</f>
        <v>39.761171209088239</v>
      </c>
      <c r="AU33">
        <f>$C$33*AR33</f>
        <v>49964.162580443</v>
      </c>
      <c r="AV33">
        <f>$C$55*AR55</f>
        <v>12.595863109436719</v>
      </c>
      <c r="AW33">
        <f t="shared" si="602"/>
        <v>50016.519614761528</v>
      </c>
      <c r="AX33">
        <f>$F$10*AR10</f>
        <v>911.66272044433583</v>
      </c>
      <c r="AY33">
        <f>$F$32*AR32</f>
        <v>775322.76191623311</v>
      </c>
      <c r="AZ33">
        <f>$F$54*AR54</f>
        <v>703.49413759881861</v>
      </c>
      <c r="BA33">
        <f t="shared" si="702"/>
        <v>776937.91877427627</v>
      </c>
      <c r="BC33">
        <f>$C$11*BA11</f>
        <v>47.381491617364503</v>
      </c>
      <c r="BD33">
        <f>$C$33*BA33</f>
        <v>65052.582269093095</v>
      </c>
      <c r="BE33">
        <f>$C$55*BA55</f>
        <v>16.441062839397073</v>
      </c>
      <c r="BF33">
        <f t="shared" si="603"/>
        <v>65116.404823549856</v>
      </c>
      <c r="BG33">
        <f>$F$10*BA10</f>
        <v>959.70674477998637</v>
      </c>
      <c r="BH33">
        <f>$F$32*BA32</f>
        <v>865352.71178969822</v>
      </c>
      <c r="BI33">
        <f>$F$54*BA54</f>
        <v>786.12637282008154</v>
      </c>
      <c r="BJ33">
        <f t="shared" si="703"/>
        <v>867098.54490729829</v>
      </c>
      <c r="BL33">
        <f>$C$11*BJ11</f>
        <v>49.95754193700671</v>
      </c>
      <c r="BM33">
        <f>$C$33*BJ33</f>
        <v>72601.68163369158</v>
      </c>
      <c r="BN33">
        <f>$C$55*BJ55</f>
        <v>18.369146083801073</v>
      </c>
      <c r="BO33">
        <f t="shared" si="604"/>
        <v>72670.00832171239</v>
      </c>
      <c r="BP33">
        <f>$F$10*BJ10</f>
        <v>853.28036640567268</v>
      </c>
      <c r="BQ33">
        <f>$F$32*BJ32</f>
        <v>763719.61835586943</v>
      </c>
      <c r="BR33">
        <f>$F$54*BJ54</f>
        <v>701.52628935360087</v>
      </c>
      <c r="BS33">
        <f t="shared" si="704"/>
        <v>765274.42501162877</v>
      </c>
      <c r="BU33">
        <f>$C$11*BS11</f>
        <v>44.413126425152008</v>
      </c>
      <c r="BV33">
        <f>$C$33*BS33</f>
        <v>64076.00438660707</v>
      </c>
      <c r="BW33">
        <f>$C$55*BS55</f>
        <v>16.391826237194518</v>
      </c>
      <c r="BX33">
        <f t="shared" si="605"/>
        <v>64136.809339269421</v>
      </c>
      <c r="BY33">
        <f>$F$10*BS10</f>
        <v>807.17366319583198</v>
      </c>
      <c r="BZ33">
        <f>$F$32*BS32</f>
        <v>801082.14325321012</v>
      </c>
      <c r="CA33">
        <f>$F$54*BS54</f>
        <v>88.819444643338031</v>
      </c>
      <c r="CB33">
        <f t="shared" si="705"/>
        <v>801978.13636104926</v>
      </c>
      <c r="CD33">
        <f>$C$11*CB11</f>
        <v>41.74860332395032</v>
      </c>
      <c r="CE33">
        <f>$C$33*CB33</f>
        <v>67149.185839645288</v>
      </c>
      <c r="CF33">
        <f>$C$55*CB55</f>
        <v>2.1392122321722429</v>
      </c>
      <c r="CG33">
        <f t="shared" si="606"/>
        <v>67193.073655201413</v>
      </c>
      <c r="CH33">
        <f>$F$10*CB10</f>
        <v>812.67114419174948</v>
      </c>
      <c r="CI33">
        <f>$F$32*CB32</f>
        <v>817847.88203070336</v>
      </c>
      <c r="CJ33">
        <f>$F$54*CB54</f>
        <v>90.74978423744605</v>
      </c>
      <c r="CK33">
        <f t="shared" si="706"/>
        <v>818751.30295913259</v>
      </c>
      <c r="CM33">
        <f>$C$11*CK11</f>
        <v>42.045604277317153</v>
      </c>
      <c r="CN33">
        <f>$C$33*CK33</f>
        <v>68553.593802840653</v>
      </c>
      <c r="CO33">
        <f>$C$55*CK55</f>
        <v>2.1850589591793361</v>
      </c>
      <c r="CP33">
        <f t="shared" si="607"/>
        <v>68597.824466077145</v>
      </c>
      <c r="CQ33">
        <f>$F$10*CK10</f>
        <v>841.79396535725073</v>
      </c>
      <c r="CR33">
        <f>$F$32*CK32</f>
        <v>868798.89016078413</v>
      </c>
      <c r="CS33">
        <f>$F$54*CK54</f>
        <v>96.195012757102518</v>
      </c>
      <c r="CT33">
        <f t="shared" si="707"/>
        <v>869736.87913889845</v>
      </c>
      <c r="CV33">
        <f>$C$11*CT11</f>
        <v>43.576367522944665</v>
      </c>
      <c r="CW33">
        <f>$C$33*CT33</f>
        <v>72822.587899825827</v>
      </c>
      <c r="CX33">
        <f>$C$55*CT55</f>
        <v>2.3152318767165596</v>
      </c>
      <c r="CY33">
        <f t="shared" si="608"/>
        <v>72868.479499225476</v>
      </c>
      <c r="CZ33">
        <f>$F$10*CT10</f>
        <v>858.69052025389203</v>
      </c>
      <c r="DA33">
        <f>$F$32*CT32</f>
        <v>905463.90089065011</v>
      </c>
      <c r="DB33">
        <f>$F$54*CT54</f>
        <v>97.071204145110755</v>
      </c>
      <c r="DC33">
        <f t="shared" si="708"/>
        <v>906419.66261504905</v>
      </c>
      <c r="DE33">
        <f>$C$11*DC11</f>
        <v>44.470560778661046</v>
      </c>
      <c r="DF33">
        <f>$C$33*DC33</f>
        <v>75894.017073608891</v>
      </c>
      <c r="DG33">
        <f>$C$55*DC55</f>
        <v>2.3379331273957411</v>
      </c>
      <c r="DH33">
        <f t="shared" si="609"/>
        <v>75940.825567514941</v>
      </c>
      <c r="DI33">
        <f>$F$10*DC10</f>
        <v>852.320033396854</v>
      </c>
      <c r="DJ33">
        <f>$F$32*DC32</f>
        <v>920060.77667149564</v>
      </c>
      <c r="DK33">
        <f>$F$54*DC54</f>
        <v>85.317066768859121</v>
      </c>
      <c r="DL33">
        <f t="shared" si="709"/>
        <v>920998.41377166135</v>
      </c>
      <c r="DN33">
        <f>$C$11*DL11</f>
        <v>44.156328670911307</v>
      </c>
      <c r="DO33">
        <f>$C$33*DL33</f>
        <v>77114.687845467168</v>
      </c>
      <c r="DP33">
        <f>$C$55*DL55</f>
        <v>2.0647787382438922</v>
      </c>
      <c r="DQ33">
        <f t="shared" si="610"/>
        <v>77160.908952876329</v>
      </c>
      <c r="DR33">
        <f>$F$10*DL10</f>
        <v>840.56417953683149</v>
      </c>
      <c r="DS33">
        <f>$F$32*DL32</f>
        <v>937735.17868159537</v>
      </c>
      <c r="DT33">
        <f>$F$54*DL54</f>
        <v>67.882305411763127</v>
      </c>
      <c r="DU33">
        <f t="shared" si="710"/>
        <v>938643.62516654399</v>
      </c>
      <c r="DW33">
        <f>$C$11*DU11</f>
        <v>43.569314127029827</v>
      </c>
      <c r="DX33">
        <f>$C$33*DU33</f>
        <v>78592.111637231719</v>
      </c>
      <c r="DY33">
        <f>$C$55*DU55</f>
        <v>1.6593362126751063</v>
      </c>
      <c r="DZ33">
        <f t="shared" si="611"/>
        <v>78637.340287571424</v>
      </c>
      <c r="EA33">
        <f>$F$10*DU10</f>
        <v>835.36561670103197</v>
      </c>
      <c r="EB33">
        <f>$F$32*DU32</f>
        <v>964481.19698964991</v>
      </c>
      <c r="EC33">
        <f>$F$54*DU54</f>
        <v>55.540908960307078</v>
      </c>
      <c r="ED33">
        <f t="shared" si="711"/>
        <v>965372.10351531126</v>
      </c>
      <c r="EF33">
        <f>$C$11*ED11</f>
        <v>43.326784288550158</v>
      </c>
      <c r="EG33">
        <f>$C$33*ED33</f>
        <v>80830.072347727066</v>
      </c>
      <c r="EH33">
        <f>$C$55*ED55</f>
        <v>1.3730632085628749</v>
      </c>
      <c r="EI33">
        <f t="shared" si="612"/>
        <v>80874.772195224185</v>
      </c>
      <c r="EJ33">
        <f>$F$10*ED10</f>
        <v>840.57165658316126</v>
      </c>
      <c r="EK33">
        <f>$F$32*ED32</f>
        <v>997729.99719873257</v>
      </c>
      <c r="EL33">
        <f>$F$54*ED54</f>
        <v>48.897576645417175</v>
      </c>
      <c r="EM33">
        <f t="shared" si="712"/>
        <v>998619.46643196105</v>
      </c>
      <c r="EO33">
        <f>$C$11*EM11</f>
        <v>43.621141294140237</v>
      </c>
      <c r="EP33">
        <f>$C$33*EM33</f>
        <v>83613.855657953318</v>
      </c>
      <c r="EQ33">
        <f>$C$55*EM55</f>
        <v>1.2201215151017826</v>
      </c>
      <c r="ER33">
        <f t="shared" si="613"/>
        <v>83658.696920762552</v>
      </c>
      <c r="ES33">
        <f>$F$10*EM10</f>
        <v>850.06759616273791</v>
      </c>
      <c r="ET33">
        <f>$F$32*EM32</f>
        <v>1031047.3014720407</v>
      </c>
      <c r="EU33">
        <f>$F$54*EM54</f>
        <v>45.591232077507378</v>
      </c>
      <c r="EV33">
        <f t="shared" si="713"/>
        <v>1031942.9603002809</v>
      </c>
      <c r="EX33">
        <f>$C$11*EV11</f>
        <v>44.134717659043709</v>
      </c>
      <c r="EY33">
        <f>$C$33*EV33</f>
        <v>86404.013370660221</v>
      </c>
      <c r="EZ33">
        <f>$C$55*EV55</f>
        <v>1.1450225148005979</v>
      </c>
      <c r="FA33">
        <f t="shared" si="614"/>
        <v>86449.293110834071</v>
      </c>
      <c r="FB33">
        <f>$F$10*EV10</f>
        <v>856.57538590030947</v>
      </c>
      <c r="FC33">
        <f>$F$32*EV32</f>
        <v>1060583.9170553973</v>
      </c>
      <c r="FD33">
        <f>$F$54*EV54</f>
        <v>44.028545366728764</v>
      </c>
      <c r="FE33">
        <f t="shared" si="714"/>
        <v>1061484.5209866643</v>
      </c>
      <c r="FG33">
        <f>$C$11*FE11</f>
        <v>44.494137907545849</v>
      </c>
      <c r="FH33">
        <f>$C$33*FE33</f>
        <v>88877.511909565612</v>
      </c>
      <c r="FI33">
        <f>$C$55*FE55</f>
        <v>1.1101780193152018</v>
      </c>
      <c r="FJ33">
        <f t="shared" si="615"/>
        <v>88923.116225492471</v>
      </c>
      <c r="FK33">
        <f>$F$10*FE10</f>
        <v>859.35436736288796</v>
      </c>
      <c r="FL33">
        <f>$F$32*FE32</f>
        <v>1088676.6253004109</v>
      </c>
      <c r="FM33">
        <f>$F$54*FE54</f>
        <v>43.227649795270551</v>
      </c>
      <c r="FN33">
        <f t="shared" si="715"/>
        <v>1089579.2073175691</v>
      </c>
      <c r="FP33">
        <f>$C$11*FN11</f>
        <v>44.663771301474419</v>
      </c>
      <c r="FQ33">
        <f>$C$33*FN33</f>
        <v>91229.864458851502</v>
      </c>
      <c r="FR33">
        <f>$C$55*FN55</f>
        <v>1.0928039270421099</v>
      </c>
      <c r="FS33">
        <f t="shared" si="616"/>
        <v>91275.621034080017</v>
      </c>
      <c r="FT33">
        <f>$F$10*FN10</f>
        <v>862.1950047205878</v>
      </c>
      <c r="FU33">
        <f>$F$32*FN32</f>
        <v>1119184.4941460004</v>
      </c>
      <c r="FV33">
        <f>$F$54*FN54</f>
        <v>42.679554916258589</v>
      </c>
      <c r="FW33">
        <f t="shared" si="716"/>
        <v>1120089.3687056371</v>
      </c>
      <c r="FY33">
        <f>$C$11*FW11</f>
        <v>44.839210736199668</v>
      </c>
      <c r="FZ33">
        <f>$C$33*FW33</f>
        <v>93784.463398843815</v>
      </c>
      <c r="GA33">
        <f>$C$55*FW55</f>
        <v>1.0814088108484861</v>
      </c>
      <c r="GB33">
        <f t="shared" si="617"/>
        <v>93830.384018390861</v>
      </c>
      <c r="GC33">
        <f>$F$10*FW10</f>
        <v>868.0281586360752</v>
      </c>
      <c r="GD33">
        <f>$F$32*FW32</f>
        <v>1152617.5813758031</v>
      </c>
      <c r="GE33">
        <f>$F$54*FW54</f>
        <v>42.504968602265826</v>
      </c>
      <c r="GF33">
        <f t="shared" si="717"/>
        <v>1153528.1145030414</v>
      </c>
      <c r="GH33">
        <f>$C$11*GF11</f>
        <v>45.169408805063419</v>
      </c>
      <c r="GI33">
        <f>$C$33*GF33</f>
        <v>96584.27109183521</v>
      </c>
      <c r="GJ33">
        <f>$C$55*GF55</f>
        <v>1.078971394019643</v>
      </c>
      <c r="GK33">
        <f t="shared" si="618"/>
        <v>96630.519472034284</v>
      </c>
      <c r="GL33">
        <f>$F$10*GF10</f>
        <v>876.63552402951393</v>
      </c>
      <c r="GM33">
        <f>$F$32*GF32</f>
        <v>1187557.987605891</v>
      </c>
      <c r="GN33">
        <f>$F$54*GF54</f>
        <v>42.66447253308322</v>
      </c>
      <c r="GO33">
        <f t="shared" si="718"/>
        <v>1188477.2876024537</v>
      </c>
      <c r="GQ33">
        <f>$C$11*GO11</f>
        <v>45.641805354418032</v>
      </c>
      <c r="GR33">
        <f>$C$33*GO33</f>
        <v>99510.546027512304</v>
      </c>
      <c r="GS33">
        <f>$C$55*GO55</f>
        <v>1.0845074398067909</v>
      </c>
      <c r="GT33">
        <f t="shared" si="619"/>
        <v>99557.272340306532</v>
      </c>
      <c r="GU33">
        <f>$F$10*GO10</f>
        <v>886.0532064838103</v>
      </c>
      <c r="GV33">
        <f>$F$32*GO32</f>
        <v>1222531.9592477903</v>
      </c>
      <c r="GW33">
        <f>$F$54*GO54</f>
        <v>43.058492568119107</v>
      </c>
      <c r="GX33">
        <f t="shared" si="719"/>
        <v>1223461.0709468422</v>
      </c>
      <c r="GZ33">
        <f>$C$11*GX11</f>
        <v>46.15539273726435</v>
      </c>
      <c r="HA33">
        <f>$C$33*GX33</f>
        <v>102439.71885986076</v>
      </c>
      <c r="HB33">
        <f>$C$55*GX55</f>
        <v>1.0955414229293734</v>
      </c>
      <c r="HC33">
        <f t="shared" si="620"/>
        <v>102486.96979402094</v>
      </c>
      <c r="HD33">
        <f>$F$10*GX10</f>
        <v>895.14714052648947</v>
      </c>
      <c r="HE33">
        <f>$F$32*GX32</f>
        <v>1257562.0692362431</v>
      </c>
      <c r="HF33">
        <f>$F$54*GX54</f>
        <v>43.592000194811867</v>
      </c>
      <c r="HG33">
        <f t="shared" si="720"/>
        <v>1258500.8083769644</v>
      </c>
      <c r="HI33">
        <f>$C$11*HG11</f>
        <v>46.652736779258717</v>
      </c>
      <c r="HJ33">
        <f>$C$33*HG33</f>
        <v>105373.57669686343</v>
      </c>
      <c r="HK33">
        <f>$C$55*HG55</f>
        <v>1.109805483641142</v>
      </c>
      <c r="HL33">
        <f t="shared" si="621"/>
        <v>105421.33923912633</v>
      </c>
      <c r="HM33">
        <f>$F$10*HG10</f>
        <v>904.33070609701326</v>
      </c>
      <c r="HN33">
        <f>$F$32*HG32</f>
        <v>1293598.2383862047</v>
      </c>
      <c r="HO33">
        <f>$F$54*HG54</f>
        <v>44.22883200485628</v>
      </c>
      <c r="HP33">
        <f t="shared" si="721"/>
        <v>1294546.7979243065</v>
      </c>
      <c r="HR33">
        <f>$C$11*HP11</f>
        <v>47.155734908646387</v>
      </c>
      <c r="HS33">
        <f>$C$33*HP33</f>
        <v>108391.68746715342</v>
      </c>
      <c r="HT33">
        <f>$C$55*HP55</f>
        <v>1.1265173249161469</v>
      </c>
      <c r="HU33">
        <f t="shared" si="622"/>
        <v>108439.96971938698</v>
      </c>
      <c r="HV33">
        <f>$F$10*HP10</f>
        <v>914.53617487741951</v>
      </c>
      <c r="HW33">
        <f>$F$32*HP32</f>
        <v>1331215.0764480368</v>
      </c>
      <c r="HX33">
        <f>$F$54*HP54</f>
        <v>44.966020867143932</v>
      </c>
      <c r="HY33">
        <f t="shared" si="722"/>
        <v>1332174.5786437814</v>
      </c>
      <c r="IA33">
        <f>$C$11*HY11</f>
        <v>47.712174612504334</v>
      </c>
      <c r="IB33">
        <f>$C$33*HY33</f>
        <v>111542.24073750833</v>
      </c>
      <c r="IC33">
        <f>$C$55*HY55</f>
        <v>1.1456786538079524</v>
      </c>
      <c r="ID33">
        <f t="shared" si="623"/>
        <v>111591.09859077464</v>
      </c>
      <c r="IE33">
        <f>$F$10*HY10</f>
        <v>926.1515705380715</v>
      </c>
      <c r="IF33">
        <f>$F$32*HY32</f>
        <v>1370256.9764740595</v>
      </c>
      <c r="IG33">
        <f>$F$54*HY54</f>
        <v>45.793805143155403</v>
      </c>
      <c r="IH33">
        <f t="shared" si="723"/>
        <v>1371228.9218497407</v>
      </c>
      <c r="IJ33">
        <f>$C$11*IH11</f>
        <v>48.341526544042836</v>
      </c>
      <c r="IK33">
        <f>$C$33*IH33</f>
        <v>114812.23929592491</v>
      </c>
      <c r="IL33">
        <f>$C$55*IH55</f>
        <v>1.1670762229476312</v>
      </c>
      <c r="IM33">
        <f t="shared" si="624"/>
        <v>114861.7478986919</v>
      </c>
      <c r="IN33">
        <f>$F$10*IH10</f>
        <v>938.8855669412568</v>
      </c>
      <c r="IO33">
        <f>$F$32*IH32</f>
        <v>1410307.2808720609</v>
      </c>
      <c r="IP33">
        <f>$F$54*IH54</f>
        <v>46.689138564520526</v>
      </c>
      <c r="IQ33">
        <f t="shared" si="724"/>
        <v>1411292.8555775667</v>
      </c>
      <c r="IS33">
        <f>$C$11*IQ11</f>
        <v>49.028594451190827</v>
      </c>
      <c r="IT33">
        <f>$C$33*IQ33</f>
        <v>118166.77031040368</v>
      </c>
      <c r="IU33">
        <f>$C$55*IQ55</f>
        <v>1.190142485357228</v>
      </c>
      <c r="IV33">
        <f t="shared" si="625"/>
        <v>118216.98904734022</v>
      </c>
      <c r="IW33">
        <f>$F$10*IQ10</f>
        <v>952.32164260314903</v>
      </c>
      <c r="IX33">
        <f>$F$32*IQ32</f>
        <v>1451224.3137605868</v>
      </c>
      <c r="IY33">
        <f>$F$54*IQ54</f>
        <v>47.632768645187554</v>
      </c>
      <c r="IZ33">
        <f t="shared" si="725"/>
        <v>1452224.2681718352</v>
      </c>
      <c r="JB33">
        <f>$C$11*IZ11</f>
        <v>49.752136001219021</v>
      </c>
      <c r="JC33">
        <f>$C$33*IZ33</f>
        <v>121593.93485062796</v>
      </c>
      <c r="JD33">
        <f>$C$55*IZ55</f>
        <v>1.2144025790838253</v>
      </c>
      <c r="JE33">
        <f t="shared" si="626"/>
        <v>121644.90138920826</v>
      </c>
      <c r="JF33">
        <f>$F$10*IZ10</f>
        <v>966.36363246778865</v>
      </c>
      <c r="JG33">
        <f>$F$32*IZ32</f>
        <v>1493202.5751935884</v>
      </c>
      <c r="JH33">
        <f>$F$54*IZ54</f>
        <v>48.620119094435417</v>
      </c>
      <c r="JI33">
        <f t="shared" si="726"/>
        <v>1494217.5589451506</v>
      </c>
      <c r="JK33">
        <f>$C$11*JI11</f>
        <v>50.507485022390114</v>
      </c>
      <c r="JL33">
        <f>$C$33*JI33</f>
        <v>125110.00986353347</v>
      </c>
      <c r="JM33">
        <f>$C$55*JI55</f>
        <v>1.2397528076407176</v>
      </c>
      <c r="JN33">
        <f t="shared" si="627"/>
        <v>125161.7571013635</v>
      </c>
      <c r="JO33">
        <f>$F$10*JI10</f>
        <v>981.20000478130999</v>
      </c>
      <c r="JP33">
        <f>$F$32*JI32</f>
        <v>1536481.4543151094</v>
      </c>
      <c r="JQ33">
        <f>$F$54*JI54</f>
        <v>49.655953004326186</v>
      </c>
      <c r="JR33">
        <f t="shared" si="727"/>
        <v>1537512.310272895</v>
      </c>
      <c r="JT33">
        <f>$C$11*JR11</f>
        <v>51.30443470379754</v>
      </c>
      <c r="JU33">
        <f>$C$33*JR33</f>
        <v>128735.05544891476</v>
      </c>
      <c r="JV33">
        <f>$C$55*JR55</f>
        <v>1.2663231365656717</v>
      </c>
      <c r="JW33">
        <f t="shared" si="628"/>
        <v>128787.62620675511</v>
      </c>
      <c r="JX33">
        <f>$F$10*JR10</f>
        <v>997.0197028231338</v>
      </c>
      <c r="JY33">
        <f>$F$32*JR32</f>
        <v>1581128.2969184066</v>
      </c>
      <c r="JZ33">
        <f>$F$54*JR54</f>
        <v>50.743761406106394</v>
      </c>
      <c r="KA33">
        <f t="shared" si="728"/>
        <v>1582176.0603826358</v>
      </c>
      <c r="KC33">
        <f>$C$11*KA11</f>
        <v>52.152621095785527</v>
      </c>
      <c r="KD33">
        <f>$C$33*KA33</f>
        <v>132474.72654521541</v>
      </c>
      <c r="KE33">
        <f>$C$55*KA55</f>
        <v>1.294207157813777</v>
      </c>
      <c r="KF33">
        <f t="shared" si="629"/>
        <v>132528.17337346901</v>
      </c>
      <c r="KG33">
        <f>$F$10*KA10</f>
        <v>1013.8450715972419</v>
      </c>
      <c r="KH33">
        <f>$F$32*KA32</f>
        <v>1627077.6949623125</v>
      </c>
      <c r="KI33">
        <f>$F$54*KA54</f>
        <v>51.881569049704979</v>
      </c>
      <c r="KJ33">
        <f t="shared" si="729"/>
        <v>1628143.4216029595</v>
      </c>
      <c r="KL33">
        <f>$C$11*KJ11</f>
        <v>53.05310540206208</v>
      </c>
      <c r="KM33">
        <f>$C$33*KJ33</f>
        <v>136323.54827886925</v>
      </c>
      <c r="KN33">
        <f>$C$55*KJ55</f>
        <v>1.3233574876713419</v>
      </c>
      <c r="KO33">
        <f t="shared" si="630"/>
        <v>136377.92474175899</v>
      </c>
      <c r="KP33">
        <f>$F$10*KJ10</f>
        <v>1031.5889451527796</v>
      </c>
      <c r="KQ33">
        <f>$F$32*KJ32</f>
        <v>1674283.0359401831</v>
      </c>
      <c r="KR33">
        <f>$F$54*KJ54</f>
        <v>53.065317100990526</v>
      </c>
      <c r="KS33">
        <f t="shared" si="730"/>
        <v>1675367.6902024369</v>
      </c>
      <c r="KU33">
        <f>$C$11*KS11</f>
        <v>54.001424406927299</v>
      </c>
      <c r="KV33">
        <f>$C$33*KS33</f>
        <v>140277.61017227231</v>
      </c>
      <c r="KW33">
        <f>$C$55*KS55</f>
        <v>1.3536733856082639</v>
      </c>
      <c r="KX33">
        <f t="shared" si="631"/>
        <v>140332.96527006483</v>
      </c>
      <c r="KY33">
        <f>$F$10*KS10</f>
        <v>1050.1912784400129</v>
      </c>
      <c r="KZ33">
        <f>$F$32*KS32</f>
        <v>1722790.6398769596</v>
      </c>
      <c r="LA33">
        <f>$F$54*KS54</f>
        <v>54.293359579456514</v>
      </c>
      <c r="LB33">
        <f t="shared" si="731"/>
        <v>1723895.1245149791</v>
      </c>
      <c r="LD33">
        <f>$C$11*LB11</f>
        <v>54.994586524076666</v>
      </c>
      <c r="LE33">
        <f>$C$33*LB33</f>
        <v>144340.78541014073</v>
      </c>
      <c r="LF33">
        <f>$C$55*LB55</f>
        <v>1.3851153088071924</v>
      </c>
      <c r="LG33">
        <f t="shared" si="632"/>
        <v>144397.16511197362</v>
      </c>
      <c r="LH33">
        <f>$F$10*LB10</f>
        <v>1069.6748623621877</v>
      </c>
      <c r="LI33">
        <f>$F$32*LB32</f>
        <v>1772695.1425634583</v>
      </c>
      <c r="LJ33">
        <f>$F$54*LB54</f>
        <v>55.567206529406903</v>
      </c>
      <c r="LK33">
        <f t="shared" si="732"/>
        <v>1773820.3846323499</v>
      </c>
      <c r="LM33">
        <f>$C$11*LK11</f>
        <v>56.033845461996009</v>
      </c>
      <c r="LN33">
        <f>$C$33*LK33</f>
        <v>148520.99982960802</v>
      </c>
      <c r="LO33">
        <f>$C$55*LK55</f>
        <v>1.4177232999721059</v>
      </c>
      <c r="LP33">
        <f t="shared" si="633"/>
        <v>148578.45139836997</v>
      </c>
      <c r="LQ33">
        <f>$F$10*LK10</f>
        <v>1090.1016086378011</v>
      </c>
      <c r="LR33">
        <f>$F$32*LK32</f>
        <v>1824066.9732798445</v>
      </c>
      <c r="LS33">
        <f>$F$54*LK54</f>
        <v>56.889245243562293</v>
      </c>
      <c r="LT33">
        <f t="shared" si="733"/>
        <v>1825213.9641337257</v>
      </c>
      <c r="LV33">
        <f>$C$11*LT11</f>
        <v>57.122410165495673</v>
      </c>
      <c r="LW33">
        <f>$C$33*LT33</f>
        <v>152824.15581907358</v>
      </c>
      <c r="LX33">
        <f>$C$55*LT55</f>
        <v>1.4515588621027502</v>
      </c>
      <c r="LY33">
        <f t="shared" si="634"/>
        <v>152882.72978810119</v>
      </c>
      <c r="LZ33">
        <f>$F$10*LT10</f>
        <v>1111.5112687966332</v>
      </c>
      <c r="MA33">
        <f>$F$32*LT32</f>
        <v>1876933.6531930568</v>
      </c>
      <c r="MB33">
        <f>$F$54*LT54</f>
        <v>58.260765694199989</v>
      </c>
      <c r="MC33">
        <f t="shared" si="734"/>
        <v>1878103.4252275478</v>
      </c>
      <c r="ME33">
        <f>$C$11*MC11</f>
        <v>58.2623222881384</v>
      </c>
      <c r="MF33">
        <f>$C$33*MC33</f>
        <v>157252.56114700745</v>
      </c>
      <c r="MG33">
        <f>$C$55*MC55</f>
        <v>1.4866551354276485</v>
      </c>
      <c r="MH33">
        <f t="shared" si="635"/>
        <v>157312.31012443104</v>
      </c>
      <c r="MI33">
        <f>$F$10*MC10</f>
        <v>1133.9069558257429</v>
      </c>
      <c r="MJ33">
        <f>$F$32*MC32</f>
        <v>1931311.2126943101</v>
      </c>
      <c r="MK33">
        <f>$F$54*MC54</f>
        <v>59.681971939352138</v>
      </c>
      <c r="ML33">
        <f t="shared" si="735"/>
        <v>1932504.801622075</v>
      </c>
      <c r="MN33">
        <f>$C$11*ML11</f>
        <v>59.453756326623662</v>
      </c>
      <c r="MO33">
        <f>$C$33*ML33</f>
        <v>161807.55830693504</v>
      </c>
      <c r="MP33">
        <f>$C$55*ML55</f>
        <v>1.5230176610926109</v>
      </c>
      <c r="MQ33">
        <f t="shared" si="636"/>
        <v>161868.53508092277</v>
      </c>
      <c r="MR33">
        <f>$F$10*ML10</f>
        <v>1157.2816683981785</v>
      </c>
      <c r="MS33">
        <f>$F$32*ML32</f>
        <v>1987235.2681881862</v>
      </c>
      <c r="MT33">
        <f>$F$54*ML54</f>
        <v>61.153114446801148</v>
      </c>
      <c r="MU33">
        <f t="shared" si="736"/>
        <v>1988453.7029710312</v>
      </c>
      <c r="MW33">
        <f>$C$11*MU11</f>
        <v>60.696395411044534</v>
      </c>
      <c r="MX33">
        <f>$C$33*MU33</f>
        <v>166492.12887546944</v>
      </c>
      <c r="MY33">
        <f>$C$55*MU55</f>
        <v>1.5606533144316022</v>
      </c>
      <c r="MZ33">
        <f t="shared" si="637"/>
        <v>166554.38592419491</v>
      </c>
      <c r="NA33">
        <f>$F$10*MU10</f>
        <v>1181.6440695494512</v>
      </c>
      <c r="NB33">
        <f>$F$32*MU32</f>
        <v>2044761.8650856428</v>
      </c>
      <c r="NC33">
        <f>$F$54*MU54</f>
        <v>62.675188414755766</v>
      </c>
      <c r="ND33">
        <f t="shared" si="737"/>
        <v>2046006.1843436069</v>
      </c>
      <c r="NF33">
        <f>$C$11*ND11</f>
        <v>61.990737392251667</v>
      </c>
      <c r="NG33">
        <f>$C$33*ND33</f>
        <v>171310.96631255385</v>
      </c>
      <c r="NH33">
        <f>$C$55*ND55</f>
        <v>1.5995879081680968</v>
      </c>
      <c r="NI33">
        <f t="shared" si="638"/>
        <v>171374.55663785426</v>
      </c>
      <c r="NJ33">
        <f>$F$10*ND10</f>
        <v>1207.0197534611841</v>
      </c>
      <c r="NK33">
        <f>$F$32*ND32</f>
        <v>2103949.4417746551</v>
      </c>
      <c r="NL33">
        <f>$F$54*ND54</f>
        <v>64.249706653684072</v>
      </c>
      <c r="NM33">
        <f t="shared" si="738"/>
        <v>2105220.7112347702</v>
      </c>
      <c r="NO33">
        <f>$C$11*NM11</f>
        <v>63.338139909064751</v>
      </c>
      <c r="NP33">
        <f>$C$33*NM33</f>
        <v>176268.96590174877</v>
      </c>
      <c r="NQ33">
        <f>$C$55*NM55</f>
        <v>1.6398602609079349</v>
      </c>
      <c r="NR33">
        <f t="shared" si="639"/>
        <v>176333.94390191874</v>
      </c>
      <c r="NS33">
        <f>$F$10*NM10</f>
        <v>1233.4370105833889</v>
      </c>
      <c r="NT33">
        <f>$F$32*NM32</f>
        <v>2164847.0096374229</v>
      </c>
      <c r="NU33">
        <f>$F$54*NM54</f>
        <v>65.878140258042507</v>
      </c>
      <c r="NV33">
        <f t="shared" si="739"/>
        <v>2166146.3247882645</v>
      </c>
      <c r="NX33">
        <f>$C$11*NV11</f>
        <v>64.740087160415996</v>
      </c>
      <c r="NY33">
        <f>$C$33*NV33</f>
        <v>181370.23383089865</v>
      </c>
      <c r="NZ33">
        <f>$C$55*NV55</f>
        <v>1.6815079865709737</v>
      </c>
      <c r="OA33">
        <f t="shared" si="640"/>
        <v>181436.65542604562</v>
      </c>
      <c r="OB33">
        <f>$F$10*NV10</f>
        <v>1260.9168506826334</v>
      </c>
      <c r="OC33">
        <f>$F$32*NV32</f>
        <v>2227497.5249696965</v>
      </c>
      <c r="OD33">
        <f>$F$54*NV54</f>
        <v>67.561689190438969</v>
      </c>
      <c r="OE33">
        <f t="shared" si="740"/>
        <v>2228826.0035095699</v>
      </c>
      <c r="OG33">
        <f>$C$11*OE11</f>
        <v>66.197688321721557</v>
      </c>
      <c r="OH33">
        <f>$C$33*OE33</f>
        <v>186618.36866649892</v>
      </c>
      <c r="OI33">
        <f>$C$55*OE55</f>
        <v>1.7245617781116789</v>
      </c>
      <c r="OJ33">
        <f t="shared" si="641"/>
        <v>186686.29091659875</v>
      </c>
      <c r="OK33">
        <f>$F$10*OE10</f>
        <v>1289.4748534313453</v>
      </c>
      <c r="OL33">
        <f>$F$32*OE32</f>
        <v>2291947.1108420626</v>
      </c>
      <c r="OM33">
        <f>$F$54*OE54</f>
        <v>69.301457957097014</v>
      </c>
      <c r="ON33">
        <f t="shared" si="741"/>
        <v>2293305.8871534509</v>
      </c>
      <c r="OP33">
        <f>$C$11*ON11</f>
        <v>67.711780988672487</v>
      </c>
      <c r="OQ33">
        <f>$C$33*ON33</f>
        <v>192017.23366469934</v>
      </c>
      <c r="OR33">
        <f>$C$55*ON55</f>
        <v>1.7690499540237747</v>
      </c>
      <c r="OS33">
        <f t="shared" si="642"/>
        <v>192086.71449564202</v>
      </c>
      <c r="OT33">
        <f>$F$10*ON10</f>
        <v>1319.1282000161416</v>
      </c>
      <c r="OU33">
        <f>$F$32*ON32</f>
        <v>2358248.8936670036</v>
      </c>
      <c r="OV33">
        <f>$F$54*ON54</f>
        <v>71.098698189121251</v>
      </c>
      <c r="OW33">
        <f t="shared" si="742"/>
        <v>2359639.1205652086</v>
      </c>
      <c r="OY33">
        <f>$C$11*OW11</f>
        <v>69.283291250167679</v>
      </c>
      <c r="OZ33">
        <f>$C$33*OW33</f>
        <v>197571.27861400627</v>
      </c>
      <c r="PA33">
        <f>$C$55*OW55</f>
        <v>1.8150046145827032</v>
      </c>
      <c r="PB33">
        <f t="shared" si="643"/>
        <v>197642.37690987103</v>
      </c>
      <c r="PC33">
        <f>$F$10*OW10</f>
        <v>1349.8991551306406</v>
      </c>
      <c r="PD33">
        <f>$F$32*OW32</f>
        <v>2426459.947613629</v>
      </c>
      <c r="PE33">
        <f>$F$54*OW54</f>
        <v>72.954859143370882</v>
      </c>
      <c r="PF33">
        <f t="shared" si="743"/>
        <v>2427882.8016279032</v>
      </c>
      <c r="PH33">
        <f>$C$11*PF11</f>
        <v>70.913406754800121</v>
      </c>
      <c r="PI33">
        <f>$C$33*PF33</f>
        <v>203285.28428859156</v>
      </c>
      <c r="PJ33">
        <f>$C$55*PF55</f>
        <v>1.8624628747702512</v>
      </c>
      <c r="PK33">
        <f t="shared" si="644"/>
        <v>203358.06015822111</v>
      </c>
      <c r="PL33">
        <f>$F$10*PF10</f>
        <v>1381.8132360015304</v>
      </c>
      <c r="PM33">
        <f>$F$32*PF32</f>
        <v>2496637.1190952761</v>
      </c>
      <c r="PN33">
        <f>$F$54*PF54</f>
        <v>74.8714786223251</v>
      </c>
      <c r="PO33">
        <f t="shared" si="744"/>
        <v>2498093.8038098998</v>
      </c>
      <c r="PQ33">
        <f>$C$11*PO11</f>
        <v>72.603479591993477</v>
      </c>
      <c r="PR33">
        <f>$C$33*PO33</f>
        <v>209164.01267250866</v>
      </c>
      <c r="PS33">
        <f>$C$55*PO55</f>
        <v>1.9114640675411836</v>
      </c>
      <c r="PT33">
        <f t="shared" si="645"/>
        <v>209238.5276161682</v>
      </c>
      <c r="PU33">
        <f>$F$10*PO10</f>
        <v>1414.896020844252</v>
      </c>
      <c r="PV33">
        <f>$F$32*PO32</f>
        <v>2568836.266403446</v>
      </c>
      <c r="PW33">
        <f>$F$54*PO54</f>
        <v>76.850085094375686</v>
      </c>
      <c r="PX33">
        <f t="shared" si="745"/>
        <v>2570328.0125093847</v>
      </c>
      <c r="PZ33">
        <f>$C$11*PX11</f>
        <v>74.354863896266167</v>
      </c>
      <c r="QA33">
        <f>$C$33*PX33</f>
        <v>215212.1430192414</v>
      </c>
      <c r="QB33">
        <f>$C$55*PX55</f>
        <v>1.9620472727654139</v>
      </c>
      <c r="QC33">
        <f t="shared" si="646"/>
        <v>215288.45993041043</v>
      </c>
      <c r="QD33">
        <f>$F$10*PX10</f>
        <v>1449.1721733741172</v>
      </c>
      <c r="QE33">
        <f>$F$32*PX32</f>
        <v>2643114.3191401358</v>
      </c>
      <c r="QF33">
        <f>$F$54*PX54</f>
        <v>78.892199745467337</v>
      </c>
      <c r="QG33">
        <f t="shared" si="746"/>
        <v>2644642.3835132555</v>
      </c>
      <c r="QI33">
        <f>$C$11*QG11</f>
        <v>76.168868633966255</v>
      </c>
      <c r="QJ33">
        <f>$C$33*QG33</f>
        <v>221434.44420532847</v>
      </c>
      <c r="QK33">
        <f>$C$55*QG55</f>
        <v>2.0142513962589739</v>
      </c>
      <c r="QL33">
        <f t="shared" si="647"/>
        <v>221512.62732535871</v>
      </c>
      <c r="QM33">
        <f>$F$10*QG10</f>
        <v>1484.6666857192808</v>
      </c>
      <c r="QN33">
        <f>$F$32*QG32</f>
        <v>2719531.0743934587</v>
      </c>
      <c r="QO33">
        <f>$F$54*QG54</f>
        <v>80.99939517457932</v>
      </c>
      <c r="QP33">
        <f t="shared" si="747"/>
        <v>2721096.7404743526</v>
      </c>
      <c r="QR33">
        <f>$C$11*QP11</f>
        <v>78.046822432034887</v>
      </c>
      <c r="QS33">
        <f>$C$33*QP33</f>
        <v>227835.92523213796</v>
      </c>
      <c r="QT33">
        <f>$C$55*QP55</f>
        <v>2.0681166701169764</v>
      </c>
      <c r="QU33">
        <f t="shared" si="648"/>
        <v>227916.04017124011</v>
      </c>
      <c r="QV33">
        <f>$F$10*QP10</f>
        <v>1521.4062599975218</v>
      </c>
      <c r="QW33">
        <f>$F$32*QP32</f>
        <v>2798149.1437073238</v>
      </c>
      <c r="QX33">
        <f>$F$54*QP54</f>
        <v>83.173331932474625</v>
      </c>
      <c r="QY33">
        <f t="shared" si="748"/>
        <v>2799753.7232992542</v>
      </c>
      <c r="RA33">
        <f>$C$11*QY11</f>
        <v>79.990143472645059</v>
      </c>
      <c r="RB33">
        <f>$C$33*QY33</f>
        <v>234421.83090440591</v>
      </c>
      <c r="RC33">
        <f>$C$55*QY55</f>
        <v>2.1236855716191192</v>
      </c>
      <c r="RD33">
        <f t="shared" si="649"/>
        <v>234503.94473345019</v>
      </c>
      <c r="RE33">
        <f>$F$10*QY10</f>
        <v>1559.4194918302287</v>
      </c>
      <c r="RF33">
        <f>$F$32*QY32</f>
        <v>2879032.8944900287</v>
      </c>
      <c r="RG33">
        <f>$F$54*QY54</f>
        <v>85.41574847632576</v>
      </c>
      <c r="RH33">
        <f t="shared" si="749"/>
        <v>2880677.7297303355</v>
      </c>
      <c r="RJ33">
        <f>$C$11*RH11</f>
        <v>82.00034766555423</v>
      </c>
      <c r="RK33">
        <f>$C$33*RH33</f>
        <v>241197.55320948749</v>
      </c>
      <c r="RL33">
        <f>$C$55*RH55</f>
        <v>2.1810025571167273</v>
      </c>
      <c r="RM33">
        <f t="shared" si="650"/>
        <v>241281.73455971014</v>
      </c>
      <c r="RN33">
        <f>$F$10*RH10</f>
        <v>1598.73620673395</v>
      </c>
      <c r="RO33">
        <f>$F$32*RH32</f>
        <v>2962247.8645937243</v>
      </c>
      <c r="RP33">
        <f>$F$54*RH54</f>
        <v>87.728434886096622</v>
      </c>
      <c r="RQ33">
        <f t="shared" si="750"/>
        <v>2963934.3292353447</v>
      </c>
      <c r="RS33">
        <f>$C$11*RQ11</f>
        <v>84.079014429941594</v>
      </c>
      <c r="RT33">
        <f>$C$33*RQ33</f>
        <v>248168.58224265542</v>
      </c>
      <c r="RU33">
        <f>$C$55*RQ55</f>
        <v>2.2401133933447239</v>
      </c>
      <c r="RV33">
        <f t="shared" si="651"/>
        <v>248254.90137047871</v>
      </c>
      <c r="RW33">
        <f>$F$10*RQ10</f>
        <v>1639.3869498493366</v>
      </c>
      <c r="RX33">
        <f>$F$32*RQ32</f>
        <v>3047861.0767477313</v>
      </c>
      <c r="RY33">
        <f>$F$54*RQ54</f>
        <v>90.113223481109159</v>
      </c>
      <c r="RZ33">
        <f t="shared" si="751"/>
        <v>3049590.5769210616</v>
      </c>
      <c r="SB33">
        <f>$C$11*RZ11</f>
        <v>86.227761191224303</v>
      </c>
      <c r="SC33">
        <f>$C$33*RZ33</f>
        <v>255340.5324909169</v>
      </c>
      <c r="SD33">
        <f>$C$55*RZ55</f>
        <v>2.3010649253445581</v>
      </c>
      <c r="SE33">
        <f t="shared" si="652"/>
        <v>255429.06131703348</v>
      </c>
      <c r="SF33">
        <f>$F$10*RZ10</f>
        <v>1681.4030650871157</v>
      </c>
      <c r="SG33">
        <f>$F$32*RZ32</f>
        <v>3135941.6381237064</v>
      </c>
      <c r="SH33">
        <f>$F$54*RZ54</f>
        <v>92.571999458126626</v>
      </c>
      <c r="SI33">
        <f t="shared" si="752"/>
        <v>3137715.6131882519</v>
      </c>
      <c r="SK33">
        <f>$C$11*SI11</f>
        <v>88.448248022174255</v>
      </c>
      <c r="SL33">
        <f>$C$33*SI33</f>
        <v>262719.19304179127</v>
      </c>
      <c r="SM33">
        <f>$C$55*SI55</f>
        <v>2.3639053517131798</v>
      </c>
      <c r="SN33">
        <f t="shared" si="653"/>
        <v>262810.00519516517</v>
      </c>
      <c r="SO33">
        <f>$F$10*SI10</f>
        <v>1724.8170623272538</v>
      </c>
      <c r="SP33">
        <f>$F$32*SI32</f>
        <v>3226560.9833718352</v>
      </c>
      <c r="SQ33">
        <f>$F$54*SI54</f>
        <v>95.106714293732267</v>
      </c>
      <c r="SR33">
        <f t="shared" si="753"/>
        <v>3228380.9071484562</v>
      </c>
      <c r="ST33">
        <f>$C$11*SR11</f>
        <v>90.742196491572173</v>
      </c>
      <c r="SU33">
        <f>$C$33*SR33</f>
        <v>270310.54796446336</v>
      </c>
      <c r="SV33">
        <f>$C$55*SR55</f>
        <v>2.4286845648634721</v>
      </c>
      <c r="SW33">
        <f t="shared" si="654"/>
        <v>270403.71884551982</v>
      </c>
      <c r="SX33">
        <f>$F$10*SR10</f>
        <v>1769.6628281510721</v>
      </c>
      <c r="SY33">
        <f>$F$32*SR32</f>
        <v>3319792.7245488041</v>
      </c>
      <c r="SZ33">
        <f>$F$54*SR54</f>
        <v>97.719389343568764</v>
      </c>
      <c r="TA33">
        <f t="shared" si="754"/>
        <v>3321660.1067662989</v>
      </c>
      <c r="TC33">
        <f>$C$11*TA11</f>
        <v>93.111400175163709</v>
      </c>
      <c r="TD33">
        <f>$C$33*TA33</f>
        <v>278120.76376228157</v>
      </c>
      <c r="TE33">
        <f>$C$55*TA55</f>
        <v>2.4954542396490189</v>
      </c>
      <c r="TF33">
        <f t="shared" si="655"/>
        <v>278216.37061669637</v>
      </c>
      <c r="TG33">
        <f>$F$10*TA10</f>
        <v>1815.975571656003</v>
      </c>
      <c r="TH33">
        <f>$F$32*TA32</f>
        <v>3415712.4682319397</v>
      </c>
      <c r="TI33">
        <f>$F$54*TA54</f>
        <v>100.41211181094172</v>
      </c>
      <c r="TJ33">
        <f t="shared" si="755"/>
        <v>3417628.8559154067</v>
      </c>
      <c r="TL33">
        <f>$C$11*TJ11</f>
        <v>95.557721718867299</v>
      </c>
      <c r="TM33">
        <f>$C$33*TJ33</f>
        <v>286156.17405495141</v>
      </c>
      <c r="TN33">
        <f>$C$55*TJ55</f>
        <v>2.5642677295653833</v>
      </c>
      <c r="TO33">
        <f t="shared" si="656"/>
        <v>286254.29604439985</v>
      </c>
      <c r="TP33">
        <f>$F$10*TJ10</f>
        <v>1863.7916934515197</v>
      </c>
      <c r="TQ33">
        <f>$F$32*TJ32</f>
        <v>3514397.8483931674</v>
      </c>
      <c r="TR33">
        <f>$F$54*TJ54</f>
        <v>103.18703171004228</v>
      </c>
      <c r="TS33">
        <f t="shared" si="756"/>
        <v>3516364.8271183288</v>
      </c>
      <c r="TU33">
        <f>$C$11*TS11</f>
        <v>98.08308624067341</v>
      </c>
      <c r="TV33">
        <f>$C$33*TS33</f>
        <v>294423.28231983067</v>
      </c>
      <c r="TW33">
        <f>$C$55*TS55</f>
        <v>2.6351799906728424</v>
      </c>
      <c r="TX33">
        <f t="shared" si="657"/>
        <v>294524.00058606203</v>
      </c>
      <c r="TY33">
        <f>$F$10*TS10</f>
        <v>1913.1487597816902</v>
      </c>
      <c r="TZ33">
        <f>$F$32*TS32</f>
        <v>3615928.7162733967</v>
      </c>
      <c r="UA33">
        <f>$F$54*TS54</f>
        <v>106.04636391426814</v>
      </c>
      <c r="UB33">
        <f t="shared" si="757"/>
        <v>3617947.911397093</v>
      </c>
      <c r="UD33">
        <f>$C$11*UB11</f>
        <v>100.68948022121363</v>
      </c>
      <c r="UE33">
        <f>$C$33*UB33</f>
        <v>302928.77778801159</v>
      </c>
      <c r="UF33">
        <f>$C$55*UB55</f>
        <v>2.7082476354243958</v>
      </c>
      <c r="UG33">
        <f t="shared" si="658"/>
        <v>303032.17551586818</v>
      </c>
      <c r="UH33">
        <f>$F$10*UB10</f>
        <v>1964.0855884021407</v>
      </c>
      <c r="UI33">
        <f>$F$32*UB32</f>
        <v>3720387.3018924994</v>
      </c>
      <c r="UJ33">
        <f>$F$54*UB54</f>
        <v>108.99239282796101</v>
      </c>
      <c r="UK33">
        <f t="shared" si="758"/>
        <v>3722460.3798737293</v>
      </c>
      <c r="UM33">
        <f>$C$11*UK11</f>
        <v>103.37895602259265</v>
      </c>
      <c r="UN33">
        <f>$C$33*UK33</f>
        <v>311679.54897504335</v>
      </c>
      <c r="UO33">
        <f>$C$55*UK55</f>
        <v>2.7835290521439471</v>
      </c>
      <c r="UP33">
        <f t="shared" si="659"/>
        <v>311785.71146011812</v>
      </c>
      <c r="UQ33">
        <f>$F$10*UK10</f>
        <v>2016.6423454722151</v>
      </c>
      <c r="UR33">
        <f>$F$32*UK32</f>
        <v>3827858.265739297</v>
      </c>
      <c r="US33">
        <f>$F$54*UK54</f>
        <v>112.02747579138155</v>
      </c>
      <c r="UT33">
        <f t="shared" si="759"/>
        <v>3829986.9355605608</v>
      </c>
      <c r="UV33">
        <f>$C$11*UT11</f>
        <v>106.1536368488233</v>
      </c>
      <c r="UW33">
        <f>$C$33*UT33</f>
        <v>320682.68801730452</v>
      </c>
      <c r="UX33">
        <f>$C$55*UT55</f>
        <v>2.8610844912594344</v>
      </c>
      <c r="UY33">
        <f t="shared" si="660"/>
        <v>320791.70273864461</v>
      </c>
      <c r="UZ33">
        <f>$F$10*UT10</f>
        <v>2070.8605861125729</v>
      </c>
      <c r="VA33">
        <f>$F$32*UT32</f>
        <v>3938428.7001596289</v>
      </c>
      <c r="VB33">
        <f>$F$54*UT54</f>
        <v>115.15404424444121</v>
      </c>
      <c r="VC33">
        <f t="shared" si="760"/>
        <v>3940614.7147899857</v>
      </c>
      <c r="VE33">
        <f>$C$11*VC11</f>
        <v>109.01571880079825</v>
      </c>
      <c r="VF33">
        <f>$C$33*VC33</f>
        <v>329945.49079171784</v>
      </c>
      <c r="VG33">
        <f>$C$55*VC55</f>
        <v>2.9409760945138004</v>
      </c>
      <c r="VH33">
        <f t="shared" si="661"/>
        <v>330057.44748661312</v>
      </c>
      <c r="VI33">
        <f>$F$10*VC10</f>
        <v>2126.7832542661495</v>
      </c>
      <c r="VJ33">
        <f>$F$32*VC32</f>
        <v>4052188.1665709517</v>
      </c>
      <c r="VK33">
        <f>$F$54*VC54</f>
        <v>118.37460430340204</v>
      </c>
      <c r="VL33">
        <f t="shared" si="761"/>
        <v>4054433.3244295213</v>
      </c>
      <c r="VN33">
        <f>$C$11*VL11</f>
        <v>111.9674709086261</v>
      </c>
      <c r="VO33">
        <f>$C$33*VL33</f>
        <v>339475.46003174514</v>
      </c>
      <c r="VP33">
        <f>$C$55*VL55</f>
        <v>3.0232679098449928</v>
      </c>
      <c r="VQ33">
        <f t="shared" si="662"/>
        <v>339590.45077056362</v>
      </c>
      <c r="VR33">
        <f>$F$10*VL10</f>
        <v>2184.4546904827994</v>
      </c>
      <c r="VS33">
        <f>$F$32*VL32</f>
        <v>4169228.7871782053</v>
      </c>
      <c r="VT33">
        <f>$F$54*VL54</f>
        <v>121.69173833432279</v>
      </c>
      <c r="VU33">
        <f t="shared" si="762"/>
        <v>4171534.9336070227</v>
      </c>
      <c r="VW33">
        <f>$C$11*VU11</f>
        <v>115.01123562277779</v>
      </c>
      <c r="VX33">
        <f>$C$33*VU33</f>
        <v>349280.31300748949</v>
      </c>
      <c r="VY33">
        <f>$C$55*VU55</f>
        <v>3.1080259320155341</v>
      </c>
      <c r="VZ33">
        <f t="shared" si="663"/>
        <v>349398.43226904434</v>
      </c>
      <c r="WA33">
        <f>$F$10*VU10</f>
        <v>2243.9206691576164</v>
      </c>
      <c r="WB33">
        <f>$F$32*VU32</f>
        <v>4289645.3515574504</v>
      </c>
      <c r="WC33">
        <f>$F$54*VU54</f>
        <v>125.10810753865238</v>
      </c>
      <c r="WD33">
        <f t="shared" si="763"/>
        <v>4292014.3803341473</v>
      </c>
      <c r="WF33">
        <f>$C$11*WD11</f>
        <v>118.14943081222657</v>
      </c>
      <c r="WG33">
        <f>$C$33*WD33</f>
        <v>359367.99045321875</v>
      </c>
      <c r="WH33">
        <f>$C$55*WD55</f>
        <v>3.1953181688892243</v>
      </c>
      <c r="WI33">
        <f t="shared" si="664"/>
        <v>359489.33520219987</v>
      </c>
      <c r="WJ33">
        <f>$F$10*WD10</f>
        <v>2305.2284507755558</v>
      </c>
      <c r="WK33">
        <f>$F$32*WD32</f>
        <v>4413535.4020928424</v>
      </c>
      <c r="WL33">
        <f>$F$54*WD54</f>
        <v>128.62645464323808</v>
      </c>
      <c r="WM33">
        <f t="shared" si="764"/>
        <v>4415969.2569982605</v>
      </c>
      <c r="WO33">
        <f>$C$11*WM11</f>
        <v>121.38455250001554</v>
      </c>
      <c r="WP33">
        <f>$C$33*WM33</f>
        <v>369746.66372555547</v>
      </c>
      <c r="WQ33">
        <f>$C$55*WM55</f>
        <v>3.28521471007187</v>
      </c>
      <c r="WR33">
        <f t="shared" si="665"/>
        <v>369871.33349276555</v>
      </c>
      <c r="WS33">
        <f>$F$10*WM10</f>
        <v>2368.426827788277</v>
      </c>
      <c r="WT33">
        <f>$F$32*WM32</f>
        <v>4540999.2993498454</v>
      </c>
      <c r="WU33">
        <f>$F$54*WM54</f>
        <v>132.249606131196</v>
      </c>
      <c r="WV33">
        <f t="shared" si="765"/>
        <v>4543499.9757837653</v>
      </c>
      <c r="WX33">
        <f>$C$11*WV11</f>
        <v>124.71917725520457</v>
      </c>
      <c r="WY33">
        <f>$C$33*WV33</f>
        <v>380424.74028116884</v>
      </c>
      <c r="WZ33">
        <f>$C$55*WV55</f>
        <v>3.3777877837504984</v>
      </c>
      <c r="XA33">
        <f t="shared" si="666"/>
        <v>380552.83724620781</v>
      </c>
      <c r="XB33">
        <f>$F$10*WV10</f>
        <v>2433.566159116876</v>
      </c>
      <c r="XC33">
        <f>$F$32*WV32</f>
        <v>4672140.2896325476</v>
      </c>
      <c r="XD33">
        <f>$F$54*WV54</f>
        <v>135.98047419757057</v>
      </c>
      <c r="XE33">
        <f t="shared" si="766"/>
        <v>4674709.836265862</v>
      </c>
      <c r="XG33">
        <f>$C$11*XE11</f>
        <v>128.15596401124338</v>
      </c>
      <c r="XH33">
        <f>$C$33*XE33</f>
        <v>391410.86933636252</v>
      </c>
      <c r="XI33">
        <f>$C$55*XE55</f>
        <v>3.4731118066321551</v>
      </c>
      <c r="XJ33">
        <f t="shared" si="667"/>
        <v>391542.4984121804</v>
      </c>
      <c r="XK33">
        <f>$F$10*XE10</f>
        <v>2500.6984024617764</v>
      </c>
      <c r="XL33">
        <f>$F$32*XE32</f>
        <v>4807064.5881270589</v>
      </c>
      <c r="XM33">
        <f>$F$54*XE54</f>
        <v>139.82205887135208</v>
      </c>
      <c r="XN33">
        <f t="shared" si="767"/>
        <v>4809705.1085883919</v>
      </c>
      <c r="XP33">
        <f>$C$11*XN11</f>
        <v>131.69765578979937</v>
      </c>
      <c r="XQ33">
        <f>$C$33*XN33</f>
        <v>402713.94883150992</v>
      </c>
      <c r="XR33">
        <f>$C$55*XN55</f>
        <v>3.5712634382562998</v>
      </c>
      <c r="XS33">
        <f t="shared" si="668"/>
        <v>402849.21775073797</v>
      </c>
      <c r="XT33">
        <f>$F$10*XN10</f>
        <v>2569.8771530237782</v>
      </c>
      <c r="XU33">
        <f>$F$32*XN32</f>
        <v>4945881.4728352474</v>
      </c>
      <c r="XV33">
        <f>$F$54*XN54</f>
        <v>143.77745046813473</v>
      </c>
      <c r="XW33">
        <f t="shared" si="768"/>
        <v>4948595.1274387399</v>
      </c>
      <c r="XY33">
        <f>$C$11*XW11</f>
        <v>135.34708176059954</v>
      </c>
      <c r="XZ33">
        <f>$C$33*XW33</f>
        <v>414343.13329952036</v>
      </c>
      <c r="YA33">
        <f>$C$55*XW55</f>
        <v>3.6723216437550081</v>
      </c>
      <c r="YB33">
        <f t="shared" si="669"/>
        <v>414482.15270292468</v>
      </c>
      <c r="YC33">
        <f>$F$10*XW10</f>
        <v>2641.157688732626</v>
      </c>
      <c r="YD33">
        <f>$F$32*XW32</f>
        <v>5088703.3783476297</v>
      </c>
      <c r="YE33">
        <f>$F$54*XW54</f>
        <v>147.84983221832434</v>
      </c>
      <c r="YF33">
        <f t="shared" si="769"/>
        <v>5091492.3858685801</v>
      </c>
      <c r="YH33">
        <f>$C$11*YF11</f>
        <v>139.10715963058672</v>
      </c>
      <c r="YI33">
        <f>$C$33*YF33</f>
        <v>426307.84172139846</v>
      </c>
      <c r="YJ33">
        <f>$C$55*YF55</f>
        <v>3.7763677610250652</v>
      </c>
      <c r="YK33">
        <f t="shared" si="670"/>
        <v>426450.72524879006</v>
      </c>
      <c r="YL33">
        <f>$F$10*YF10</f>
        <v>2714.5970171401627</v>
      </c>
      <c r="YM33">
        <f>$F$32*YF32</f>
        <v>5235645.985504631</v>
      </c>
      <c r="YN33">
        <f>$F$54*YF54</f>
        <v>152.04248288257998</v>
      </c>
      <c r="YO33">
        <f t="shared" si="770"/>
        <v>5238512.6250046538</v>
      </c>
      <c r="YQ33">
        <f>$C$11*YO11</f>
        <v>142.98089811300878</v>
      </c>
      <c r="YR33">
        <f>$C$33*YO33</f>
        <v>438617.76503767801</v>
      </c>
      <c r="YS33">
        <f>$C$55*YO55</f>
        <v>3.8834855675260376</v>
      </c>
      <c r="YT33">
        <f t="shared" si="671"/>
        <v>438764.62942135852</v>
      </c>
      <c r="YU33">
        <f>$F$10*YO10</f>
        <v>2790.2539209662582</v>
      </c>
      <c r="YV33">
        <f>$F$32*YO32</f>
        <v>5386828.3110726355</v>
      </c>
      <c r="YW33">
        <f>$F$54*YO54</f>
        <v>156.35877933230873</v>
      </c>
      <c r="YX33">
        <f t="shared" si="771"/>
        <v>5389774.9237729339</v>
      </c>
      <c r="YZ33">
        <f>$C$11*YX11</f>
        <v>146.97139932831243</v>
      </c>
      <c r="ZA33">
        <f>$C$33*YX33</f>
        <v>451282.87366097653</v>
      </c>
      <c r="ZB33">
        <f>$C$55*YX55</f>
        <v>3.9937613461967283</v>
      </c>
      <c r="ZC33">
        <f t="shared" si="672"/>
        <v>451433.83882165106</v>
      </c>
      <c r="ZD33">
        <f>$F$10*YX10</f>
        <v>2868.1890032524002</v>
      </c>
      <c r="ZE33">
        <f>$F$32*YX32</f>
        <v>5542372.8024601117</v>
      </c>
      <c r="ZF33">
        <f>$F$54*YX54</f>
        <v>160.80219919373135</v>
      </c>
      <c r="ZG33">
        <f t="shared" si="772"/>
        <v>5545401.7936625574</v>
      </c>
      <c r="ZI33">
        <f>$C$11*ZG11</f>
        <v>151.08186119050339</v>
      </c>
      <c r="ZJ33">
        <f>$C$33*ZG33</f>
        <v>464313.42541052692</v>
      </c>
      <c r="ZK33">
        <f>$C$55*ZG55</f>
        <v>4.1072839530295964</v>
      </c>
      <c r="ZL33">
        <f t="shared" si="673"/>
        <v>464468.61455567047</v>
      </c>
      <c r="ZM33">
        <f>$F$10*ZG10</f>
        <v>2948.4647344702771</v>
      </c>
      <c r="ZN33">
        <f>$F$32*ZG32</f>
        <v>5702405.4382418022</v>
      </c>
      <c r="ZO33">
        <f>$F$54*ZG54</f>
        <v>165.37632363042357</v>
      </c>
      <c r="ZP33">
        <f t="shared" si="773"/>
        <v>5705519.2792999027</v>
      </c>
      <c r="ZR33">
        <f>$C$11*ZP11</f>
        <v>155.31557989863154</v>
      </c>
      <c r="ZS33">
        <f>$C$33*ZP33</f>
        <v>477719.97393318941</v>
      </c>
      <c r="ZT33">
        <f>$C$55*ZP55</f>
        <v>4.2241448881966628</v>
      </c>
      <c r="ZU33">
        <f t="shared" si="674"/>
        <v>477879.51365797623</v>
      </c>
      <c r="ZV33">
        <f>$F$10*ZP10</f>
        <v>3031.1455025129662</v>
      </c>
      <c r="ZW33">
        <f>$F$32*ZP32</f>
        <v>5867055.8320495719</v>
      </c>
      <c r="ZX33">
        <f>$F$54*ZP54</f>
        <v>170.08484025428967</v>
      </c>
      <c r="ZY33">
        <f t="shared" si="774"/>
        <v>5870257.0623923391</v>
      </c>
      <c r="AAA33">
        <f>$C$11*ZY11</f>
        <v>159.67595257778709</v>
      </c>
      <c r="AAB33">
        <f>$C$33*ZY33</f>
        <v>491513.37740660412</v>
      </c>
      <c r="AAC33">
        <f>$C$55*ZY55</f>
        <v>4.3444383704443919</v>
      </c>
      <c r="AAD33">
        <f t="shared" si="675"/>
        <v>491677.39779755234</v>
      </c>
      <c r="AAE33">
        <f>$F$10*ZY10</f>
        <v>3116.2976648275639</v>
      </c>
      <c r="AAF33">
        <f>$F$32*ZY32</f>
        <v>6036457.33791578</v>
      </c>
      <c r="AAG33">
        <f>$F$54*ZY54</f>
        <v>174.93154611715735</v>
      </c>
      <c r="AAH33">
        <f t="shared" si="775"/>
        <v>6039748.5671267249</v>
      </c>
      <c r="AAJ33">
        <f>$C$11*AAH11</f>
        <v>164.16648003005665</v>
      </c>
      <c r="AAK33">
        <f>$C$33*AAH33</f>
        <v>505704.80736414925</v>
      </c>
      <c r="AAL33">
        <f>$C$55*AAH55</f>
        <v>4.468261413531545</v>
      </c>
      <c r="AAM33">
        <f t="shared" si="676"/>
        <v>505873.44210559281</v>
      </c>
      <c r="AAN33">
        <f>$F$10*AAH10</f>
        <v>3203.9896017435303</v>
      </c>
      <c r="AAO33">
        <f>$F$32*AAH32</f>
        <v>6210747.1574055217</v>
      </c>
      <c r="AAP33">
        <f>$F$54*AAH54</f>
        <v>179.92035076216416</v>
      </c>
      <c r="AAQ33">
        <f t="shared" si="776"/>
        <v>6214131.0673580272</v>
      </c>
      <c r="AAS33">
        <f>$C$11*AAQ11</f>
        <v>168.79076954791282</v>
      </c>
      <c r="AAT33">
        <f>$C$33*AAQ33</f>
        <v>520305.75766978459</v>
      </c>
      <c r="AAU33">
        <f>$C$55*AAQ55</f>
        <v>4.5957139041901485</v>
      </c>
      <c r="AAV33">
        <f t="shared" si="677"/>
        <v>520479.1441532367</v>
      </c>
      <c r="AAW33">
        <f>$F$10*AAQ10</f>
        <v>3294.2917708857099</v>
      </c>
      <c r="AAX33">
        <f>$F$32*AAQ32</f>
        <v>6390066.4499756927</v>
      </c>
      <c r="AAY33">
        <f>$F$54*AAQ54</f>
        <v>185.05527935277337</v>
      </c>
      <c r="AAZ33">
        <f t="shared" si="777"/>
        <v>6393545.7970259311</v>
      </c>
      <c r="ABB33">
        <f>$C$11*AAZ11</f>
        <v>173.55253778593422</v>
      </c>
      <c r="ABC33">
        <f>$C$33*AAZ33</f>
        <v>535328.05376317329</v>
      </c>
      <c r="ABD33">
        <f>$C$55*AAZ55</f>
        <v>4.7268986820756833</v>
      </c>
      <c r="ABE33">
        <f t="shared" si="678"/>
        <v>535506.33319964132</v>
      </c>
      <c r="ABF33">
        <f>$F$10*AAZ10</f>
        <v>3387.2767631883789</v>
      </c>
      <c r="ABG33">
        <f>$F$32*AAZ32</f>
        <v>6574560.4473491507</v>
      </c>
      <c r="ABH33">
        <f>$F$54*AAZ54</f>
        <v>190.34047590495152</v>
      </c>
      <c r="ABI33">
        <f t="shared" si="778"/>
        <v>6578138.0645882441</v>
      </c>
      <c r="ABK33">
        <f>$C$11*ABI11</f>
        <v>178.45561371783484</v>
      </c>
      <c r="ABL33">
        <f>$C$33*ABI33</f>
        <v>550783.86224112788</v>
      </c>
      <c r="ABM33">
        <f>$C$55*ABI55</f>
        <v>4.8619216223581532</v>
      </c>
      <c r="ABN33">
        <f t="shared" si="679"/>
        <v>550967.17977646796</v>
      </c>
      <c r="ABO33">
        <f>$F$10*ABI10</f>
        <v>3483.0193609297671</v>
      </c>
      <c r="ABP33">
        <f>$F$32*ABI32</f>
        <v>6764378.5716289366</v>
      </c>
      <c r="ABQ33">
        <f>$F$54*ABI54</f>
        <v>195.78020662999623</v>
      </c>
      <c r="ABR33">
        <f t="shared" si="779"/>
        <v>6768057.3711964963</v>
      </c>
      <c r="ABT33">
        <f>$C$11*ABR11</f>
        <v>183.50394169974723</v>
      </c>
      <c r="ABU33">
        <f>$C$33*ABR33</f>
        <v>566685.70075238717</v>
      </c>
      <c r="ABV33">
        <f>$C$55*ABR55</f>
        <v>5.0008917211389408</v>
      </c>
      <c r="ABW33">
        <f t="shared" si="680"/>
        <v>566874.20558580803</v>
      </c>
      <c r="ABX33">
        <f>$F$10*ABR10</f>
        <v>3581.5965977880583</v>
      </c>
      <c r="ABY33">
        <f>$F$32*ABR32</f>
        <v>6959674.5565996887</v>
      </c>
      <c r="ABZ33">
        <f>$F$54*ABR54</f>
        <v>201.37886338006291</v>
      </c>
      <c r="ACA33">
        <f t="shared" si="780"/>
        <v>6963457.5320608569</v>
      </c>
      <c r="ACC33">
        <f>$C$11*ACA11</f>
        <v>188.70158463922726</v>
      </c>
      <c r="ACD33">
        <f>$C$33*ACA33</f>
        <v>583046.44815943437</v>
      </c>
      <c r="ACE33">
        <f>$C$55*ACA55</f>
        <v>5.1439211834866336</v>
      </c>
      <c r="ACF33">
        <f t="shared" si="681"/>
        <v>583240.29366525717</v>
      </c>
      <c r="ACG33">
        <f>$F$10*ACA10</f>
        <v>3683.0878207238379</v>
      </c>
      <c r="ACH33">
        <f>$F$32*ACA32</f>
        <v>7160606.572126735</v>
      </c>
      <c r="ACI33">
        <f>$F$54*ACA54</f>
        <v>207.14096718980213</v>
      </c>
      <c r="ACJ33">
        <f t="shared" si="781"/>
        <v>7164496.8009146489</v>
      </c>
      <c r="ACL33">
        <f>$C$11*ACJ11</f>
        <v>194.05272726001004</v>
      </c>
      <c r="ACM33">
        <f>$C$33*ACJ33</f>
        <v>599879.35495984135</v>
      </c>
      <c r="ACN33">
        <f>$C$55*ACJ55</f>
        <v>5.2911255139250342</v>
      </c>
      <c r="ACO33">
        <f t="shared" si="682"/>
        <v>600078.69881261536</v>
      </c>
      <c r="ACP33">
        <f>$F$10*ACJ10</f>
        <v>3787.5747536178765</v>
      </c>
      <c r="ACQ33">
        <f>$F$32*ACJ32</f>
        <v>7367337.3520230148</v>
      </c>
      <c r="ACR33">
        <f>$F$54*ACJ54</f>
        <v>213.07117191756902</v>
      </c>
      <c r="ACS33">
        <f t="shared" si="782"/>
        <v>7371337.9979485506</v>
      </c>
      <c r="ACU33">
        <f>$C$11*ACS11</f>
        <v>199.56167945930898</v>
      </c>
      <c r="ACV33">
        <f>$C$33*ACS33</f>
        <v>617198.05399812944</v>
      </c>
      <c r="ACW33">
        <f>$C$55*ACS55</f>
        <v>5.442623609464829</v>
      </c>
      <c r="ACX33">
        <f t="shared" si="683"/>
        <v>617403.05830119818</v>
      </c>
      <c r="ACY33">
        <f>$F$10*ACS10</f>
        <v>3895.1415627825781</v>
      </c>
      <c r="ACZ33">
        <f>$F$32*ACS32</f>
        <v>7580034.3257687064</v>
      </c>
      <c r="ADA33">
        <f>$F$54*ACS54</f>
        <v>219.17426799506623</v>
      </c>
      <c r="ADB33">
        <f t="shared" si="783"/>
        <v>7584148.6415994838</v>
      </c>
      <c r="ADD33">
        <f>$C$11*ADB11</f>
        <v>205.2328797640549</v>
      </c>
      <c r="ADE33">
        <f>$C$33*ADB33</f>
        <v>635016.57150037924</v>
      </c>
      <c r="ADF33">
        <f>$C$55*ADB55</f>
        <v>5.5985378554063745</v>
      </c>
      <c r="ADG33">
        <f t="shared" si="684"/>
        <v>635227.40291799873</v>
      </c>
      <c r="ADH33">
        <f>$F$10*ADB10</f>
        <v>4005.8749245095191</v>
      </c>
      <c r="ADI33">
        <f>$F$32*ADB32</f>
        <v>7798869.7542061815</v>
      </c>
      <c r="ADJ33">
        <f>$F$54*ADB54</f>
        <v>225.45518629168103</v>
      </c>
      <c r="ADK33">
        <f t="shared" si="784"/>
        <v>7803101.0843169829</v>
      </c>
      <c r="ADM33">
        <f>$C$11*ADK11</f>
        <v>211.07089889443017</v>
      </c>
      <c r="ADN33">
        <f>$C$33*ADK33</f>
        <v>653349.33844187425</v>
      </c>
      <c r="ADO33">
        <f>$C$55*ADK55</f>
        <v>5.7589942240724294</v>
      </c>
      <c r="ADP33">
        <f t="shared" si="685"/>
        <v>653566.16833499272</v>
      </c>
      <c r="ADQ33">
        <f>$F$10*ADK10</f>
        <v>4119.8640947339964</v>
      </c>
      <c r="ADR33">
        <f>$F$32*ADK32</f>
        <v>8024020.8691620324</v>
      </c>
      <c r="ADS33">
        <f>$F$54*ADK54</f>
        <v>231.91900209507244</v>
      </c>
      <c r="ADT33">
        <f t="shared" si="785"/>
        <v>8028372.6522588618</v>
      </c>
      <c r="ADV33">
        <f>$C$11*ADT11</f>
        <v>217.08044343874249</v>
      </c>
      <c r="ADW33">
        <f>$C$33*ADT33</f>
        <v>672211.2022437416</v>
      </c>
      <c r="ADX33">
        <f>$C$55*ADT55</f>
        <v>5.9241223765092927</v>
      </c>
      <c r="ADY33">
        <f t="shared" si="686"/>
        <v>672434.20680955681</v>
      </c>
      <c r="ADZ33">
        <f>$F$10*ADT10</f>
        <v>4237.2009808246912</v>
      </c>
      <c r="AEA33">
        <f>$F$32*ADT32</f>
        <v>8255670.0170005243</v>
      </c>
      <c r="AEB33">
        <f>$F$54*ADT54</f>
        <v>238.57093920832597</v>
      </c>
      <c r="AEC33">
        <f t="shared" si="786"/>
        <v>8260145.7889205571</v>
      </c>
      <c r="AEE33">
        <f>$C$11*AEC11</f>
        <v>223.26635964005439</v>
      </c>
      <c r="AEF33">
        <f>$C$33*AEC33</f>
        <v>691617.4387989575</v>
      </c>
      <c r="AEG33">
        <f>$C$55*AEC55</f>
        <v>6.0940557671642948</v>
      </c>
      <c r="AEH33">
        <f t="shared" si="687"/>
        <v>691846.79921436473</v>
      </c>
      <c r="AEI33">
        <f>$F$10*AEC10</f>
        <v>4357.9802155117686</v>
      </c>
      <c r="AEJ33">
        <f>$F$32*AEC32</f>
        <v>8494004.8062508218</v>
      </c>
      <c r="AEK33">
        <f>$F$54*AEC54</f>
        <v>245.41637416614421</v>
      </c>
      <c r="AEL33">
        <f t="shared" si="787"/>
        <v>8498608.2028404996</v>
      </c>
      <c r="AEN33">
        <f>$C$11*AEL11</f>
        <v>229.63363729539276</v>
      </c>
      <c r="AEO33">
        <f>$C$33*AEL33</f>
        <v>711583.76483963628</v>
      </c>
      <c r="AEP33">
        <f>$C$55*AEL55</f>
        <v>6.2689317516034091</v>
      </c>
      <c r="AEQ33">
        <f t="shared" si="688"/>
        <v>711819.66740868322</v>
      </c>
      <c r="AER33">
        <f>$F$10*AEL10</f>
        <v>4482.2992330139741</v>
      </c>
      <c r="AES33">
        <f>$F$32*AEL32</f>
        <v>8739218.2595088761</v>
      </c>
      <c r="AET33">
        <f>$F$54*AEL54</f>
        <v>252.46084057468661</v>
      </c>
      <c r="AEU33">
        <f t="shared" si="788"/>
        <v>8743953.0195824653</v>
      </c>
      <c r="AEW33">
        <f>$C$11*AEU11</f>
        <v>236.18741377081756</v>
      </c>
      <c r="AEX33">
        <f>$C$33*AEU33</f>
        <v>732126.35066242865</v>
      </c>
      <c r="AEY33">
        <f>$C$55*AEU55</f>
        <v>6.4488916973873289</v>
      </c>
      <c r="AEZ33">
        <f t="shared" si="689"/>
        <v>732368.98696789681</v>
      </c>
      <c r="AFA33">
        <f>$F$10*AEU10</f>
        <v>4610.258347452248</v>
      </c>
      <c r="AFB33">
        <f>$F$32*AEU32</f>
        <v>8991508.9697726853</v>
      </c>
      <c r="AFC33">
        <f>$F$54*AEU54</f>
        <v>259.71003357980163</v>
      </c>
      <c r="AFD33">
        <f t="shared" si="789"/>
        <v>8996378.9381537177</v>
      </c>
      <c r="AFF33">
        <f>$C$11*AFD11</f>
        <v>242.93297813694915</v>
      </c>
      <c r="AFG33">
        <f>$C$33*AFD33</f>
        <v>753261.83322532638</v>
      </c>
      <c r="AFH33">
        <f>$C$55*AFD55</f>
        <v>6.6340810982271483</v>
      </c>
      <c r="AFI33">
        <f t="shared" si="690"/>
        <v>753511.40028456156</v>
      </c>
      <c r="AFJ33">
        <f>$F$10*AFD10</f>
        <v>4741.9608336278025</v>
      </c>
      <c r="AFK33">
        <f>$F$32*AFD32</f>
        <v>9251081.2613110673</v>
      </c>
      <c r="AFL33">
        <f>$F$54*AFD54</f>
        <v>267.16981446728579</v>
      </c>
      <c r="AFM33">
        <f t="shared" si="790"/>
        <v>9256090.3919591624</v>
      </c>
      <c r="AFO33">
        <f>$C$11*AFM11</f>
        <v>249.87577542900488</v>
      </c>
      <c r="AFP33">
        <f>$C$33*AFM33</f>
        <v>775007.3296242645</v>
      </c>
      <c r="AFQ33">
        <f>$C$55*AFM55</f>
        <v>6.8246496915121302</v>
      </c>
      <c r="AFR33">
        <f t="shared" si="691"/>
        <v>775264.03004938492</v>
      </c>
      <c r="AFS33">
        <f>$F$10*AFM10</f>
        <v>4877.5130102229723</v>
      </c>
      <c r="AFT33">
        <f>$F$32*AFM32</f>
        <v>9518145.3551586401</v>
      </c>
      <c r="AFU33">
        <f>$F$54*AFM54</f>
        <v>274.84621539815458</v>
      </c>
      <c r="AFV33">
        <f t="shared" si="791"/>
        <v>9523297.7143842615</v>
      </c>
      <c r="AFX33">
        <f>$C$11*AFV11</f>
        <v>257.02141103439817</v>
      </c>
      <c r="AFY33">
        <f>$C$33*AFV33</f>
        <v>797380.45095728699</v>
      </c>
      <c r="AFZ33">
        <f>$C$55*AFV55</f>
        <v>7.0207515792857125</v>
      </c>
      <c r="AGA33">
        <f t="shared" si="692"/>
        <v>797644.4931199007</v>
      </c>
      <c r="AGB33">
        <f>$F$10*AFV10</f>
        <v>5017.0243254789475</v>
      </c>
      <c r="AGC33">
        <f>$F$32*AFV32</f>
        <v>9792917.5393629149</v>
      </c>
      <c r="AGD33">
        <f>$F$54*AFV54</f>
        <v>282.74544428227449</v>
      </c>
      <c r="AGE33">
        <f t="shared" si="792"/>
        <v>9798217.3091326766</v>
      </c>
      <c r="AGG33">
        <f>$C$11*AGE11</f>
        <v>264.37565521077039</v>
      </c>
      <c r="AGH33">
        <f>$C$33*AGE33</f>
        <v>820399.31658682378</v>
      </c>
      <c r="AGI33">
        <f>$C$55*AGE55</f>
        <v>7.2225453527553638</v>
      </c>
      <c r="AGJ33">
        <f t="shared" si="693"/>
        <v>820670.91478738736</v>
      </c>
      <c r="AGK33">
        <f>$F$10*AGE10</f>
        <v>5160.6074454154086</v>
      </c>
      <c r="AGL33">
        <f>$F$32*AGE32</f>
        <v>10075620.344139073</v>
      </c>
      <c r="AGM33">
        <f>$F$54*AGE54</f>
        <v>290.87388979444074</v>
      </c>
      <c r="AGN33">
        <f t="shared" si="793"/>
        <v>10081071.825474283</v>
      </c>
      <c r="AGP33">
        <f>$C$11*AGN11</f>
        <v>271.94444773791292</v>
      </c>
      <c r="AGQ33">
        <f>$C$33*AGN33</f>
        <v>844082.56881310965</v>
      </c>
      <c r="AGR33">
        <f>$C$55*AGN55</f>
        <v>7.4301942204408604</v>
      </c>
      <c r="AGS33">
        <f t="shared" si="694"/>
        <v>844361.94345506793</v>
      </c>
      <c r="AGT33">
        <f>$F$10*AGN10</f>
        <v>5308.3783446683274</v>
      </c>
      <c r="AGU33">
        <f>$F$32*AGN32</f>
        <v>10366482.7220899</v>
      </c>
      <c r="AGV33">
        <f>$F$54*AGN54</f>
        <v>299.23812653732227</v>
      </c>
      <c r="AGW33">
        <f t="shared" si="794"/>
        <v>10372090.338561105</v>
      </c>
      <c r="AGY33">
        <f>$C$11*AGW11</f>
        <v>279.73390270760825</v>
      </c>
      <c r="AGZ33">
        <f>$C$33*AGW33</f>
        <v>868449.38797193859</v>
      </c>
      <c r="AHA33">
        <f>$C$55*AGW55</f>
        <v>7.6438661400739329</v>
      </c>
      <c r="AHB33">
        <f t="shared" si="695"/>
        <v>868736.76574078621</v>
      </c>
      <c r="AHC33">
        <f>$F$10*AGW10</f>
        <v>5460.4564000242808</v>
      </c>
      <c r="AHD33">
        <f>$F$32*AGW32</f>
        <v>10665740.2336364</v>
      </c>
      <c r="AHE33">
        <f>$F$54*AGW54</f>
        <v>307.84492035558196</v>
      </c>
      <c r="AHF33">
        <f t="shared" si="795"/>
        <v>10671508.534956779</v>
      </c>
      <c r="AHH33">
        <f>$C$11*AHF11</f>
        <v>287.75031345550855</v>
      </c>
      <c r="AHI33">
        <f>$C$33*AHF33</f>
        <v>893519.50796894182</v>
      </c>
      <c r="AHJ33">
        <f>$C$55*AHF55</f>
        <v>7.8637339543593336</v>
      </c>
      <c r="AHK33">
        <f t="shared" si="696"/>
        <v>893815.12201635167</v>
      </c>
      <c r="AHL33">
        <f>$F$10*AHF10</f>
        <v>5616.9644867267398</v>
      </c>
      <c r="AHM33">
        <f>$F$32*AHF32</f>
        <v>10973635.237799505</v>
      </c>
      <c r="AHN33">
        <f>$F$54*AHF54</f>
        <v>316.70123380532522</v>
      </c>
      <c r="AHO33">
        <f t="shared" si="796"/>
        <v>10979568.903520038</v>
      </c>
      <c r="AHQ33">
        <f>$C$11*AHO11</f>
        <v>296.00015763902394</v>
      </c>
      <c r="AHR33">
        <f>$C$33*AHO33</f>
        <v>919313.2322621576</v>
      </c>
      <c r="AHS33">
        <f>$C$55*AHO55</f>
        <v>8.0899755307033256</v>
      </c>
      <c r="AHT33">
        <f t="shared" si="697"/>
        <v>919617.32239532738</v>
      </c>
      <c r="AHU33">
        <f>$F$10*AHO10</f>
        <v>5778.0290776286056</v>
      </c>
      <c r="AHV33">
        <f>$F$32*AHO32</f>
        <v>11290417.08848143</v>
      </c>
      <c r="AHW33">
        <f>$F$54*AHO54</f>
        <v>325.81423178312133</v>
      </c>
      <c r="AHX33">
        <f t="shared" si="797"/>
        <v>11296520.931790842</v>
      </c>
    </row>
    <row r="34" spans="1:908" x14ac:dyDescent="0.25">
      <c r="A34">
        <v>40</v>
      </c>
      <c r="B34">
        <f>calc_proj_matrix!Y33</f>
        <v>2.3952195301814465E-5</v>
      </c>
      <c r="C34">
        <f>calc_proj_matrix!Z33</f>
        <v>3.3486524151297117E-2</v>
      </c>
      <c r="D34">
        <f>calc_proj_matrix!AA33</f>
        <v>1.8454380842969604E-5</v>
      </c>
      <c r="E34">
        <f>calc_proj_matrix!V33</f>
        <v>6.8767711342018593E-4</v>
      </c>
      <c r="F34">
        <f>calc_proj_matrix!W33</f>
        <v>0.98203266322114324</v>
      </c>
      <c r="G34">
        <f>calc_proj_matrix!X33</f>
        <v>5.4918514287609008E-4</v>
      </c>
      <c r="H34">
        <f>observed!B33</f>
        <v>392400</v>
      </c>
      <c r="J34">
        <f>$C$12*H12</f>
        <v>6.5200632342615874</v>
      </c>
      <c r="K34">
        <f>$C$34*H34</f>
        <v>13140.11207696899</v>
      </c>
      <c r="L34">
        <f>$C$56*H56</f>
        <v>1.2821903483379438</v>
      </c>
      <c r="M34">
        <f t="shared" si="598"/>
        <v>13147.91433055159</v>
      </c>
      <c r="N34">
        <f>$F$11*H11</f>
        <v>432.32384701527667</v>
      </c>
      <c r="O34">
        <f>$F$33*H33</f>
        <v>624375.96006554819</v>
      </c>
      <c r="P34">
        <f>$F$55*H55</f>
        <v>393.38121962187188</v>
      </c>
      <c r="Q34">
        <f t="shared" si="698"/>
        <v>625201.66513218533</v>
      </c>
      <c r="S34">
        <f>$C$12*Q12</f>
        <v>10.28415592368979</v>
      </c>
      <c r="T34">
        <f>$C$34*Q34</f>
        <v>20935.830658880095</v>
      </c>
      <c r="U34">
        <f>$C$56*Q56</f>
        <v>2.0501466675345035</v>
      </c>
      <c r="V34">
        <f t="shared" si="599"/>
        <v>20948.164961471321</v>
      </c>
      <c r="W34">
        <f>$F$11*Q11</f>
        <v>453.87981873555623</v>
      </c>
      <c r="X34">
        <f>$F$33*Q33</f>
        <v>710985.70476023434</v>
      </c>
      <c r="Y34">
        <f>$F$55*Q55</f>
        <v>449.86018672416429</v>
      </c>
      <c r="Z34">
        <f t="shared" si="699"/>
        <v>711889.44476569397</v>
      </c>
      <c r="AB34">
        <f>$C$12*Z12</f>
        <v>10.811471755511505</v>
      </c>
      <c r="AC34">
        <f>$C$34*Z34</f>
        <v>23838.703085199908</v>
      </c>
      <c r="AD34">
        <f>$C$56*Z56</f>
        <v>2.3441479840231469</v>
      </c>
      <c r="AE34">
        <f t="shared" si="600"/>
        <v>23851.858704939441</v>
      </c>
      <c r="AF34">
        <f>$F$11*Z11</f>
        <v>440.40441549254507</v>
      </c>
      <c r="AG34">
        <f>$F$33*Z33</f>
        <v>748711.33219959203</v>
      </c>
      <c r="AH34">
        <f>$F$55*Z55</f>
        <v>476.28713906924656</v>
      </c>
      <c r="AI34">
        <f t="shared" si="700"/>
        <v>749628.02375415387</v>
      </c>
      <c r="AK34">
        <f>$C$12*AI12</f>
        <v>10.506001267622551</v>
      </c>
      <c r="AL34">
        <f>$C$34*AI34</f>
        <v>25102.436921932604</v>
      </c>
      <c r="AM34">
        <f>$C$56*AI56</f>
        <v>2.4815084503726794</v>
      </c>
      <c r="AN34">
        <f t="shared" si="601"/>
        <v>25115.424431650597</v>
      </c>
      <c r="AO34">
        <f>$F$11*AI11</f>
        <v>409.4600106024958</v>
      </c>
      <c r="AP34">
        <f>$F$33*AI33</f>
        <v>695785.14304647769</v>
      </c>
      <c r="AQ34">
        <f>$F$55*AI55</f>
        <v>445.85192418084205</v>
      </c>
      <c r="AR34">
        <f t="shared" si="701"/>
        <v>696640.45498126105</v>
      </c>
      <c r="AT34">
        <f>$C$12*AR12</f>
        <v>9.7681755882573889</v>
      </c>
      <c r="AU34">
        <f>$C$34*AR34</f>
        <v>23328.067420500611</v>
      </c>
      <c r="AV34">
        <f>$C$56*AR56</f>
        <v>2.3228919741581886</v>
      </c>
      <c r="AW34">
        <f t="shared" si="602"/>
        <v>23340.158488063029</v>
      </c>
      <c r="AX34">
        <f>$F$11*AR11</f>
        <v>380.71918807567056</v>
      </c>
      <c r="AY34">
        <f>$F$33*AR33</f>
        <v>588324.69112090685</v>
      </c>
      <c r="AZ34">
        <f>$F$55*AR55</f>
        <v>380.18016317600683</v>
      </c>
      <c r="BA34">
        <f t="shared" si="702"/>
        <v>589085.59047215851</v>
      </c>
      <c r="BC34">
        <f>$C$12*BA12</f>
        <v>9.0677948627426286</v>
      </c>
      <c r="BD34">
        <f>$C$34*BA34</f>
        <v>19726.42885252706</v>
      </c>
      <c r="BE34">
        <f>$C$56*BA56</f>
        <v>1.9809772814581388</v>
      </c>
      <c r="BF34">
        <f t="shared" si="603"/>
        <v>19737.477624671261</v>
      </c>
      <c r="BG34">
        <f>$F$11*BA11</f>
        <v>453.68490086765871</v>
      </c>
      <c r="BH34">
        <f>$F$33*BA33</f>
        <v>765989.82937946881</v>
      </c>
      <c r="BI34">
        <f>$F$55*BA55</f>
        <v>496.23959063083879</v>
      </c>
      <c r="BJ34">
        <f t="shared" si="703"/>
        <v>766939.75387096731</v>
      </c>
      <c r="BL34">
        <f>$C$12*BJ12</f>
        <v>10.822680570651789</v>
      </c>
      <c r="BM34">
        <f>$C$34*BJ34</f>
        <v>25682.146590590015</v>
      </c>
      <c r="BN34">
        <f>$C$56*BJ56</f>
        <v>2.585357614717946</v>
      </c>
      <c r="BO34">
        <f t="shared" si="604"/>
        <v>25695.554628775382</v>
      </c>
      <c r="BP34">
        <f>$F$11*BJ11</f>
        <v>478.35096970599517</v>
      </c>
      <c r="BQ34">
        <f>$F$33*BJ33</f>
        <v>854879.97228475322</v>
      </c>
      <c r="BR34">
        <f>$F$55*BJ55</f>
        <v>554.43480886286807</v>
      </c>
      <c r="BS34">
        <f t="shared" si="704"/>
        <v>855912.75806332205</v>
      </c>
      <c r="BU34">
        <f>$C$12*BS12</f>
        <v>11.423449173413465</v>
      </c>
      <c r="BV34">
        <f>$C$34*BS34</f>
        <v>28661.543244290759</v>
      </c>
      <c r="BW34">
        <f>$C$56*BS56</f>
        <v>2.8883113649222727</v>
      </c>
      <c r="BX34">
        <f t="shared" si="605"/>
        <v>28675.855004829093</v>
      </c>
      <c r="BY34">
        <f>$F$11*BS11</f>
        <v>425.26235818277644</v>
      </c>
      <c r="BZ34">
        <f>$F$33*BS33</f>
        <v>754490.68976827106</v>
      </c>
      <c r="CA34">
        <f>$F$55*BS55</f>
        <v>494.75348528839692</v>
      </c>
      <c r="CB34">
        <f t="shared" si="705"/>
        <v>755410.70561174222</v>
      </c>
      <c r="CD34">
        <f>$C$12*CB12</f>
        <v>10.154961917396642</v>
      </c>
      <c r="CE34">
        <f>$C$34*CB34</f>
        <v>25296.078837616002</v>
      </c>
      <c r="CF34">
        <f>$C$56*CB56</f>
        <v>2.5773528008955249</v>
      </c>
      <c r="CG34">
        <f t="shared" si="606"/>
        <v>25308.811152334292</v>
      </c>
      <c r="CH34">
        <f>$F$11*CB11</f>
        <v>399.74914916878987</v>
      </c>
      <c r="CI34">
        <f>$F$33*CB33</f>
        <v>790677.19697143405</v>
      </c>
      <c r="CJ34">
        <f>$F$55*CB55</f>
        <v>64.567711512047609</v>
      </c>
      <c r="CK34">
        <f t="shared" si="706"/>
        <v>791141.51383211499</v>
      </c>
      <c r="CM34">
        <f>$C$12*CK12</f>
        <v>9.5043236122463153</v>
      </c>
      <c r="CN34">
        <f>$C$34*CK34</f>
        <v>26492.579410032882</v>
      </c>
      <c r="CO34">
        <f>$C$56*CK56</f>
        <v>0.34226922574619512</v>
      </c>
      <c r="CP34">
        <f t="shared" si="607"/>
        <v>26502.426002870874</v>
      </c>
      <c r="CQ34">
        <f>$F$11*CK11</f>
        <v>402.59297791892675</v>
      </c>
      <c r="CR34">
        <f>$F$33*CK33</f>
        <v>807214.00732674391</v>
      </c>
      <c r="CS34">
        <f>$F$55*CK55</f>
        <v>65.951500459514349</v>
      </c>
      <c r="CT34">
        <f t="shared" si="707"/>
        <v>807682.55180512229</v>
      </c>
      <c r="CV34">
        <f>$C$12*CT12</f>
        <v>9.5739244634025411</v>
      </c>
      <c r="CW34">
        <f>$C$34*CT34</f>
        <v>27046.481277603514</v>
      </c>
      <c r="CX34">
        <f>$C$56*CT56</f>
        <v>0.34955600443420365</v>
      </c>
      <c r="CY34">
        <f t="shared" si="608"/>
        <v>27056.404758071352</v>
      </c>
      <c r="CZ34">
        <f>$F$11*CT11</f>
        <v>417.2502659788463</v>
      </c>
      <c r="DA34">
        <f>$F$33*CT33</f>
        <v>857481.12887535663</v>
      </c>
      <c r="DB34">
        <f>$F$55*CT55</f>
        <v>69.880501640332326</v>
      </c>
      <c r="DC34">
        <f t="shared" si="708"/>
        <v>857968.25964297587</v>
      </c>
      <c r="DE34">
        <f>$C$12*DC12</f>
        <v>9.9262525833856188</v>
      </c>
      <c r="DF34">
        <f>$C$34*DC34</f>
        <v>28730.374847580868</v>
      </c>
      <c r="DG34">
        <f>$C$56*DC56</f>
        <v>0.37031403067628277</v>
      </c>
      <c r="DH34">
        <f t="shared" si="609"/>
        <v>28740.671414194931</v>
      </c>
      <c r="DI34">
        <f>$F$11*DC11</f>
        <v>425.81230074660652</v>
      </c>
      <c r="DJ34">
        <f>$F$33*DC33</f>
        <v>893647.00310683961</v>
      </c>
      <c r="DK34">
        <f>$F$55*DC55</f>
        <v>70.565692096319793</v>
      </c>
      <c r="DL34">
        <f t="shared" si="709"/>
        <v>894143.38109968253</v>
      </c>
      <c r="DN34">
        <f>$C$12*DL12</f>
        <v>10.133001364563809</v>
      </c>
      <c r="DO34">
        <f>$C$34*DL34</f>
        <v>29941.753925916983</v>
      </c>
      <c r="DP34">
        <f>$C$56*DL56</f>
        <v>0.37410584278806303</v>
      </c>
      <c r="DQ34">
        <f t="shared" si="610"/>
        <v>29952.261033124334</v>
      </c>
      <c r="DR34">
        <f>$F$11*DL11</f>
        <v>422.80348110443151</v>
      </c>
      <c r="DS34">
        <f>$F$33*DL33</f>
        <v>908020.32025505765</v>
      </c>
      <c r="DT34">
        <f>$F$55*DL55</f>
        <v>62.321089933075392</v>
      </c>
      <c r="DU34">
        <f t="shared" si="710"/>
        <v>908505.44482609513</v>
      </c>
      <c r="DW34">
        <f>$C$12*DU12</f>
        <v>10.063856560419032</v>
      </c>
      <c r="DX34">
        <f>$C$34*DU34</f>
        <v>30422.689519753967</v>
      </c>
      <c r="DY34">
        <f>$C$56*DU56</f>
        <v>0.33131065070824234</v>
      </c>
      <c r="DZ34">
        <f t="shared" si="611"/>
        <v>30433.084686965096</v>
      </c>
      <c r="EA34">
        <f>$F$11*DU11</f>
        <v>417.18272865325412</v>
      </c>
      <c r="EB34">
        <f>$F$33*DU33</f>
        <v>925416.88713527145</v>
      </c>
      <c r="EC34">
        <f>$F$55*DU55</f>
        <v>50.083643067385658</v>
      </c>
      <c r="ED34">
        <f t="shared" si="711"/>
        <v>925884.15350699215</v>
      </c>
      <c r="EF34">
        <f>$C$12*ED12</f>
        <v>9.933513629221995</v>
      </c>
      <c r="EG34">
        <f>$C$34*ED34</f>
        <v>31004.64206771518</v>
      </c>
      <c r="EH34">
        <f>$C$56*ED56</f>
        <v>0.26776276394735649</v>
      </c>
      <c r="EI34">
        <f t="shared" si="612"/>
        <v>31014.843344108347</v>
      </c>
      <c r="EJ34">
        <f>$F$11*ED11</f>
        <v>414.86046901194356</v>
      </c>
      <c r="EK34">
        <f>$F$33*ED33</f>
        <v>951768.7256479871</v>
      </c>
      <c r="EL34">
        <f>$F$55*ED55</f>
        <v>41.443082553931418</v>
      </c>
      <c r="EM34">
        <f t="shared" si="712"/>
        <v>952225.02919955296</v>
      </c>
      <c r="EO34">
        <f>$C$12*EM12</f>
        <v>9.8824318649934906</v>
      </c>
      <c r="EP34">
        <f>$C$34*EM34</f>
        <v>31886.706437760433</v>
      </c>
      <c r="EQ34">
        <f>$C$56*EM56</f>
        <v>0.22296960779082797</v>
      </c>
      <c r="ER34">
        <f t="shared" si="613"/>
        <v>31896.811839233218</v>
      </c>
      <c r="ES34">
        <f>$F$11*EM11</f>
        <v>417.67898156488934</v>
      </c>
      <c r="ET34">
        <f>$F$33*EM33</f>
        <v>984547.58896826324</v>
      </c>
      <c r="EU34">
        <f>$F$55*EM55</f>
        <v>36.826852806809853</v>
      </c>
      <c r="EV34">
        <f t="shared" si="713"/>
        <v>985002.09480263502</v>
      </c>
      <c r="EX34">
        <f>$C$12*EV12</f>
        <v>9.9533790946417824</v>
      </c>
      <c r="EY34">
        <f>$C$34*EV34</f>
        <v>32984.296436686687</v>
      </c>
      <c r="EZ34">
        <f>$C$56*EV56</f>
        <v>0.19915570968167887</v>
      </c>
      <c r="FA34">
        <f t="shared" si="614"/>
        <v>32994.448971491016</v>
      </c>
      <c r="FB34">
        <f>$F$11*EV11</f>
        <v>422.59655241894438</v>
      </c>
      <c r="FC34">
        <f>$F$33*EV33</f>
        <v>1017401.5104537688</v>
      </c>
      <c r="FD34">
        <f>$F$55*EV55</f>
        <v>34.560144289831044</v>
      </c>
      <c r="FE34">
        <f t="shared" si="714"/>
        <v>1017858.6671504775</v>
      </c>
      <c r="FG34">
        <f>$C$12*FE12</f>
        <v>10.073815840109104</v>
      </c>
      <c r="FH34">
        <f>$C$34*FE34</f>
        <v>34084.548840141557</v>
      </c>
      <c r="FI34">
        <f>$C$56*FE56</f>
        <v>0.18756627462660852</v>
      </c>
      <c r="FJ34">
        <f t="shared" si="615"/>
        <v>34094.810222256288</v>
      </c>
      <c r="FK34">
        <f>$F$11*FE11</f>
        <v>426.03805529792425</v>
      </c>
      <c r="FL34">
        <f>$F$33*FE33</f>
        <v>1046526.7912296969</v>
      </c>
      <c r="FM34">
        <f>$F$55*FE55</f>
        <v>33.508435021134815</v>
      </c>
      <c r="FN34">
        <f t="shared" si="715"/>
        <v>1046986.337720016</v>
      </c>
      <c r="FP34">
        <f>$C$12*FN12</f>
        <v>10.159220761491703</v>
      </c>
      <c r="FQ34">
        <f>$C$34*FN34</f>
        <v>35059.933284139435</v>
      </c>
      <c r="FR34">
        <f>$C$56*FN56</f>
        <v>0.1822606317101847</v>
      </c>
      <c r="FS34">
        <f t="shared" si="616"/>
        <v>35070.274765532631</v>
      </c>
      <c r="FT34">
        <f>$F$11*FN11</f>
        <v>427.66232053064061</v>
      </c>
      <c r="FU34">
        <f>$F$33*FN33</f>
        <v>1074225.5860356325</v>
      </c>
      <c r="FV34">
        <f>$F$55*FN55</f>
        <v>32.984033860370346</v>
      </c>
      <c r="FW34">
        <f t="shared" si="716"/>
        <v>1074686.2323900235</v>
      </c>
      <c r="FY34">
        <f>$C$12*FW12</f>
        <v>10.201902211032197</v>
      </c>
      <c r="FZ34">
        <f>$C$34*FW34</f>
        <v>35987.506475995033</v>
      </c>
      <c r="GA34">
        <f>$C$56*FW56</f>
        <v>0.17967339073139288</v>
      </c>
      <c r="GB34">
        <f t="shared" si="617"/>
        <v>35997.888051596798</v>
      </c>
      <c r="GC34">
        <f>$F$11*FW11</f>
        <v>429.34217947628923</v>
      </c>
      <c r="GD34">
        <f>$F$33*FW33</f>
        <v>1104305.8186401324</v>
      </c>
      <c r="GE34">
        <f>$F$55*FW55</f>
        <v>32.640095767659901</v>
      </c>
      <c r="GF34">
        <f t="shared" si="717"/>
        <v>1104767.8009153763</v>
      </c>
      <c r="GH34">
        <f>$C$12*GF12</f>
        <v>10.24631612620129</v>
      </c>
      <c r="GI34">
        <f>$C$34*GF34</f>
        <v>36994.833646928157</v>
      </c>
      <c r="GJ34">
        <f>$C$56*GF56</f>
        <v>0.17803486571762839</v>
      </c>
      <c r="GK34">
        <f t="shared" si="618"/>
        <v>37005.257997920075</v>
      </c>
      <c r="GL34">
        <f>$F$11*GF11</f>
        <v>432.50387559486904</v>
      </c>
      <c r="GM34">
        <f>$F$33*GF33</f>
        <v>1137273.3680016391</v>
      </c>
      <c r="GN34">
        <f>$F$55*GF55</f>
        <v>32.566527365108492</v>
      </c>
      <c r="GO34">
        <f t="shared" si="718"/>
        <v>1137738.438404599</v>
      </c>
      <c r="GQ34">
        <f>$C$12*GO12</f>
        <v>10.325958629487451</v>
      </c>
      <c r="GR34">
        <f>$C$34*GO34</f>
        <v>38098.905695494672</v>
      </c>
      <c r="GS34">
        <f>$C$56*GO56</f>
        <v>0.1778260869595101</v>
      </c>
      <c r="GT34">
        <f t="shared" si="619"/>
        <v>38109.409480211121</v>
      </c>
      <c r="GU34">
        <f>$F$11*GO11</f>
        <v>437.0271435281569</v>
      </c>
      <c r="GV34">
        <f>$F$33*GO33</f>
        <v>1171730.0607340606</v>
      </c>
      <c r="GW34">
        <f>$F$55*GO55</f>
        <v>32.733621495333743</v>
      </c>
      <c r="GX34">
        <f t="shared" si="719"/>
        <v>1172199.8214990841</v>
      </c>
      <c r="GZ34">
        <f>$C$12*GX12</f>
        <v>10.437771213951129</v>
      </c>
      <c r="HA34">
        <f>$C$34*GX34</f>
        <v>39252.897632775253</v>
      </c>
      <c r="HB34">
        <f>$C$56*GX56</f>
        <v>0.17888546740515873</v>
      </c>
      <c r="HC34">
        <f t="shared" si="620"/>
        <v>39263.514289456616</v>
      </c>
      <c r="HD34">
        <f>$F$11*GX11</f>
        <v>441.94481988067002</v>
      </c>
      <c r="HE34">
        <f>$F$33*GX33</f>
        <v>1206220.8760070398</v>
      </c>
      <c r="HF34">
        <f>$F$55*GX55</f>
        <v>33.066659530725062</v>
      </c>
      <c r="HG34">
        <f t="shared" si="720"/>
        <v>1206695.8874864511</v>
      </c>
      <c r="HI34">
        <f>$C$12*HG12</f>
        <v>10.558848151032386</v>
      </c>
      <c r="HJ34">
        <f>$C$34*HG34</f>
        <v>40408.050979585954</v>
      </c>
      <c r="HK34">
        <f>$C$56*HG56</f>
        <v>0.18081038760283608</v>
      </c>
      <c r="HL34">
        <f t="shared" si="621"/>
        <v>40418.790638124592</v>
      </c>
      <c r="HM34">
        <f>$F$11*HG11</f>
        <v>446.7069638041138</v>
      </c>
      <c r="HN34">
        <f>$F$33*HG33</f>
        <v>1240766.8568982088</v>
      </c>
      <c r="HO34">
        <f>$F$55*HG55</f>
        <v>33.497190799748601</v>
      </c>
      <c r="HP34">
        <f t="shared" si="721"/>
        <v>1241247.0610528127</v>
      </c>
      <c r="HR34">
        <f>$C$12*HP12</f>
        <v>10.67630593036858</v>
      </c>
      <c r="HS34">
        <f>$C$34*HP34</f>
        <v>41565.049687671584</v>
      </c>
      <c r="HT34">
        <f>$C$56*HP56</f>
        <v>0.18324081161138925</v>
      </c>
      <c r="HU34">
        <f t="shared" si="622"/>
        <v>41575.909234413564</v>
      </c>
      <c r="HV34">
        <f>$F$11*HP11</f>
        <v>451.52324646382283</v>
      </c>
      <c r="HW34">
        <f>$F$33*HP33</f>
        <v>1276304.9104749251</v>
      </c>
      <c r="HX34">
        <f>$F$55*HP55</f>
        <v>34.001603279282691</v>
      </c>
      <c r="HY34">
        <f t="shared" si="722"/>
        <v>1276790.4353246682</v>
      </c>
      <c r="IA34">
        <f>$C$12*HY12</f>
        <v>10.795210672885299</v>
      </c>
      <c r="IB34">
        <f>$C$34*HY34</f>
        <v>42755.273748644664</v>
      </c>
      <c r="IC34">
        <f>$C$56*HY56</f>
        <v>0.18605997103210006</v>
      </c>
      <c r="ID34">
        <f t="shared" si="623"/>
        <v>42766.255019288583</v>
      </c>
      <c r="IE34">
        <f>$F$11*HY11</f>
        <v>456.85124022818775</v>
      </c>
      <c r="IF34">
        <f>$F$33*HY33</f>
        <v>1313402.4656807643</v>
      </c>
      <c r="IG34">
        <f>$F$55*HY55</f>
        <v>34.579948493220279</v>
      </c>
      <c r="IH34">
        <f t="shared" si="723"/>
        <v>1313893.8968694857</v>
      </c>
      <c r="IJ34">
        <f>$C$12*IH12</f>
        <v>10.926373773210983</v>
      </c>
      <c r="IK34">
        <f>$C$34*IH34</f>
        <v>43997.739709761918</v>
      </c>
      <c r="IL34">
        <f>$C$56*IH56</f>
        <v>0.18927441307552173</v>
      </c>
      <c r="IM34">
        <f t="shared" si="624"/>
        <v>44008.855357948203</v>
      </c>
      <c r="IN34">
        <f>$F$11*IH11</f>
        <v>462.87737952698245</v>
      </c>
      <c r="IO34">
        <f>$F$33*IH33</f>
        <v>1351906.4812088716</v>
      </c>
      <c r="IP34">
        <f>$F$55*IH55</f>
        <v>35.225790009312838</v>
      </c>
      <c r="IQ34">
        <f t="shared" si="724"/>
        <v>1352404.584378408</v>
      </c>
      <c r="IS34">
        <f>$C$12*IQ12</f>
        <v>11.074133895247064</v>
      </c>
      <c r="IT34">
        <f>$C$34*IQ34</f>
        <v>45287.328777112503</v>
      </c>
      <c r="IU34">
        <f>$C$56*IQ56</f>
        <v>0.19285153527395488</v>
      </c>
      <c r="IV34">
        <f t="shared" si="625"/>
        <v>45298.595762543031</v>
      </c>
      <c r="IW34">
        <f>$F$11*IQ11</f>
        <v>469.45615796353019</v>
      </c>
      <c r="IX34">
        <f>$F$33*IQ33</f>
        <v>1391405.8607846079</v>
      </c>
      <c r="IY34">
        <f>$F$55*IQ55</f>
        <v>35.921997591957272</v>
      </c>
      <c r="IZ34">
        <f t="shared" si="725"/>
        <v>1391911.2389401633</v>
      </c>
      <c r="JB34">
        <f>$C$12*IZ12</f>
        <v>11.235011392222832</v>
      </c>
      <c r="JC34">
        <f>$C$34*IZ34</f>
        <v>46610.269319231673</v>
      </c>
      <c r="JD34">
        <f>$C$56*IZ56</f>
        <v>0.19669930758237983</v>
      </c>
      <c r="JE34">
        <f t="shared" si="626"/>
        <v>46621.701029931479</v>
      </c>
      <c r="JF34">
        <f>$F$11*IZ11</f>
        <v>476.38417701048382</v>
      </c>
      <c r="JG34">
        <f>$F$33*IZ33</f>
        <v>1431760.4952949276</v>
      </c>
      <c r="JH34">
        <f>$F$55*IZ55</f>
        <v>36.65423851197275</v>
      </c>
      <c r="JI34">
        <f t="shared" si="726"/>
        <v>1432273.5337104502</v>
      </c>
      <c r="JK34">
        <f>$C$12*JI12</f>
        <v>11.404217547871607</v>
      </c>
      <c r="JL34">
        <f>$C$34*JI34</f>
        <v>47961.862277858658</v>
      </c>
      <c r="JM34">
        <f>$C$56*JI56</f>
        <v>0.20074097475522898</v>
      </c>
      <c r="JN34">
        <f t="shared" si="627"/>
        <v>47973.467236381279</v>
      </c>
      <c r="JO34">
        <f>$F$11*JI11</f>
        <v>483.61675737240932</v>
      </c>
      <c r="JP34">
        <f>$F$33*JI33</f>
        <v>1473162.0447073712</v>
      </c>
      <c r="JQ34">
        <f>$F$55*JI55</f>
        <v>37.419382904665291</v>
      </c>
      <c r="JR34">
        <f t="shared" si="727"/>
        <v>1473683.0808476482</v>
      </c>
      <c r="JT34">
        <f>$C$12*JR12</f>
        <v>11.580738356089178</v>
      </c>
      <c r="JU34">
        <f>$C$34*JR34</f>
        <v>49348.524078162714</v>
      </c>
      <c r="JV34">
        <f>$C$56*JR56</f>
        <v>0.20496076861366413</v>
      </c>
      <c r="JW34">
        <f t="shared" si="628"/>
        <v>49360.309777287417</v>
      </c>
      <c r="JX34">
        <f>$F$11*JR11</f>
        <v>491.24767030621263</v>
      </c>
      <c r="JY34">
        <f>$F$33*JR33</f>
        <v>1515846.715362763</v>
      </c>
      <c r="JZ34">
        <f>$F$55*JR55</f>
        <v>38.221353511884843</v>
      </c>
      <c r="KA34">
        <f t="shared" si="728"/>
        <v>1516376.1843865809</v>
      </c>
      <c r="KC34">
        <f>$C$12*KA12</f>
        <v>11.766810390842304</v>
      </c>
      <c r="KD34">
        <f>$C$34*KA34</f>
        <v>50778.167720913014</v>
      </c>
      <c r="KE34">
        <f>$C$56*KA56</f>
        <v>0.20938089365313614</v>
      </c>
      <c r="KF34">
        <f t="shared" si="629"/>
        <v>50790.143912197513</v>
      </c>
      <c r="KG34">
        <f>$F$11*KA11</f>
        <v>499.36918244166725</v>
      </c>
      <c r="KH34">
        <f>$F$33*KA33</f>
        <v>1559881.093785149</v>
      </c>
      <c r="KI34">
        <f>$F$55*KA55</f>
        <v>39.062975213867752</v>
      </c>
      <c r="KJ34">
        <f t="shared" si="729"/>
        <v>1560419.5259428045</v>
      </c>
      <c r="KL34">
        <f>$C$12*KJ12</f>
        <v>11.964605941599563</v>
      </c>
      <c r="KM34">
        <f>$C$34*KJ34</f>
        <v>52253.026141639326</v>
      </c>
      <c r="KN34">
        <f>$C$56*KJ56</f>
        <v>0.21401707864172193</v>
      </c>
      <c r="KO34">
        <f t="shared" si="630"/>
        <v>52265.204764659567</v>
      </c>
      <c r="KP34">
        <f>$F$11*KJ11</f>
        <v>507.99145496371341</v>
      </c>
      <c r="KQ34">
        <f>$F$33*KJ33</f>
        <v>1605200.7137024386</v>
      </c>
      <c r="KR34">
        <f>$F$55*KJ55</f>
        <v>39.942817830891791</v>
      </c>
      <c r="KS34">
        <f t="shared" si="730"/>
        <v>1605748.6479752334</v>
      </c>
      <c r="KU34">
        <f>$C$12*KS12</f>
        <v>12.174351765751499</v>
      </c>
      <c r="KV34">
        <f>$C$34*KS34</f>
        <v>53770.940881335344</v>
      </c>
      <c r="KW34">
        <f>$C$56*KS56</f>
        <v>0.21886168743642517</v>
      </c>
      <c r="KX34">
        <f t="shared" si="631"/>
        <v>53783.33409478853</v>
      </c>
      <c r="KY34">
        <f>$F$11*KS11</f>
        <v>517.07175191146757</v>
      </c>
      <c r="KZ34">
        <f>$F$33*KS33</f>
        <v>1651759.5295009417</v>
      </c>
      <c r="LA34">
        <f>$F$55*KS55</f>
        <v>40.857840717719725</v>
      </c>
      <c r="LB34">
        <f t="shared" si="731"/>
        <v>1652317.4590935709</v>
      </c>
      <c r="LD34">
        <f>$C$12*LB12</f>
        <v>12.395038874956809</v>
      </c>
      <c r="LE34">
        <f>$C$34*LB34</f>
        <v>55330.368499546748</v>
      </c>
      <c r="LF34">
        <f>$C$56*LB56</f>
        <v>0.22389836694832885</v>
      </c>
      <c r="LG34">
        <f t="shared" si="632"/>
        <v>55342.987436788651</v>
      </c>
      <c r="LH34">
        <f>$F$11*LB11</f>
        <v>526.5814283966057</v>
      </c>
      <c r="LI34">
        <f>$F$33*LB33</f>
        <v>1699603.1476730739</v>
      </c>
      <c r="LJ34">
        <f>$F$55*LB55</f>
        <v>41.806850355922329</v>
      </c>
      <c r="LK34">
        <f t="shared" si="732"/>
        <v>1700171.5359518263</v>
      </c>
      <c r="LM34">
        <f>$C$12*LK12</f>
        <v>12.626004114116752</v>
      </c>
      <c r="LN34">
        <f>$C$34*LK34</f>
        <v>56932.835199998743</v>
      </c>
      <c r="LO34">
        <f>$C$56*LK56</f>
        <v>0.22912088637816336</v>
      </c>
      <c r="LP34">
        <f t="shared" si="633"/>
        <v>56945.690324999232</v>
      </c>
      <c r="LQ34">
        <f>$F$11*LK11</f>
        <v>536.53248886623794</v>
      </c>
      <c r="LR34">
        <f>$F$33*LK33</f>
        <v>1748824.8944239118</v>
      </c>
      <c r="LS34">
        <f>$F$55*LK55</f>
        <v>42.791055351976226</v>
      </c>
      <c r="LT34">
        <f t="shared" si="733"/>
        <v>1749404.21796813</v>
      </c>
      <c r="LV34">
        <f>$C$12*LT12</f>
        <v>12.867544652272091</v>
      </c>
      <c r="LW34">
        <f>$C$34*LT34</f>
        <v>58581.466595370832</v>
      </c>
      <c r="LX34">
        <f>$C$56*LT56</f>
        <v>0.23453604101877429</v>
      </c>
      <c r="LY34">
        <f t="shared" si="634"/>
        <v>58594.568676064126</v>
      </c>
      <c r="LZ34">
        <f>$F$11*LT11</f>
        <v>546.95565944903751</v>
      </c>
      <c r="MA34">
        <f>$F$33*LT33</f>
        <v>1799494.2699842728</v>
      </c>
      <c r="MB34">
        <f>$F$55*LT55</f>
        <v>43.812312047148069</v>
      </c>
      <c r="MC34">
        <f t="shared" si="734"/>
        <v>1800085.0379557691</v>
      </c>
      <c r="ME34">
        <f>$C$12*MC12</f>
        <v>13.120392083202351</v>
      </c>
      <c r="MF34">
        <f>$C$34*MC34</f>
        <v>60278.591097894452</v>
      </c>
      <c r="MG34">
        <f>$C$56*MC56</f>
        <v>0.24015403777416697</v>
      </c>
      <c r="MH34">
        <f t="shared" si="635"/>
        <v>60291.951644015433</v>
      </c>
      <c r="MI34">
        <f>$F$11*MC11</f>
        <v>557.87048928460729</v>
      </c>
      <c r="MJ34">
        <f>$F$33*MC33</f>
        <v>1851638.4481743954</v>
      </c>
      <c r="MK34">
        <f>$F$55*MC55</f>
        <v>44.871620710921434</v>
      </c>
      <c r="ML34">
        <f t="shared" si="735"/>
        <v>1852241.1902843909</v>
      </c>
      <c r="MN34">
        <f>$C$12*ML12</f>
        <v>13.385008945804493</v>
      </c>
      <c r="MO34">
        <f>$C$34*ML34</f>
        <v>62025.119352485577</v>
      </c>
      <c r="MP34">
        <f>$C$56*ML56</f>
        <v>0.24598035496873152</v>
      </c>
      <c r="MQ34">
        <f t="shared" si="636"/>
        <v>62038.750341786355</v>
      </c>
      <c r="MR34">
        <f>$F$11*ML11</f>
        <v>569.27864920506124</v>
      </c>
      <c r="MS34">
        <f>$F$33*ML33</f>
        <v>1905273.2367662478</v>
      </c>
      <c r="MT34">
        <f>$F$55*ML55</f>
        <v>45.969148591360216</v>
      </c>
      <c r="MU34">
        <f t="shared" si="736"/>
        <v>1905888.4845640443</v>
      </c>
      <c r="MW34">
        <f>$C$12*MU12</f>
        <v>13.661437081418155</v>
      </c>
      <c r="MX34">
        <f>$C$34*MU34</f>
        <v>63821.580768032931</v>
      </c>
      <c r="MY34">
        <f>$C$56*MU56</f>
        <v>0.25201594597446753</v>
      </c>
      <c r="MZ34">
        <f t="shared" si="637"/>
        <v>63835.494221060326</v>
      </c>
      <c r="NA34">
        <f>$F$11*MU11</f>
        <v>581.17710513343366</v>
      </c>
      <c r="NB34">
        <f>$F$33*MU33</f>
        <v>1960433.7436261361</v>
      </c>
      <c r="NC34">
        <f>$F$55*MU55</f>
        <v>47.105103206247513</v>
      </c>
      <c r="ND34">
        <f t="shared" si="737"/>
        <v>1961062.0258344759</v>
      </c>
      <c r="NF34">
        <f>$C$12*ND12</f>
        <v>13.949611453164616</v>
      </c>
      <c r="NG34">
        <f>$C$34*ND34</f>
        <v>65669.150890297824</v>
      </c>
      <c r="NH34">
        <f>$C$56*ND56</f>
        <v>0.25826202135777326</v>
      </c>
      <c r="NI34">
        <f t="shared" si="638"/>
        <v>65683.358763772339</v>
      </c>
      <c r="NJ34">
        <f>$F$11*ND11</f>
        <v>593.57062406641717</v>
      </c>
      <c r="NK34">
        <f>$F$33*ND33</f>
        <v>2017175.2339327151</v>
      </c>
      <c r="NL34">
        <f>$F$55*ND55</f>
        <v>48.280263659431739</v>
      </c>
      <c r="NM34">
        <f t="shared" si="738"/>
        <v>2017817.0848204412</v>
      </c>
      <c r="NO34">
        <f>$C$12*NM12</f>
        <v>14.249653210724931</v>
      </c>
      <c r="NP34">
        <f>$C$34*NM34</f>
        <v>67569.680543739654</v>
      </c>
      <c r="NQ34">
        <f>$C$56*NM56</f>
        <v>0.26472291536728892</v>
      </c>
      <c r="NR34">
        <f t="shared" si="639"/>
        <v>67584.194919865738</v>
      </c>
      <c r="NS34">
        <f>$F$11*NM11</f>
        <v>606.47220559968298</v>
      </c>
      <c r="NT34">
        <f>$F$33*NM33</f>
        <v>2075555.3493243104</v>
      </c>
      <c r="NU34">
        <f>$F$55*NM55</f>
        <v>49.495801610510505</v>
      </c>
      <c r="NV34">
        <f t="shared" si="739"/>
        <v>2076211.3173315206</v>
      </c>
      <c r="NX34">
        <f>$C$12*NV12</f>
        <v>14.561876740891201</v>
      </c>
      <c r="NY34">
        <f>$C$34*NV34</f>
        <v>69525.100421018375</v>
      </c>
      <c r="NZ34">
        <f>$C$56*NV56</f>
        <v>0.27140507969098071</v>
      </c>
      <c r="OA34">
        <f t="shared" si="640"/>
        <v>69539.933702838956</v>
      </c>
      <c r="OB34">
        <f>$F$11*NV11</f>
        <v>619.89606116099401</v>
      </c>
      <c r="OC34">
        <f>$F$33*NV33</f>
        <v>2135622.439889675</v>
      </c>
      <c r="OD34">
        <f>$F$55*NV55</f>
        <v>50.752852358118361</v>
      </c>
      <c r="OE34">
        <f t="shared" si="740"/>
        <v>2136293.088803194</v>
      </c>
      <c r="OG34">
        <f>$C$12*OE12</f>
        <v>14.886623219107785</v>
      </c>
      <c r="OH34">
        <f>$C$34*OE34</f>
        <v>71537.030112457272</v>
      </c>
      <c r="OI34">
        <f>$C$56*OE56</f>
        <v>0.27831474540173068</v>
      </c>
      <c r="OJ34">
        <f t="shared" si="641"/>
        <v>71552.195050421782</v>
      </c>
      <c r="OK34">
        <f>$F$11*OE11</f>
        <v>633.85281127160363</v>
      </c>
      <c r="OL34">
        <f>$F$33*OE33</f>
        <v>2197418.8785099424</v>
      </c>
      <c r="OM34">
        <f>$F$55*OE55</f>
        <v>52.052342305816197</v>
      </c>
      <c r="ON34">
        <f t="shared" si="741"/>
        <v>2198104.7836635201</v>
      </c>
      <c r="OP34">
        <f>$C$12*ON12</f>
        <v>15.22414868739618</v>
      </c>
      <c r="OQ34">
        <f>$C$34*ON34</f>
        <v>73606.888925230189</v>
      </c>
      <c r="OR34">
        <f>$C$56*ON56</f>
        <v>0.28545700215018832</v>
      </c>
      <c r="OS34">
        <f t="shared" si="642"/>
        <v>73622.398530919731</v>
      </c>
      <c r="OT34">
        <f>$F$11*ON11</f>
        <v>648.35047603609439</v>
      </c>
      <c r="OU34">
        <f>$F$33*ON33</f>
        <v>2260990.1547693186</v>
      </c>
      <c r="OV34">
        <f>$F$55*ON55</f>
        <v>53.395126188962088</v>
      </c>
      <c r="OW34">
        <f t="shared" si="742"/>
        <v>2261691.9003715441</v>
      </c>
      <c r="OY34">
        <f>$C$12*OW12</f>
        <v>15.574648816454221</v>
      </c>
      <c r="OZ34">
        <f>$C$34*OW34</f>
        <v>75736.200444584785</v>
      </c>
      <c r="PA34">
        <f>$C$56*OW56</f>
        <v>0.29283655994065372</v>
      </c>
      <c r="PB34">
        <f t="shared" si="643"/>
        <v>75752.06792996118</v>
      </c>
      <c r="PC34">
        <f>$F$11*OW11</f>
        <v>663.39792289480977</v>
      </c>
      <c r="PD34">
        <f>$F$33*OW33</f>
        <v>2326388.664631498</v>
      </c>
      <c r="PE34">
        <f>$F$55*OW55</f>
        <v>54.782172888199582</v>
      </c>
      <c r="PF34">
        <f t="shared" si="743"/>
        <v>2327106.844727281</v>
      </c>
      <c r="PH34">
        <f>$C$12*PF12</f>
        <v>15.93834031102296</v>
      </c>
      <c r="PI34">
        <f>$C$34*PF34</f>
        <v>77926.719558608922</v>
      </c>
      <c r="PJ34">
        <f>$C$56*PF56</f>
        <v>0.30045875966813823</v>
      </c>
      <c r="PK34">
        <f t="shared" si="644"/>
        <v>77942.958357679614</v>
      </c>
      <c r="PL34">
        <f>$F$11*PF11</f>
        <v>679.00652376146047</v>
      </c>
      <c r="PM34">
        <f>$F$33*PF33</f>
        <v>2393670.7013943708</v>
      </c>
      <c r="PN34">
        <f>$F$55*PF55</f>
        <v>56.214602642746044</v>
      </c>
      <c r="PO34">
        <f t="shared" si="744"/>
        <v>2394405.9225207749</v>
      </c>
      <c r="PQ34">
        <f>$C$12*PO12</f>
        <v>16.315499206575382</v>
      </c>
      <c r="PR34">
        <f>$C$34*PO34</f>
        <v>80180.331752500788</v>
      </c>
      <c r="PS34">
        <f>$C$56*PO56</f>
        <v>0.30832976652811095</v>
      </c>
      <c r="PT34">
        <f t="shared" si="645"/>
        <v>80196.955581473885</v>
      </c>
      <c r="PU34">
        <f>$F$11*PO11</f>
        <v>695.18922509541744</v>
      </c>
      <c r="PV34">
        <f>$F$33*PO33</f>
        <v>2462892.3371034316</v>
      </c>
      <c r="PW34">
        <f>$F$55*PO55</f>
        <v>57.693602636761156</v>
      </c>
      <c r="PX34">
        <f t="shared" si="745"/>
        <v>2463645.2199311638</v>
      </c>
      <c r="PZ34">
        <f>$C$12*PX12</f>
        <v>16.706438380355539</v>
      </c>
      <c r="QA34">
        <f>$C$34*PX34</f>
        <v>82498.915157452619</v>
      </c>
      <c r="QB34">
        <f>$C$56*PX56</f>
        <v>0.31645610540459612</v>
      </c>
      <c r="QC34">
        <f t="shared" si="646"/>
        <v>82515.93805193837</v>
      </c>
      <c r="QD34">
        <f>$F$11*PX11</f>
        <v>711.95899293814045</v>
      </c>
      <c r="QE34">
        <f>$F$33*PX33</f>
        <v>2534108.6696572229</v>
      </c>
      <c r="QF34">
        <f>$F$55*PX55</f>
        <v>59.220352415560022</v>
      </c>
      <c r="QG34">
        <f t="shared" si="746"/>
        <v>2534879.8490025764</v>
      </c>
      <c r="QI34">
        <f>$C$12*QG12</f>
        <v>17.111471001119579</v>
      </c>
      <c r="QJ34">
        <f>$C$34*QG34</f>
        <v>84884.31528426116</v>
      </c>
      <c r="QK34">
        <f>$C$56*QG56</f>
        <v>0.32484425729212651</v>
      </c>
      <c r="QL34">
        <f t="shared" si="647"/>
        <v>84901.751599519572</v>
      </c>
      <c r="QM34">
        <f>$F$11*QG11</f>
        <v>729.32836083907227</v>
      </c>
      <c r="QN34">
        <f>$F$33*QG33</f>
        <v>2607375.8522597956</v>
      </c>
      <c r="QO34">
        <f>$F$55*QG55</f>
        <v>60.796026271000137</v>
      </c>
      <c r="QP34">
        <f t="shared" si="747"/>
        <v>2608165.9766469058</v>
      </c>
      <c r="QR34">
        <f>$C$12*QP12</f>
        <v>17.53090028928618</v>
      </c>
      <c r="QS34">
        <f>$C$34*QP34</f>
        <v>87338.412967578042</v>
      </c>
      <c r="QT34">
        <f>$C$56*QP56</f>
        <v>0.33350067708204434</v>
      </c>
      <c r="QU34">
        <f t="shared" si="648"/>
        <v>87356.277368544412</v>
      </c>
      <c r="QV34">
        <f>$F$11*QP11</f>
        <v>747.3100506007886</v>
      </c>
      <c r="QW34">
        <f>$F$33*QP33</f>
        <v>2682752.8655690947</v>
      </c>
      <c r="QX34">
        <f>$F$55*QP55</f>
        <v>62.421838525939094</v>
      </c>
      <c r="QY34">
        <f t="shared" si="748"/>
        <v>2683562.5974582215</v>
      </c>
      <c r="RA34">
        <f>$C$12*QY12</f>
        <v>17.965034360758541</v>
      </c>
      <c r="RB34">
        <f>$C$34*QY34</f>
        <v>89863.183731302357</v>
      </c>
      <c r="RC34">
        <f>$C$56*QY56</f>
        <v>0.34243204184559112</v>
      </c>
      <c r="RD34">
        <f t="shared" si="649"/>
        <v>89881.491197704963</v>
      </c>
      <c r="RE34">
        <f>$F$11*QY11</f>
        <v>765.91764153066447</v>
      </c>
      <c r="RF34">
        <f>$F$33*QY33</f>
        <v>2760301.4668120397</v>
      </c>
      <c r="RG34">
        <f>$F$55*QY55</f>
        <v>64.099071269503</v>
      </c>
      <c r="RH34">
        <f t="shared" si="749"/>
        <v>2761131.4835248399</v>
      </c>
      <c r="RJ34">
        <f>$C$12*RH12</f>
        <v>18.414201893563291</v>
      </c>
      <c r="RK34">
        <f>$C$34*RH34</f>
        <v>92460.696107961383</v>
      </c>
      <c r="RL34">
        <f>$C$56*RH56</f>
        <v>0.35164540017359236</v>
      </c>
      <c r="RM34">
        <f t="shared" si="650"/>
        <v>92479.46195525513</v>
      </c>
      <c r="RN34">
        <f>$F$11*RH11</f>
        <v>785.16564869237902</v>
      </c>
      <c r="RO34">
        <f>$F$33*RH33</f>
        <v>2840085.1462811022</v>
      </c>
      <c r="RP34">
        <f>$F$55*RH55</f>
        <v>65.829066325015489</v>
      </c>
      <c r="RQ34">
        <f t="shared" si="750"/>
        <v>2840936.1409961195</v>
      </c>
      <c r="RS34">
        <f>$C$12*RQ12</f>
        <v>18.878753781319169</v>
      </c>
      <c r="RT34">
        <f>$C$34*RQ34</f>
        <v>95133.076697759388</v>
      </c>
      <c r="RU34">
        <f>$C$56*RQ56</f>
        <v>0.36114812641279714</v>
      </c>
      <c r="RV34">
        <f t="shared" si="651"/>
        <v>95152.316599667116</v>
      </c>
      <c r="RW34">
        <f>$F$11*RQ11</f>
        <v>805.06919526186618</v>
      </c>
      <c r="RX34">
        <f>$F$33*RQ33</f>
        <v>2922168.5494829542</v>
      </c>
      <c r="RY34">
        <f>$F$55*RQ55</f>
        <v>67.61320506702782</v>
      </c>
      <c r="RZ34">
        <f t="shared" si="751"/>
        <v>2923041.2318832828</v>
      </c>
      <c r="SB34">
        <f>$C$12*RZ12</f>
        <v>19.359055359744588</v>
      </c>
      <c r="SC34">
        <f>$C$34*RZ34</f>
        <v>97882.49080669682</v>
      </c>
      <c r="SD34">
        <f>$C$56*RZ56</f>
        <v>0.3709478105403996</v>
      </c>
      <c r="SE34">
        <f t="shared" si="652"/>
        <v>97902.220809867111</v>
      </c>
      <c r="SF34">
        <f>$F$11*RZ11</f>
        <v>825.64376833049835</v>
      </c>
      <c r="SG34">
        <f>$F$33*RZ33</f>
        <v>3006617.7866286701</v>
      </c>
      <c r="SH34">
        <f>$F$55*RZ55</f>
        <v>69.452901416551001</v>
      </c>
      <c r="SI34">
        <f t="shared" si="752"/>
        <v>3007512.8832984171</v>
      </c>
      <c r="SK34">
        <f>$C$12*SI12</f>
        <v>19.855480740205923</v>
      </c>
      <c r="SL34">
        <f>$C$34*SI34</f>
        <v>100711.15280190967</v>
      </c>
      <c r="SM34">
        <f>$C$56*SI56</f>
        <v>0.38105222116105697</v>
      </c>
      <c r="SN34">
        <f t="shared" si="653"/>
        <v>100731.38933487104</v>
      </c>
      <c r="SO34">
        <f>$F$11*SI11</f>
        <v>846.90526334447713</v>
      </c>
      <c r="SP34">
        <f>$F$33*SI33</f>
        <v>3093501.0238387412</v>
      </c>
      <c r="SQ34">
        <f>$F$55*SI55</f>
        <v>71.349610148878668</v>
      </c>
      <c r="SR34">
        <f t="shared" si="753"/>
        <v>3094419.2787122345</v>
      </c>
      <c r="ST34">
        <f>$C$12*SR12</f>
        <v>20.368413952205827</v>
      </c>
      <c r="SU34">
        <f>$C$34*SR34</f>
        <v>103621.34591083665</v>
      </c>
      <c r="SV34">
        <f>$C$56*SR56</f>
        <v>0.39146935168056318</v>
      </c>
      <c r="SW34">
        <f t="shared" si="654"/>
        <v>103642.10579414055</v>
      </c>
      <c r="SX34">
        <f>$F$11*SR11</f>
        <v>868.87016458352753</v>
      </c>
      <c r="SY34">
        <f>$F$33*SR33</f>
        <v>3182888.7231298005</v>
      </c>
      <c r="SZ34">
        <f>$F$55*SR55</f>
        <v>73.304837163646752</v>
      </c>
      <c r="TA34">
        <f t="shared" si="754"/>
        <v>3183830.8981315475</v>
      </c>
      <c r="TC34">
        <f>$C$12*TA12</f>
        <v>20.898253211855494</v>
      </c>
      <c r="TD34">
        <f>$C$34*TA34</f>
        <v>106615.43026392805</v>
      </c>
      <c r="TE34">
        <f>$C$56*TA56</f>
        <v>0.40220747621335434</v>
      </c>
      <c r="TF34">
        <f t="shared" si="655"/>
        <v>106636.73072461612</v>
      </c>
      <c r="TG34">
        <f>$F$11*TA11</f>
        <v>891.55564580488272</v>
      </c>
      <c r="TH34">
        <f>$F$33*TA33</f>
        <v>3274853.494668623</v>
      </c>
      <c r="TI34">
        <f>$F$55*TA55</f>
        <v>75.320142159789512</v>
      </c>
      <c r="TJ34">
        <f t="shared" si="755"/>
        <v>3275820.3704565875</v>
      </c>
      <c r="TL34">
        <f>$C$12*TJ12</f>
        <v>21.445413253792935</v>
      </c>
      <c r="TM34">
        <f>$C$34*TJ34</f>
        <v>109695.83795060559</v>
      </c>
      <c r="TN34">
        <f>$C$56*TJ56</f>
        <v>0.41327516364111699</v>
      </c>
      <c r="TO34">
        <f t="shared" si="656"/>
        <v>109717.69663902302</v>
      </c>
      <c r="TP34">
        <f>$F$11*TJ11</f>
        <v>914.97954212305683</v>
      </c>
      <c r="TQ34">
        <f>$F$33*TJ33</f>
        <v>3369469.9164059735</v>
      </c>
      <c r="TR34">
        <f>$F$55*TJ55</f>
        <v>77.397135502589009</v>
      </c>
      <c r="TS34">
        <f t="shared" si="756"/>
        <v>3370462.2930835993</v>
      </c>
      <c r="TU34">
        <f>$C$12*TS12</f>
        <v>22.010324641544464</v>
      </c>
      <c r="TV34">
        <f>$C$34*TS34</f>
        <v>112865.06697838022</v>
      </c>
      <c r="TW34">
        <f>$C$56*TS56</f>
        <v>0.42468126029812997</v>
      </c>
      <c r="TX34">
        <f t="shared" si="657"/>
        <v>112887.50198428205</v>
      </c>
      <c r="TY34">
        <f>$F$11*TS11</f>
        <v>939.16028683203979</v>
      </c>
      <c r="TZ34">
        <f>$F$33*TS33</f>
        <v>3466814.5663551739</v>
      </c>
      <c r="UA34">
        <f>$F$55*TS55</f>
        <v>79.537475927439743</v>
      </c>
      <c r="UB34">
        <f t="shared" si="757"/>
        <v>3467833.2641179333</v>
      </c>
      <c r="UD34">
        <f>$C$12*UB12</f>
        <v>22.593432293309156</v>
      </c>
      <c r="UE34">
        <f>$C$34*UB34</f>
        <v>116125.68235155669</v>
      </c>
      <c r="UF34">
        <f>$C$56*UB56</f>
        <v>0.43643487766943517</v>
      </c>
      <c r="UG34">
        <f t="shared" si="658"/>
        <v>116148.71221872767</v>
      </c>
      <c r="UH34">
        <f>$F$11*UB11</f>
        <v>964.11690078232937</v>
      </c>
      <c r="UI34">
        <f>$F$33*UB33</f>
        <v>3566966.2097674161</v>
      </c>
      <c r="UJ34">
        <f>$F$55*UB55</f>
        <v>81.742872164536067</v>
      </c>
      <c r="UK34">
        <f t="shared" si="758"/>
        <v>3568012.0695403628</v>
      </c>
      <c r="UM34">
        <f>$C$12*UK12</f>
        <v>23.195195265322287</v>
      </c>
      <c r="UN34">
        <f>$C$34*UK34</f>
        <v>119480.32233878296</v>
      </c>
      <c r="UO34">
        <f>$C$56*UK56</f>
        <v>0.44854540158320644</v>
      </c>
      <c r="UP34">
        <f t="shared" si="659"/>
        <v>119503.96607944986</v>
      </c>
      <c r="UQ34">
        <f>$F$11*UK11</f>
        <v>989.86903564942668</v>
      </c>
      <c r="UR34">
        <f>$F$33*UK33</f>
        <v>3670005.9584551156</v>
      </c>
      <c r="US34">
        <f>$F$55*UK55</f>
        <v>84.015086545074837</v>
      </c>
      <c r="UT34">
        <f t="shared" si="759"/>
        <v>3671079.8425773103</v>
      </c>
      <c r="UV34">
        <f>$C$12*UT12</f>
        <v>23.816087792692137</v>
      </c>
      <c r="UW34">
        <f>$C$34*UT34</f>
        <v>122931.70380980513</v>
      </c>
      <c r="UX34">
        <f>$C$56*UT56</f>
        <v>0.46102251201375583</v>
      </c>
      <c r="UY34">
        <f t="shared" si="660"/>
        <v>122955.98092010983</v>
      </c>
      <c r="UZ34">
        <f>$F$11*UT11</f>
        <v>1016.4370214307461</v>
      </c>
      <c r="VA34">
        <f>$F$33*UT33</f>
        <v>3776017.3218524111</v>
      </c>
      <c r="VB34">
        <f>$F$55*UT55</f>
        <v>86.355937604024732</v>
      </c>
      <c r="VC34">
        <f t="shared" si="760"/>
        <v>3777120.1148114456</v>
      </c>
      <c r="VE34">
        <f>$C$12*VC12</f>
        <v>24.456600410666759</v>
      </c>
      <c r="VF34">
        <f>$C$34*VC34</f>
        <v>126482.62394698361</v>
      </c>
      <c r="VG34">
        <f>$C$56*VC56</f>
        <v>0.47387619722098689</v>
      </c>
      <c r="VH34">
        <f t="shared" si="661"/>
        <v>126507.5544235915</v>
      </c>
      <c r="VI34">
        <f>$F$11*VC11</f>
        <v>1043.841886122279</v>
      </c>
      <c r="VJ34">
        <f>$F$33*VC33</f>
        <v>3885086.2084247964</v>
      </c>
      <c r="VK34">
        <f>$F$55*VC55</f>
        <v>88.767300961799094</v>
      </c>
      <c r="VL34">
        <f t="shared" si="761"/>
        <v>3886218.8176118806</v>
      </c>
      <c r="VN34">
        <f>$C$12*VL12</f>
        <v>25.11724041575291</v>
      </c>
      <c r="VO34">
        <f>$C$34*VL34</f>
        <v>130135.96029318556</v>
      </c>
      <c r="VP34">
        <f>$C$56*VL56</f>
        <v>0.48711675849823083</v>
      </c>
      <c r="VQ34">
        <f t="shared" si="662"/>
        <v>130161.56465035981</v>
      </c>
      <c r="VR34">
        <f>$F$11*VL11</f>
        <v>1072.1053560282157</v>
      </c>
      <c r="VS34">
        <f>$F$33*VL33</f>
        <v>3997300.9623597576</v>
      </c>
      <c r="VT34">
        <f>$F$55*VL55</f>
        <v>91.251109773378161</v>
      </c>
      <c r="VU34">
        <f t="shared" si="762"/>
        <v>3998464.3188255592</v>
      </c>
      <c r="VW34">
        <f>$C$12*VU12</f>
        <v>25.798531879279704</v>
      </c>
      <c r="VX34">
        <f>$C$34*VU34</f>
        <v>133894.67198045188</v>
      </c>
      <c r="VY34">
        <f>$C$56*VU56</f>
        <v>0.50075481267248112</v>
      </c>
      <c r="VZ34">
        <f t="shared" si="663"/>
        <v>133920.97126714385</v>
      </c>
      <c r="WA34">
        <f>$F$11*VU11</f>
        <v>1101.2498604637474</v>
      </c>
      <c r="WB34">
        <f>$F$33*VU33</f>
        <v>4112752.4539994593</v>
      </c>
      <c r="WC34">
        <f>$F$55*VU55</f>
        <v>93.809355954628771</v>
      </c>
      <c r="WD34">
        <f t="shared" si="763"/>
        <v>4113947.5132158776</v>
      </c>
      <c r="WF34">
        <f>$C$12*WD12</f>
        <v>26.501015773098626</v>
      </c>
      <c r="WG34">
        <f>$C$34*WD34</f>
        <v>137761.80275847221</v>
      </c>
      <c r="WH34">
        <f>$C$56*WD56</f>
        <v>0.51480129891909798</v>
      </c>
      <c r="WI34">
        <f t="shared" si="664"/>
        <v>137788.81857554422</v>
      </c>
      <c r="WJ34">
        <f>$F$11*WD11</f>
        <v>1131.2985508875554</v>
      </c>
      <c r="WK34">
        <f>$F$33*WD33</f>
        <v>4231534.1849617427</v>
      </c>
      <c r="WL34">
        <f>$F$55*WD55</f>
        <v>96.444092182730117</v>
      </c>
      <c r="WM34">
        <f t="shared" si="764"/>
        <v>4232761.9276048131</v>
      </c>
      <c r="WO34">
        <f>$C$12*WM12</f>
        <v>27.225250435784794</v>
      </c>
      <c r="WP34">
        <f>$C$34*WM34</f>
        <v>141740.4845154295</v>
      </c>
      <c r="WQ34">
        <f>$C$56*WM56</f>
        <v>0.52926748978206584</v>
      </c>
      <c r="WR34">
        <f t="shared" si="665"/>
        <v>141768.23903335509</v>
      </c>
      <c r="WS34">
        <f>$F$11*WM11</f>
        <v>1162.2753270952815</v>
      </c>
      <c r="WT34">
        <f>$F$33*WM33</f>
        <v>4353742.3724273397</v>
      </c>
      <c r="WU34">
        <f>$F$55*WM55</f>
        <v>99.157433967952585</v>
      </c>
      <c r="WV34">
        <f t="shared" si="765"/>
        <v>4355003.8051884025</v>
      </c>
      <c r="WX34">
        <f>$C$12*WV12</f>
        <v>27.971812200641192</v>
      </c>
      <c r="WY34">
        <f>$C$34*WV34</f>
        <v>145833.94010143229</v>
      </c>
      <c r="WZ34">
        <f>$C$56*WV56</f>
        <v>0.54416500252937927</v>
      </c>
      <c r="XA34">
        <f t="shared" si="666"/>
        <v>145862.45607863547</v>
      </c>
      <c r="XB34">
        <f>$F$11*WV11</f>
        <v>1194.2048601227798</v>
      </c>
      <c r="XC34">
        <f>$F$33*WV33</f>
        <v>4479476.0136393234</v>
      </c>
      <c r="XD34">
        <f>$F$55*WV55</f>
        <v>101.95156136923229</v>
      </c>
      <c r="XE34">
        <f t="shared" si="766"/>
        <v>4480772.1700608153</v>
      </c>
      <c r="XG34">
        <f>$C$12*XE12</f>
        <v>28.741295943237184</v>
      </c>
      <c r="XH34">
        <f>$C$34*XE34</f>
        <v>150045.4854892015</v>
      </c>
      <c r="XI34">
        <f>$C$56*XE56</f>
        <v>0.55950580854227849</v>
      </c>
      <c r="XJ34">
        <f t="shared" si="667"/>
        <v>150074.78629095329</v>
      </c>
      <c r="XK34">
        <f>$F$11*XE11</f>
        <v>1227.1126096573116</v>
      </c>
      <c r="XL34">
        <f>$F$33*XE33</f>
        <v>4608836.9525443846</v>
      </c>
      <c r="XM34">
        <f>$F$55*XE55</f>
        <v>104.82872050147078</v>
      </c>
      <c r="XN34">
        <f t="shared" si="767"/>
        <v>4610168.8938745437</v>
      </c>
      <c r="XP34">
        <f>$C$12*XN12</f>
        <v>29.534315500678915</v>
      </c>
      <c r="XQ34">
        <f>$C$34*XN34</f>
        <v>154378.53200628862</v>
      </c>
      <c r="XR34">
        <f>$C$56*XN56</f>
        <v>0.5753022415871053</v>
      </c>
      <c r="XS34">
        <f t="shared" si="668"/>
        <v>154408.64162403086</v>
      </c>
      <c r="XT34">
        <f>$F$11*XN11</f>
        <v>1261.0248405434561</v>
      </c>
      <c r="XU34">
        <f>$F$33*XN33</f>
        <v>4741929.9617985925</v>
      </c>
      <c r="XV34">
        <f>$F$55*XN55</f>
        <v>107.79122517484267</v>
      </c>
      <c r="XW34">
        <f t="shared" si="768"/>
        <v>4743298.77786431</v>
      </c>
      <c r="XY34">
        <f>$C$12*XW12</f>
        <v>30.351504072317148</v>
      </c>
      <c r="XZ34">
        <f>$C$34*XW34</f>
        <v>158836.58908177132</v>
      </c>
      <c r="YA34">
        <f>$C$56*XW56</f>
        <v>0.59156700683440377</v>
      </c>
      <c r="YB34">
        <f t="shared" si="669"/>
        <v>158867.53215285047</v>
      </c>
      <c r="YC34">
        <f>$F$11*XW11</f>
        <v>1295.9686425064053</v>
      </c>
      <c r="YD34">
        <f>$F$33*XW33</f>
        <v>4878862.8354180595</v>
      </c>
      <c r="YE34">
        <f>$F$55*XW55</f>
        <v>110.84145878908296</v>
      </c>
      <c r="YF34">
        <f t="shared" si="769"/>
        <v>4880269.6455193553</v>
      </c>
      <c r="YH34">
        <f>$C$12*YF12</f>
        <v>31.19351469764371</v>
      </c>
      <c r="YI34">
        <f>$C$34*YF34</f>
        <v>163423.26734952611</v>
      </c>
      <c r="YJ34">
        <f>$C$56*YF56</f>
        <v>0.60831319127672645</v>
      </c>
      <c r="YK34">
        <f t="shared" si="670"/>
        <v>163455.06917741502</v>
      </c>
      <c r="YL34">
        <f>$F$11*YF11</f>
        <v>1331.971953028496</v>
      </c>
      <c r="YM34">
        <f>$F$33*YF33</f>
        <v>5019746.4812776297</v>
      </c>
      <c r="YN34">
        <f>$F$55*YF55</f>
        <v>113.98187636093836</v>
      </c>
      <c r="YO34">
        <f t="shared" si="770"/>
        <v>5021192.4351070197</v>
      </c>
      <c r="YQ34">
        <f>$C$12*YO12</f>
        <v>32.061020808017823</v>
      </c>
      <c r="YR34">
        <f>$C$34*YO34</f>
        <v>168142.28174652159</v>
      </c>
      <c r="YS34">
        <f>$C$56*YO56</f>
        <v>0.625554274863379</v>
      </c>
      <c r="YT34">
        <f t="shared" si="671"/>
        <v>168174.96832160445</v>
      </c>
      <c r="YU34">
        <f>$F$11*YO11</f>
        <v>1369.0635809911075</v>
      </c>
      <c r="YV34">
        <f>$F$33*YO33</f>
        <v>5164695.0095575172</v>
      </c>
      <c r="YW34">
        <f>$F$55*YO55</f>
        <v>117.21500654032921</v>
      </c>
      <c r="YX34">
        <f t="shared" si="771"/>
        <v>5166181.2881450485</v>
      </c>
      <c r="YZ34">
        <f>$C$12*YX12</f>
        <v>32.954716795622765</v>
      </c>
      <c r="ZA34">
        <f>$C$34*YX34</f>
        <v>172997.45447544841</v>
      </c>
      <c r="ZB34">
        <f>$C$56*YX56</f>
        <v>0.64330414156462279</v>
      </c>
      <c r="ZC34">
        <f t="shared" si="672"/>
        <v>173031.05249638559</v>
      </c>
      <c r="ZD34">
        <f>$F$11*YX11</f>
        <v>1407.2732296635825</v>
      </c>
      <c r="ZE34">
        <f>$F$33*YX33</f>
        <v>5313825.8212031303</v>
      </c>
      <c r="ZF34">
        <f>$F$55*YX55</f>
        <v>120.54345359990187</v>
      </c>
      <c r="ZG34">
        <f t="shared" si="772"/>
        <v>5315353.6378863938</v>
      </c>
      <c r="ZI34">
        <f>$C$12*ZG12</f>
        <v>33.875318567130634</v>
      </c>
      <c r="ZJ34">
        <f>$C$34*ZG34</f>
        <v>177992.7179677677</v>
      </c>
      <c r="ZK34">
        <f>$C$56*ZG56</f>
        <v>0.66157709029235001</v>
      </c>
      <c r="ZL34">
        <f t="shared" si="673"/>
        <v>178027.25486342513</v>
      </c>
      <c r="ZM34">
        <f>$F$11*ZG11</f>
        <v>1446.6315195529824</v>
      </c>
      <c r="ZN34">
        <f>$F$33*ZG33</f>
        <v>5467259.7013536589</v>
      </c>
      <c r="ZO34">
        <f>$F$55*ZG55</f>
        <v>123.9698994746233</v>
      </c>
      <c r="ZP34">
        <f t="shared" si="773"/>
        <v>5468830.3027726868</v>
      </c>
      <c r="ZR34">
        <f>$C$12*ZP12</f>
        <v>34.823564094961853</v>
      </c>
      <c r="ZS34">
        <f>$C$34*ZP34</f>
        <v>183132.1180131431</v>
      </c>
      <c r="ZT34">
        <f>$C$56*ZP56</f>
        <v>0.68038784610186476</v>
      </c>
      <c r="ZU34">
        <f t="shared" si="674"/>
        <v>183167.62196508417</v>
      </c>
      <c r="ZV34">
        <f>$F$11*ZP11</f>
        <v>1487.1700122604329</v>
      </c>
      <c r="ZW34">
        <f>$F$33*ZP33</f>
        <v>5625120.9184989277</v>
      </c>
      <c r="ZX34">
        <f>$F$55*ZP55</f>
        <v>127.49710590856994</v>
      </c>
      <c r="ZY34">
        <f t="shared" si="774"/>
        <v>5626735.5856170971</v>
      </c>
      <c r="AAA34">
        <f>$C$12*ZY12</f>
        <v>35.800213993106212</v>
      </c>
      <c r="AAB34">
        <f>$C$34*ZY34</f>
        <v>188419.81708072984</v>
      </c>
      <c r="AAC34">
        <f>$C$56*ZY56</f>
        <v>0.69975157198446636</v>
      </c>
      <c r="AAD34">
        <f t="shared" si="675"/>
        <v>188456.31704629495</v>
      </c>
      <c r="AAE34">
        <f>$F$11*ZY11</f>
        <v>1528.9212357690603</v>
      </c>
      <c r="AAF34">
        <f>$F$33*ZY33</f>
        <v>5787537.3269584421</v>
      </c>
      <c r="AAG34">
        <f>$F$55*ZY55</f>
        <v>131.12791670038368</v>
      </c>
      <c r="AAH34">
        <f t="shared" si="775"/>
        <v>5789197.3761109114</v>
      </c>
      <c r="AAJ34">
        <f>$C$12*AAH12</f>
        <v>36.806052127046293</v>
      </c>
      <c r="AAK34">
        <f>$C$34*AAH34</f>
        <v>193860.09775176394</v>
      </c>
      <c r="AAL34">
        <f>$C$56*AAH56</f>
        <v>0.71968388119923332</v>
      </c>
      <c r="AAM34">
        <f t="shared" si="676"/>
        <v>193897.62348777219</v>
      </c>
      <c r="AAN34">
        <f>$F$11*AAH11</f>
        <v>1571.9187107848065</v>
      </c>
      <c r="AAO34">
        <f>$F$33*AAH33</f>
        <v>5954640.4707946749</v>
      </c>
      <c r="AAP34">
        <f>$F$55*AAH55</f>
        <v>134.86526001039118</v>
      </c>
      <c r="AAQ34">
        <f t="shared" si="776"/>
        <v>5956347.2547654705</v>
      </c>
      <c r="AAS34">
        <f>$C$12*AAQ12</f>
        <v>37.841886248588452</v>
      </c>
      <c r="AAT34">
        <f>$C$34*AAQ34</f>
        <v>199457.3662002162</v>
      </c>
      <c r="AAU34">
        <f>$C$56*AAQ56</f>
        <v>0.74020084994020396</v>
      </c>
      <c r="AAV34">
        <f t="shared" si="677"/>
        <v>199495.94828731474</v>
      </c>
      <c r="AAW34">
        <f>$F$11*AAQ11</f>
        <v>1616.1969776750589</v>
      </c>
      <c r="AAX34">
        <f>$F$33*AAQ33</f>
        <v>6126565.6894912645</v>
      </c>
      <c r="AAY34">
        <f>$F$55*AAQ55</f>
        <v>138.71215071369477</v>
      </c>
      <c r="AAZ34">
        <f t="shared" si="777"/>
        <v>6128320.5986196529</v>
      </c>
      <c r="ABB34">
        <f>$C$12*AAZ12</f>
        <v>38.908548644999506</v>
      </c>
      <c r="ABC34">
        <f>$C$34*AAZ34</f>
        <v>205216.15573256862</v>
      </c>
      <c r="ABD34">
        <f>$C$56*AAZ56</f>
        <v>0.76131903025518999</v>
      </c>
      <c r="ABE34">
        <f t="shared" si="678"/>
        <v>205255.82560024387</v>
      </c>
      <c r="ABF34">
        <f>$F$11*AAZ11</f>
        <v>1661.7916239658014</v>
      </c>
      <c r="ABG34">
        <f>$F$33*AAZ33</f>
        <v>6303452.2268137001</v>
      </c>
      <c r="ABH34">
        <f>$F$55*AAZ55</f>
        <v>142.67169281330408</v>
      </c>
      <c r="ABI34">
        <f t="shared" si="778"/>
        <v>6305256.6901304796</v>
      </c>
      <c r="ABK34">
        <f>$C$12*ABI12</f>
        <v>40.006896801772506</v>
      </c>
      <c r="ABL34">
        <f>$C$34*ABI34</f>
        <v>211141.13043418204</v>
      </c>
      <c r="ABM34">
        <f>$C$56*ABI56</f>
        <v>0.78305546329534881</v>
      </c>
      <c r="ABN34">
        <f t="shared" si="679"/>
        <v>211181.92038644708</v>
      </c>
      <c r="ABO34">
        <f>$F$11*ABI11</f>
        <v>1708.7393126556128</v>
      </c>
      <c r="ABP34">
        <f>$F$33*ABI33</f>
        <v>6485443.3436302096</v>
      </c>
      <c r="ABQ34">
        <f>$F$55*ABI55</f>
        <v>146.74708193297747</v>
      </c>
      <c r="ABR34">
        <f t="shared" si="779"/>
        <v>6487298.8300247975</v>
      </c>
      <c r="ABT34">
        <f>$C$12*ABR12</f>
        <v>41.137814085205981</v>
      </c>
      <c r="ABU34">
        <f>$C$34*ABR34</f>
        <v>217237.08894830692</v>
      </c>
      <c r="ABV34">
        <f>$C$56*ABR56</f>
        <v>0.8054276930032912</v>
      </c>
      <c r="ABW34">
        <f t="shared" si="680"/>
        <v>217279.03219008513</v>
      </c>
      <c r="ABX34">
        <f>$F$11*ABR11</f>
        <v>1757.0778115470653</v>
      </c>
      <c r="ABY34">
        <f>$F$33*ABR33</f>
        <v>6672686.4344221102</v>
      </c>
      <c r="ABZ34">
        <f>$F$55*ABR55</f>
        <v>150.9416078953534</v>
      </c>
      <c r="ACA34">
        <f t="shared" si="780"/>
        <v>6674594.4538415521</v>
      </c>
      <c r="ACC34">
        <f>$C$12*ACA12</f>
        <v>42.302210449447301</v>
      </c>
      <c r="ACD34">
        <f>$C$34*ACA34</f>
        <v>223508.96837867892</v>
      </c>
      <c r="ACE34">
        <f>$C$56*ACA56</f>
        <v>0.82845378026915073</v>
      </c>
      <c r="ACF34">
        <f t="shared" si="681"/>
        <v>223552.09904290864</v>
      </c>
      <c r="ACG34">
        <f>$F$11*ACA11</f>
        <v>1806.8460235904213</v>
      </c>
      <c r="ACH34">
        <f>$F$33*ACA33</f>
        <v>6865333.1469385289</v>
      </c>
      <c r="ACI34">
        <f>$F$55*ACA55</f>
        <v>155.25865737913063</v>
      </c>
      <c r="ACJ34">
        <f t="shared" si="781"/>
        <v>6867295.2516194982</v>
      </c>
      <c r="ACL34">
        <f>$C$12*ACJ12</f>
        <v>43.501023167787203</v>
      </c>
      <c r="ACM34">
        <f>$C$34*ACJ34</f>
        <v>229961.84829744435</v>
      </c>
      <c r="ACN34">
        <f>$C$56*ACJ56</f>
        <v>0.85215231751970233</v>
      </c>
      <c r="ACO34">
        <f t="shared" si="682"/>
        <v>230006.20147292965</v>
      </c>
      <c r="ACP34">
        <f>$F$11*ACJ11</f>
        <v>1858.0840181441599</v>
      </c>
      <c r="ACQ34">
        <f>$F$33*ACJ33</f>
        <v>7063539.5049070464</v>
      </c>
      <c r="ACR34">
        <f>$F$55*ACJ55</f>
        <v>159.70171665026211</v>
      </c>
      <c r="ACS34">
        <f t="shared" si="782"/>
        <v>7065557.2906418405</v>
      </c>
      <c r="ACU34">
        <f>$C$12*ACS12</f>
        <v>44.735217585954075</v>
      </c>
      <c r="ACV34">
        <f>$C$34*ACS34</f>
        <v>236600.95485545142</v>
      </c>
      <c r="ACW34">
        <f>$C$56*ACS56</f>
        <v>0.8765424437131939</v>
      </c>
      <c r="ACX34">
        <f t="shared" si="683"/>
        <v>236646.56661548108</v>
      </c>
      <c r="ACY34">
        <f>$F$11*ACS11</f>
        <v>1910.8330631216222</v>
      </c>
      <c r="ACZ34">
        <f>$F$33*ACS33</f>
        <v>7267466.0341651384</v>
      </c>
      <c r="ADA34">
        <f>$F$55*ACS55</f>
        <v>164.27437436992426</v>
      </c>
      <c r="ADB34">
        <f t="shared" si="783"/>
        <v>7269541.1416026298</v>
      </c>
      <c r="ADD34">
        <f>$C$12*ADB12</f>
        <v>46.005787896751301</v>
      </c>
      <c r="ADE34">
        <f>$C$34*ADB34</f>
        <v>243431.66500712448</v>
      </c>
      <c r="ADF34">
        <f>$C$56*ADB56</f>
        <v>0.90164385975562178</v>
      </c>
      <c r="ADG34">
        <f t="shared" si="684"/>
        <v>243478.57243888098</v>
      </c>
      <c r="ADH34">
        <f>$F$11*ADB11</f>
        <v>1965.1356580850181</v>
      </c>
      <c r="ADI34">
        <f>$F$33*ADB33</f>
        <v>7477277.8925919794</v>
      </c>
      <c r="ADJ34">
        <f>$F$55*ADB55</f>
        <v>168.98032448612645</v>
      </c>
      <c r="ADK34">
        <f t="shared" si="784"/>
        <v>7479412.008574551</v>
      </c>
      <c r="ADM34">
        <f>$C$12*ADK12</f>
        <v>47.313757937537687</v>
      </c>
      <c r="ADN34">
        <f>$C$34*ADK34</f>
        <v>250459.51086263338</v>
      </c>
      <c r="ADO34">
        <f>$C$56*ADK56</f>
        <v>0.92747684437632194</v>
      </c>
      <c r="ADP34">
        <f t="shared" si="685"/>
        <v>250507.7520974153</v>
      </c>
      <c r="ADQ34">
        <f>$F$11*ADK11</f>
        <v>2021.0355683668029</v>
      </c>
      <c r="ADR34">
        <f>$F$33*ADK33</f>
        <v>7693145.003961686</v>
      </c>
      <c r="ADS34">
        <f>$F$55*ADK55</f>
        <v>173.82336921375517</v>
      </c>
      <c r="ADT34">
        <f t="shared" si="785"/>
        <v>7695339.8628992662</v>
      </c>
      <c r="ADV34">
        <f>$C$12*ADT12</f>
        <v>48.660182012445276</v>
      </c>
      <c r="ADW34">
        <f>$C$34*ADT34</f>
        <v>257690.18417141572</v>
      </c>
      <c r="ADX34">
        <f>$C$56*ADT56</f>
        <v>0.95406227048897196</v>
      </c>
      <c r="ADY34">
        <f t="shared" si="686"/>
        <v>257739.79841569866</v>
      </c>
      <c r="ADZ34">
        <f>$F$11*ADT11</f>
        <v>2078.5778602571436</v>
      </c>
      <c r="AEA34">
        <f>$F$33*ADT33</f>
        <v>7915242.1956704846</v>
      </c>
      <c r="AEB34">
        <f>$F$55*ADT55</f>
        <v>178.807422104213</v>
      </c>
      <c r="AEC34">
        <f t="shared" si="786"/>
        <v>7917499.5809528464</v>
      </c>
      <c r="AEE34">
        <f>$C$12*AEC12</f>
        <v>50.046145740233825</v>
      </c>
      <c r="AEF34">
        <f>$C$34*AEC34</f>
        <v>265129.54093546228</v>
      </c>
      <c r="AEG34">
        <f>$C$56*AEC56</f>
        <v>0.98142162204414485</v>
      </c>
      <c r="AEH34">
        <f t="shared" si="687"/>
        <v>265180.56850282458</v>
      </c>
      <c r="AEI34">
        <f>$F$11*AEC11</f>
        <v>2137.8089372614672</v>
      </c>
      <c r="AEJ34">
        <f>$F$33*AEC33</f>
        <v>8143749.3403421249</v>
      </c>
      <c r="AEK34">
        <f>$F$55*AEC55</f>
        <v>183.93651120489309</v>
      </c>
      <c r="AEL34">
        <f t="shared" si="787"/>
        <v>8146071.0857905913</v>
      </c>
      <c r="AEN34">
        <f>$C$12*AEL12</f>
        <v>51.472766927875874</v>
      </c>
      <c r="AEO34">
        <f>$C$34*AEL34</f>
        <v>272783.60615250975</v>
      </c>
      <c r="AEP34">
        <f>$C$56*AEL56</f>
        <v>1.0095770113747125</v>
      </c>
      <c r="AEQ34">
        <f t="shared" si="688"/>
        <v>272836.088496449</v>
      </c>
      <c r="AER34">
        <f>$F$11*AEL11</f>
        <v>2198.7765774359773</v>
      </c>
      <c r="AES34">
        <f>$F$33*AEL33</f>
        <v>8378851.5014518863</v>
      </c>
      <c r="AET34">
        <f>$F$55*AEL55</f>
        <v>189.21478231041328</v>
      </c>
      <c r="AEU34">
        <f t="shared" si="788"/>
        <v>8381239.4928116333</v>
      </c>
      <c r="AEW34">
        <f>$C$12*AEU12</f>
        <v>52.941196470081245</v>
      </c>
      <c r="AEX34">
        <f>$C$34*AEU34</f>
        <v>280658.57869384193</v>
      </c>
      <c r="AEY34">
        <f>$C$56*AEU56</f>
        <v>1.0385511970447889</v>
      </c>
      <c r="AEZ34">
        <f t="shared" si="689"/>
        <v>280712.55844150903</v>
      </c>
      <c r="AFA34">
        <f>$F$11*AEU11</f>
        <v>2261.5299718325396</v>
      </c>
      <c r="AFB34">
        <f>$F$33*AEU33</f>
        <v>8620739.0831672996</v>
      </c>
      <c r="AFC34">
        <f>$F$55*AEU55</f>
        <v>194.64650230918167</v>
      </c>
      <c r="AFD34">
        <f t="shared" si="789"/>
        <v>8623195.2596414406</v>
      </c>
      <c r="AFF34">
        <f>$C$12*AFD12</f>
        <v>54.452619275530722</v>
      </c>
      <c r="AFG34">
        <f>$C$34*AFD34</f>
        <v>288760.8363233339</v>
      </c>
      <c r="AFH34">
        <f>$C$56*AFD56</f>
        <v>1.0683676022219135</v>
      </c>
      <c r="AFI34">
        <f t="shared" si="690"/>
        <v>288816.35731021169</v>
      </c>
      <c r="AFJ34">
        <f>$F$11*AFD11</f>
        <v>2326.1197640969785</v>
      </c>
      <c r="AFK34">
        <f>$F$33*AFD33</f>
        <v>8869607.9845621418</v>
      </c>
      <c r="AFL34">
        <f>$F$55*AFD55</f>
        <v>200.23606262895063</v>
      </c>
      <c r="AFM34">
        <f t="shared" si="790"/>
        <v>8872134.340388868</v>
      </c>
      <c r="AFO34">
        <f>$C$12*AFM12</f>
        <v>56.008255220877246</v>
      </c>
      <c r="AFP34">
        <f>$C$34*AFM34</f>
        <v>297096.94086298434</v>
      </c>
      <c r="AFQ34">
        <f>$C$56*AFM56</f>
        <v>1.0990503335925401</v>
      </c>
      <c r="AFR34">
        <f t="shared" si="691"/>
        <v>297154.04816853884</v>
      </c>
      <c r="AFS34">
        <f>$F$11*AFM11</f>
        <v>2392.5980912595655</v>
      </c>
      <c r="AFT34">
        <f>$F$33*AFM33</f>
        <v>9125659.7583025396</v>
      </c>
      <c r="AFU34">
        <f>$F$55*AFM55</f>
        <v>205.9879827841504</v>
      </c>
      <c r="AFV34">
        <f t="shared" si="791"/>
        <v>9128258.3443765827</v>
      </c>
      <c r="AFX34">
        <f>$C$12*AFV12</f>
        <v>57.609360133439964</v>
      </c>
      <c r="AFY34">
        <f>$C$34*AFV34</f>
        <v>305673.64350824588</v>
      </c>
      <c r="AFZ34">
        <f>$C$56*AFV56</f>
        <v>1.1306242008360836</v>
      </c>
      <c r="AGA34">
        <f t="shared" si="692"/>
        <v>305732.38349258015</v>
      </c>
      <c r="AGB34">
        <f>$F$11*AFV11</f>
        <v>2461.0186257469431</v>
      </c>
      <c r="AGC34">
        <f>$F$33*AFV33</f>
        <v>9389101.7738965955</v>
      </c>
      <c r="AGD34">
        <f>$F$55*AFV55</f>
        <v>211.90691402730025</v>
      </c>
      <c r="AGE34">
        <f t="shared" si="792"/>
        <v>9391774.6994363703</v>
      </c>
      <c r="AGG34">
        <f>$C$12*AGE12</f>
        <v>59.257226803291758</v>
      </c>
      <c r="AGH34">
        <f>$C$34*AGE34</f>
        <v>314497.89029621723</v>
      </c>
      <c r="AGI34">
        <f>$C$56*AGE56</f>
        <v>1.1631147366701218</v>
      </c>
      <c r="AGJ34">
        <f t="shared" si="693"/>
        <v>314558.31063775718</v>
      </c>
      <c r="AGK34">
        <f>$F$11*AGE11</f>
        <v>2531.4366186429543</v>
      </c>
      <c r="AGL34">
        <f>$F$33*AGE33</f>
        <v>9660147.3856317494</v>
      </c>
      <c r="AGM34">
        <f>$F$55*AGE55</f>
        <v>217.99764310708184</v>
      </c>
      <c r="AGN34">
        <f t="shared" si="793"/>
        <v>9662896.8198934998</v>
      </c>
      <c r="AGP34">
        <f>$C$12*AGN12</f>
        <v>60.953186025405344</v>
      </c>
      <c r="AGQ34">
        <f>$C$34*AGN34</f>
        <v>323576.82773085579</v>
      </c>
      <c r="AGR34">
        <f>$C$56*AGN56</f>
        <v>1.1965482174809523</v>
      </c>
      <c r="AGS34">
        <f t="shared" si="694"/>
        <v>323638.97746509867</v>
      </c>
      <c r="AGT34">
        <f>$F$11*AGN11</f>
        <v>2603.9089442314989</v>
      </c>
      <c r="AGU34">
        <f>$F$33*AGN33</f>
        <v>9939016.1053533126</v>
      </c>
      <c r="AGV34">
        <f>$F$55*AGN55</f>
        <v>224.26509613623082</v>
      </c>
      <c r="AGW34">
        <f t="shared" si="794"/>
        <v>9941844.2793936804</v>
      </c>
      <c r="AGY34">
        <f>$C$12*AGW12</f>
        <v>62.698607672659563</v>
      </c>
      <c r="AGZ34">
        <f>$C$34*AGW34</f>
        <v>332917.80857035157</v>
      </c>
      <c r="AHA34">
        <f>$C$56*AGW56</f>
        <v>1.2309516845568695</v>
      </c>
      <c r="AHB34">
        <f t="shared" si="695"/>
        <v>332981.7381297088</v>
      </c>
      <c r="AHC34">
        <f>$F$11*AGW11</f>
        <v>2678.4941458599801</v>
      </c>
      <c r="AHD34">
        <f>$F$33*AGW33</f>
        <v>10225933.780239517</v>
      </c>
      <c r="AHE34">
        <f>$F$55*AGW55</f>
        <v>230.71434257265585</v>
      </c>
      <c r="AHF34">
        <f t="shared" si="795"/>
        <v>10228842.98872795</v>
      </c>
      <c r="AHH34">
        <f>$C$12*AHF12</f>
        <v>64.494901800636271</v>
      </c>
      <c r="AHI34">
        <f>$C$34*AHF34</f>
        <v>342528.39778186468</v>
      </c>
      <c r="AHJ34">
        <f>$C$56*AHF56</f>
        <v>1.2663529659428718</v>
      </c>
      <c r="AHK34">
        <f t="shared" si="696"/>
        <v>342594.15903663129</v>
      </c>
      <c r="AHL34">
        <f>$F$11*AHF11</f>
        <v>2755.2524831627825</v>
      </c>
      <c r="AHM34">
        <f>$F$33*AHF33</f>
        <v>10521132.775716612</v>
      </c>
      <c r="AHN34">
        <f>$F$55*AHF55</f>
        <v>237.35059931710643</v>
      </c>
      <c r="AHO34">
        <f t="shared" si="796"/>
        <v>10524125.378799092</v>
      </c>
      <c r="AHQ34">
        <f>$C$12*AHO12</f>
        <v>66.343519785156204</v>
      </c>
      <c r="AHR34">
        <f>$C$34*AHO34</f>
        <v>352416.37866843474</v>
      </c>
      <c r="AHS34">
        <f>$C$56*AHO56</f>
        <v>1.3027806989350337</v>
      </c>
      <c r="AHT34">
        <f t="shared" si="697"/>
        <v>352484.02496891882</v>
      </c>
      <c r="AHU34">
        <f>$F$11*AHO11</f>
        <v>2834.2459806828169</v>
      </c>
      <c r="AHV34">
        <f>$F$33*AHO33</f>
        <v>10824852.163652552</v>
      </c>
      <c r="AHW34">
        <f>$F$55*AHO55</f>
        <v>244.17923493058936</v>
      </c>
      <c r="AHX34">
        <f t="shared" si="797"/>
        <v>10827930.588868167</v>
      </c>
    </row>
    <row r="35" spans="1:908" x14ac:dyDescent="0.25">
      <c r="A35">
        <v>45</v>
      </c>
      <c r="B35">
        <f>calc_proj_matrix!Y34</f>
        <v>4.9646723026223682E-6</v>
      </c>
      <c r="C35">
        <f>calc_proj_matrix!Z34</f>
        <v>6.7282562744971474E-3</v>
      </c>
      <c r="D35">
        <f>calc_proj_matrix!AA34</f>
        <v>3.7242356045196634E-6</v>
      </c>
      <c r="E35">
        <f>calc_proj_matrix!V34</f>
        <v>5.503539805140667E-4</v>
      </c>
      <c r="F35">
        <f>calc_proj_matrix!W34</f>
        <v>0.97374878434603029</v>
      </c>
      <c r="G35">
        <f>calc_proj_matrix!X34</f>
        <v>4.4026690463156229E-4</v>
      </c>
      <c r="H35">
        <f>observed!B34</f>
        <v>437100</v>
      </c>
      <c r="J35">
        <f>$C$13*H13</f>
        <v>1.0547744970452901</v>
      </c>
      <c r="K35">
        <f>$C$35*H35</f>
        <v>2940.920817582703</v>
      </c>
      <c r="L35">
        <f>$C$57*H57</f>
        <v>0.34832395622270229</v>
      </c>
      <c r="M35">
        <f t="shared" si="598"/>
        <v>2942.3239160359713</v>
      </c>
      <c r="N35">
        <f>$F$12*H12</f>
        <v>152.16639544959227</v>
      </c>
      <c r="O35">
        <f>$F$34*H34</f>
        <v>385349.61704797659</v>
      </c>
      <c r="P35">
        <f>$F$56*H56</f>
        <v>165.0867210188803</v>
      </c>
      <c r="Q35">
        <f t="shared" si="698"/>
        <v>385666.87016444508</v>
      </c>
      <c r="S35">
        <f>$C$13*Q13</f>
        <v>0.85862002703747431</v>
      </c>
      <c r="T35">
        <f>$C$35*Q35</f>
        <v>2594.8655390496042</v>
      </c>
      <c r="U35">
        <f>$C$57*Q57</f>
        <v>0.30843656499865174</v>
      </c>
      <c r="V35">
        <f t="shared" si="599"/>
        <v>2596.0325956416405</v>
      </c>
      <c r="W35">
        <f>$F$12*Q12</f>
        <v>240.01346013428298</v>
      </c>
      <c r="X35">
        <f>$F$34*Q34</f>
        <v>613968.45626005332</v>
      </c>
      <c r="Y35">
        <f>$F$56*Q56</f>
        <v>263.96392032569781</v>
      </c>
      <c r="Z35">
        <f t="shared" si="699"/>
        <v>614472.43364051334</v>
      </c>
      <c r="AB35">
        <f>$C$13*Z13</f>
        <v>1.3544697759502102</v>
      </c>
      <c r="AC35">
        <f>$C$35*Z35</f>
        <v>4134.3280071473155</v>
      </c>
      <c r="AD35">
        <f>$C$57*Z57</f>
        <v>0.49316367593843485</v>
      </c>
      <c r="AE35">
        <f t="shared" si="600"/>
        <v>4136.1756405992037</v>
      </c>
      <c r="AF35">
        <f>$F$12*Z12</f>
        <v>252.32005080815412</v>
      </c>
      <c r="AG35">
        <f>$F$34*Z34</f>
        <v>699098.68736227544</v>
      </c>
      <c r="AH35">
        <f>$F$56*Z56</f>
        <v>301.81767065010109</v>
      </c>
      <c r="AI35">
        <f t="shared" si="700"/>
        <v>699652.82508373365</v>
      </c>
      <c r="AK35">
        <f>$C$13*AI13</f>
        <v>1.425193678168069</v>
      </c>
      <c r="AL35">
        <f>$C$35*AI35</f>
        <v>4707.4435103392861</v>
      </c>
      <c r="AM35">
        <f>$C$57*AI57</f>
        <v>0.56383958387040878</v>
      </c>
      <c r="AN35">
        <f t="shared" si="601"/>
        <v>4709.4325436013251</v>
      </c>
      <c r="AO35">
        <f>$F$12*AI12</f>
        <v>245.19092622941764</v>
      </c>
      <c r="AP35">
        <f>$F$34*AI34</f>
        <v>736159.20459249418</v>
      </c>
      <c r="AQ35">
        <f>$F$56*AI56</f>
        <v>319.50333566595702</v>
      </c>
      <c r="AR35">
        <f t="shared" si="701"/>
        <v>736723.89885438955</v>
      </c>
      <c r="AT35">
        <f>$C$13*AR13</f>
        <v>1.3862834480394204</v>
      </c>
      <c r="AU35">
        <f>$C$35*AR35</f>
        <v>4956.8671950390481</v>
      </c>
      <c r="AV35">
        <f>$C$57*AR57</f>
        <v>0.59683241811017174</v>
      </c>
      <c r="AW35">
        <f t="shared" si="602"/>
        <v>4958.8503109051981</v>
      </c>
      <c r="AX35">
        <f>$F$12*AR12</f>
        <v>227.97141929132908</v>
      </c>
      <c r="AY35">
        <f>$F$34*AR34</f>
        <v>684123.68131283671</v>
      </c>
      <c r="AZ35">
        <f>$F$56*AR56</f>
        <v>299.08088123728135</v>
      </c>
      <c r="BA35">
        <f t="shared" si="702"/>
        <v>684650.73361336533</v>
      </c>
      <c r="BC35">
        <f>$C$13*BA13</f>
        <v>1.2889580409392469</v>
      </c>
      <c r="BD35">
        <f>$C$35*BA35</f>
        <v>4606.5055942732006</v>
      </c>
      <c r="BE35">
        <f>$C$57*BA57</f>
        <v>0.55867647851143554</v>
      </c>
      <c r="BF35">
        <f t="shared" si="603"/>
        <v>4608.353228792651</v>
      </c>
      <c r="BG35">
        <f>$F$12*BA12</f>
        <v>211.62580934633274</v>
      </c>
      <c r="BH35">
        <f>$F$34*BA34</f>
        <v>578501.29127657355</v>
      </c>
      <c r="BI35">
        <f>$F$56*BA56</f>
        <v>255.05810758343375</v>
      </c>
      <c r="BJ35">
        <f t="shared" si="703"/>
        <v>578967.97519350331</v>
      </c>
      <c r="BL35">
        <f>$C$13*BJ13</f>
        <v>1.1952523170404126</v>
      </c>
      <c r="BM35">
        <f>$C$35*BJ35</f>
        <v>3895.4449118285975</v>
      </c>
      <c r="BN35">
        <f>$C$57*BJ57</f>
        <v>0.47647355368375943</v>
      </c>
      <c r="BO35">
        <f t="shared" si="604"/>
        <v>3897.1166376993215</v>
      </c>
      <c r="BP35">
        <f>$F$12*BJ12</f>
        <v>252.58164412954943</v>
      </c>
      <c r="BQ35">
        <f>$F$34*BJ34</f>
        <v>753159.88902407407</v>
      </c>
      <c r="BR35">
        <f>$F$56*BJ56</f>
        <v>332.87429735236668</v>
      </c>
      <c r="BS35">
        <f t="shared" si="704"/>
        <v>753745.34496555605</v>
      </c>
      <c r="BU35">
        <f>$C$13*BS13</f>
        <v>1.4280584766212197</v>
      </c>
      <c r="BV35">
        <f>$C$35*BS35</f>
        <v>5071.3918466375189</v>
      </c>
      <c r="BW35">
        <f>$C$57*BS57</f>
        <v>0.62179340649554404</v>
      </c>
      <c r="BX35">
        <f t="shared" si="605"/>
        <v>5073.4416985206353</v>
      </c>
      <c r="BY35">
        <f>$F$12*BS12</f>
        <v>266.60248863626458</v>
      </c>
      <c r="BZ35">
        <f>$F$34*BS34</f>
        <v>840534.28528587823</v>
      </c>
      <c r="CA35">
        <f>$F$56*BS56</f>
        <v>371.88070642917506</v>
      </c>
      <c r="CB35">
        <f t="shared" si="705"/>
        <v>841172.76848094363</v>
      </c>
      <c r="CD35">
        <f>$C$13*CB13</f>
        <v>1.508409967050979</v>
      </c>
      <c r="CE35">
        <f>$C$35*CB35</f>
        <v>5659.6259574680453</v>
      </c>
      <c r="CF35">
        <f>$C$57*CB57</f>
        <v>0.69462382950846402</v>
      </c>
      <c r="CG35">
        <f t="shared" si="606"/>
        <v>5661.8289912646051</v>
      </c>
      <c r="CH35">
        <f>$F$12*CB12</f>
        <v>236.99830743637409</v>
      </c>
      <c r="CI35">
        <f>$F$34*CB34</f>
        <v>741837.98705766222</v>
      </c>
      <c r="CJ35">
        <f>$F$56*CB56</f>
        <v>331.84364814492017</v>
      </c>
      <c r="CK35">
        <f t="shared" si="706"/>
        <v>742406.82901324355</v>
      </c>
      <c r="CM35">
        <f>$C$13*CK13</f>
        <v>1.3408529271736456</v>
      </c>
      <c r="CN35">
        <f>$C$35*CK35</f>
        <v>4995.1034055378868</v>
      </c>
      <c r="CO35">
        <f>$C$57*CK57</f>
        <v>0.61983202568350537</v>
      </c>
      <c r="CP35">
        <f t="shared" si="607"/>
        <v>4997.0640904907441</v>
      </c>
      <c r="CQ35">
        <f>$F$12*CK12</f>
        <v>221.81359494525827</v>
      </c>
      <c r="CR35">
        <f>$F$34*CK34</f>
        <v>776926.80781335884</v>
      </c>
      <c r="CS35">
        <f>$F$56*CK56</f>
        <v>44.068421086895924</v>
      </c>
      <c r="CT35">
        <f t="shared" si="707"/>
        <v>777192.68982939096</v>
      </c>
      <c r="CV35">
        <f>$C$13*CT13</f>
        <v>1.2513211290964354</v>
      </c>
      <c r="CW35">
        <f>$C$35*CT35</f>
        <v>5229.1515918379155</v>
      </c>
      <c r="CX35">
        <f>$C$57*CT57</f>
        <v>8.3196166317514947E-2</v>
      </c>
      <c r="CY35">
        <f t="shared" si="608"/>
        <v>5230.4861091333287</v>
      </c>
      <c r="CZ35">
        <f>$F$12*CT12</f>
        <v>223.43795198906935</v>
      </c>
      <c r="DA35">
        <f>$F$34*CT34</f>
        <v>793170.64738643321</v>
      </c>
      <c r="DB35">
        <f>$F$56*CT56</f>
        <v>45.006620631100049</v>
      </c>
      <c r="DC35">
        <f t="shared" si="708"/>
        <v>793439.09195905342</v>
      </c>
      <c r="DE35">
        <f>$C$13*DC13</f>
        <v>1.2606586987422852</v>
      </c>
      <c r="DF35">
        <f>$C$35*DC35</f>
        <v>5338.4615489048201</v>
      </c>
      <c r="DG35">
        <f>$C$57*DC57</f>
        <v>8.4960985626040292E-2</v>
      </c>
      <c r="DH35">
        <f t="shared" si="609"/>
        <v>5339.8071685891882</v>
      </c>
      <c r="DI35">
        <f>$F$12*DC12</f>
        <v>231.66064831993219</v>
      </c>
      <c r="DJ35">
        <f>$F$34*DC34</f>
        <v>842552.85497640085</v>
      </c>
      <c r="DK35">
        <f>$F$56*DC56</f>
        <v>47.679292821754764</v>
      </c>
      <c r="DL35">
        <f t="shared" si="709"/>
        <v>842832.19491754263</v>
      </c>
      <c r="DN35">
        <f>$C$13*DL13</f>
        <v>1.3073819976975256</v>
      </c>
      <c r="DO35">
        <f>$C$35*DL35</f>
        <v>5670.7910038021591</v>
      </c>
      <c r="DP35">
        <f>$C$57*DL57</f>
        <v>8.999794409112849E-2</v>
      </c>
      <c r="DQ35">
        <f t="shared" si="610"/>
        <v>5672.1883837439473</v>
      </c>
      <c r="DR35">
        <f>$F$12*DL12</f>
        <v>236.48578814835665</v>
      </c>
      <c r="DS35">
        <f>$F$34*DL34</f>
        <v>878078.00584287883</v>
      </c>
      <c r="DT35">
        <f>$F$56*DL56</f>
        <v>48.167502570849287</v>
      </c>
      <c r="DU35">
        <f t="shared" si="710"/>
        <v>878362.65913359809</v>
      </c>
      <c r="DW35">
        <f>$C$13*DU13</f>
        <v>1.3348806959245154</v>
      </c>
      <c r="DX35">
        <f>$C$35*DU35</f>
        <v>5909.8490725996307</v>
      </c>
      <c r="DY35">
        <f>$C$57*DU57</f>
        <v>9.0944341092674352E-2</v>
      </c>
      <c r="DZ35">
        <f t="shared" si="611"/>
        <v>5911.2748976366483</v>
      </c>
      <c r="EA35">
        <f>$F$12*DU12</f>
        <v>234.87207441081338</v>
      </c>
      <c r="EB35">
        <f>$F$34*DU34</f>
        <v>892182.02153347956</v>
      </c>
      <c r="EC35">
        <f>$F$56*DU56</f>
        <v>42.657464264143307</v>
      </c>
      <c r="ED35">
        <f t="shared" si="711"/>
        <v>892459.55107215454</v>
      </c>
      <c r="EF35">
        <f>$C$13*ED13</f>
        <v>1.3259865294472459</v>
      </c>
      <c r="EG35">
        <f>$C$35*ED35</f>
        <v>6004.6965742361308</v>
      </c>
      <c r="EH35">
        <f>$C$57*ED57</f>
        <v>8.0676703076302189E-2</v>
      </c>
      <c r="EI35">
        <f t="shared" si="612"/>
        <v>6006.1032374686547</v>
      </c>
      <c r="EJ35">
        <f>$F$12*ED12</f>
        <v>231.83010789914448</v>
      </c>
      <c r="EK35">
        <f>$F$34*ED34</f>
        <v>909248.48110272526</v>
      </c>
      <c r="EL35">
        <f>$F$56*ED56</f>
        <v>34.475440224863384</v>
      </c>
      <c r="EM35">
        <f t="shared" si="712"/>
        <v>909514.78665084927</v>
      </c>
      <c r="EO35">
        <f>$C$13*EM13</f>
        <v>1.3091140816476319</v>
      </c>
      <c r="EP35">
        <f>$C$35*EM35</f>
        <v>6119.4485700315108</v>
      </c>
      <c r="EQ35">
        <f>$C$57*EM57</f>
        <v>6.54258074280019E-2</v>
      </c>
      <c r="ER35">
        <f t="shared" si="613"/>
        <v>6120.8231099205868</v>
      </c>
      <c r="ES35">
        <f>$F$12*EM12</f>
        <v>230.63795259994242</v>
      </c>
      <c r="ET35">
        <f>$F$34*EM34</f>
        <v>935116.08141066786</v>
      </c>
      <c r="EU35">
        <f>$F$56*EM56</f>
        <v>28.708156698237627</v>
      </c>
      <c r="EV35">
        <f t="shared" si="713"/>
        <v>935375.42751996603</v>
      </c>
      <c r="EX35">
        <f>$C$13*EV13</f>
        <v>1.3027504216260086</v>
      </c>
      <c r="EY35">
        <f>$C$35*EV35</f>
        <v>6293.4455892216629</v>
      </c>
      <c r="EZ35">
        <f>$C$57*EV57</f>
        <v>5.4688046499046211E-2</v>
      </c>
      <c r="FA35">
        <f t="shared" si="614"/>
        <v>6294.803027689788</v>
      </c>
      <c r="FB35">
        <f>$F$12*EV12</f>
        <v>232.29373166447442</v>
      </c>
      <c r="FC35">
        <f>$F$34*EV34</f>
        <v>967304.23043743672</v>
      </c>
      <c r="FD35">
        <f>$F$56*EV56</f>
        <v>25.642029770505548</v>
      </c>
      <c r="FE35">
        <f t="shared" si="714"/>
        <v>967562.16619887168</v>
      </c>
      <c r="FG35">
        <f>$C$13*FE13</f>
        <v>1.3124357394083326</v>
      </c>
      <c r="FH35">
        <f>$C$35*FE35</f>
        <v>6510.0062156936101</v>
      </c>
      <c r="FI35">
        <f>$C$57*FE57</f>
        <v>4.8997664314624483E-2</v>
      </c>
      <c r="FJ35">
        <f t="shared" si="615"/>
        <v>6511.367649097333</v>
      </c>
      <c r="FK35">
        <f>$F$12*FE12</f>
        <v>235.10450585162351</v>
      </c>
      <c r="FL35">
        <f>$F$34*FE34</f>
        <v>999570.45768450666</v>
      </c>
      <c r="FM35">
        <f>$F$56*FE56</f>
        <v>24.149847401340999</v>
      </c>
      <c r="FN35">
        <f t="shared" si="715"/>
        <v>999829.7120377596</v>
      </c>
      <c r="FP35">
        <f>$C$13*FN13</f>
        <v>1.3286002740223448</v>
      </c>
      <c r="FQ35">
        <f>$C$35*FN35</f>
        <v>6727.110533446732</v>
      </c>
      <c r="FR35">
        <f>$C$57*FN57</f>
        <v>4.6244670527587836E-2</v>
      </c>
      <c r="FS35">
        <f t="shared" si="616"/>
        <v>6728.4853783912822</v>
      </c>
      <c r="FT35">
        <f>$F$12*FN12</f>
        <v>237.09770109736223</v>
      </c>
      <c r="FU35">
        <f>$F$34*FN34</f>
        <v>1028174.7815873387</v>
      </c>
      <c r="FV35">
        <f>$F$56*FN56</f>
        <v>23.466726370906756</v>
      </c>
      <c r="FW35">
        <f t="shared" si="716"/>
        <v>1028435.3460148069</v>
      </c>
      <c r="FY35">
        <f>$C$13*FW13</f>
        <v>1.3401581235447257</v>
      </c>
      <c r="FZ35">
        <f>$C$35*FW35</f>
        <v>6919.5765697387696</v>
      </c>
      <c r="GA35">
        <f>$C$57*FW57</f>
        <v>4.4996032393390284E-2</v>
      </c>
      <c r="GB35">
        <f t="shared" si="617"/>
        <v>6920.9617238947076</v>
      </c>
      <c r="GC35">
        <f>$F$12*FW12</f>
        <v>238.09380835825692</v>
      </c>
      <c r="GD35">
        <f>$F$34*FW34</f>
        <v>1055376.9829210714</v>
      </c>
      <c r="GE35">
        <f>$F$56*FW56</f>
        <v>23.133609583506139</v>
      </c>
      <c r="GF35">
        <f t="shared" si="717"/>
        <v>1055638.2103390133</v>
      </c>
      <c r="GH35">
        <f>$C$13*GF13</f>
        <v>1.3461333832699889</v>
      </c>
      <c r="GI35">
        <f>$C$35*GF35</f>
        <v>7102.6044123124057</v>
      </c>
      <c r="GJ35">
        <f>$C$57*GF57</f>
        <v>4.4397039409439468E-2</v>
      </c>
      <c r="GK35">
        <f t="shared" si="618"/>
        <v>7103.9949427350857</v>
      </c>
      <c r="GL35">
        <f>$F$12*GF12</f>
        <v>239.13034821013616</v>
      </c>
      <c r="GM35">
        <f>$F$34*GF34</f>
        <v>1084918.0657738927</v>
      </c>
      <c r="GN35">
        <f>$F$56*GF56</f>
        <v>22.922643464333241</v>
      </c>
      <c r="GO35">
        <f t="shared" si="718"/>
        <v>1085180.1187655672</v>
      </c>
      <c r="GQ35">
        <f>$C$13*GO13</f>
        <v>1.3523727141850084</v>
      </c>
      <c r="GR35">
        <f>$C$35*GO35</f>
        <v>7301.3699430439874</v>
      </c>
      <c r="GS35">
        <f>$C$57*GO57</f>
        <v>4.4027645868047659E-2</v>
      </c>
      <c r="GT35">
        <f t="shared" si="619"/>
        <v>7302.7663434040405</v>
      </c>
      <c r="GU35">
        <f>$F$12*GO12</f>
        <v>240.98905911741002</v>
      </c>
      <c r="GV35">
        <f>$F$34*GO34</f>
        <v>1117296.308715533</v>
      </c>
      <c r="GW35">
        <f>$F$56*GO56</f>
        <v>22.895762431699659</v>
      </c>
      <c r="GX35">
        <f t="shared" si="719"/>
        <v>1117560.1935370821</v>
      </c>
      <c r="GZ35">
        <f>$C$13*GX13</f>
        <v>1.3632498982285148</v>
      </c>
      <c r="HA35">
        <f>$C$35*GX35</f>
        <v>7519.2313842941185</v>
      </c>
      <c r="HB35">
        <f>$C$57*GX57</f>
        <v>4.400527271668532E-2</v>
      </c>
      <c r="HC35">
        <f t="shared" si="620"/>
        <v>7520.6386394650635</v>
      </c>
      <c r="HD35">
        <f>$F$12*GX12</f>
        <v>243.59856110112324</v>
      </c>
      <c r="HE35">
        <f>$F$34*GX34</f>
        <v>1151138.5125340943</v>
      </c>
      <c r="HF35">
        <f>$F$56*GX56</f>
        <v>23.032161558639238</v>
      </c>
      <c r="HG35">
        <f t="shared" si="720"/>
        <v>1151405.1432567541</v>
      </c>
      <c r="HI35">
        <f>$C$13*HG13</f>
        <v>1.3783448171115102</v>
      </c>
      <c r="HJ35">
        <f>$C$35*HG35</f>
        <v>7746.948879605543</v>
      </c>
      <c r="HK35">
        <f>$C$57*HG57</f>
        <v>4.428996155444459E-2</v>
      </c>
      <c r="HL35">
        <f t="shared" si="621"/>
        <v>7748.3715143842091</v>
      </c>
      <c r="HM35">
        <f>$F$12*HG12</f>
        <v>246.42427619402577</v>
      </c>
      <c r="HN35">
        <f>$F$34*HG34</f>
        <v>1185014.7760863206</v>
      </c>
      <c r="HO35">
        <f>$F$56*HG56</f>
        <v>23.280002110605249</v>
      </c>
      <c r="HP35">
        <f t="shared" si="721"/>
        <v>1185284.4803646253</v>
      </c>
      <c r="HR35">
        <f>$C$13*HP13</f>
        <v>1.394649568640602</v>
      </c>
      <c r="HS35">
        <f>$C$35*HP35</f>
        <v>7974.8977420773817</v>
      </c>
      <c r="HT35">
        <f>$C$57*HP57</f>
        <v>4.4782918095482634E-2</v>
      </c>
      <c r="HU35">
        <f t="shared" si="622"/>
        <v>7976.337174564118</v>
      </c>
      <c r="HV35">
        <f>$F$12*HP12</f>
        <v>249.16552673975403</v>
      </c>
      <c r="HW35">
        <f>$F$34*HP34</f>
        <v>1218945.1570811106</v>
      </c>
      <c r="HX35">
        <f>$F$56*HP56</f>
        <v>23.592928136587041</v>
      </c>
      <c r="HY35">
        <f t="shared" si="722"/>
        <v>1219217.9155359871</v>
      </c>
      <c r="IA35">
        <f>$C$13*HY13</f>
        <v>1.4104847291199194</v>
      </c>
      <c r="IB35">
        <f>$C$35*HY35</f>
        <v>8203.2105901843388</v>
      </c>
      <c r="IC35">
        <f>$C$57*HY57</f>
        <v>4.5397115262406897E-2</v>
      </c>
      <c r="ID35">
        <f t="shared" si="623"/>
        <v>8204.6664720287208</v>
      </c>
      <c r="IE35">
        <f>$F$12*HY12</f>
        <v>251.94054676955287</v>
      </c>
      <c r="IF35">
        <f>$F$34*HY34</f>
        <v>1253849.9115771668</v>
      </c>
      <c r="IG35">
        <f>$F$56*HY56</f>
        <v>23.955905275978182</v>
      </c>
      <c r="IH35">
        <f t="shared" si="723"/>
        <v>1254125.8080292123</v>
      </c>
      <c r="IJ35">
        <f>$C$13*IH13</f>
        <v>1.4265243911249204</v>
      </c>
      <c r="IK35">
        <f>$C$35*IH35</f>
        <v>8438.0798368813521</v>
      </c>
      <c r="IL35">
        <f>$C$57*IH57</f>
        <v>4.6105436753082915E-2</v>
      </c>
      <c r="IM35">
        <f t="shared" si="624"/>
        <v>8439.5524667092304</v>
      </c>
      <c r="IN35">
        <f>$F$12*IH12</f>
        <v>255.00165453422522</v>
      </c>
      <c r="IO35">
        <f>$F$34*IH34</f>
        <v>1290286.7227327472</v>
      </c>
      <c r="IP35">
        <f>$F$56*IH56</f>
        <v>24.369776506206666</v>
      </c>
      <c r="IQ35">
        <f t="shared" si="724"/>
        <v>1290566.0941637876</v>
      </c>
      <c r="IS35">
        <f>$C$13*IQ13</f>
        <v>1.4441860285668193</v>
      </c>
      <c r="IT35">
        <f>$C$35*IQ35</f>
        <v>8683.2594207107795</v>
      </c>
      <c r="IU35">
        <f>$C$57*IQ57</f>
        <v>4.6910371620087821E-2</v>
      </c>
      <c r="IV35">
        <f t="shared" si="625"/>
        <v>8684.750517110966</v>
      </c>
      <c r="IW35">
        <f>$F$12*IQ12</f>
        <v>258.45010654359726</v>
      </c>
      <c r="IX35">
        <f>$F$34*IQ34</f>
        <v>1328105.4757496114</v>
      </c>
      <c r="IY35">
        <f>$F$56*IQ56</f>
        <v>24.830344139700919</v>
      </c>
      <c r="IZ35">
        <f t="shared" si="725"/>
        <v>1328388.7562002945</v>
      </c>
      <c r="JB35">
        <f>$C$13*IZ13</f>
        <v>1.464032631356663</v>
      </c>
      <c r="JC35">
        <f>$C$35*IZ35</f>
        <v>8937.7399838760921</v>
      </c>
      <c r="JD35">
        <f>$C$57*IZ57</f>
        <v>4.7804182495271852E-2</v>
      </c>
      <c r="JE35">
        <f t="shared" si="626"/>
        <v>8939.251820689944</v>
      </c>
      <c r="JF35">
        <f>$F$12*IZ12</f>
        <v>262.20469418242828</v>
      </c>
      <c r="JG35">
        <f>$F$34*IZ34</f>
        <v>1366902.3009438496</v>
      </c>
      <c r="JH35">
        <f>$F$56*IZ56</f>
        <v>25.325758969837903</v>
      </c>
      <c r="JI35">
        <f t="shared" si="726"/>
        <v>1367189.8313970019</v>
      </c>
      <c r="JK35">
        <f>$C$13*JI13</f>
        <v>1.4856043129830212</v>
      </c>
      <c r="JL35">
        <f>$C$35*JI35</f>
        <v>9198.803561525574</v>
      </c>
      <c r="JM35">
        <f>$C$57*JI57</f>
        <v>4.8764311627509604E-2</v>
      </c>
      <c r="JN35">
        <f t="shared" si="627"/>
        <v>9200.3379301501845</v>
      </c>
      <c r="JO35">
        <f>$F$12*JI12</f>
        <v>266.15365753874346</v>
      </c>
      <c r="JP35">
        <f>$F$34*JI34</f>
        <v>1406539.3927708312</v>
      </c>
      <c r="JQ35">
        <f>$F$56*JI56</f>
        <v>25.846138476578236</v>
      </c>
      <c r="JR35">
        <f t="shared" si="727"/>
        <v>1406831.3925668467</v>
      </c>
      <c r="JT35">
        <f>$C$13*JR13</f>
        <v>1.5082747377451764</v>
      </c>
      <c r="JU35">
        <f>$C$35*JR35</f>
        <v>9465.5221441974463</v>
      </c>
      <c r="JV35">
        <f>$C$57*JR57</f>
        <v>4.9772005393339924E-2</v>
      </c>
      <c r="JW35">
        <f t="shared" si="628"/>
        <v>9467.0801909405855</v>
      </c>
      <c r="JX35">
        <f>$F$12*JR12</f>
        <v>270.27333155772686</v>
      </c>
      <c r="JY35">
        <f>$F$34*JR34</f>
        <v>1447204.9206287554</v>
      </c>
      <c r="JZ35">
        <f>$F$56*JR56</f>
        <v>26.389452448928509</v>
      </c>
      <c r="KA35">
        <f t="shared" si="728"/>
        <v>1447501.5834127618</v>
      </c>
      <c r="KC35">
        <f>$C$13*KA13</f>
        <v>1.5319146323201209</v>
      </c>
      <c r="KD35">
        <f>$C$35*KA35</f>
        <v>9739.1616109414699</v>
      </c>
      <c r="KE35">
        <f>$C$57*KA57</f>
        <v>5.0823570534811575E-2</v>
      </c>
      <c r="KF35">
        <f t="shared" si="629"/>
        <v>9740.7443491443246</v>
      </c>
      <c r="KG35">
        <f>$F$12*KA12</f>
        <v>274.61591380042216</v>
      </c>
      <c r="KH35">
        <f>$F$34*KA34</f>
        <v>1489130.9427982694</v>
      </c>
      <c r="KI35">
        <f>$F$56*KA56</f>
        <v>26.958559797307608</v>
      </c>
      <c r="KJ35">
        <f t="shared" si="729"/>
        <v>1489432.5172718673</v>
      </c>
      <c r="KL35">
        <f>$C$13*KJ13</f>
        <v>1.5568190809162525</v>
      </c>
      <c r="KM35">
        <f>$C$35*KJ35</f>
        <v>10021.283679774522</v>
      </c>
      <c r="KN35">
        <f>$C$57*KJ57</f>
        <v>5.1924614626939113E-2</v>
      </c>
      <c r="KO35">
        <f t="shared" si="630"/>
        <v>10022.892423470064</v>
      </c>
      <c r="KP35">
        <f>$F$12*KJ12</f>
        <v>279.23210154482024</v>
      </c>
      <c r="KQ35">
        <f>$F$34*KJ34</f>
        <v>1532382.9428038863</v>
      </c>
      <c r="KR35">
        <f>$F$56*KJ56</f>
        <v>27.555485658428548</v>
      </c>
      <c r="KS35">
        <f t="shared" si="730"/>
        <v>1532689.7303910893</v>
      </c>
      <c r="KU35">
        <f>$C$13*KS13</f>
        <v>1.583272206783467</v>
      </c>
      <c r="KV35">
        <f>$C$35*KS35</f>
        <v>10312.329295361187</v>
      </c>
      <c r="KW35">
        <f>$C$57*KS57</f>
        <v>5.3079063743145624E-2</v>
      </c>
      <c r="KX35">
        <f t="shared" si="631"/>
        <v>10313.965646631714</v>
      </c>
      <c r="KY35">
        <f>$F$12*KS12</f>
        <v>284.12718689523382</v>
      </c>
      <c r="KZ35">
        <f>$F$34*KS34</f>
        <v>1576897.6212348684</v>
      </c>
      <c r="LA35">
        <f>$F$56*KS56</f>
        <v>28.179246850808067</v>
      </c>
      <c r="LB35">
        <f t="shared" si="731"/>
        <v>1577209.9276686145</v>
      </c>
      <c r="LD35">
        <f>$C$13*LB13</f>
        <v>1.6113025650908523</v>
      </c>
      <c r="LE35">
        <f>$C$35*LB35</f>
        <v>10611.872592035548</v>
      </c>
      <c r="LF35">
        <f>$C$57*LB57</f>
        <v>5.4285048017788405E-2</v>
      </c>
      <c r="LG35">
        <f t="shared" si="632"/>
        <v>10613.538179648656</v>
      </c>
      <c r="LH35">
        <f>$F$12*LB12</f>
        <v>289.27762190229026</v>
      </c>
      <c r="LI35">
        <f>$F$34*LB34</f>
        <v>1622629.714840452</v>
      </c>
      <c r="LJ35">
        <f>$F$56*LB56</f>
        <v>28.827737854129829</v>
      </c>
      <c r="LK35">
        <f t="shared" si="732"/>
        <v>1622947.8202002083</v>
      </c>
      <c r="LM35">
        <f>$C$13*LK13</f>
        <v>1.6407779354907917</v>
      </c>
      <c r="LN35">
        <f>$C$35*LK35</f>
        <v>10919.608854443521</v>
      </c>
      <c r="LO35">
        <f>$C$57*LK57</f>
        <v>5.5538560609830791E-2</v>
      </c>
      <c r="LP35">
        <f t="shared" si="633"/>
        <v>10921.30517093962</v>
      </c>
      <c r="LQ35">
        <f>$F$12*LK12</f>
        <v>294.66792973434332</v>
      </c>
      <c r="LR35">
        <f>$F$34*LK34</f>
        <v>1669623.9813835537</v>
      </c>
      <c r="LS35">
        <f>$F$56*LK56</f>
        <v>29.500156430081805</v>
      </c>
      <c r="LT35">
        <f t="shared" si="733"/>
        <v>1669948.1494697181</v>
      </c>
      <c r="LV35">
        <f>$C$13*LT13</f>
        <v>1.6716125760629075</v>
      </c>
      <c r="LW35">
        <f>$C$35*LT35</f>
        <v>11235.839114754532</v>
      </c>
      <c r="LX35">
        <f>$C$57*LT57</f>
        <v>5.6838107935484682E-2</v>
      </c>
      <c r="LY35">
        <f t="shared" si="634"/>
        <v>11237.56756543853</v>
      </c>
      <c r="LZ35">
        <f>$F$12*LT12</f>
        <v>300.30504577532224</v>
      </c>
      <c r="MA35">
        <f>$F$34*LT34</f>
        <v>1717972.083221544</v>
      </c>
      <c r="MB35">
        <f>$F$56*LT56</f>
        <v>30.197377497599163</v>
      </c>
      <c r="MC35">
        <f t="shared" si="734"/>
        <v>1718302.585644817</v>
      </c>
      <c r="ME35">
        <f>$C$13*MC13</f>
        <v>1.703846641124722</v>
      </c>
      <c r="MF35">
        <f>$C$35*MC35</f>
        <v>11561.180153349413</v>
      </c>
      <c r="MG35">
        <f>$C$57*MC57</f>
        <v>5.818540341333641E-2</v>
      </c>
      <c r="MH35">
        <f t="shared" si="635"/>
        <v>11562.942185393951</v>
      </c>
      <c r="MI35">
        <f>$F$12*MC12</f>
        <v>306.20604409097808</v>
      </c>
      <c r="MJ35">
        <f>$F$34*MC34</f>
        <v>1767742.3038482366</v>
      </c>
      <c r="MK35">
        <f>$F$56*MC56</f>
        <v>30.920715233095859</v>
      </c>
      <c r="ML35">
        <f t="shared" si="735"/>
        <v>1768079.4306075606</v>
      </c>
      <c r="MN35">
        <f>$C$13*ML13</f>
        <v>1.7375765435009056</v>
      </c>
      <c r="MO35">
        <f>$C$35*ML35</f>
        <v>11896.091522794663</v>
      </c>
      <c r="MP35">
        <f>$C$57*ML57</f>
        <v>5.9582982413774237E-2</v>
      </c>
      <c r="MQ35">
        <f t="shared" si="636"/>
        <v>11897.888682320578</v>
      </c>
      <c r="MR35">
        <f>$F$12*ML12</f>
        <v>312.38171949635756</v>
      </c>
      <c r="MS35">
        <f>$F$34*ML34</f>
        <v>1818961.3490228809</v>
      </c>
      <c r="MT35">
        <f>$F$56*ML56</f>
        <v>31.670874990976884</v>
      </c>
      <c r="MU35">
        <f t="shared" si="736"/>
        <v>1819305.4016173682</v>
      </c>
      <c r="MW35">
        <f>$C$13*MU13</f>
        <v>1.7728629825129218</v>
      </c>
      <c r="MX35">
        <f>$C$35*MU35</f>
        <v>12240.752983658611</v>
      </c>
      <c r="MY35">
        <f>$C$57*MU57</f>
        <v>6.1032201603618164E-2</v>
      </c>
      <c r="MZ35">
        <f t="shared" si="637"/>
        <v>12242.586878842727</v>
      </c>
      <c r="NA35">
        <f>$F$12*MU12</f>
        <v>318.83304849208707</v>
      </c>
      <c r="NB35">
        <f>$F$34*MU34</f>
        <v>1871644.7442989373</v>
      </c>
      <c r="NC35">
        <f>$F$56*MU56</f>
        <v>32.447979521392043</v>
      </c>
      <c r="ND35">
        <f t="shared" si="737"/>
        <v>1871996.0253269507</v>
      </c>
      <c r="NF35">
        <f>$C$13*ND13</f>
        <v>1.8097116522650725</v>
      </c>
      <c r="NG35">
        <f>$C$35*ND35</f>
        <v>12595.269003239777</v>
      </c>
      <c r="NH35">
        <f>$C$57*ND57</f>
        <v>6.2533303360259404E-2</v>
      </c>
      <c r="NI35">
        <f t="shared" si="638"/>
        <v>12597.141248195403</v>
      </c>
      <c r="NJ35">
        <f>$F$12*ND12</f>
        <v>325.55851323592344</v>
      </c>
      <c r="NK35">
        <f>$F$34*ND34</f>
        <v>1925826.9639720807</v>
      </c>
      <c r="NL35">
        <f>$F$56*ND56</f>
        <v>33.252184689215468</v>
      </c>
      <c r="NM35">
        <f t="shared" si="738"/>
        <v>1926185.774670006</v>
      </c>
      <c r="NO35">
        <f>$C$13*NM13</f>
        <v>1.8481146120993723</v>
      </c>
      <c r="NP35">
        <f>$C$35*NM35</f>
        <v>12959.871524270617</v>
      </c>
      <c r="NQ35">
        <f>$C$57*NM57</f>
        <v>6.4086600914982347E-2</v>
      </c>
      <c r="NR35">
        <f t="shared" si="639"/>
        <v>12961.78372548363</v>
      </c>
      <c r="NS35">
        <f>$F$12*NM12</f>
        <v>332.56094114067122</v>
      </c>
      <c r="NT35">
        <f>$F$34*NM34</f>
        <v>1981562.2856993414</v>
      </c>
      <c r="NU35">
        <f>$F$56*NM56</f>
        <v>34.084048544893427</v>
      </c>
      <c r="NV35">
        <f t="shared" si="739"/>
        <v>1981928.9306890271</v>
      </c>
      <c r="NX35">
        <f>$C$13*NV13</f>
        <v>1.8880884965338549</v>
      </c>
      <c r="NY35">
        <f>$C$35*NV35</f>
        <v>13334.925763515868</v>
      </c>
      <c r="NZ35">
        <f>$C$57*NV57</f>
        <v>6.5693180847820221E-2</v>
      </c>
      <c r="OA35">
        <f t="shared" si="640"/>
        <v>13336.879545193251</v>
      </c>
      <c r="OB35">
        <f>$F$12*NV12</f>
        <v>339.84766942120285</v>
      </c>
      <c r="OC35">
        <f>$F$34*NV34</f>
        <v>2038907.3293689513</v>
      </c>
      <c r="OD35">
        <f>$F$56*NV56</f>
        <v>34.944401766969676</v>
      </c>
      <c r="OE35">
        <f t="shared" si="740"/>
        <v>2039282.1214401394</v>
      </c>
      <c r="OG35">
        <f>$C$13*OE13</f>
        <v>1.9296751624072912</v>
      </c>
      <c r="OH35">
        <f>$C$35*OE35</f>
        <v>13720.812729049472</v>
      </c>
      <c r="OI35">
        <f>$C$57*OE57</f>
        <v>6.735464885264339E-2</v>
      </c>
      <c r="OJ35">
        <f t="shared" si="641"/>
        <v>13722.809758860732</v>
      </c>
      <c r="OK35">
        <f>$F$12*OE12</f>
        <v>347.42666049072176</v>
      </c>
      <c r="OL35">
        <f>$F$34*OE34</f>
        <v>2097909.5914183226</v>
      </c>
      <c r="OM35">
        <f>$F$56*OE56</f>
        <v>35.834046628984858</v>
      </c>
      <c r="ON35">
        <f t="shared" si="741"/>
        <v>2098292.8521254421</v>
      </c>
      <c r="OP35">
        <f>$C$13*ON13</f>
        <v>1.972919816247618</v>
      </c>
      <c r="OQ35">
        <f>$C$35*ON35</f>
        <v>14117.852048045521</v>
      </c>
      <c r="OR35">
        <f>$C$57*ON57</f>
        <v>6.9072552124398362E-2</v>
      </c>
      <c r="OS35">
        <f t="shared" si="642"/>
        <v>14119.894040413892</v>
      </c>
      <c r="OT35">
        <f>$F$12*ON12</f>
        <v>355.30388990346648</v>
      </c>
      <c r="OU35">
        <f>$F$34*ON34</f>
        <v>2158610.6947402214</v>
      </c>
      <c r="OV35">
        <f>$F$56*ON56</f>
        <v>36.753638442170981</v>
      </c>
      <c r="OW35">
        <f t="shared" si="742"/>
        <v>2159002.7522685667</v>
      </c>
      <c r="OY35">
        <f>$C$13*OW13</f>
        <v>2.0178564773710206</v>
      </c>
      <c r="OZ35">
        <f>$C$35*OW35</f>
        <v>14526.323814607595</v>
      </c>
      <c r="PA35">
        <f>$C$57*OW57</f>
        <v>7.0848155486145536E-2</v>
      </c>
      <c r="PB35">
        <f t="shared" si="643"/>
        <v>14528.412519240452</v>
      </c>
      <c r="PC35">
        <f>$F$12*OW12</f>
        <v>363.48392425698592</v>
      </c>
      <c r="PD35">
        <f>$F$34*OW34</f>
        <v>2221055.3203075561</v>
      </c>
      <c r="PE35">
        <f>$F$56*OW56</f>
        <v>37.703783636896908</v>
      </c>
      <c r="PF35">
        <f t="shared" si="743"/>
        <v>2221456.5080154501</v>
      </c>
      <c r="PH35">
        <f>$C$13*PF13</f>
        <v>2.0645113442179253</v>
      </c>
      <c r="PI35">
        <f>$C$35*PF35</f>
        <v>14946.528688577475</v>
      </c>
      <c r="PJ35">
        <f>$C$57*PF57</f>
        <v>7.2682632073162251E-2</v>
      </c>
      <c r="PK35">
        <f t="shared" si="644"/>
        <v>14948.665882553767</v>
      </c>
      <c r="PL35">
        <f>$F$12*PF12</f>
        <v>371.97182104507095</v>
      </c>
      <c r="PM35">
        <f>$F$34*PF34</f>
        <v>2285294.9323276831</v>
      </c>
      <c r="PN35">
        <f>$F$56*PF56</f>
        <v>38.685169873029899</v>
      </c>
      <c r="PO35">
        <f t="shared" si="744"/>
        <v>2285705.5893186009</v>
      </c>
      <c r="PQ35">
        <f>$C$13*PO13</f>
        <v>2.112913462315126</v>
      </c>
      <c r="PR35">
        <f>$C$35*PO35</f>
        <v>15378.812972986078</v>
      </c>
      <c r="PS35">
        <f>$C$57*PO57</f>
        <v>7.4577312510867022E-2</v>
      </c>
      <c r="PT35">
        <f t="shared" si="645"/>
        <v>15381.000463760904</v>
      </c>
      <c r="PU35">
        <f>$F$12*PO12</f>
        <v>380.77402243268688</v>
      </c>
      <c r="PV35">
        <f>$F$34*PO34</f>
        <v>2351384.8249255549</v>
      </c>
      <c r="PW35">
        <f>$F$56*PO56</f>
        <v>39.698590942151476</v>
      </c>
      <c r="PX35">
        <f t="shared" si="745"/>
        <v>2351805.2975389296</v>
      </c>
      <c r="PZ35">
        <f>$C$13*PX13</f>
        <v>2.163099669727409</v>
      </c>
      <c r="QA35">
        <f>$C$35*PX35</f>
        <v>15823.548749561935</v>
      </c>
      <c r="QB35">
        <f>$C$57*PX57</f>
        <v>7.6533730939219308E-2</v>
      </c>
      <c r="QC35">
        <f t="shared" si="646"/>
        <v>15825.788382962601</v>
      </c>
      <c r="QD35">
        <f>$F$12*PX12</f>
        <v>389.89783040460532</v>
      </c>
      <c r="QE35">
        <f>$F$34*PX34</f>
        <v>2419380.0765610398</v>
      </c>
      <c r="QF35">
        <f>$F$56*PX56</f>
        <v>40.744886947066966</v>
      </c>
      <c r="QG35">
        <f t="shared" si="746"/>
        <v>2419810.7192783915</v>
      </c>
      <c r="QI35">
        <f>$C$13*QG13</f>
        <v>2.2151116029850844</v>
      </c>
      <c r="QJ35">
        <f>$C$35*QG35</f>
        <v>16281.106655080293</v>
      </c>
      <c r="QK35">
        <f>$C$57*QG57</f>
        <v>7.8553509410958094E-2</v>
      </c>
      <c r="QL35">
        <f t="shared" si="647"/>
        <v>16283.40032019269</v>
      </c>
      <c r="QM35">
        <f>$F$12*QG12</f>
        <v>399.35055374895887</v>
      </c>
      <c r="QN35">
        <f>$F$34*QG34</f>
        <v>2489334.8090616097</v>
      </c>
      <c r="QO35">
        <f>$F$56*QG56</f>
        <v>41.824892339648308</v>
      </c>
      <c r="QP35">
        <f t="shared" si="747"/>
        <v>2489775.9845076986</v>
      </c>
      <c r="QR35">
        <f>$C$13*QP13</f>
        <v>2.2689909217510746</v>
      </c>
      <c r="QS35">
        <f>$C$35*QP35</f>
        <v>16751.850889856236</v>
      </c>
      <c r="QT35">
        <f>$C$57*QP57</f>
        <v>8.0638258744207547E-2</v>
      </c>
      <c r="QU35">
        <f t="shared" si="648"/>
        <v>16754.200519036731</v>
      </c>
      <c r="QV35">
        <f>$F$12*QP12</f>
        <v>409.13926907781075</v>
      </c>
      <c r="QW35">
        <f>$F$34*QP34</f>
        <v>2561304.1801693351</v>
      </c>
      <c r="QX35">
        <f>$F$56*QP56</f>
        <v>42.93943821088569</v>
      </c>
      <c r="QY35">
        <f t="shared" si="748"/>
        <v>2561756.2588766236</v>
      </c>
      <c r="RA35">
        <f>$C$13*QY13</f>
        <v>2.3247780052083908</v>
      </c>
      <c r="RB35">
        <f>$C$35*QY35</f>
        <v>17236.152622518981</v>
      </c>
      <c r="RC35">
        <f>$C$57*QY57</f>
        <v>8.278958379654569E-2</v>
      </c>
      <c r="RD35">
        <f t="shared" si="649"/>
        <v>17238.560190107986</v>
      </c>
      <c r="RE35">
        <f>$F$12*QY12</f>
        <v>419.27116725491277</v>
      </c>
      <c r="RF35">
        <f>$F$34*QY34</f>
        <v>2635346.1245025462</v>
      </c>
      <c r="RG35">
        <f>$F$56*QY56</f>
        <v>44.089384258248145</v>
      </c>
      <c r="RH35">
        <f t="shared" si="749"/>
        <v>2635809.4850540594</v>
      </c>
      <c r="RJ35">
        <f>$C$13*RH13</f>
        <v>2.3825139138272613</v>
      </c>
      <c r="RK35">
        <f>$C$35*RH35</f>
        <v>17734.401706194069</v>
      </c>
      <c r="RL35">
        <f>$C$57*RH57</f>
        <v>8.5009145060001207E-2</v>
      </c>
      <c r="RM35">
        <f t="shared" si="650"/>
        <v>17736.869229252956</v>
      </c>
      <c r="RN35">
        <f>$F$12*RH12</f>
        <v>429.75391902651052</v>
      </c>
      <c r="RO35">
        <f>$F$34*RH34</f>
        <v>2711521.3042696449</v>
      </c>
      <c r="RP35">
        <f>$F$56*RH56</f>
        <v>45.275638013716929</v>
      </c>
      <c r="RQ35">
        <f t="shared" si="750"/>
        <v>2711996.3338266849</v>
      </c>
      <c r="RS35">
        <f>$C$13*RQ13</f>
        <v>2.4422424305159849</v>
      </c>
      <c r="RT35">
        <f>$C$35*RQ35</f>
        <v>18247.006349482654</v>
      </c>
      <c r="RU35">
        <f>$C$57*RQ57</f>
        <v>8.7298695208827215E-2</v>
      </c>
      <c r="RV35">
        <f t="shared" si="651"/>
        <v>18249.535890608378</v>
      </c>
      <c r="RW35">
        <f>$F$12*RQ12</f>
        <v>440.59571361028986</v>
      </c>
      <c r="RX35">
        <f>$F$34*RQ34</f>
        <v>2789892.0845836163</v>
      </c>
      <c r="RY35">
        <f>$F$56*RQ56</f>
        <v>46.49914895154604</v>
      </c>
      <c r="RZ35">
        <f t="shared" si="751"/>
        <v>2790379.179446178</v>
      </c>
      <c r="SB35">
        <f>$C$13*RZ13</f>
        <v>2.5040102601795948</v>
      </c>
      <c r="SC35">
        <f>$C$35*RZ35</f>
        <v>18774.38622233495</v>
      </c>
      <c r="SD35">
        <f>$C$57*RZ57</f>
        <v>8.9660067427712126E-2</v>
      </c>
      <c r="SE35">
        <f t="shared" si="652"/>
        <v>18776.979892662555</v>
      </c>
      <c r="SF35">
        <f>$F$12*RZ12</f>
        <v>451.80507727622717</v>
      </c>
      <c r="SG35">
        <f>$F$34*RZ34</f>
        <v>2870521.9656515517</v>
      </c>
      <c r="SH35">
        <f>$F$56*RZ56</f>
        <v>47.760894309201987</v>
      </c>
      <c r="SI35">
        <f t="shared" si="752"/>
        <v>2871021.5316231372</v>
      </c>
      <c r="SK35">
        <f>$C$13*SI13</f>
        <v>2.5678660077211775</v>
      </c>
      <c r="SL35">
        <f>$C$35*SI35</f>
        <v>19316.968634359782</v>
      </c>
      <c r="SM35">
        <f>$C$57*SI57</f>
        <v>9.2095148187919681E-2</v>
      </c>
      <c r="SN35">
        <f t="shared" si="653"/>
        <v>19319.628595515693</v>
      </c>
      <c r="SO35">
        <f>$F$12*SI12</f>
        <v>463.39074110193218</v>
      </c>
      <c r="SP35">
        <f>$F$34*SI34</f>
        <v>2953475.8864574437</v>
      </c>
      <c r="SQ35">
        <f>$F$56*SI56</f>
        <v>49.061874323093825</v>
      </c>
      <c r="SR35">
        <f t="shared" si="753"/>
        <v>2953988.3390728687</v>
      </c>
      <c r="ST35">
        <f>$C$13*SR13</f>
        <v>2.6338594442280918</v>
      </c>
      <c r="SU35">
        <f>$C$35*SR35</f>
        <v>19875.190577158435</v>
      </c>
      <c r="SV35">
        <f>$C$57*SR57</f>
        <v>9.4605868325061737E-2</v>
      </c>
      <c r="SW35">
        <f t="shared" si="654"/>
        <v>19877.919042470989</v>
      </c>
      <c r="SX35">
        <f>$F$12*SR12</f>
        <v>475.36166763624306</v>
      </c>
      <c r="SY35">
        <f>$F$34*SR34</f>
        <v>3038820.8053966248</v>
      </c>
      <c r="SZ35">
        <f>$F$56*SR56</f>
        <v>50.403118173603389</v>
      </c>
      <c r="TA35">
        <f t="shared" si="754"/>
        <v>3039346.5701824347</v>
      </c>
      <c r="TC35">
        <f>$C$13*TA13</f>
        <v>2.7020416649149501</v>
      </c>
      <c r="TD35">
        <f>$C$35*TA35</f>
        <v>20449.502631201351</v>
      </c>
      <c r="TE35">
        <f>$C$57*TA57</f>
        <v>9.7194214609560903E-2</v>
      </c>
      <c r="TF35">
        <f t="shared" si="655"/>
        <v>20452.301867080874</v>
      </c>
      <c r="TG35">
        <f>$F$12*TA12</f>
        <v>487.72715051759138</v>
      </c>
      <c r="TH35">
        <f>$F$34*TA34</f>
        <v>3126625.9361378881</v>
      </c>
      <c r="TI35">
        <f>$F$56*TA56</f>
        <v>51.785691183382156</v>
      </c>
      <c r="TJ35">
        <f t="shared" si="755"/>
        <v>3127165.4489795892</v>
      </c>
      <c r="TL35">
        <f>$C$13*TJ13</f>
        <v>2.7724656491277786</v>
      </c>
      <c r="TM35">
        <f>$C$35*TJ35</f>
        <v>21040.37055348761</v>
      </c>
      <c r="TN35">
        <f>$C$57*TJ57</f>
        <v>9.986224354347556E-2</v>
      </c>
      <c r="TO35">
        <f t="shared" si="656"/>
        <v>21043.24288138028</v>
      </c>
      <c r="TP35">
        <f>$F$12*TJ12</f>
        <v>500.49686889672574</v>
      </c>
      <c r="TQ35">
        <f>$F$34*TJ34</f>
        <v>3216962.6026335545</v>
      </c>
      <c r="TR35">
        <f>$F$56*TJ56</f>
        <v>53.210696627448762</v>
      </c>
      <c r="TS35">
        <f t="shared" si="756"/>
        <v>3217516.3101990786</v>
      </c>
      <c r="TU35">
        <f>$C$13*TS13</f>
        <v>2.8451865620194448</v>
      </c>
      <c r="TV35">
        <f>$C$35*TS35</f>
        <v>21648.27430239386</v>
      </c>
      <c r="TW35">
        <f>$C$57*TS57</f>
        <v>0.10261208473667231</v>
      </c>
      <c r="TX35">
        <f t="shared" si="657"/>
        <v>21651.222101040617</v>
      </c>
      <c r="TY35">
        <f>$F$12*TS12</f>
        <v>513.68087134180519</v>
      </c>
      <c r="TZ35">
        <f>$F$34*TS34</f>
        <v>3309904.0619633286</v>
      </c>
      <c r="UA35">
        <f>$F$56*TS56</f>
        <v>54.679273503863051</v>
      </c>
      <c r="UB35">
        <f t="shared" si="757"/>
        <v>3310472.4221081743</v>
      </c>
      <c r="UD35">
        <f>$C$13*UB13</f>
        <v>2.920261661908504</v>
      </c>
      <c r="UE35">
        <f>$C$35*UB35</f>
        <v>22273.706845599092</v>
      </c>
      <c r="UF35">
        <f>$C$57*UB57</f>
        <v>0.10544593658600752</v>
      </c>
      <c r="UG35">
        <f t="shared" si="658"/>
        <v>22276.732553197588</v>
      </c>
      <c r="UH35">
        <f>$F$12*UB12</f>
        <v>527.28954143289491</v>
      </c>
      <c r="UI35">
        <f>$F$34*UB34</f>
        <v>3405525.5359686045</v>
      </c>
      <c r="UJ35">
        <f>$F$56*UB56</f>
        <v>56.192594949820389</v>
      </c>
      <c r="UK35">
        <f t="shared" si="758"/>
        <v>3406109.0181049872</v>
      </c>
      <c r="UM35">
        <f>$C$13*UK13</f>
        <v>2.9977501086293059</v>
      </c>
      <c r="UN35">
        <f>$C$35*UK35</f>
        <v>22917.174372686197</v>
      </c>
      <c r="UO35">
        <f>$C$57*UK57</f>
        <v>0.10836606327664873</v>
      </c>
      <c r="UP35">
        <f t="shared" si="659"/>
        <v>22920.280488858101</v>
      </c>
      <c r="UQ35">
        <f>$F$12*UK12</f>
        <v>541.33359270606365</v>
      </c>
      <c r="UR35">
        <f>$F$34*UK34</f>
        <v>3503904.3950559055</v>
      </c>
      <c r="US35">
        <f>$F$56*UK56</f>
        <v>57.751869425202962</v>
      </c>
      <c r="UT35">
        <f t="shared" si="759"/>
        <v>3504503.4805180365</v>
      </c>
      <c r="UV35">
        <f>$C$13*UT13</f>
        <v>3.077712938157545</v>
      </c>
      <c r="UW35">
        <f>$C$35*UT35</f>
        <v>23579.197531792572</v>
      </c>
      <c r="UX35">
        <f>$C$57*UT57</f>
        <v>0.11137479711555701</v>
      </c>
      <c r="UY35">
        <f t="shared" si="660"/>
        <v>23582.386619527842</v>
      </c>
      <c r="UZ35">
        <f>$F$12*UT12</f>
        <v>555.82409294461809</v>
      </c>
      <c r="VA35">
        <f>$F$34*UT34</f>
        <v>3605120.3147036512</v>
      </c>
      <c r="VB35">
        <f>$F$56*UT56</f>
        <v>59.358343262289566</v>
      </c>
      <c r="VC35">
        <f t="shared" si="760"/>
        <v>3605735.4971398581</v>
      </c>
      <c r="VE35">
        <f>$C$13*VC13</f>
        <v>3.1602132007043826</v>
      </c>
      <c r="VF35">
        <f>$C$35*VC35</f>
        <v>24260.312482808342</v>
      </c>
      <c r="VG35">
        <f>$C$57*VC57</f>
        <v>0.11447454345074259</v>
      </c>
      <c r="VH35">
        <f t="shared" si="661"/>
        <v>24263.587170552495</v>
      </c>
      <c r="VI35">
        <f>$F$12*VC12</f>
        <v>570.77249034742601</v>
      </c>
      <c r="VJ35">
        <f>$F$34*VC34</f>
        <v>3709255.325654434</v>
      </c>
      <c r="VK35">
        <f>$F$56*VC56</f>
        <v>61.013302486262276</v>
      </c>
      <c r="VL35">
        <f t="shared" si="761"/>
        <v>3709887.1114472677</v>
      </c>
      <c r="VN35">
        <f>$C$13*VL13</f>
        <v>3.2453161076388404</v>
      </c>
      <c r="VO35">
        <f>$C$35*VL35</f>
        <v>24961.071235271178</v>
      </c>
      <c r="VP35">
        <f>$C$57*VL57</f>
        <v>0.11766778415550756</v>
      </c>
      <c r="VQ35">
        <f t="shared" si="662"/>
        <v>24964.434219162969</v>
      </c>
      <c r="VR35">
        <f>$F$12*VL12</f>
        <v>586.1906242905925</v>
      </c>
      <c r="VS35">
        <f>$F$34*VL34</f>
        <v>3816393.8153195176</v>
      </c>
      <c r="VT35">
        <f>$F$56*VL56</f>
        <v>62.718073426507758</v>
      </c>
      <c r="VU35">
        <f t="shared" si="762"/>
        <v>3817042.7240172345</v>
      </c>
      <c r="VW35">
        <f>$C$13*VU13</f>
        <v>3.3330890916102116</v>
      </c>
      <c r="VX35">
        <f>$C$35*VU35</f>
        <v>25682.041657892642</v>
      </c>
      <c r="VY35">
        <f>$C$57*VU57</f>
        <v>0.12095707879086751</v>
      </c>
      <c r="VZ35">
        <f t="shared" si="663"/>
        <v>25685.495704063043</v>
      </c>
      <c r="WA35">
        <f>$F$12*VU12</f>
        <v>602.09072564400981</v>
      </c>
      <c r="WB35">
        <f>$F$34*VU34</f>
        <v>3926622.5638109786</v>
      </c>
      <c r="WC35">
        <f>$F$56*VU56</f>
        <v>64.474023038531683</v>
      </c>
      <c r="WD35">
        <f t="shared" si="763"/>
        <v>3927289.1285596611</v>
      </c>
      <c r="WF35">
        <f>$C$13*WD13</f>
        <v>3.4236018088770988</v>
      </c>
      <c r="WG35">
        <f>$C$35*WD35</f>
        <v>26423.807720995974</v>
      </c>
      <c r="WH35">
        <f>$C$57*WD57</f>
        <v>0.12434506523323849</v>
      </c>
      <c r="WI35">
        <f t="shared" si="664"/>
        <v>26427.355667870084</v>
      </c>
      <c r="WJ35">
        <f>$F$12*WD12</f>
        <v>618.48541970496797</v>
      </c>
      <c r="WK35">
        <f>$F$34*WD34</f>
        <v>4040030.8327553878</v>
      </c>
      <c r="WL35">
        <f>$F$56*WD56</f>
        <v>66.282559781376975</v>
      </c>
      <c r="WM35">
        <f t="shared" si="764"/>
        <v>4040715.6007348741</v>
      </c>
      <c r="WO35">
        <f>$C$13*WM13</f>
        <v>3.5169261570733052</v>
      </c>
      <c r="WP35">
        <f>$C$35*WM35</f>
        <v>27186.970094102926</v>
      </c>
      <c r="WQ35">
        <f>$C$57*WM57</f>
        <v>0.12783446138242463</v>
      </c>
      <c r="WR35">
        <f t="shared" si="665"/>
        <v>27190.614854721382</v>
      </c>
      <c r="WS35">
        <f>$F$12*WM12</f>
        <v>635.38773707844143</v>
      </c>
      <c r="WT35">
        <f>$F$34*WM34</f>
        <v>4156710.4685468148</v>
      </c>
      <c r="WU35">
        <f>$F$56*WM56</f>
        <v>68.14513503652249</v>
      </c>
      <c r="WV35">
        <f t="shared" si="765"/>
        <v>4157414.00141893</v>
      </c>
      <c r="WX35">
        <f>$C$13*WV13</f>
        <v>3.6131363375778767</v>
      </c>
      <c r="WY35">
        <f>$C$35*WV35</f>
        <v>27972.146840729209</v>
      </c>
      <c r="WZ35">
        <f>$C$57*WV57</f>
        <v>0.13142806790589959</v>
      </c>
      <c r="XA35">
        <f t="shared" si="666"/>
        <v>27975.891405134695</v>
      </c>
      <c r="XB35">
        <f>$F$12*WV12</f>
        <v>652.81112833356474</v>
      </c>
      <c r="XC35">
        <f>$F$34*WV34</f>
        <v>4276755.9851473803</v>
      </c>
      <c r="XD35">
        <f>$F$56*WV56</f>
        <v>70.063244569930646</v>
      </c>
      <c r="XE35">
        <f t="shared" si="766"/>
        <v>4277478.8595202835</v>
      </c>
      <c r="XG35">
        <f>$C$13*XE13</f>
        <v>3.7123089386554846</v>
      </c>
      <c r="XH35">
        <f>$C$35*XE35</f>
        <v>28779.973975596251</v>
      </c>
      <c r="XI35">
        <f>$C$57*XE57</f>
        <v>0.13512877105588561</v>
      </c>
      <c r="XJ35">
        <f t="shared" si="667"/>
        <v>28783.821413305963</v>
      </c>
      <c r="XK35">
        <f>$F$12*XE12</f>
        <v>670.76947678218289</v>
      </c>
      <c r="XL35">
        <f>$F$34*XE34</f>
        <v>4400264.6274520038</v>
      </c>
      <c r="XM35">
        <f>$F$56*XE56</f>
        <v>72.0384297409461</v>
      </c>
      <c r="XN35">
        <f t="shared" si="767"/>
        <v>4401007.4353585271</v>
      </c>
      <c r="XP35">
        <f>$C$13*XN13</f>
        <v>3.814523007806784</v>
      </c>
      <c r="XQ35">
        <f>$C$35*XN35</f>
        <v>29611.105891059608</v>
      </c>
      <c r="XR35">
        <f>$C$57*XN57</f>
        <v>0.13893954499619129</v>
      </c>
      <c r="XS35">
        <f t="shared" si="668"/>
        <v>29615.059353612411</v>
      </c>
      <c r="XT35">
        <f>$F$12*XN12</f>
        <v>689.27710826385896</v>
      </c>
      <c r="XU35">
        <f>$F$34*XN34</f>
        <v>4527336.4367508907</v>
      </c>
      <c r="XV35">
        <f>$F$56*XN56</f>
        <v>74.072278567327544</v>
      </c>
      <c r="XW35">
        <f t="shared" si="768"/>
        <v>4528099.7861377224</v>
      </c>
      <c r="XY35">
        <f>$C$13*XW13</f>
        <v>3.91986010743355</v>
      </c>
      <c r="XZ35">
        <f>$C$35*XW35</f>
        <v>30466.215797630321</v>
      </c>
      <c r="YA35">
        <f>$C$57*XW57</f>
        <v>0.14286345385636481</v>
      </c>
      <c r="YB35">
        <f t="shared" si="669"/>
        <v>30470.278521191613</v>
      </c>
      <c r="YC35">
        <f>$F$12*XW12</f>
        <v>708.34880049766514</v>
      </c>
      <c r="YD35">
        <f>$F$34*XW34</f>
        <v>4658074.331279682</v>
      </c>
      <c r="YE35">
        <f>$F$56*XW56</f>
        <v>76.1664268864901</v>
      </c>
      <c r="YF35">
        <f t="shared" si="769"/>
        <v>4658858.8465070669</v>
      </c>
      <c r="YH35">
        <f>$C$13*YF13</f>
        <v>4.0284043683192952</v>
      </c>
      <c r="YI35">
        <f>$C$35*YF35</f>
        <v>31345.996266007714</v>
      </c>
      <c r="YJ35">
        <f>$C$57*YF57</f>
        <v>0.14690365397559901</v>
      </c>
      <c r="YK35">
        <f t="shared" si="670"/>
        <v>31350.17157403001</v>
      </c>
      <c r="YL35">
        <f>$F$12*YF12</f>
        <v>727.99979423541379</v>
      </c>
      <c r="YM35">
        <f>$F$34*YF34</f>
        <v>4792584.1972266771</v>
      </c>
      <c r="YN35">
        <f>$F$56*YF56</f>
        <v>78.322559696836123</v>
      </c>
      <c r="YO35">
        <f t="shared" si="770"/>
        <v>4793390.5195806092</v>
      </c>
      <c r="YQ35">
        <f>$C$13*YO13</f>
        <v>4.1402425533330751</v>
      </c>
      <c r="YR35">
        <f>$C$35*YO35</f>
        <v>32251.159839483375</v>
      </c>
      <c r="YS35">
        <f>$C$57*YO57</f>
        <v>0.15106339649381614</v>
      </c>
      <c r="YT35">
        <f t="shared" si="671"/>
        <v>32255.451145433202</v>
      </c>
      <c r="YU35">
        <f>$F$12*YO12</f>
        <v>748.24580613794626</v>
      </c>
      <c r="YV35">
        <f>$F$34*YO34</f>
        <v>4930974.9795940043</v>
      </c>
      <c r="YW35">
        <f>$F$56*YO56</f>
        <v>80.542412591394594</v>
      </c>
      <c r="YX35">
        <f t="shared" si="771"/>
        <v>4931803.7678127335</v>
      </c>
      <c r="YZ35">
        <f>$C$13*YX13</f>
        <v>4.2554641307536949</v>
      </c>
      <c r="ZA35">
        <f>$C$35*YX35</f>
        <v>33182.439645374696</v>
      </c>
      <c r="ZB35">
        <f>$C$57*YX57</f>
        <v>0.15534603011821094</v>
      </c>
      <c r="ZC35">
        <f t="shared" si="672"/>
        <v>33186.850455535561</v>
      </c>
      <c r="ZD35">
        <f>$F$12*YX12</f>
        <v>769.10304205354385</v>
      </c>
      <c r="ZE35">
        <f>$F$34*YX34</f>
        <v>5073358.7690803185</v>
      </c>
      <c r="ZF35">
        <f>$F$56*YX56</f>
        <v>82.827773182377769</v>
      </c>
      <c r="ZG35">
        <f t="shared" si="772"/>
        <v>5074210.6998955552</v>
      </c>
      <c r="ZI35">
        <f>$C$13*ZG13</f>
        <v>4.374161349777725</v>
      </c>
      <c r="ZJ35">
        <f>$C$35*ZG35</f>
        <v>34140.589979692828</v>
      </c>
      <c r="ZK35">
        <f>$C$57*ZG57</f>
        <v>0.15975500387070357</v>
      </c>
      <c r="ZL35">
        <f t="shared" si="673"/>
        <v>34145.123896046476</v>
      </c>
      <c r="ZM35">
        <f>$F$12*ZG12</f>
        <v>790.58820993945403</v>
      </c>
      <c r="ZN35">
        <f>$F$34*ZG34</f>
        <v>5219850.8889757674</v>
      </c>
      <c r="ZO35">
        <f>$F$56*ZG56</f>
        <v>85.18048250725839</v>
      </c>
      <c r="ZP35">
        <f t="shared" si="773"/>
        <v>5220726.6576682143</v>
      </c>
      <c r="ZR35">
        <f>$C$13*ZP13</f>
        <v>4.4964293140346401</v>
      </c>
      <c r="ZS35">
        <f>$C$35*ZP35</f>
        <v>35126.386891890681</v>
      </c>
      <c r="ZT35">
        <f>$C$57*ZP57</f>
        <v>0.16429386980023036</v>
      </c>
      <c r="ZU35">
        <f t="shared" si="674"/>
        <v>35131.047615074516</v>
      </c>
      <c r="ZV35">
        <f>$F$12*ZP12</f>
        <v>812.71853272728424</v>
      </c>
      <c r="ZW35">
        <f>$F$34*ZP34</f>
        <v>5370569.9869363531</v>
      </c>
      <c r="ZX35">
        <f>$F$56*ZP56</f>
        <v>87.602436471040022</v>
      </c>
      <c r="ZY35">
        <f t="shared" si="774"/>
        <v>5371470.307905551</v>
      </c>
      <c r="AAA35">
        <f>$C$13*ZY13</f>
        <v>4.622366054864429</v>
      </c>
      <c r="AAB35">
        <f>$C$35*ZY35</f>
        <v>36140.628802440646</v>
      </c>
      <c r="AAC35">
        <f>$C$57*ZY57</f>
        <v>0.16896628576603837</v>
      </c>
      <c r="AAD35">
        <f t="shared" si="675"/>
        <v>36145.420134781278</v>
      </c>
      <c r="AAE35">
        <f>$F$12*ZY12</f>
        <v>835.51176176161414</v>
      </c>
      <c r="AAF35">
        <f>$F$34*ZY34</f>
        <v>5525638.132384737</v>
      </c>
      <c r="AAG35">
        <f>$F$56*ZY56</f>
        <v>90.09558736459563</v>
      </c>
      <c r="AAH35">
        <f t="shared" si="775"/>
        <v>5526563.7397338627</v>
      </c>
      <c r="AAJ35">
        <f>$C$13*AAH13</f>
        <v>4.7520726078840347</v>
      </c>
      <c r="AAK35">
        <f>$C$35*AAH35</f>
        <v>37184.137158272781</v>
      </c>
      <c r="AAL35">
        <f>$C$57*AAH57</f>
        <v>0.17377601836815057</v>
      </c>
      <c r="AAM35">
        <f t="shared" si="676"/>
        <v>37189.063006899036</v>
      </c>
      <c r="AAN35">
        <f>$F$12*AAH12</f>
        <v>858.98619103449835</v>
      </c>
      <c r="AAO35">
        <f>$F$34*AAH34</f>
        <v>5685180.9171750527</v>
      </c>
      <c r="AAP35">
        <f>$F$56*AAH56</f>
        <v>92.661945452430047</v>
      </c>
      <c r="AAQ35">
        <f t="shared" si="776"/>
        <v>5686132.565311539</v>
      </c>
      <c r="AAS35">
        <f>$C$13*AAQ13</f>
        <v>4.885653094049367</v>
      </c>
      <c r="AAT35">
        <f>$C$35*AAQ35</f>
        <v>38257.757110179926</v>
      </c>
      <c r="AAU35">
        <f>$C$57*AAQ57</f>
        <v>0.17872694601130032</v>
      </c>
      <c r="AAV35">
        <f t="shared" si="677"/>
        <v>38262.821490219983</v>
      </c>
      <c r="AAW35">
        <f>$F$12*AAQ12</f>
        <v>883.16067200126406</v>
      </c>
      <c r="AAX35">
        <f>$F$34*AAQ34</f>
        <v>5849327.5576672805</v>
      </c>
      <c r="AAY35">
        <f>$F$56*AAQ56</f>
        <v>95.303580603626003</v>
      </c>
      <c r="AAZ35">
        <f t="shared" si="777"/>
        <v>5850306.0219198857</v>
      </c>
      <c r="ABB35">
        <f>$C$13*AAZ13</f>
        <v>5.0232148039856028</v>
      </c>
      <c r="ABC35">
        <f>$C$35*AAZ35</f>
        <v>39362.358199710914</v>
      </c>
      <c r="ABD35">
        <f>$C$57*AAZ57</f>
        <v>0.18382306205159854</v>
      </c>
      <c r="ABE35">
        <f t="shared" si="678"/>
        <v>39367.56523757695</v>
      </c>
      <c r="ABF35">
        <f>$F$12*AAZ12</f>
        <v>908.05462873017859</v>
      </c>
      <c r="ABG35">
        <f>$F$34*AAZ34</f>
        <v>6018210.9985354487</v>
      </c>
      <c r="ABH35">
        <f>$F$56*AAZ56</f>
        <v>98.022623955188976</v>
      </c>
      <c r="ABI35">
        <f t="shared" si="778"/>
        <v>6019217.0757881338</v>
      </c>
      <c r="ABK35">
        <f>$C$13*ABI13</f>
        <v>5.1648682842090352</v>
      </c>
      <c r="ABL35">
        <f>$C$35*ABI35</f>
        <v>40498.835057731885</v>
      </c>
      <c r="ABM35">
        <f>$C$57*ABI57</f>
        <v>0.18906847800557</v>
      </c>
      <c r="ABN35">
        <f t="shared" si="679"/>
        <v>40504.188994494099</v>
      </c>
      <c r="ABO35">
        <f>$F$12*ABI12</f>
        <v>933.68807337019507</v>
      </c>
      <c r="ABP35">
        <f>$F$34*ABI34</f>
        <v>6191968.0197017659</v>
      </c>
      <c r="ABQ35">
        <f>$F$56*ABI56</f>
        <v>100.82126961797827</v>
      </c>
      <c r="ABR35">
        <f t="shared" si="779"/>
        <v>6193002.5290447548</v>
      </c>
      <c r="ABT35">
        <f>$C$13*ABR13</f>
        <v>5.3107274251739343</v>
      </c>
      <c r="ABU35">
        <f>$C$35*ABR35</f>
        <v>41668.108124022074</v>
      </c>
      <c r="ABV35">
        <f>$C$57*ABR57</f>
        <v>0.19446742684155813</v>
      </c>
      <c r="ABW35">
        <f t="shared" si="680"/>
        <v>41673.613318874086</v>
      </c>
      <c r="ABX35">
        <f>$F$12*ABR12</f>
        <v>960.08162208110821</v>
      </c>
      <c r="ABY35">
        <f>$F$34*ABR34</f>
        <v>6370739.3471606588</v>
      </c>
      <c r="ABZ35">
        <f>$F$56*ABR56</f>
        <v>103.70177643910117</v>
      </c>
      <c r="ACA35">
        <f t="shared" si="780"/>
        <v>6371803.130559179</v>
      </c>
      <c r="ACC35">
        <f>$C$13*ACA13</f>
        <v>5.4609095519623843</v>
      </c>
      <c r="ACD35">
        <f>$C$35*ACA35</f>
        <v>42871.124393045364</v>
      </c>
      <c r="ACE35">
        <f>$C$57*ACA57</f>
        <v>0.20002426638023152</v>
      </c>
      <c r="ACF35">
        <f t="shared" si="681"/>
        <v>42876.785326863705</v>
      </c>
      <c r="ACG35">
        <f>$F$12*ACA12</f>
        <v>987.25651153465776</v>
      </c>
      <c r="ACH35">
        <f>$F$34*ACA34</f>
        <v>6554669.7674270915</v>
      </c>
      <c r="ACI35">
        <f>$F$56*ACA56</f>
        <v>106.66646982455897</v>
      </c>
      <c r="ACJ35">
        <f t="shared" si="781"/>
        <v>6555763.6904084506</v>
      </c>
      <c r="ACL35">
        <f>$C$13*ACJ13</f>
        <v>5.6155355182190787</v>
      </c>
      <c r="ACM35">
        <f>$C$35*ACJ35</f>
        <v>44108.858184111232</v>
      </c>
      <c r="ACN35">
        <f>$C$57*ACJ57</f>
        <v>0.20574348281127466</v>
      </c>
      <c r="ACO35">
        <f t="shared" si="682"/>
        <v>44114.679463112261</v>
      </c>
      <c r="ACP35">
        <f>$F$12*ACJ12</f>
        <v>1015.234615981611</v>
      </c>
      <c r="ACQ35">
        <f>$F$34*ACJ34</f>
        <v>6743908.2450738065</v>
      </c>
      <c r="ACR35">
        <f>$F$56*ACJ56</f>
        <v>109.71774361764965</v>
      </c>
      <c r="ACS35">
        <f t="shared" si="782"/>
        <v>6745033.1974334056</v>
      </c>
      <c r="ACU35">
        <f>$C$13*ACS13</f>
        <v>5.7747298032950045</v>
      </c>
      <c r="ACV35">
        <f>$C$35*ACS35</f>
        <v>45382.311932322868</v>
      </c>
      <c r="ACW35">
        <f>$C$57*ACS57</f>
        <v>0.21162969431747436</v>
      </c>
      <c r="ACX35">
        <f t="shared" si="683"/>
        <v>45388.29829182048</v>
      </c>
      <c r="ACY35">
        <f>$F$12*ACS12</f>
        <v>1044.0384648322777</v>
      </c>
      <c r="ACZ35">
        <f>$F$34*ACS34</f>
        <v>6938608.0432705721</v>
      </c>
      <c r="ADA35">
        <f>$F$56*ACS56</f>
        <v>112.85806202960742</v>
      </c>
      <c r="ADB35">
        <f t="shared" si="783"/>
        <v>6939764.939797434</v>
      </c>
      <c r="ADD35">
        <f>$C$13*ADB13</f>
        <v>5.938620612305221</v>
      </c>
      <c r="ADE35">
        <f>$C$35*ADB35</f>
        <v>46692.516999727406</v>
      </c>
      <c r="ADF35">
        <f>$C$57*ADB57</f>
        <v>0.21768765479946833</v>
      </c>
      <c r="ADG35">
        <f t="shared" si="684"/>
        <v>46698.673307994504</v>
      </c>
      <c r="ADH35">
        <f>$F$12*ADB12</f>
        <v>1073.6912607351348</v>
      </c>
      <c r="ADI35">
        <f>$F$34*ADB34</f>
        <v>7138926.8476837007</v>
      </c>
      <c r="ADJ35">
        <f>$F$56*ADB56</f>
        <v>116.08996162450514</v>
      </c>
      <c r="ADK35">
        <f t="shared" si="784"/>
        <v>7140116.6289060609</v>
      </c>
      <c r="ADM35">
        <f>$C$13*ADK13</f>
        <v>6.1073399790207041</v>
      </c>
      <c r="ADN35">
        <f>$C$35*ADK35</f>
        <v>48040.534509078621</v>
      </c>
      <c r="ADO35">
        <f>$C$57*ADK57</f>
        <v>0.22392225770516908</v>
      </c>
      <c r="ADP35">
        <f t="shared" si="685"/>
        <v>48046.865771315344</v>
      </c>
      <c r="ADQ35">
        <f>$F$12*ADK12</f>
        <v>1104.216898188567</v>
      </c>
      <c r="ADR35">
        <f>$F$34*ADK34</f>
        <v>7345026.8941086661</v>
      </c>
      <c r="ADS35">
        <f>$F$56*ADK56</f>
        <v>119.41605336329469</v>
      </c>
      <c r="ADT35">
        <f t="shared" si="785"/>
        <v>7346250.5270602182</v>
      </c>
      <c r="ADV35">
        <f>$C$13*ADT13</f>
        <v>6.2810238717956022</v>
      </c>
      <c r="ADW35">
        <f>$C$35*ADT35</f>
        <v>49427.456202720889</v>
      </c>
      <c r="ADX35">
        <f>$C$57*ADT57</f>
        <v>0.23033853997330239</v>
      </c>
      <c r="ADY35">
        <f t="shared" si="686"/>
        <v>49433.967565132654</v>
      </c>
      <c r="ADZ35">
        <f>$F$12*ADT12</f>
        <v>1135.6399827299308</v>
      </c>
      <c r="AEA35">
        <f>$F$34*ADT34</f>
        <v>7557075.0999547932</v>
      </c>
      <c r="AEB35">
        <f>$F$56*ADT56</f>
        <v>122.83902471034646</v>
      </c>
      <c r="AEC35">
        <f t="shared" si="786"/>
        <v>7558333.5789622338</v>
      </c>
      <c r="AEE35">
        <f>$C$13*AEC13</f>
        <v>6.4598123027785963</v>
      </c>
      <c r="AEF35">
        <f>$C$35*AEC35</f>
        <v>50854.405327395129</v>
      </c>
      <c r="AEG35">
        <f>$C$57*AEC57</f>
        <v>0.23694168609750152</v>
      </c>
      <c r="AEH35">
        <f t="shared" si="687"/>
        <v>50861.102081384</v>
      </c>
      <c r="AEI35">
        <f>$F$12*AEC12</f>
        <v>1167.9858507229346</v>
      </c>
      <c r="AEJ35">
        <f>$F$34*AEC34</f>
        <v>7775243.199535409</v>
      </c>
      <c r="AEK35">
        <f>$F$56*AEC56</f>
        <v>126.36164180327739</v>
      </c>
      <c r="AEL35">
        <f t="shared" si="787"/>
        <v>7776537.5470279343</v>
      </c>
      <c r="AEN35">
        <f>$C$13*AEL13</f>
        <v>6.6438494405249076</v>
      </c>
      <c r="AEO35">
        <f>$C$35*AEL35</f>
        <v>52322.537544653358</v>
      </c>
      <c r="AEP35">
        <f>$C$57*AEL57</f>
        <v>0.24373703231244045</v>
      </c>
      <c r="AEQ35">
        <f t="shared" si="688"/>
        <v>52329.425131126191</v>
      </c>
      <c r="AER35">
        <f>$F$12*AEL12</f>
        <v>1201.2805897455221</v>
      </c>
      <c r="AES35">
        <f>$F$34*AEL34</f>
        <v>7999707.8831676841</v>
      </c>
      <c r="AET35">
        <f>$F$56*AEL56</f>
        <v>129.98675168623549</v>
      </c>
      <c r="AEU35">
        <f t="shared" si="788"/>
        <v>8001039.1505091153</v>
      </c>
      <c r="AEW35">
        <f>$C$13*AEU13</f>
        <v>6.8332837260212154</v>
      </c>
      <c r="AEX35">
        <f>$C$35*AEU35</f>
        <v>53833.04186691028</v>
      </c>
      <c r="AEY35">
        <f>$C$57*AEU57</f>
        <v>0.25073007090232297</v>
      </c>
      <c r="AEZ35">
        <f t="shared" si="689"/>
        <v>53840.125880707208</v>
      </c>
      <c r="AFA35">
        <f>$F$12*AEU12</f>
        <v>1235.5510595831342</v>
      </c>
      <c r="AFB35">
        <f>$F$34*AEU34</f>
        <v>8230650.9402200319</v>
      </c>
      <c r="AFC35">
        <f>$F$56*AEU56</f>
        <v>133.71728460801697</v>
      </c>
      <c r="AFD35">
        <f t="shared" si="789"/>
        <v>8232020.2085642228</v>
      </c>
      <c r="AFF35">
        <f>$C$13*AFD13</f>
        <v>7.0282679921528652</v>
      </c>
      <c r="AFG35">
        <f>$C$35*AFD35</f>
        <v>55387.141620059549</v>
      </c>
      <c r="AFH35">
        <f>$C$57*AFD57</f>
        <v>0.25792645463440866</v>
      </c>
      <c r="AFI35">
        <f t="shared" si="690"/>
        <v>55394.427814506336</v>
      </c>
      <c r="AFJ35">
        <f>$F$12*AFD12</f>
        <v>1270.8249138453168</v>
      </c>
      <c r="AFK35">
        <f>$F$34*AFD34</f>
        <v>8468259.4063016213</v>
      </c>
      <c r="AFL35">
        <f>$F$56*AFD56</f>
        <v>137.55625638755225</v>
      </c>
      <c r="AFM35">
        <f t="shared" si="790"/>
        <v>8469667.7874718532</v>
      </c>
      <c r="AFO35">
        <f>$C$13*AFM13</f>
        <v>7.2289595867167398</v>
      </c>
      <c r="AFP35">
        <f>$C$35*AFM35</f>
        <v>56986.09543396387</v>
      </c>
      <c r="AFQ35">
        <f>$C$57*AFM57</f>
        <v>0.26533200132248419</v>
      </c>
      <c r="AFR35">
        <f t="shared" si="691"/>
        <v>56993.589725551908</v>
      </c>
      <c r="AFS35">
        <f>$F$12*AFM12</f>
        <v>1307.1306222303688</v>
      </c>
      <c r="AFT35">
        <f>$F$34*AFM34</f>
        <v>8712725.7147478405</v>
      </c>
      <c r="AFU35">
        <f>$F$56*AFM56</f>
        <v>141.5067708493448</v>
      </c>
      <c r="AFV35">
        <f t="shared" si="791"/>
        <v>8714174.3521409202</v>
      </c>
      <c r="AFX35">
        <f>$C$13*AFV13</f>
        <v>7.4355204991200896</v>
      </c>
      <c r="AFY35">
        <f>$C$35*AFV35</f>
        <v>58631.198261854261</v>
      </c>
      <c r="AFZ35">
        <f>$C$57*AFV57</f>
        <v>0.27295269852526211</v>
      </c>
      <c r="AGA35">
        <f t="shared" si="692"/>
        <v>58638.906735051911</v>
      </c>
      <c r="AGB35">
        <f>$F$12*AFV12</f>
        <v>1344.4974934596314</v>
      </c>
      <c r="AGC35">
        <f>$F$34*AFV34</f>
        <v>8964247.8524987586</v>
      </c>
      <c r="AGD35">
        <f>$F$56*AFV56</f>
        <v>145.57202233082623</v>
      </c>
      <c r="AGE35">
        <f t="shared" si="792"/>
        <v>8965737.9220145475</v>
      </c>
      <c r="AGG35">
        <f>$C$13*AGE13</f>
        <v>7.6481174908874756</v>
      </c>
      <c r="AGH35">
        <f>$C$35*AGE35</f>
        <v>60323.782429291394</v>
      </c>
      <c r="AGI35">
        <f>$C$57*AGE57</f>
        <v>0.28079470838348403</v>
      </c>
      <c r="AGJ35">
        <f t="shared" si="693"/>
        <v>60331.711341490663</v>
      </c>
      <c r="AGK35">
        <f>$F$12*AGE12</f>
        <v>1382.9556988977677</v>
      </c>
      <c r="AGL35">
        <f>$F$34*AGE34</f>
        <v>9223029.520460451</v>
      </c>
      <c r="AGM35">
        <f>$F$56*AGE56</f>
        <v>149.7552982632497</v>
      </c>
      <c r="AGN35">
        <f t="shared" si="793"/>
        <v>9224562.2314576115</v>
      </c>
      <c r="AGP35">
        <f>$C$13*AGN13</f>
        <v>7.8669222300685151</v>
      </c>
      <c r="AGQ35">
        <f>$C$35*AGN35</f>
        <v>62065.218713294082</v>
      </c>
      <c r="AGR35">
        <f>$C$57*AGN57</f>
        <v>0.28886437259885173</v>
      </c>
      <c r="AGS35">
        <f t="shared" si="694"/>
        <v>62073.374499896745</v>
      </c>
      <c r="AGT35">
        <f>$F$12*AGN12</f>
        <v>1422.5362968745519</v>
      </c>
      <c r="AGU35">
        <f>$F$34*AGN34</f>
        <v>9489280.2984711286</v>
      </c>
      <c r="AGV35">
        <f>$F$56*AGN56</f>
        <v>154.05998182794997</v>
      </c>
      <c r="AGW35">
        <f t="shared" si="794"/>
        <v>9490856.8947498314</v>
      </c>
      <c r="AGY35">
        <f>$C$13*AGW13</f>
        <v>8.0921114296350325</v>
      </c>
      <c r="AGZ35">
        <f>$C$35*AGW35</f>
        <v>63856.917452455069</v>
      </c>
      <c r="AHA35">
        <f>$C$57*AGW57</f>
        <v>0.29716821755831752</v>
      </c>
      <c r="AHB35">
        <f t="shared" si="695"/>
        <v>63865.306732102261</v>
      </c>
      <c r="AHC35">
        <f>$F$12*AGW12</f>
        <v>1463.2712577268821</v>
      </c>
      <c r="AHD35">
        <f>$F$34*AGW34</f>
        <v>9763215.8150228634</v>
      </c>
      <c r="AHE35">
        <f>$F$56*AGW56</f>
        <v>158.48955469020586</v>
      </c>
      <c r="AHF35">
        <f t="shared" si="795"/>
        <v>9764837.5758352801</v>
      </c>
      <c r="AHH35">
        <f>$C$13*AHF13</f>
        <v>8.323866989974416</v>
      </c>
      <c r="AHI35">
        <f>$C$35*AHF35</f>
        <v>65700.329689059232</v>
      </c>
      <c r="AHJ35">
        <f>$C$57*AHF57</f>
        <v>0.30571295960805173</v>
      </c>
      <c r="AHK35">
        <f t="shared" si="696"/>
        <v>65708.959269008818</v>
      </c>
      <c r="AHL35">
        <f>$F$12*AHF12</f>
        <v>1505.1934895827271</v>
      </c>
      <c r="AHM35">
        <f>$F$34*AHF34</f>
        <v>10045057.921891427</v>
      </c>
      <c r="AHN35">
        <f>$F$56*AHF56</f>
        <v>163.04759981311415</v>
      </c>
      <c r="AHO35">
        <f t="shared" si="796"/>
        <v>10046726.162980823</v>
      </c>
      <c r="AHQ35">
        <f>$C$13*AHO13</f>
        <v>8.5623761456028511</v>
      </c>
      <c r="AHR35">
        <f>$C$35*AHO35</f>
        <v>67596.948344230375</v>
      </c>
      <c r="AHS35">
        <f>$C$57*AHO57</f>
        <v>0.31450551048173692</v>
      </c>
      <c r="AHT35">
        <f t="shared" si="697"/>
        <v>67605.825225886467</v>
      </c>
      <c r="AHU35">
        <f>$F$12*AHO12</f>
        <v>1548.3368649091394</v>
      </c>
      <c r="AHV35">
        <f>$F$34*AHO34</f>
        <v>10335034.873815296</v>
      </c>
      <c r="AHW35">
        <f>$F$56*AHO56</f>
        <v>167.7378043538227</v>
      </c>
      <c r="AHX35">
        <f t="shared" si="797"/>
        <v>10336750.948484559</v>
      </c>
    </row>
    <row r="36" spans="1:908" x14ac:dyDescent="0.25">
      <c r="A36">
        <v>50</v>
      </c>
      <c r="B36">
        <f>calc_proj_matrix!Y35</f>
        <v>1.1478697164003974E-6</v>
      </c>
      <c r="C36">
        <f>calc_proj_matrix!Z35</f>
        <v>1.6880437005888193E-3</v>
      </c>
      <c r="D36">
        <f>calc_proj_matrix!AA35</f>
        <v>9.1829577312031794E-7</v>
      </c>
      <c r="E36">
        <f>calc_proj_matrix!V35</f>
        <v>8.1465156670989082E-4</v>
      </c>
      <c r="F36">
        <f>calc_proj_matrix!W35</f>
        <v>0.95951063781025236</v>
      </c>
      <c r="G36">
        <f>calc_proj_matrix!X35</f>
        <v>6.5152042109731072E-4</v>
      </c>
      <c r="H36">
        <f>observed!B35</f>
        <v>453800</v>
      </c>
      <c r="J36">
        <f>$C$14*H14</f>
        <v>0.25699973380441882</v>
      </c>
      <c r="K36">
        <f>$C$36*H36</f>
        <v>766.03423132720627</v>
      </c>
      <c r="L36">
        <f>$C$58*H58</f>
        <v>2.5707105925257007E-2</v>
      </c>
      <c r="M36">
        <f t="shared" si="598"/>
        <v>766.31693816693587</v>
      </c>
      <c r="N36">
        <f>$F$13*H13</f>
        <v>141.7141083294957</v>
      </c>
      <c r="O36">
        <f>$F$35*H35</f>
        <v>425625.59363764984</v>
      </c>
      <c r="P36">
        <f>$F$57*H57</f>
        <v>147.46241824885522</v>
      </c>
      <c r="Q36">
        <f t="shared" si="698"/>
        <v>425914.77016422822</v>
      </c>
      <c r="S36">
        <f>$C$14*Q14</f>
        <v>0.23482320069597362</v>
      </c>
      <c r="T36">
        <f>$C$36*Q36</f>
        <v>718.96274476346025</v>
      </c>
      <c r="U36">
        <f>$C$58*Q58</f>
        <v>2.4240875365061695E-2</v>
      </c>
      <c r="V36">
        <f t="shared" si="599"/>
        <v>719.22180883952126</v>
      </c>
      <c r="W36">
        <f>$F$13*Q13</f>
        <v>115.35979668290985</v>
      </c>
      <c r="X36">
        <f>$F$35*Q35</f>
        <v>375542.64598516672</v>
      </c>
      <c r="Y36">
        <f>$F$57*Q57</f>
        <v>130.5761517074404</v>
      </c>
      <c r="Z36">
        <f t="shared" si="699"/>
        <v>375788.58193355706</v>
      </c>
      <c r="AB36">
        <f>$C$14*Z14</f>
        <v>0.19127988794943346</v>
      </c>
      <c r="AC36">
        <f>$C$36*Z36</f>
        <v>634.34754848614637</v>
      </c>
      <c r="AD36">
        <f>$C$58*Z58</f>
        <v>2.1463504021166639E-2</v>
      </c>
      <c r="AE36">
        <f t="shared" si="600"/>
        <v>634.56029187811703</v>
      </c>
      <c r="AF36">
        <f>$F$13*Z13</f>
        <v>181.97963365224783</v>
      </c>
      <c r="AG36">
        <f>$F$35*Z35</f>
        <v>598341.78527159663</v>
      </c>
      <c r="AH36">
        <f>$F$57*Z57</f>
        <v>208.78009378109084</v>
      </c>
      <c r="AI36">
        <f t="shared" si="700"/>
        <v>598732.54499902995</v>
      </c>
      <c r="AK36">
        <f>$C$14*AI14</f>
        <v>0.301771742336366</v>
      </c>
      <c r="AL36">
        <f>$C$36*AI36</f>
        <v>1010.6867009231244</v>
      </c>
      <c r="AM36">
        <f>$C$58*AI58</f>
        <v>3.4317865900754925E-2</v>
      </c>
      <c r="AN36">
        <f t="shared" si="601"/>
        <v>1011.0227905313615</v>
      </c>
      <c r="AO36">
        <f>$F$13*AI13</f>
        <v>191.48173554081475</v>
      </c>
      <c r="AP36">
        <f>$F$35*AI35</f>
        <v>681286.08788955142</v>
      </c>
      <c r="AQ36">
        <f>$F$57*AI57</f>
        <v>238.70063214601157</v>
      </c>
      <c r="AR36">
        <f t="shared" si="701"/>
        <v>681716.27025723818</v>
      </c>
      <c r="AT36">
        <f>$C$14*AR14</f>
        <v>0.31775464986603147</v>
      </c>
      <c r="AU36">
        <f>$C$36*AR36</f>
        <v>1150.7668555966361</v>
      </c>
      <c r="AV36">
        <f>$C$58*AR58</f>
        <v>3.9233534161794502E-2</v>
      </c>
      <c r="AW36">
        <f t="shared" si="602"/>
        <v>1151.1238437806639</v>
      </c>
      <c r="AX36">
        <f>$F$13*AR13</f>
        <v>186.25395596989844</v>
      </c>
      <c r="AY36">
        <f>$F$35*AR35</f>
        <v>717384.00090812962</v>
      </c>
      <c r="AZ36">
        <f>$F$57*AR57</f>
        <v>252.6680984513394</v>
      </c>
      <c r="BA36">
        <f t="shared" si="702"/>
        <v>717822.92296255089</v>
      </c>
      <c r="BC36">
        <f>$C$14*BA14</f>
        <v>0.30931984605027874</v>
      </c>
      <c r="BD36">
        <f>$C$36*BA36</f>
        <v>1211.7164632451875</v>
      </c>
      <c r="BE36">
        <f>$C$58*BA58</f>
        <v>4.1526778941665544E-2</v>
      </c>
      <c r="BF36">
        <f t="shared" si="603"/>
        <v>1212.0673098701795</v>
      </c>
      <c r="BG36">
        <f>$F$13*BA13</f>
        <v>173.17781189963273</v>
      </c>
      <c r="BH36">
        <f>$F$35*BA35</f>
        <v>666677.81955763232</v>
      </c>
      <c r="BI36">
        <f>$F$57*BA57</f>
        <v>236.51483932784251</v>
      </c>
      <c r="BJ36">
        <f t="shared" si="703"/>
        <v>667087.5122088599</v>
      </c>
      <c r="BL36">
        <f>$C$14*BJ14</f>
        <v>0.28760939500330807</v>
      </c>
      <c r="BM36">
        <f>$C$36*BJ36</f>
        <v>1126.072872725633</v>
      </c>
      <c r="BN36">
        <f>$C$58*BJ58</f>
        <v>3.8871568795038891E-2</v>
      </c>
      <c r="BO36">
        <f t="shared" si="604"/>
        <v>1126.3993536894313</v>
      </c>
      <c r="BP36">
        <f>$F$13*BJ13</f>
        <v>160.58798995675065</v>
      </c>
      <c r="BQ36">
        <f>$F$35*BJ35</f>
        <v>563769.36201995646</v>
      </c>
      <c r="BR36">
        <f>$F$57*BJ57</f>
        <v>201.71435585357972</v>
      </c>
      <c r="BS36">
        <f t="shared" si="704"/>
        <v>564131.6643657668</v>
      </c>
      <c r="BU36">
        <f>$C$14*BS14</f>
        <v>0.26647283875778355</v>
      </c>
      <c r="BV36">
        <f>$C$36*BS36</f>
        <v>952.27890233531878</v>
      </c>
      <c r="BW36">
        <f>$C$58*BS58</f>
        <v>3.3153677960927636E-2</v>
      </c>
      <c r="BX36">
        <f t="shared" si="605"/>
        <v>952.57852885203749</v>
      </c>
      <c r="BY36">
        <f>$F$13*BS13</f>
        <v>191.86663521318005</v>
      </c>
      <c r="BZ36">
        <f>$F$35*BS35</f>
        <v>733958.61336668942</v>
      </c>
      <c r="CA36">
        <f>$F$57*BS57</f>
        <v>263.23529500337685</v>
      </c>
      <c r="CB36">
        <f t="shared" si="705"/>
        <v>734413.71529690595</v>
      </c>
      <c r="CD36">
        <f>$C$14*CB14</f>
        <v>0.31863911615613505</v>
      </c>
      <c r="CE36">
        <f>$C$36*CB36</f>
        <v>1239.7224457329728</v>
      </c>
      <c r="CF36">
        <f>$C$58*CB58</f>
        <v>4.3262648555605375E-2</v>
      </c>
      <c r="CG36">
        <f t="shared" si="606"/>
        <v>1240.0843474976846</v>
      </c>
      <c r="CH36">
        <f>$F$13*CB13</f>
        <v>202.66225062775183</v>
      </c>
      <c r="CI36">
        <f>$F$35*CB35</f>
        <v>819090.96073330368</v>
      </c>
      <c r="CJ36">
        <f>$F$57*CB57</f>
        <v>294.06794405811416</v>
      </c>
      <c r="CK36">
        <f t="shared" si="706"/>
        <v>819587.69092798955</v>
      </c>
      <c r="CM36">
        <f>$C$14*CK14</f>
        <v>0.33675878519828312</v>
      </c>
      <c r="CN36">
        <f>$C$36*CK36</f>
        <v>1383.4998387511289</v>
      </c>
      <c r="CO36">
        <f>$C$58*CK58</f>
        <v>4.8328295868723822E-2</v>
      </c>
      <c r="CP36">
        <f t="shared" si="607"/>
        <v>1383.8849258321959</v>
      </c>
      <c r="CQ36">
        <f>$F$13*CK13</f>
        <v>180.15014347398315</v>
      </c>
      <c r="CR36">
        <f>$F$35*CK35</f>
        <v>722917.74724183709</v>
      </c>
      <c r="CS36">
        <f>$F$57*CK57</f>
        <v>262.40494741320072</v>
      </c>
      <c r="CT36">
        <f t="shared" si="707"/>
        <v>723360.30233272433</v>
      </c>
      <c r="CV36">
        <f>$C$14*CT14</f>
        <v>0.29934048193561213</v>
      </c>
      <c r="CW36">
        <f>$C$36*CT36</f>
        <v>1221.0638016087792</v>
      </c>
      <c r="CX36">
        <f>$C$58*CT58</f>
        <v>4.312423449617505E-2</v>
      </c>
      <c r="CY36">
        <f t="shared" si="608"/>
        <v>1221.4062663252109</v>
      </c>
      <c r="CZ36">
        <f>$F$13*CT13</f>
        <v>168.12110886308707</v>
      </c>
      <c r="DA36">
        <f>$F$35*CT35</f>
        <v>756790.43692399084</v>
      </c>
      <c r="DB36">
        <f>$F$57*CT57</f>
        <v>35.22097075163822</v>
      </c>
      <c r="DC36">
        <f t="shared" si="708"/>
        <v>756993.77900360548</v>
      </c>
      <c r="DE36">
        <f>$C$14*DC14</f>
        <v>0.27870962583676395</v>
      </c>
      <c r="DF36">
        <f>$C$36*DC36</f>
        <v>1277.8385800319611</v>
      </c>
      <c r="DG36">
        <f>$C$58*DC58</f>
        <v>5.8368520441187885E-3</v>
      </c>
      <c r="DH36">
        <f t="shared" si="609"/>
        <v>1278.1231265098418</v>
      </c>
      <c r="DI36">
        <f>$F$13*DC13</f>
        <v>169.37565697743094</v>
      </c>
      <c r="DJ36">
        <f>$F$35*DC35</f>
        <v>772610.35124774638</v>
      </c>
      <c r="DK36">
        <f>$F$57*DC57</f>
        <v>35.968104327604586</v>
      </c>
      <c r="DL36">
        <f t="shared" si="709"/>
        <v>772815.69500905136</v>
      </c>
      <c r="DN36">
        <f>$C$14*DL14</f>
        <v>0.28082023054951938</v>
      </c>
      <c r="DO36">
        <f>$C$36*DL36</f>
        <v>1304.5466656761994</v>
      </c>
      <c r="DP36">
        <f>$C$58*DL58</f>
        <v>5.9603302229165938E-3</v>
      </c>
      <c r="DQ36">
        <f t="shared" si="610"/>
        <v>1304.8334462369719</v>
      </c>
      <c r="DR36">
        <f>$F$13*DL13</f>
        <v>175.65316052743384</v>
      </c>
      <c r="DS36">
        <f>$F$35*DL35</f>
        <v>820706.82520865358</v>
      </c>
      <c r="DT36">
        <f>$F$57*DL57</f>
        <v>38.100493049688517</v>
      </c>
      <c r="DU36">
        <f t="shared" si="710"/>
        <v>820920.57886223076</v>
      </c>
      <c r="DW36">
        <f>$C$14*DU14</f>
        <v>0.2912866040347401</v>
      </c>
      <c r="DX36">
        <f>$C$36*DU36</f>
        <v>1385.7498118321157</v>
      </c>
      <c r="DY36">
        <f>$C$58*DU58</f>
        <v>6.3132562274514203E-3</v>
      </c>
      <c r="DZ36">
        <f t="shared" si="611"/>
        <v>1386.0474116923779</v>
      </c>
      <c r="EA36">
        <f>$F$13*DU13</f>
        <v>179.34774501954678</v>
      </c>
      <c r="EB36">
        <f>$F$35*DU35</f>
        <v>855304.57154628774</v>
      </c>
      <c r="EC36">
        <f>$F$57*DU57</f>
        <v>38.501148784036545</v>
      </c>
      <c r="ED36">
        <f t="shared" si="711"/>
        <v>855522.4204400914</v>
      </c>
      <c r="EF36">
        <f>$C$14*ED14</f>
        <v>0.29746076468741162</v>
      </c>
      <c r="EG36">
        <f>$C$36*ED36</f>
        <v>1444.1592325363956</v>
      </c>
      <c r="EH36">
        <f>$C$58*ED58</f>
        <v>6.3810151648510567E-3</v>
      </c>
      <c r="EI36">
        <f t="shared" si="612"/>
        <v>1444.4630743162479</v>
      </c>
      <c r="EJ36">
        <f>$F$13*ED13</f>
        <v>178.15277028779974</v>
      </c>
      <c r="EK36">
        <f>$F$35*ED35</f>
        <v>869031.40293451445</v>
      </c>
      <c r="EL36">
        <f>$F$57*ED57</f>
        <v>34.154359812019713</v>
      </c>
      <c r="EM36">
        <f t="shared" si="712"/>
        <v>869243.71006461431</v>
      </c>
      <c r="EO36">
        <f>$C$14*EM14</f>
        <v>0.29551673278345553</v>
      </c>
      <c r="EP36">
        <f>$C$36*EM36</f>
        <v>1467.3213690510263</v>
      </c>
      <c r="EQ36">
        <f>$C$58*EM58</f>
        <v>5.668004499249972E-3</v>
      </c>
      <c r="ER36">
        <f t="shared" si="613"/>
        <v>1467.622553788309</v>
      </c>
      <c r="ES36">
        <f>$F$13*EM13</f>
        <v>175.88587447077313</v>
      </c>
      <c r="ET36">
        <f>$F$35*EM35</f>
        <v>885638.91784600355</v>
      </c>
      <c r="EU36">
        <f>$F$57*EM57</f>
        <v>27.697916284140632</v>
      </c>
      <c r="EV36">
        <f t="shared" si="713"/>
        <v>885842.50163675845</v>
      </c>
      <c r="EX36">
        <f>$C$14*EV14</f>
        <v>0.29180962455525616</v>
      </c>
      <c r="EY36">
        <f>$C$36*EV36</f>
        <v>1495.3408546017711</v>
      </c>
      <c r="EZ36">
        <f>$C$58*EV58</f>
        <v>4.608712742215108E-3</v>
      </c>
      <c r="FA36">
        <f t="shared" si="614"/>
        <v>1495.6372729390687</v>
      </c>
      <c r="FB36">
        <f>$F$13*EV13</f>
        <v>175.03088564785162</v>
      </c>
      <c r="FC36">
        <f>$F$35*EV35</f>
        <v>910820.68545471528</v>
      </c>
      <c r="FD36">
        <f>$F$57*EV57</f>
        <v>23.152101490542236</v>
      </c>
      <c r="FE36">
        <f t="shared" si="714"/>
        <v>911018.86844185367</v>
      </c>
      <c r="FG36">
        <f>$C$14*FE14</f>
        <v>0.29045619010683876</v>
      </c>
      <c r="FH36">
        <f>$C$36*FE36</f>
        <v>1537.8396619908253</v>
      </c>
      <c r="FI36">
        <f>$C$58*FE58</f>
        <v>3.8635736346198353E-3</v>
      </c>
      <c r="FJ36">
        <f t="shared" si="615"/>
        <v>1538.1339817545668</v>
      </c>
      <c r="FK36">
        <f>$F$13*FE13</f>
        <v>176.33215542376553</v>
      </c>
      <c r="FL36">
        <f>$F$35*FE35</f>
        <v>942162.48311536305</v>
      </c>
      <c r="FM36">
        <f>$F$57*FE57</f>
        <v>20.743086828517274</v>
      </c>
      <c r="FN36">
        <f t="shared" si="715"/>
        <v>942359.55835761537</v>
      </c>
      <c r="FP36">
        <f>$C$14*FN14</f>
        <v>0.29267437898014775</v>
      </c>
      <c r="FQ36">
        <f>$C$36*FN36</f>
        <v>1590.7441161752345</v>
      </c>
      <c r="FR36">
        <f>$C$58*FN58</f>
        <v>3.4697105054117385E-3</v>
      </c>
      <c r="FS36">
        <f t="shared" si="616"/>
        <v>1591.04026026472</v>
      </c>
      <c r="FT36">
        <f>$F$13*FN13</f>
        <v>178.50393964475592</v>
      </c>
      <c r="FU36">
        <f>$F$35*FN35</f>
        <v>973582.96664980997</v>
      </c>
      <c r="FV36">
        <f>$F$57*FN57</f>
        <v>19.577611086731242</v>
      </c>
      <c r="FW36">
        <f t="shared" si="716"/>
        <v>973781.04820054153</v>
      </c>
      <c r="FY36">
        <f>$C$14*FW14</f>
        <v>0.29632925884573569</v>
      </c>
      <c r="FZ36">
        <f>$C$36*FW36</f>
        <v>1643.7849641677017</v>
      </c>
      <c r="GA36">
        <f>$C$58*FW58</f>
        <v>3.2800729224023947E-3</v>
      </c>
      <c r="GB36">
        <f t="shared" si="617"/>
        <v>1644.08457349947</v>
      </c>
      <c r="GC36">
        <f>$F$13*FW13</f>
        <v>180.0567932109532</v>
      </c>
      <c r="GD36">
        <f>$F$35*FW35</f>
        <v>1001437.6679604072</v>
      </c>
      <c r="GE36">
        <f>$F$57*FW57</f>
        <v>19.049002027557641</v>
      </c>
      <c r="GF36">
        <f t="shared" si="717"/>
        <v>1001636.7737556457</v>
      </c>
      <c r="GH36">
        <f>$C$14*GF14</f>
        <v>0.29895907544562522</v>
      </c>
      <c r="GI36">
        <f>$C$36*GF36</f>
        <v>1690.8066462163263</v>
      </c>
      <c r="GJ36">
        <f>$C$58*GF58</f>
        <v>3.194722734032665E-3</v>
      </c>
      <c r="GK36">
        <f t="shared" si="618"/>
        <v>1691.108800014506</v>
      </c>
      <c r="GL36">
        <f>$F$13*GF13</f>
        <v>180.85959855595809</v>
      </c>
      <c r="GM36">
        <f>$F$35*GF35</f>
        <v>1027926.4240268331</v>
      </c>
      <c r="GN36">
        <f>$F$57*GF57</f>
        <v>18.795419256836549</v>
      </c>
      <c r="GO36">
        <f t="shared" si="718"/>
        <v>1028126.0790446459</v>
      </c>
      <c r="GQ36">
        <f>$C$14*GO14</f>
        <v>0.30035296649370863</v>
      </c>
      <c r="GR36">
        <f>$C$36*GO36</f>
        <v>1735.5217511423971</v>
      </c>
      <c r="GS36">
        <f>$C$58*GO58</f>
        <v>3.1543473340258994E-3</v>
      </c>
      <c r="GT36">
        <f t="shared" si="619"/>
        <v>1735.8252584562247</v>
      </c>
      <c r="GU36">
        <f>$F$13*GO13</f>
        <v>181.69788315581476</v>
      </c>
      <c r="GV36">
        <f>$F$35*GO35</f>
        <v>1056692.8214444518</v>
      </c>
      <c r="GW36">
        <f>$F$57*GO57</f>
        <v>18.639037061681652</v>
      </c>
      <c r="GX36">
        <f t="shared" si="719"/>
        <v>1056893.1583646694</v>
      </c>
      <c r="GZ36">
        <f>$C$14*GX14</f>
        <v>0.30181204654269306</v>
      </c>
      <c r="HA36">
        <f>$C$36*GX36</f>
        <v>1784.0818381729016</v>
      </c>
      <c r="HB36">
        <f>$C$58*GX58</f>
        <v>3.1300274701414142E-3</v>
      </c>
      <c r="HC36">
        <f t="shared" si="620"/>
        <v>1784.3867802469144</v>
      </c>
      <c r="HD36">
        <f>$F$13*GX13</f>
        <v>183.15928598853338</v>
      </c>
      <c r="HE36">
        <f>$F$35*GX35</f>
        <v>1088222.8798902479</v>
      </c>
      <c r="HF36">
        <f>$F$57*GX57</f>
        <v>18.629565422006003</v>
      </c>
      <c r="HG36">
        <f t="shared" si="720"/>
        <v>1088424.6687416583</v>
      </c>
      <c r="HI36">
        <f>$C$14*HG14</f>
        <v>0.30430407774954565</v>
      </c>
      <c r="HJ36">
        <f>$C$36*HG36</f>
        <v>1837.3084056348287</v>
      </c>
      <c r="HK36">
        <f>$C$58*HG58</f>
        <v>3.1300259145022004E-3</v>
      </c>
      <c r="HL36">
        <f t="shared" si="621"/>
        <v>1837.6158397384927</v>
      </c>
      <c r="HM36">
        <f>$F$13*HG13</f>
        <v>185.1873621088815</v>
      </c>
      <c r="HN36">
        <f>$F$35*HG35</f>
        <v>1121179.3585360311</v>
      </c>
      <c r="HO36">
        <f>$F$57*HG57</f>
        <v>18.75008800942631</v>
      </c>
      <c r="HP36">
        <f t="shared" si="721"/>
        <v>1121383.2959861495</v>
      </c>
      <c r="HR36">
        <f>$C$14*HP14</f>
        <v>0.30773239802309443</v>
      </c>
      <c r="HS36">
        <f>$C$36*HP36</f>
        <v>1892.9440087349471</v>
      </c>
      <c r="HT36">
        <f>$C$58*HP58</f>
        <v>3.1515011524388108E-3</v>
      </c>
      <c r="HU36">
        <f t="shared" si="622"/>
        <v>1893.2548926341226</v>
      </c>
      <c r="HV36">
        <f>$F$13*HP13</f>
        <v>187.37798515764868</v>
      </c>
      <c r="HW36">
        <f>$F$35*HP35</f>
        <v>1154169.3218592701</v>
      </c>
      <c r="HX36">
        <f>$F$57*HP57</f>
        <v>18.958780412961669</v>
      </c>
      <c r="HY36">
        <f t="shared" si="722"/>
        <v>1154375.6586248407</v>
      </c>
      <c r="IA36">
        <f>$C$14*HY14</f>
        <v>0.31142843618745364</v>
      </c>
      <c r="IB36">
        <f>$C$36*HY36</f>
        <v>1948.6365586547317</v>
      </c>
      <c r="IC36">
        <f>$C$58*HY58</f>
        <v>3.1874719345464592E-3</v>
      </c>
      <c r="ID36">
        <f t="shared" si="623"/>
        <v>1948.9511745628538</v>
      </c>
      <c r="IE36">
        <f>$F$13*HY13</f>
        <v>189.50551635400123</v>
      </c>
      <c r="IF36">
        <f>$F$35*HY35</f>
        <v>1187211.9631060685</v>
      </c>
      <c r="IG36">
        <f>$F$57*HY57</f>
        <v>19.218799851470635</v>
      </c>
      <c r="IH36">
        <f t="shared" si="723"/>
        <v>1187420.6874222739</v>
      </c>
      <c r="IJ36">
        <f>$C$14*IH14</f>
        <v>0.31502110417994805</v>
      </c>
      <c r="IK36">
        <f>$C$36*IH36</f>
        <v>2004.4180113520149</v>
      </c>
      <c r="IL36">
        <f>$C$58*IH58</f>
        <v>3.231860201682416E-3</v>
      </c>
      <c r="IM36">
        <f t="shared" si="624"/>
        <v>2004.7362643163965</v>
      </c>
      <c r="IN36">
        <f>$F$13*IH13</f>
        <v>191.66052332972222</v>
      </c>
      <c r="IO36">
        <f>$F$35*IH35</f>
        <v>1221203.4809854284</v>
      </c>
      <c r="IP36">
        <f>$F$57*IH57</f>
        <v>19.5186666795964</v>
      </c>
      <c r="IQ36">
        <f t="shared" si="724"/>
        <v>1221414.6601754376</v>
      </c>
      <c r="IS36">
        <f>$C$14*IQ14</f>
        <v>0.31866180018015139</v>
      </c>
      <c r="IT36">
        <f>$C$36*IQ36</f>
        <v>2061.801322915981</v>
      </c>
      <c r="IU36">
        <f>$C$58*IQ58</f>
        <v>3.2828329171368524E-3</v>
      </c>
      <c r="IV36">
        <f t="shared" si="625"/>
        <v>2062.1232675490783</v>
      </c>
      <c r="IW36">
        <f>$F$13*IQ13</f>
        <v>194.03345063193598</v>
      </c>
      <c r="IX36">
        <f>$F$35*IQ35</f>
        <v>1256687.1653101926</v>
      </c>
      <c r="IY36">
        <f>$F$57*IQ57</f>
        <v>19.8594346339701</v>
      </c>
      <c r="IZ36">
        <f t="shared" si="725"/>
        <v>1256901.0581954585</v>
      </c>
      <c r="JB36">
        <f>$C$14*IZ14</f>
        <v>0.32266519009968575</v>
      </c>
      <c r="JC36">
        <f>$C$36*IZ36</f>
        <v>2121.7039135502646</v>
      </c>
      <c r="JD36">
        <f>$C$58*IZ58</f>
        <v>3.3406132010508796E-3</v>
      </c>
      <c r="JE36">
        <f t="shared" si="626"/>
        <v>2122.0299193535652</v>
      </c>
      <c r="JF36">
        <f>$F$13*IZ13</f>
        <v>196.69993870650649</v>
      </c>
      <c r="JG36">
        <f>$F$35*IZ35</f>
        <v>1293516.936488972</v>
      </c>
      <c r="JH36">
        <f>$F$57*IZ57</f>
        <v>20.237828111527794</v>
      </c>
      <c r="JI36">
        <f t="shared" si="726"/>
        <v>1293733.8742557901</v>
      </c>
      <c r="JK36">
        <f>$C$14*JI14</f>
        <v>0.32715521238722478</v>
      </c>
      <c r="JL36">
        <f>$C$36*JI36</f>
        <v>2183.8793166758542</v>
      </c>
      <c r="JM36">
        <f>$C$58*JI58</f>
        <v>3.4046679175156447E-3</v>
      </c>
      <c r="JN36">
        <f t="shared" si="627"/>
        <v>2184.2098765561591</v>
      </c>
      <c r="JO36">
        <f>$F$13*JI13</f>
        <v>199.5981995531715</v>
      </c>
      <c r="JP36">
        <f>$F$35*JI35</f>
        <v>1331299.4362930846</v>
      </c>
      <c r="JQ36">
        <f>$F$57*JI57</f>
        <v>20.644297322564292</v>
      </c>
      <c r="JR36">
        <f t="shared" si="727"/>
        <v>1331519.6787899602</v>
      </c>
      <c r="JT36">
        <f>$C$14*JR14</f>
        <v>0.3320291233984774</v>
      </c>
      <c r="JU36">
        <f>$C$36*JR36</f>
        <v>2247.6634059914404</v>
      </c>
      <c r="JV36">
        <f>$C$58*JR58</f>
        <v>3.4734041385448668E-3</v>
      </c>
      <c r="JW36">
        <f t="shared" si="628"/>
        <v>2247.9989085189777</v>
      </c>
      <c r="JX36">
        <f>$F$13*JR13</f>
        <v>202.64408190965568</v>
      </c>
      <c r="JY36">
        <f>$F$35*JR35</f>
        <v>1369900.3582917999</v>
      </c>
      <c r="JZ36">
        <f>$F$57*JR57</f>
        <v>21.070902949047898</v>
      </c>
      <c r="KA36">
        <f t="shared" si="728"/>
        <v>1370124.0732766585</v>
      </c>
      <c r="KC36">
        <f>$C$14*KA14</f>
        <v>0.33714815070732829</v>
      </c>
      <c r="KD36">
        <f>$C$36*KA36</f>
        <v>2312.8293109197575</v>
      </c>
      <c r="KE36">
        <f>$C$58*KA58</f>
        <v>3.545501148871393E-3</v>
      </c>
      <c r="KF36">
        <f t="shared" si="629"/>
        <v>2313.1700045716138</v>
      </c>
      <c r="KG36">
        <f>$F$13*KA13</f>
        <v>205.82021727325815</v>
      </c>
      <c r="KH36">
        <f>$F$35*KA35</f>
        <v>1409502.9071871308</v>
      </c>
      <c r="KI36">
        <f>$F$57*KA57</f>
        <v>21.516081455829866</v>
      </c>
      <c r="KJ36">
        <f t="shared" si="729"/>
        <v>1409730.2434858598</v>
      </c>
      <c r="KL36">
        <f>$C$14*KJ14</f>
        <v>0.34248424974881136</v>
      </c>
      <c r="KM36">
        <f>$C$36*KJ36</f>
        <v>2379.6862570458484</v>
      </c>
      <c r="KN36">
        <f>$C$58*KJ58</f>
        <v>3.6207076894654972E-3</v>
      </c>
      <c r="KO36">
        <f t="shared" si="630"/>
        <v>2380.0323620032868</v>
      </c>
      <c r="KP36">
        <f>$F$13*KJ13</f>
        <v>209.16625164944483</v>
      </c>
      <c r="KQ36">
        <f>$F$35*KJ35</f>
        <v>1450333.1030589286</v>
      </c>
      <c r="KR36">
        <f>$F$57*KJ57</f>
        <v>21.982206801282519</v>
      </c>
      <c r="KS36">
        <f t="shared" si="730"/>
        <v>1450564.2515173792</v>
      </c>
      <c r="KU36">
        <f>$C$14*KS14</f>
        <v>0.3481032551781143</v>
      </c>
      <c r="KV36">
        <f>$C$36*KS36</f>
        <v>2448.6158470732476</v>
      </c>
      <c r="KW36">
        <f>$C$58*KS58</f>
        <v>3.6994286572066435E-3</v>
      </c>
      <c r="KX36">
        <f t="shared" si="631"/>
        <v>2448.9676497570827</v>
      </c>
      <c r="KY36">
        <f>$F$13*KS13</f>
        <v>212.72035838534106</v>
      </c>
      <c r="KZ36">
        <f>$F$35*KS35</f>
        <v>1492454.7617479682</v>
      </c>
      <c r="LA36">
        <f>$F$57*KS57</f>
        <v>22.470941082631295</v>
      </c>
      <c r="LB36">
        <f t="shared" si="731"/>
        <v>1492689.953047436</v>
      </c>
      <c r="LD36">
        <f>$C$14*LB14</f>
        <v>0.35406811810134708</v>
      </c>
      <c r="LE36">
        <f>$C$36*LB36</f>
        <v>2519.7258721739449</v>
      </c>
      <c r="LF36">
        <f>$C$58*LB58</f>
        <v>3.7819449802035453E-3</v>
      </c>
      <c r="LG36">
        <f t="shared" si="632"/>
        <v>2520.0837222370264</v>
      </c>
      <c r="LH36">
        <f>$F$13*LB13</f>
        <v>216.48637400746205</v>
      </c>
      <c r="LI36">
        <f>$F$35*LB35</f>
        <v>1535806.2497258037</v>
      </c>
      <c r="LJ36">
        <f>$F$57*LB57</f>
        <v>22.981492695094079</v>
      </c>
      <c r="LK36">
        <f t="shared" si="732"/>
        <v>1536045.7175925064</v>
      </c>
      <c r="LM36">
        <f>$C$14*LK14</f>
        <v>0.36038496860064789</v>
      </c>
      <c r="LN36">
        <f>$C$36*LK36</f>
        <v>2592.9122973984631</v>
      </c>
      <c r="LO36">
        <f>$C$58*LK58</f>
        <v>3.8681246469104975E-3</v>
      </c>
      <c r="LP36">
        <f t="shared" si="633"/>
        <v>2593.2765504917106</v>
      </c>
      <c r="LQ36">
        <f>$F$13*LK13</f>
        <v>220.44653406594861</v>
      </c>
      <c r="LR36">
        <f>$F$35*LK35</f>
        <v>1580343.4669769926</v>
      </c>
      <c r="LS36">
        <f>$F$57*LK57</f>
        <v>23.512165348598792</v>
      </c>
      <c r="LT36">
        <f t="shared" si="733"/>
        <v>1580587.4256764071</v>
      </c>
      <c r="LV36">
        <f>$C$14*LT14</f>
        <v>0.36702446694777463</v>
      </c>
      <c r="LW36">
        <f>$C$36*LT36</f>
        <v>2668.1006471429578</v>
      </c>
      <c r="LX36">
        <f>$C$58*LT58</f>
        <v>3.9576848502762768E-3</v>
      </c>
      <c r="LY36">
        <f t="shared" si="634"/>
        <v>2668.471629294756</v>
      </c>
      <c r="LZ36">
        <f>$F$13*LT13</f>
        <v>224.58931871477981</v>
      </c>
      <c r="MA36">
        <f>$F$35*LT35</f>
        <v>1626109.9804670408</v>
      </c>
      <c r="MB36">
        <f>$F$57*LT57</f>
        <v>24.062326736715413</v>
      </c>
      <c r="MC36">
        <f t="shared" si="734"/>
        <v>1626358.6321124923</v>
      </c>
      <c r="ME36">
        <f>$C$14*MC14</f>
        <v>0.37396779327465834</v>
      </c>
      <c r="MF36">
        <f>$C$36*MC36</f>
        <v>2745.3644438357419</v>
      </c>
      <c r="MG36">
        <f>$C$58*MC58</f>
        <v>4.0505220391925667E-3</v>
      </c>
      <c r="MH36">
        <f t="shared" si="635"/>
        <v>2745.7424621510554</v>
      </c>
      <c r="MI36">
        <f>$F$13*MC13</f>
        <v>228.92012288274771</v>
      </c>
      <c r="MJ36">
        <f>$F$35*MC35</f>
        <v>1673195.053910281</v>
      </c>
      <c r="MK36">
        <f>$F$57*MC57</f>
        <v>24.632702232602174</v>
      </c>
      <c r="ML36">
        <f t="shared" si="735"/>
        <v>1673448.6067353964</v>
      </c>
      <c r="MN36">
        <f>$C$14*ML14</f>
        <v>0.38122407353792342</v>
      </c>
      <c r="MO36">
        <f>$C$36*ML36</f>
        <v>2824.8543788588222</v>
      </c>
      <c r="MP36">
        <f>$C$58*ML58</f>
        <v>4.1467598421153955E-3</v>
      </c>
      <c r="MQ36">
        <f t="shared" si="636"/>
        <v>2825.2397496922022</v>
      </c>
      <c r="MR36">
        <f>$F$13*ML13</f>
        <v>233.45190010401339</v>
      </c>
      <c r="MS36">
        <f>$F$35*ML35</f>
        <v>1721665.1961813336</v>
      </c>
      <c r="MT36">
        <f>$F$57*ML57</f>
        <v>25.224365181465259</v>
      </c>
      <c r="MU36">
        <f t="shared" si="736"/>
        <v>1721923.8724466192</v>
      </c>
      <c r="MW36">
        <f>$C$14*MU14</f>
        <v>0.38881479835031246</v>
      </c>
      <c r="MX36">
        <f>$C$36*MU36</f>
        <v>2906.6827457770214</v>
      </c>
      <c r="MY36">
        <f>$C$58*MU58</f>
        <v>4.2465790987597741E-3</v>
      </c>
      <c r="MZ36">
        <f t="shared" si="637"/>
        <v>2907.0758071544706</v>
      </c>
      <c r="NA36">
        <f>$F$13*MU13</f>
        <v>238.19280562905121</v>
      </c>
      <c r="NB36">
        <f>$F$35*MU35</f>
        <v>1771546.4231790786</v>
      </c>
      <c r="NC36">
        <f>$F$57*MU57</f>
        <v>25.83788992614403</v>
      </c>
      <c r="ND36">
        <f t="shared" si="737"/>
        <v>1771810.4538746336</v>
      </c>
      <c r="NF36">
        <f>$C$14*ND14</f>
        <v>0.39675345239191778</v>
      </c>
      <c r="NG36">
        <f>$C$36*ND36</f>
        <v>2990.8934753004924</v>
      </c>
      <c r="NH36">
        <f>$C$58*ND58</f>
        <v>4.3500763405008892E-3</v>
      </c>
      <c r="NI36">
        <f t="shared" si="638"/>
        <v>2991.2945788292245</v>
      </c>
      <c r="NJ36">
        <f>$F$13*ND13</f>
        <v>243.14360448860106</v>
      </c>
      <c r="NK36">
        <f>$F$35*ND35</f>
        <v>1822853.8539627187</v>
      </c>
      <c r="NL36">
        <f>$F$57*ND57</f>
        <v>26.473379076739224</v>
      </c>
      <c r="NM36">
        <f t="shared" si="738"/>
        <v>1823123.470946284</v>
      </c>
      <c r="NO36">
        <f>$C$14*NM14</f>
        <v>0.40504133674095022</v>
      </c>
      <c r="NP36">
        <f>$C$36*NM36</f>
        <v>3077.512090526498</v>
      </c>
      <c r="NQ36">
        <f>$C$58*NM58</f>
        <v>4.4572691622602814E-3</v>
      </c>
      <c r="NR36">
        <f t="shared" si="639"/>
        <v>3077.9215891324011</v>
      </c>
      <c r="NS36">
        <f>$F$13*NM13</f>
        <v>248.30322981645685</v>
      </c>
      <c r="NT36">
        <f>$F$35*NM35</f>
        <v>1875621.0565095351</v>
      </c>
      <c r="NU36">
        <f>$F$57*NM57</f>
        <v>27.130965239239721</v>
      </c>
      <c r="NV36">
        <f t="shared" si="739"/>
        <v>1875896.4907045907</v>
      </c>
      <c r="NX36">
        <f>$C$14*NV14</f>
        <v>0.41367679288834269</v>
      </c>
      <c r="NY36">
        <f>$C$36*NV36</f>
        <v>3166.5952540905569</v>
      </c>
      <c r="NZ36">
        <f>$C$58*NV58</f>
        <v>4.5681806101242903E-3</v>
      </c>
      <c r="OA36">
        <f t="shared" si="640"/>
        <v>3167.0134990640554</v>
      </c>
      <c r="OB36">
        <f>$F$13*NV13</f>
        <v>253.67391654140883</v>
      </c>
      <c r="OC36">
        <f>$F$35*NV35</f>
        <v>1929900.8869186679</v>
      </c>
      <c r="OD36">
        <f>$F$57*NV57</f>
        <v>27.811108415653592</v>
      </c>
      <c r="OE36">
        <f t="shared" si="740"/>
        <v>1930182.3719436252</v>
      </c>
      <c r="OG36">
        <f>$C$14*OE14</f>
        <v>0.42266364701837117</v>
      </c>
      <c r="OH36">
        <f>$C$36*OE36</f>
        <v>3258.2321939470221</v>
      </c>
      <c r="OI36">
        <f>$C$58*OE58</f>
        <v>4.6828887560007876E-3</v>
      </c>
      <c r="OJ36">
        <f t="shared" si="641"/>
        <v>3258.6595404827967</v>
      </c>
      <c r="OK36">
        <f>$F$13*OE13</f>
        <v>259.26128833429891</v>
      </c>
      <c r="OL36">
        <f>$F$35*OE35</f>
        <v>1985748.4866909294</v>
      </c>
      <c r="OM36">
        <f>$F$57*OE57</f>
        <v>28.514488374044056</v>
      </c>
      <c r="ON36">
        <f t="shared" si="741"/>
        <v>1986036.2624676379</v>
      </c>
      <c r="OP36">
        <f>$C$14*ON14</f>
        <v>0.43201130437227375</v>
      </c>
      <c r="OQ36">
        <f>$C$36*ON36</f>
        <v>3352.5160019994591</v>
      </c>
      <c r="OR36">
        <f>$C$58*ON58</f>
        <v>4.8015083190936138E-3</v>
      </c>
      <c r="OS36">
        <f t="shared" si="642"/>
        <v>3352.9528148121503</v>
      </c>
      <c r="OT36">
        <f>$F$13*ON13</f>
        <v>265.07141891307845</v>
      </c>
      <c r="OU36">
        <f>$F$35*ON35</f>
        <v>2043210.1139591141</v>
      </c>
      <c r="OV36">
        <f>$F$57*ON57</f>
        <v>29.241760117043675</v>
      </c>
      <c r="OW36">
        <f t="shared" si="742"/>
        <v>2043504.4271381442</v>
      </c>
      <c r="OY36">
        <f>$C$14*OW14</f>
        <v>0.44172988488887921</v>
      </c>
      <c r="OZ36">
        <f>$C$36*OW36</f>
        <v>3449.5247753559083</v>
      </c>
      <c r="PA36">
        <f>$C$58*OW58</f>
        <v>4.924149638466044E-3</v>
      </c>
      <c r="PB36">
        <f t="shared" si="643"/>
        <v>3449.9714293904358</v>
      </c>
      <c r="PC36">
        <f>$F$13*OW13</f>
        <v>271.1088789391282</v>
      </c>
      <c r="PD36">
        <f>$F$35*OW35</f>
        <v>2102326.3054212504</v>
      </c>
      <c r="PE36">
        <f>$F$57*OW57</f>
        <v>29.993459105575578</v>
      </c>
      <c r="PF36">
        <f t="shared" si="743"/>
        <v>2102627.4077592948</v>
      </c>
      <c r="PH36">
        <f>$C$14*PF14</f>
        <v>0.45182702052716844</v>
      </c>
      <c r="PI36">
        <f>$C$36*PF36</f>
        <v>3549.3269503534766</v>
      </c>
      <c r="PJ36">
        <f>$C$58*PF58</f>
        <v>5.0509029759256098E-3</v>
      </c>
      <c r="PK36">
        <f t="shared" si="644"/>
        <v>3549.7838282769799</v>
      </c>
      <c r="PL36">
        <f>$F$13*PF13</f>
        <v>277.37718830095054</v>
      </c>
      <c r="PM36">
        <f>$F$35*PF35</f>
        <v>2163140.5741576222</v>
      </c>
      <c r="PN36">
        <f>$F$57*PF57</f>
        <v>30.770081984679059</v>
      </c>
      <c r="PO36">
        <f t="shared" si="744"/>
        <v>2163448.7214279082</v>
      </c>
      <c r="PQ36">
        <f>$C$14*PO14</f>
        <v>0.46230862386227223</v>
      </c>
      <c r="PR36">
        <f>$C$36*PO36</f>
        <v>3651.9959857533158</v>
      </c>
      <c r="PS36">
        <f>$C$58*PO58</f>
        <v>5.1818522007170218E-3</v>
      </c>
      <c r="PT36">
        <f t="shared" si="645"/>
        <v>3652.4634762293786</v>
      </c>
      <c r="PU36">
        <f>$F$13*PO13</f>
        <v>283.88024940701484</v>
      </c>
      <c r="PV36">
        <f>$F$35*PO35</f>
        <v>2225703.0389719144</v>
      </c>
      <c r="PW36">
        <f>$F$57*PO57</f>
        <v>31.572192072605695</v>
      </c>
      <c r="PX36">
        <f t="shared" si="745"/>
        <v>2226018.491413394</v>
      </c>
      <c r="PZ36">
        <f>$C$14*PX14</f>
        <v>0.47318125537951622</v>
      </c>
      <c r="QA36">
        <f>$C$36*PX36</f>
        <v>3757.6164918246068</v>
      </c>
      <c r="QB36">
        <f>$C$58*PX58</f>
        <v>5.3170924611673125E-3</v>
      </c>
      <c r="QC36">
        <f t="shared" si="646"/>
        <v>3758.0949901724475</v>
      </c>
      <c r="QD36">
        <f>$F$13*PX13</f>
        <v>290.62301163135163</v>
      </c>
      <c r="QE36">
        <f>$F$35*PX35</f>
        <v>2290067.5494970866</v>
      </c>
      <c r="QF36">
        <f>$F$57*PX57</f>
        <v>32.400438845179096</v>
      </c>
      <c r="QG36">
        <f t="shared" si="746"/>
        <v>2290390.5729475631</v>
      </c>
      <c r="QI36">
        <f>$C$14*QG14</f>
        <v>0.48445320787715807</v>
      </c>
      <c r="QJ36">
        <f>$C$36*QG36</f>
        <v>3866.2793785521508</v>
      </c>
      <c r="QK36">
        <f>$C$58*QG58</f>
        <v>5.4567333540149138E-3</v>
      </c>
      <c r="QL36">
        <f t="shared" si="647"/>
        <v>3866.7692884933822</v>
      </c>
      <c r="QM36">
        <f>$F$13*QG13</f>
        <v>297.61106904528452</v>
      </c>
      <c r="QN36">
        <f>$F$35*QG35</f>
        <v>2356287.7462448268</v>
      </c>
      <c r="QO36">
        <f>$F$57*QG57</f>
        <v>33.255508995964689</v>
      </c>
      <c r="QP36">
        <f t="shared" si="747"/>
        <v>2356618.6128228684</v>
      </c>
      <c r="QR36">
        <f>$C$14*QP14</f>
        <v>0.49613383370873443</v>
      </c>
      <c r="QS36">
        <f>$C$36*QP36</f>
        <v>3978.075204066005</v>
      </c>
      <c r="QT36">
        <f>$C$58*QP58</f>
        <v>5.6008906668607878E-3</v>
      </c>
      <c r="QU36">
        <f t="shared" si="648"/>
        <v>3978.5769387903806</v>
      </c>
      <c r="QV36">
        <f>$F$13*QP13</f>
        <v>304.85001882811679</v>
      </c>
      <c r="QW36">
        <f>$F$35*QP35</f>
        <v>2424416.3382083122</v>
      </c>
      <c r="QX36">
        <f>$F$57*QP57</f>
        <v>34.138084462370742</v>
      </c>
      <c r="QY36">
        <f t="shared" si="748"/>
        <v>2424755.3263116027</v>
      </c>
      <c r="RA36">
        <f>$C$14*QY14</f>
        <v>0.50823248768040352</v>
      </c>
      <c r="RB36">
        <f>$C$36*QY36</f>
        <v>4093.0929540494881</v>
      </c>
      <c r="RC36">
        <f>$C$58*QY58</f>
        <v>5.7496793673655986E-3</v>
      </c>
      <c r="RD36">
        <f t="shared" si="649"/>
        <v>4093.6069362165358</v>
      </c>
      <c r="RE36">
        <f>$F$13*QY13</f>
        <v>312.34528612041771</v>
      </c>
      <c r="RF36">
        <f>$F$35*QY35</f>
        <v>2494507.0428719465</v>
      </c>
      <c r="RG36">
        <f>$F$57*QY57</f>
        <v>35.04884465841738</v>
      </c>
      <c r="RH36">
        <f t="shared" si="749"/>
        <v>2494854.437002725</v>
      </c>
      <c r="RJ36">
        <f>$C$14*RH14</f>
        <v>0.52075824458236497</v>
      </c>
      <c r="RK36">
        <f>$C$36*RH36</f>
        <v>4211.423316268515</v>
      </c>
      <c r="RL36">
        <f>$C$58*RH58</f>
        <v>5.9032140277098973E-3</v>
      </c>
      <c r="RM36">
        <f t="shared" si="650"/>
        <v>4211.9499777271258</v>
      </c>
      <c r="RN36">
        <f>$F$13*RH13</f>
        <v>320.10238759702384</v>
      </c>
      <c r="RO36">
        <f>$F$35*RH35</f>
        <v>2566616.2818391263</v>
      </c>
      <c r="RP36">
        <f>$F$57*RH57</f>
        <v>35.988492550884963</v>
      </c>
      <c r="RQ36">
        <f t="shared" si="750"/>
        <v>2566972.3727192739</v>
      </c>
      <c r="RS36">
        <f>$C$14*RQ14</f>
        <v>0.53372033745770264</v>
      </c>
      <c r="RT36">
        <f>$C$36*RQ36</f>
        <v>4333.1615433543047</v>
      </c>
      <c r="RU36">
        <f>$C$58*RQ58</f>
        <v>6.061613214130109E-3</v>
      </c>
      <c r="RV36">
        <f t="shared" si="651"/>
        <v>4333.7013253049763</v>
      </c>
      <c r="RW36">
        <f>$F$13*RQ13</f>
        <v>328.12720570563079</v>
      </c>
      <c r="RX36">
        <f>$F$35*RQ35</f>
        <v>2640803.1332146255</v>
      </c>
      <c r="RY36">
        <f>$F$57*RQ57</f>
        <v>36.9577701317587</v>
      </c>
      <c r="RZ36">
        <f t="shared" si="751"/>
        <v>2641168.2181904628</v>
      </c>
      <c r="SB36">
        <f>$C$14*RZ14</f>
        <v>0.54712860842704636</v>
      </c>
      <c r="SC36">
        <f>$C$36*RZ36</f>
        <v>4458.4073729118072</v>
      </c>
      <c r="SD36">
        <f>$C$58*RZ58</f>
        <v>6.2250020631910282E-3</v>
      </c>
      <c r="SE36">
        <f t="shared" si="652"/>
        <v>4458.9607265222967</v>
      </c>
      <c r="SF36">
        <f>$F$13*RZ13</f>
        <v>336.42601547847534</v>
      </c>
      <c r="SG36">
        <f>$F$35*RZ35</f>
        <v>2717128.3338501896</v>
      </c>
      <c r="SH36">
        <f>$F$57*RZ57</f>
        <v>37.957453476994367</v>
      </c>
      <c r="SI36">
        <f t="shared" si="752"/>
        <v>2717502.7173191453</v>
      </c>
      <c r="SK36">
        <f>$C$14*SI14</f>
        <v>0.56099354992579242</v>
      </c>
      <c r="SL36">
        <f>$C$36*SI36</f>
        <v>4587.2633433035826</v>
      </c>
      <c r="SM36">
        <f>$C$58*SI58</f>
        <v>6.393511431999995E-3</v>
      </c>
      <c r="SN36">
        <f t="shared" si="653"/>
        <v>4587.8307303649408</v>
      </c>
      <c r="SO36">
        <f>$F$13*SI13</f>
        <v>345.00534722181783</v>
      </c>
      <c r="SP36">
        <f>$F$35*SI35</f>
        <v>2795653.7262493079</v>
      </c>
      <c r="SQ36">
        <f>$F$57*SI57</f>
        <v>38.988341221338558</v>
      </c>
      <c r="SR36">
        <f t="shared" si="753"/>
        <v>2796037.7199377506</v>
      </c>
      <c r="ST36">
        <f>$C$14*SR14</f>
        <v>0.57532607732806362</v>
      </c>
      <c r="SU36">
        <f>$C$36*SR36</f>
        <v>4719.8338597496459</v>
      </c>
      <c r="SV36">
        <f>$C$58*SR58</f>
        <v>6.5672759635447579E-3</v>
      </c>
      <c r="SW36">
        <f t="shared" si="654"/>
        <v>4720.4157531029377</v>
      </c>
      <c r="SX36">
        <f>$F$13*SR13</f>
        <v>353.87188792447478</v>
      </c>
      <c r="SY36">
        <f>$F$35*SR35</f>
        <v>2876442.5541445552</v>
      </c>
      <c r="SZ36">
        <f>$F$57*SR57</f>
        <v>40.051250781117311</v>
      </c>
      <c r="TA36">
        <f t="shared" si="754"/>
        <v>2876836.4772832608</v>
      </c>
      <c r="TC36">
        <f>$C$14*TA14</f>
        <v>0.59013736766671643</v>
      </c>
      <c r="TD36">
        <f>$C$36*TA36</f>
        <v>4856.2256931021384</v>
      </c>
      <c r="TE36">
        <f>$C$58*TA58</f>
        <v>6.7464334653992196E-3</v>
      </c>
      <c r="TF36">
        <f t="shared" si="655"/>
        <v>4856.8225769032706</v>
      </c>
      <c r="TG36">
        <f>$F$13*TA13</f>
        <v>363.03250247823007</v>
      </c>
      <c r="TH36">
        <f>$F$35*TA35</f>
        <v>2959560.0279214224</v>
      </c>
      <c r="TI36">
        <f>$F$57*TA57</f>
        <v>41.147023252573895</v>
      </c>
      <c r="TJ36">
        <f t="shared" si="755"/>
        <v>2959964.2074471535</v>
      </c>
      <c r="TL36">
        <f>$C$14*TJ14</f>
        <v>0.60543889614473889</v>
      </c>
      <c r="TM36">
        <f>$C$36*TJ36</f>
        <v>4996.5489343495447</v>
      </c>
      <c r="TN36">
        <f>$C$58*TJ58</f>
        <v>6.9311257408183006E-3</v>
      </c>
      <c r="TO36">
        <f t="shared" si="656"/>
        <v>4997.1613043714306</v>
      </c>
      <c r="TP36">
        <f>$F$13*TJ13</f>
        <v>372.49430891713087</v>
      </c>
      <c r="TQ36">
        <f>$F$35*TJ35</f>
        <v>3045073.554392783</v>
      </c>
      <c r="TR36">
        <f>$F$57*TJ57</f>
        <v>42.276529252733773</v>
      </c>
      <c r="TS36">
        <f t="shared" si="756"/>
        <v>3045488.3252309528</v>
      </c>
      <c r="TU36">
        <f>$C$14*TS14</f>
        <v>0.62124256051643911</v>
      </c>
      <c r="TV36">
        <f>$C$36*TS36</f>
        <v>5140.9173826229035</v>
      </c>
      <c r="TW36">
        <f>$C$58*TS58</f>
        <v>7.121499567852246E-3</v>
      </c>
      <c r="TX36">
        <f t="shared" si="657"/>
        <v>5141.5457466829876</v>
      </c>
      <c r="TY36">
        <f>$F$13*TS13</f>
        <v>382.26471894905535</v>
      </c>
      <c r="TZ36">
        <f>$F$35*TS35</f>
        <v>3133052.5956698777</v>
      </c>
      <c r="UA36">
        <f>$F$57*TS57</f>
        <v>43.440670348702078</v>
      </c>
      <c r="UB36">
        <f t="shared" si="757"/>
        <v>3133478.3010591753</v>
      </c>
      <c r="UD36">
        <f>$C$14*UB14</f>
        <v>0.637560747334601</v>
      </c>
      <c r="UE36">
        <f>$C$36*UB36</f>
        <v>5289.4483070346969</v>
      </c>
      <c r="UF36">
        <f>$C$58*UB58</f>
        <v>7.3177069336512876E-3</v>
      </c>
      <c r="UG36">
        <f t="shared" si="658"/>
        <v>5290.093185488965</v>
      </c>
      <c r="UH36">
        <f>$F$13*UB13</f>
        <v>392.35142550892107</v>
      </c>
      <c r="UI36">
        <f>$F$35*UB35</f>
        <v>3223568.4966388931</v>
      </c>
      <c r="UJ36">
        <f>$F$57*UB57</f>
        <v>44.640377228451641</v>
      </c>
      <c r="UK36">
        <f t="shared" si="758"/>
        <v>3224005.4884416307</v>
      </c>
      <c r="UM36">
        <f>$C$14*UK14</f>
        <v>0.65440631098970792</v>
      </c>
      <c r="UN36">
        <f>$C$36*UK36</f>
        <v>5442.2621554276748</v>
      </c>
      <c r="UO36">
        <f>$C$58*UK58</f>
        <v>7.5199047251137009E-3</v>
      </c>
      <c r="UP36">
        <f t="shared" si="659"/>
        <v>5442.9240816433894</v>
      </c>
      <c r="UQ36">
        <f>$F$13*UK13</f>
        <v>402.76237700958541</v>
      </c>
      <c r="UR36">
        <f>$F$35*UK35</f>
        <v>3316694.5157297822</v>
      </c>
      <c r="US36">
        <f>$F$57*UK57</f>
        <v>45.876608431336997</v>
      </c>
      <c r="UT36">
        <f t="shared" si="759"/>
        <v>3317143.1547152232</v>
      </c>
      <c r="UV36">
        <f>$C$14*UT14</f>
        <v>0.67179253145586526</v>
      </c>
      <c r="UW36">
        <f>$C$36*UT36</f>
        <v>5599.482606268356</v>
      </c>
      <c r="UX36">
        <f>$C$58*UT58</f>
        <v>7.7282545181937981E-3</v>
      </c>
      <c r="UY36">
        <f t="shared" si="660"/>
        <v>5600.1621270543301</v>
      </c>
      <c r="UZ36">
        <f>$F$13*UT13</f>
        <v>413.50577393266371</v>
      </c>
      <c r="VA36">
        <f>$F$35*UT35</f>
        <v>3412506.0038908701</v>
      </c>
      <c r="VB36">
        <f>$F$57*UT57</f>
        <v>47.150351335970612</v>
      </c>
      <c r="VC36">
        <f t="shared" si="760"/>
        <v>3412966.6600161386</v>
      </c>
      <c r="VE36">
        <f>$C$14*VC14</f>
        <v>0.68973310919641184</v>
      </c>
      <c r="VF36">
        <f>$C$36*VC36</f>
        <v>5761.2368707599053</v>
      </c>
      <c r="VG36">
        <f>$C$58*VC58</f>
        <v>7.9429227471966117E-3</v>
      </c>
      <c r="VH36">
        <f t="shared" si="661"/>
        <v>5761.9345467918492</v>
      </c>
      <c r="VI36">
        <f>$F$13*VC13</f>
        <v>424.59008738215016</v>
      </c>
      <c r="VJ36">
        <f>$F$35*VC35</f>
        <v>3511080.5570132658</v>
      </c>
      <c r="VK36">
        <f>$F$57*VC57</f>
        <v>48.46262424278224</v>
      </c>
      <c r="VL36">
        <f t="shared" si="761"/>
        <v>3511553.6097248909</v>
      </c>
      <c r="VN36">
        <f>$C$14*VL14</f>
        <v>0.70824219610950812</v>
      </c>
      <c r="VO36">
        <f>$C$36*VL36</f>
        <v>5927.6559501760312</v>
      </c>
      <c r="VP36">
        <f>$C$58*VL58</f>
        <v>8.1640810557182947E-3</v>
      </c>
      <c r="VQ36">
        <f t="shared" si="662"/>
        <v>5928.3723564531965</v>
      </c>
      <c r="VR36">
        <f>$F$13*VL13</f>
        <v>436.02407882415872</v>
      </c>
      <c r="VS36">
        <f>$F$35*VL35</f>
        <v>3612498.0648327828</v>
      </c>
      <c r="VT36">
        <f>$F$57*VL57</f>
        <v>49.814477849067828</v>
      </c>
      <c r="VU36">
        <f t="shared" si="762"/>
        <v>3612983.9033894562</v>
      </c>
      <c r="VW36">
        <f>$C$14*VU14</f>
        <v>0.72733442812825322</v>
      </c>
      <c r="VX36">
        <f>$C$36*VU36</f>
        <v>6098.874718445375</v>
      </c>
      <c r="VY36">
        <f>$C$58*VU58</f>
        <v>8.3919065436262718E-3</v>
      </c>
      <c r="VZ36">
        <f t="shared" si="663"/>
        <v>6099.6104447800471</v>
      </c>
      <c r="WA36">
        <f>$F$13*VU13</f>
        <v>447.81680816466331</v>
      </c>
      <c r="WB36">
        <f>$F$35*VU35</f>
        <v>3716840.712308642</v>
      </c>
      <c r="WC36">
        <f>$F$57*VU57</f>
        <v>51.206995741098908</v>
      </c>
      <c r="WD36">
        <f t="shared" si="763"/>
        <v>3717339.7361125476</v>
      </c>
      <c r="WF36">
        <f>$C$14*WD14</f>
        <v>0.74702493850781926</v>
      </c>
      <c r="WG36">
        <f>$C$36*WD36</f>
        <v>6275.0319244932898</v>
      </c>
      <c r="WH36">
        <f>$C$58*WD58</f>
        <v>8.6265818490311348E-3</v>
      </c>
      <c r="WI36">
        <f t="shared" si="664"/>
        <v>6275.7875760136467</v>
      </c>
      <c r="WJ36">
        <f>$F$13*WD13</f>
        <v>459.97763406241529</v>
      </c>
      <c r="WK36">
        <f>$F$35*WD35</f>
        <v>3824193.0147103509</v>
      </c>
      <c r="WL36">
        <f>$F$57*WD57</f>
        <v>52.641294659852967</v>
      </c>
      <c r="WM36">
        <f t="shared" si="764"/>
        <v>3824705.6336390735</v>
      </c>
      <c r="WO36">
        <f>$C$14*WM14</f>
        <v>0.76732935844040073</v>
      </c>
      <c r="WP36">
        <f>$C$36*WM36</f>
        <v>6456.2702514710063</v>
      </c>
      <c r="WQ36">
        <f>$C$58*WM58</f>
        <v>8.8682951934424235E-3</v>
      </c>
      <c r="WR36">
        <f t="shared" si="665"/>
        <v>6457.0464491246403</v>
      </c>
      <c r="WS36">
        <f>$F$13*WM13</f>
        <v>472.51621631587767</v>
      </c>
      <c r="WT36">
        <f>$F$35*WM35</f>
        <v>3934641.9041036232</v>
      </c>
      <c r="WU36">
        <f>$F$57*WM57</f>
        <v>54.118525224087406</v>
      </c>
      <c r="WV36">
        <f t="shared" si="765"/>
        <v>3935168.5388451633</v>
      </c>
      <c r="WX36">
        <f>$C$14*WV14</f>
        <v>0.78826382122763961</v>
      </c>
      <c r="WY36">
        <f>$C$36*WV36</f>
        <v>6642.7364627528868</v>
      </c>
      <c r="WZ36">
        <f>$C$58*WV58</f>
        <v>9.1172405044749813E-3</v>
      </c>
      <c r="XA36">
        <f t="shared" si="666"/>
        <v>6643.5338438146191</v>
      </c>
      <c r="XB36">
        <f>$F$13*WV13</f>
        <v>485.44252424294518</v>
      </c>
      <c r="XC36">
        <f>$F$35*WV35</f>
        <v>4048276.8299048487</v>
      </c>
      <c r="XD36">
        <f>$F$57*WV57</f>
        <v>55.639873092126869</v>
      </c>
      <c r="XE36">
        <f t="shared" si="766"/>
        <v>4048817.9123021839</v>
      </c>
      <c r="XG36">
        <f>$C$14*XE14</f>
        <v>0.80984497634788077</v>
      </c>
      <c r="XH36">
        <f>$C$36*XE36</f>
        <v>6834.5815716928764</v>
      </c>
      <c r="XI36">
        <f>$C$58*XE58</f>
        <v>9.3736176120098047E-3</v>
      </c>
      <c r="XJ36">
        <f t="shared" si="667"/>
        <v>6835.4007902868361</v>
      </c>
      <c r="XK36">
        <f>$F$13*XE13</f>
        <v>498.76684785126099</v>
      </c>
      <c r="XL36">
        <f>$F$35*XE35</f>
        <v>4165189.8395237201</v>
      </c>
      <c r="XM36">
        <f>$F$57*XE57</f>
        <v>57.20656015446945</v>
      </c>
      <c r="XN36">
        <f t="shared" si="767"/>
        <v>4165745.8129317258</v>
      </c>
      <c r="XP36">
        <f>$C$14*XN14</f>
        <v>0.83209000805538724</v>
      </c>
      <c r="XQ36">
        <f>$C$36*XN36</f>
        <v>7031.9609777736496</v>
      </c>
      <c r="XR36">
        <f>$C$58*XN58</f>
        <v>9.6376324489584643E-3</v>
      </c>
      <c r="XS36">
        <f t="shared" si="668"/>
        <v>7032.8027054141539</v>
      </c>
      <c r="XT36">
        <f>$F$13*XN13</f>
        <v>512.49980755884087</v>
      </c>
      <c r="XU36">
        <f>$F$35*XN35</f>
        <v>4285475.6400782065</v>
      </c>
      <c r="XV36">
        <f>$F$57*XN57</f>
        <v>58.819845518849945</v>
      </c>
      <c r="XW36">
        <f t="shared" si="768"/>
        <v>4286046.9597312845</v>
      </c>
      <c r="XY36">
        <f>$C$14*XW14</f>
        <v>0.85501665154155881</v>
      </c>
      <c r="XZ36">
        <f>$C$36*XW36</f>
        <v>7235.034570802256</v>
      </c>
      <c r="YA36">
        <f>$C$58*XW58</f>
        <v>9.9094972169506603E-3</v>
      </c>
      <c r="YB36">
        <f t="shared" si="669"/>
        <v>7235.899496951014</v>
      </c>
      <c r="YC36">
        <f>$F$13*XW13</f>
        <v>526.65236167295632</v>
      </c>
      <c r="YD36">
        <f>$F$35*XW35</f>
        <v>4409231.6621491266</v>
      </c>
      <c r="YE36">
        <f>$F$57*XW57</f>
        <v>60.481026379862406</v>
      </c>
      <c r="YF36">
        <f t="shared" si="769"/>
        <v>4409818.7955371803</v>
      </c>
      <c r="YH36">
        <f>$C$14*YF14</f>
        <v>0.87864320541563656</v>
      </c>
      <c r="YI36">
        <f>$C$36*YF36</f>
        <v>7443.9668385447121</v>
      </c>
      <c r="YJ36">
        <f>$C$58*YF58</f>
        <v>1.0189430532844287E-2</v>
      </c>
      <c r="YK36">
        <f t="shared" si="670"/>
        <v>7444.8556711806605</v>
      </c>
      <c r="YL36">
        <f>$F$13*YF13</f>
        <v>541.235813575517</v>
      </c>
      <c r="YM36">
        <f>$F$35*YF35</f>
        <v>4536558.1382260052</v>
      </c>
      <c r="YN36">
        <f>$F$57*YF57</f>
        <v>62.191438968914063</v>
      </c>
      <c r="YO36">
        <f t="shared" si="770"/>
        <v>4537161.5654785503</v>
      </c>
      <c r="YQ36">
        <f>$C$14*YO14</f>
        <v>0.90298854374477844</v>
      </c>
      <c r="YR36">
        <f>$C$36*YO36</f>
        <v>7658.926999159773</v>
      </c>
      <c r="YS36">
        <f>$C$58*YO58</f>
        <v>1.0477657589005599E-2</v>
      </c>
      <c r="YT36">
        <f t="shared" si="671"/>
        <v>7659.8404653611069</v>
      </c>
      <c r="YU36">
        <f>$F$13*YO13</f>
        <v>556.26182028198775</v>
      </c>
      <c r="YV36">
        <f>$F$35*YO35</f>
        <v>4667558.1913374048</v>
      </c>
      <c r="YW36">
        <f>$F$57*YO57</f>
        <v>63.952459651157056</v>
      </c>
      <c r="YX36">
        <f t="shared" si="771"/>
        <v>4668178.4056173377</v>
      </c>
      <c r="YZ36">
        <f>$C$14*YX14</f>
        <v>0.9280721303819095</v>
      </c>
      <c r="ZA36">
        <f>$C$36*YX36</f>
        <v>7880.0891508271052</v>
      </c>
      <c r="ZB36">
        <f>$C$58*YX58</f>
        <v>1.0774410338341858E-2</v>
      </c>
      <c r="ZC36">
        <f t="shared" si="672"/>
        <v>7881.0279973678253</v>
      </c>
      <c r="ZD36">
        <f>$F$13*YX13</f>
        <v>571.74240229285522</v>
      </c>
      <c r="ZE36">
        <f>$F$35*YX35</f>
        <v>4802337.9235408213</v>
      </c>
      <c r="ZF36">
        <f>$F$57*YX57</f>
        <v>65.76550609670025</v>
      </c>
      <c r="ZG36">
        <f t="shared" si="772"/>
        <v>4802975.4314492112</v>
      </c>
      <c r="ZI36">
        <f>$C$14*ZG14</f>
        <v>0.95391403541865361</v>
      </c>
      <c r="ZJ36">
        <f>$C$36*ZG36</f>
        <v>8107.6324211407073</v>
      </c>
      <c r="ZK36">
        <f>$C$58*ZG58</f>
        <v>1.1079927691702483E-2</v>
      </c>
      <c r="ZL36">
        <f t="shared" si="673"/>
        <v>8108.5974151038181</v>
      </c>
      <c r="ZM36">
        <f>$F$13*ZG13</f>
        <v>587.68995373849759</v>
      </c>
      <c r="ZN36">
        <f>$F$35*ZG35</f>
        <v>4941006.5005389163</v>
      </c>
      <c r="ZO36">
        <f>$F$57*ZG57</f>
        <v>67.632038443739319</v>
      </c>
      <c r="ZP36">
        <f t="shared" si="773"/>
        <v>4941661.8225310985</v>
      </c>
      <c r="ZR36">
        <f>$C$14*ZP14</f>
        <v>0.98053495210967168</v>
      </c>
      <c r="ZS36">
        <f>$C$36*ZP36</f>
        <v>8341.7411099638848</v>
      </c>
      <c r="ZT36">
        <f>$C$58*ZP58</f>
        <v>1.1394455713829984E-2</v>
      </c>
      <c r="ZU36">
        <f t="shared" si="674"/>
        <v>8342.7330393717093</v>
      </c>
      <c r="ZV36">
        <f>$F$13*ZP13</f>
        <v>604.11725225630335</v>
      </c>
      <c r="ZW36">
        <f>$F$35*ZP35</f>
        <v>5083676.2363073379</v>
      </c>
      <c r="ZX36">
        <f>$F$57*ZP57</f>
        <v>69.553560446800844</v>
      </c>
      <c r="ZY36">
        <f t="shared" si="774"/>
        <v>5084349.9071200415</v>
      </c>
      <c r="AAA36">
        <f>$C$14*ZY14</f>
        <v>1.0079562133567395</v>
      </c>
      <c r="AAB36">
        <f>$C$36*ZY36</f>
        <v>8582.6048323033356</v>
      </c>
      <c r="AAC36">
        <f>$C$58*ZY58</f>
        <v>1.1718247816830243E-2</v>
      </c>
      <c r="AAD36">
        <f t="shared" si="675"/>
        <v>8583.6245067645086</v>
      </c>
      <c r="AAE36">
        <f>$F$13*ZY13</f>
        <v>621.03746883587621</v>
      </c>
      <c r="AAF36">
        <f>$F$35*ZY35</f>
        <v>5230462.6824738272</v>
      </c>
      <c r="AAG36">
        <f>$F$57*ZY57</f>
        <v>71.531620655045856</v>
      </c>
      <c r="AAH36">
        <f t="shared" si="775"/>
        <v>5231155.2515633181</v>
      </c>
      <c r="AAJ36">
        <f>$C$14*AAH14</f>
        <v>1.0361998081539343</v>
      </c>
      <c r="AAK36">
        <f>$C$36*AAH36</f>
        <v>8830.4186692035801</v>
      </c>
      <c r="AAL36">
        <f>$C$58*AAH58</f>
        <v>1.2051564958774706E-2</v>
      </c>
      <c r="AAM36">
        <f t="shared" si="676"/>
        <v>8831.4669205766932</v>
      </c>
      <c r="AAN36">
        <f>$F$13*AAH13</f>
        <v>638.46417810611047</v>
      </c>
      <c r="AAO36">
        <f>$F$35*AAH35</f>
        <v>5381484.7231767001</v>
      </c>
      <c r="AAP36">
        <f>$F$57*AAH57</f>
        <v>73.567813652877902</v>
      </c>
      <c r="AAQ36">
        <f t="shared" si="776"/>
        <v>5382196.7551684584</v>
      </c>
      <c r="AAS36">
        <f>$C$14*AAQ14</f>
        <v>1.0652883987751038</v>
      </c>
      <c r="AAT36">
        <f>$C$36*AAQ36</f>
        <v>9085.3833278917009</v>
      </c>
      <c r="AAU36">
        <f>$C$58*AAQ58</f>
        <v>1.2394675852824928E-2</v>
      </c>
      <c r="AAV36">
        <f t="shared" si="677"/>
        <v>9086.4610109663281</v>
      </c>
      <c r="AAW36">
        <f>$F$13*AAQ13</f>
        <v>656.41136922626879</v>
      </c>
      <c r="AAX36">
        <f>$F$35*AAQ35</f>
        <v>5536864.6731024859</v>
      </c>
      <c r="AAY36">
        <f>$F$57*AAQ57</f>
        <v>75.663781357054972</v>
      </c>
      <c r="AAZ36">
        <f t="shared" si="777"/>
        <v>5537596.7482530689</v>
      </c>
      <c r="ABB36">
        <f>$C$14*AAZ14</f>
        <v>1.0952453389636598</v>
      </c>
      <c r="ABC36">
        <f>$C$36*AAZ36</f>
        <v>9347.7053072897234</v>
      </c>
      <c r="ABD36">
        <f>$C$58*AAZ58</f>
        <v>1.2747857185852272E-2</v>
      </c>
      <c r="ABE36">
        <f t="shared" si="678"/>
        <v>9348.8133004858737</v>
      </c>
      <c r="ABF36">
        <f>$F$13*AAZ13</f>
        <v>674.89345721616951</v>
      </c>
      <c r="ABG36">
        <f>$F$35*AAZ35</f>
        <v>5696728.3768967493</v>
      </c>
      <c r="ABH36">
        <f>$F$57*AAZ57</f>
        <v>77.82121434882626</v>
      </c>
      <c r="ABI36">
        <f t="shared" si="778"/>
        <v>5697481.0915683145</v>
      </c>
      <c r="ABK36">
        <f>$C$14*ABI14</f>
        <v>1.1260946928483719</v>
      </c>
      <c r="ABL36">
        <f>$C$36*ABI36</f>
        <v>9617.5970658458027</v>
      </c>
      <c r="ABM36">
        <f>$C$58*ABI58</f>
        <v>1.311139384292693E-2</v>
      </c>
      <c r="ABN36">
        <f t="shared" si="679"/>
        <v>9618.7362719324938</v>
      </c>
      <c r="ABO36">
        <f>$F$13*ABI13</f>
        <v>693.9252945405143</v>
      </c>
      <c r="ABP36">
        <f>$F$35*ABI35</f>
        <v>5861205.3102635629</v>
      </c>
      <c r="ABQ36">
        <f>$F$57*ABI57</f>
        <v>80.041853232472874</v>
      </c>
      <c r="ABR36">
        <f t="shared" si="779"/>
        <v>5861979.2774113361</v>
      </c>
      <c r="ABT36">
        <f>$C$14*ABR14</f>
        <v>1.1578612542819064</v>
      </c>
      <c r="ABU36">
        <f>$C$36*ABR36</f>
        <v>9895.2771922164047</v>
      </c>
      <c r="ABV36">
        <f>$C$58*ABR58</f>
        <v>1.3485579136248694E-2</v>
      </c>
      <c r="ABW36">
        <f t="shared" si="680"/>
        <v>9896.448539049823</v>
      </c>
      <c r="ABX36">
        <f>$F$13*ABR13</f>
        <v>713.52218293841361</v>
      </c>
      <c r="ABY36">
        <f>$F$35*ABR35</f>
        <v>6030428.6841092212</v>
      </c>
      <c r="ABZ36">
        <f>$F$57*ABR57</f>
        <v>82.327490028719055</v>
      </c>
      <c r="ACA36">
        <f t="shared" si="780"/>
        <v>6031224.5337821888</v>
      </c>
      <c r="ACC36">
        <f>$C$14*ACA14</f>
        <v>1.1905705665912765</v>
      </c>
      <c r="ACD36">
        <f>$C$36*ACA36</f>
        <v>10180.970581087762</v>
      </c>
      <c r="ACE36">
        <f>$C$58*ACA58</f>
        <v>1.3870715039965573E-2</v>
      </c>
      <c r="ACF36">
        <f t="shared" si="681"/>
        <v>10182.175022369393</v>
      </c>
      <c r="ACG36">
        <f>$F$13*ACA13</f>
        <v>733.69988560800959</v>
      </c>
      <c r="ACH36">
        <f>$F$35*ACA35</f>
        <v>6204535.5524742305</v>
      </c>
      <c r="ACI36">
        <f>$F$57*ACA57</f>
        <v>84.679969614331398</v>
      </c>
      <c r="ACJ36">
        <f t="shared" si="781"/>
        <v>6205353.9323294526</v>
      </c>
      <c r="ACL36">
        <f>$C$14*ACJ14</f>
        <v>1.224248942923051</v>
      </c>
      <c r="ACM36">
        <f>$C$36*ACJ36</f>
        <v>10474.908615392791</v>
      </c>
      <c r="ACN36">
        <f>$C$58*ACJ58</f>
        <v>1.4267112432785226E-2</v>
      </c>
      <c r="ACO36">
        <f t="shared" si="682"/>
        <v>10476.147131448146</v>
      </c>
      <c r="ACP36">
        <f>$F$13*ACJ13</f>
        <v>754.47463982707484</v>
      </c>
      <c r="ACQ36">
        <f>$F$35*ACJ35</f>
        <v>6383666.9239950739</v>
      </c>
      <c r="ACR36">
        <f>$F$57*ACJ57</f>
        <v>87.101191210904545</v>
      </c>
      <c r="ACS36">
        <f t="shared" si="782"/>
        <v>6384508.4998261118</v>
      </c>
      <c r="ACU36">
        <f>$C$14*ACS14</f>
        <v>1.2589234873155837</v>
      </c>
      <c r="ACV36">
        <f>$C$36*ACS36</f>
        <v>10777.329354487241</v>
      </c>
      <c r="ACW36">
        <f>$C$58*ACS58</f>
        <v>1.4675091348871586E-2</v>
      </c>
      <c r="ACX36">
        <f t="shared" si="683"/>
        <v>10778.602953065905</v>
      </c>
      <c r="ACY36">
        <f>$F$13*ACS13</f>
        <v>775.86317000474151</v>
      </c>
      <c r="ACZ36">
        <f>$F$35*ACS35</f>
        <v>6567967.8763743965</v>
      </c>
      <c r="ADA36">
        <f>$F$57*ACS57</f>
        <v>89.593109919112734</v>
      </c>
      <c r="ADB36">
        <f t="shared" si="783"/>
        <v>6568833.3326543197</v>
      </c>
      <c r="ADD36">
        <f>$C$14*ADB14</f>
        <v>1.2946221164888003</v>
      </c>
      <c r="ADE36">
        <f>$C$36*ADB36</f>
        <v>11088.477727404985</v>
      </c>
      <c r="ADF36">
        <f>$C$58*ADB58</f>
        <v>1.5094981236393289E-2</v>
      </c>
      <c r="ADG36">
        <f t="shared" si="684"/>
        <v>11089.78744450271</v>
      </c>
      <c r="ADH36">
        <f>$F$13*ADB13</f>
        <v>797.88270112475232</v>
      </c>
      <c r="ADI36">
        <f>$F$35*ADB35</f>
        <v>6757587.6737749539</v>
      </c>
      <c r="ADJ36">
        <f>$F$57*ADB57</f>
        <v>92.157738295576408</v>
      </c>
      <c r="ADK36">
        <f t="shared" si="784"/>
        <v>6758477.7142143743</v>
      </c>
      <c r="ADM36">
        <f>$C$14*ADK14</f>
        <v>1.3313735822861708</v>
      </c>
      <c r="ADN36">
        <f>$C$36*ADK36</f>
        <v>11408.605731049498</v>
      </c>
      <c r="ADO36">
        <f>$C$58*ADK58</f>
        <v>1.5527121223246601E-2</v>
      </c>
      <c r="ADP36">
        <f t="shared" si="685"/>
        <v>11409.952631753007</v>
      </c>
      <c r="ADQ36">
        <f>$F$13*ADK13</f>
        <v>820.55097256948295</v>
      </c>
      <c r="ADR36">
        <f>$F$35*ADK35</f>
        <v>6952679.8874861524</v>
      </c>
      <c r="ADS36">
        <f>$F$57*ADK57</f>
        <v>94.797147974043</v>
      </c>
      <c r="ADT36">
        <f t="shared" si="785"/>
        <v>6953595.2356066965</v>
      </c>
      <c r="ADV36">
        <f>$C$14*ADT14</f>
        <v>1.3692074947521877</v>
      </c>
      <c r="ADW36">
        <f>$C$36*ADT36</f>
        <v>11737.972633910311</v>
      </c>
      <c r="ADX36">
        <f>$C$58*ADT58</f>
        <v>1.5971860390245222E-2</v>
      </c>
      <c r="ADY36">
        <f t="shared" si="686"/>
        <v>11739.357813265453</v>
      </c>
      <c r="ADZ36">
        <f>$F$13*ADT13</f>
        <v>843.88625235178654</v>
      </c>
      <c r="AEA36">
        <f>$F$35*ADT35</f>
        <v>7153402.5202262718</v>
      </c>
      <c r="AEB36">
        <f>$F$57*ADT57</f>
        <v>97.513471334877977</v>
      </c>
      <c r="AEC36">
        <f t="shared" si="786"/>
        <v>7154343.919949959</v>
      </c>
      <c r="AEE36">
        <f>$C$14*AEC14</f>
        <v>1.4081543458908676</v>
      </c>
      <c r="AEF36">
        <f>$C$36*AEC36</f>
        <v>12076.845185917449</v>
      </c>
      <c r="AEG36">
        <f>$C$58*AEC58</f>
        <v>1.6429558052452053E-2</v>
      </c>
      <c r="AEH36">
        <f t="shared" si="687"/>
        <v>12078.269769821392</v>
      </c>
      <c r="AEI36">
        <f>$F$13*AEC13</f>
        <v>867.9073517880737</v>
      </c>
      <c r="AEJ36">
        <f>$F$35*AEC35</f>
        <v>7359918.1341962554</v>
      </c>
      <c r="AEK36">
        <f>$F$57*AEC57</f>
        <v>100.30890322559299</v>
      </c>
      <c r="AEL36">
        <f t="shared" si="787"/>
        <v>7360886.3504512692</v>
      </c>
      <c r="AEN36">
        <f>$C$14*AEL14</f>
        <v>1.4482455341605538</v>
      </c>
      <c r="AEO36">
        <f>$C$36*AEL36</f>
        <v>12425.49783462949</v>
      </c>
      <c r="AEP36">
        <f>$C$58*AEL58</f>
        <v>1.6900584049110257E-2</v>
      </c>
      <c r="AEQ36">
        <f t="shared" si="688"/>
        <v>12426.962980747699</v>
      </c>
      <c r="AER36">
        <f>$F$13*AEL13</f>
        <v>892.63364062828555</v>
      </c>
      <c r="AES36">
        <f>$F$35*AEL35</f>
        <v>7572393.982839711</v>
      </c>
      <c r="AET36">
        <f>$F$57*AEL57</f>
        <v>103.18570273303895</v>
      </c>
      <c r="AEU36">
        <f t="shared" si="788"/>
        <v>7573389.8021830721</v>
      </c>
      <c r="AEW36">
        <f>$C$14*AEU14</f>
        <v>1.4895133897306418</v>
      </c>
      <c r="AEX36">
        <f>$C$36*AEU36</f>
        <v>12784.21294767874</v>
      </c>
      <c r="AEY36">
        <f>$C$58*AEU58</f>
        <v>1.7385319042276869E-2</v>
      </c>
      <c r="AEZ36">
        <f t="shared" si="689"/>
        <v>12785.719846387512</v>
      </c>
      <c r="AFA36">
        <f>$F$13*AEU13</f>
        <v>918.08506264440928</v>
      </c>
      <c r="AFB36">
        <f>$F$35*AEU35</f>
        <v>7791002.1463132463</v>
      </c>
      <c r="AFC36">
        <f>$F$57*AEU57</f>
        <v>106.14619500739843</v>
      </c>
      <c r="AFD36">
        <f t="shared" si="789"/>
        <v>7792026.3775708983</v>
      </c>
      <c r="AFF36">
        <f>$C$14*AFD14</f>
        <v>1.5319912005029457</v>
      </c>
      <c r="AFG36">
        <f>$C$36*AFD36</f>
        <v>13153.281041480472</v>
      </c>
      <c r="AFH36">
        <f>$C$58*AFD58</f>
        <v>1.7884154824181472E-2</v>
      </c>
      <c r="AFI36">
        <f t="shared" si="690"/>
        <v>13154.830916835799</v>
      </c>
      <c r="AFJ36">
        <f>$F$13*AFD13</f>
        <v>944.28215168148097</v>
      </c>
      <c r="AFK36">
        <f>$F$35*AFD35</f>
        <v>8015919.6708013667</v>
      </c>
      <c r="AFL36">
        <f>$F$57*AFD57</f>
        <v>109.19277313911212</v>
      </c>
      <c r="AFM36">
        <f t="shared" si="790"/>
        <v>8016973.1457261872</v>
      </c>
      <c r="AFO36">
        <f>$C$14*AFM14</f>
        <v>1.5757132389045785</v>
      </c>
      <c r="AFP36">
        <f>$C$36*AFM36</f>
        <v>13533.001016432821</v>
      </c>
      <c r="AFQ36">
        <f>$C$58*AFM58</f>
        <v>1.8397494633502372E-2</v>
      </c>
      <c r="AFR36">
        <f t="shared" si="691"/>
        <v>13534.59512716636</v>
      </c>
      <c r="AFS36">
        <f>$F$13*AFM13</f>
        <v>971.24604818496539</v>
      </c>
      <c r="AFT36">
        <f>$F$35*AFM35</f>
        <v>8247328.7118654493</v>
      </c>
      <c r="AFU36">
        <f>$F$57*AFM57</f>
        <v>112.32790009081742</v>
      </c>
      <c r="AFV36">
        <f t="shared" si="791"/>
        <v>8248412.2858137256</v>
      </c>
      <c r="AFX36">
        <f>$C$14*AFV14</f>
        <v>1.6207147894757334</v>
      </c>
      <c r="AFY36">
        <f>$C$36*AFV36</f>
        <v>13923.680398927283</v>
      </c>
      <c r="AFZ36">
        <f>$C$58*AFV58</f>
        <v>1.8925753480911588E-2</v>
      </c>
      <c r="AGA36">
        <f t="shared" si="692"/>
        <v>13925.32003947024</v>
      </c>
      <c r="AGB36">
        <f>$F$13*AFV13</f>
        <v>998.99851622336439</v>
      </c>
      <c r="AGC36">
        <f>$F$35*AFV35</f>
        <v>8485416.6819765773</v>
      </c>
      <c r="AGD36">
        <f>$F$57*AFV57</f>
        <v>115.55411068640859</v>
      </c>
      <c r="AGE36">
        <f t="shared" si="792"/>
        <v>8486531.234603487</v>
      </c>
      <c r="AGG36">
        <f>$C$14*AGE14</f>
        <v>1.6670321772837848</v>
      </c>
      <c r="AGH36">
        <f>$C$36*AGE36</f>
        <v>14325.635590422671</v>
      </c>
      <c r="AGI36">
        <f>$C$58*AGE58</f>
        <v>1.946935848424371E-2</v>
      </c>
      <c r="AGJ36">
        <f t="shared" si="693"/>
        <v>14327.322091958438</v>
      </c>
      <c r="AGK36">
        <f>$F$13*AGE13</f>
        <v>1027.5619610224612</v>
      </c>
      <c r="AGL36">
        <f>$F$35*AGE35</f>
        <v>8730376.4023267701</v>
      </c>
      <c r="AGM36">
        <f>$F$57*AGE57</f>
        <v>118.87401365881691</v>
      </c>
      <c r="AGN36">
        <f t="shared" si="793"/>
        <v>8731522.8383014519</v>
      </c>
      <c r="AGP36">
        <f>$C$14*AGN14</f>
        <v>1.7147027971909707</v>
      </c>
      <c r="AGQ36">
        <f>$C$36*AGN36</f>
        <v>14739.192123742174</v>
      </c>
      <c r="AGR36">
        <f>$C$58*AGN58</f>
        <v>2.0028749213557503E-2</v>
      </c>
      <c r="AGS36">
        <f t="shared" si="694"/>
        <v>14740.926855288579</v>
      </c>
      <c r="AGT36">
        <f>$F$13*AGN13</f>
        <v>1056.9594470236586</v>
      </c>
      <c r="AGU36">
        <f>$F$35*AGN35</f>
        <v>8982406.2590061538</v>
      </c>
      <c r="AGV36">
        <f>$F$57*AGN57</f>
        <v>122.29029375783357</v>
      </c>
      <c r="AGW36">
        <f t="shared" si="794"/>
        <v>8983585.5087469369</v>
      </c>
      <c r="AGY36">
        <f>$C$14*AGW14</f>
        <v>1.7637651439963797</v>
      </c>
      <c r="AGZ36">
        <f>$C$36*AGW36</f>
        <v>15164.684926741271</v>
      </c>
      <c r="AHA36">
        <f>$C$58*AGW58</f>
        <v>2.060437804631279E-2</v>
      </c>
      <c r="AHB36">
        <f t="shared" si="695"/>
        <v>15166.469296263314</v>
      </c>
      <c r="AHC36">
        <f>$F$13*AGW13</f>
        <v>1087.2147164783121</v>
      </c>
      <c r="AHD36">
        <f>$F$35*AGW35</f>
        <v>9241710.3636647891</v>
      </c>
      <c r="AHE36">
        <f>$F$57*AGW57</f>
        <v>125.80571391947039</v>
      </c>
      <c r="AHF36">
        <f t="shared" si="795"/>
        <v>9242923.3840951882</v>
      </c>
      <c r="AHH36">
        <f>$C$14*AHF14</f>
        <v>1.814258843472172</v>
      </c>
      <c r="AHI36">
        <f>$C$36*AHF36</f>
        <v>15602.458593546975</v>
      </c>
      <c r="AHJ36">
        <f>$C$58*AHF58</f>
        <v>2.1196710532914727E-2</v>
      </c>
      <c r="AHK36">
        <f t="shared" si="696"/>
        <v>15604.294049100981</v>
      </c>
      <c r="AHL36">
        <f>$F$13*AHF13</f>
        <v>1118.3522085924089</v>
      </c>
      <c r="AHM36">
        <f>$F$35*AHF35</f>
        <v>9508498.7188060414</v>
      </c>
      <c r="AHN36">
        <f>$F$57*AHF57</f>
        <v>129.42311749868585</v>
      </c>
      <c r="AHO36">
        <f t="shared" si="796"/>
        <v>9509746.4941321313</v>
      </c>
      <c r="AHQ36">
        <f>$C$14*AHO14</f>
        <v>1.8662246843180261</v>
      </c>
      <c r="AHR36">
        <f>$C$36*AHO36</f>
        <v>16052.867663616355</v>
      </c>
      <c r="AHS36">
        <f>$C$58*AHO58</f>
        <v>2.1806225772933778E-2</v>
      </c>
      <c r="AHT36">
        <f t="shared" si="697"/>
        <v>16054.755694526446</v>
      </c>
      <c r="AHU36">
        <f>$F$13*AHO13</f>
        <v>1150.3970792382088</v>
      </c>
      <c r="AHV36">
        <f>$F$35*AHO35</f>
        <v>9782987.3878600337</v>
      </c>
      <c r="AHW36">
        <f>$F$57*AHO57</f>
        <v>133.14543056744515</v>
      </c>
      <c r="AHX36">
        <f t="shared" si="797"/>
        <v>9784270.9303698391</v>
      </c>
    </row>
    <row r="37" spans="1:908" x14ac:dyDescent="0.25">
      <c r="A37">
        <v>55</v>
      </c>
      <c r="B37">
        <f>calc_proj_matrix!Y36</f>
        <v>0</v>
      </c>
      <c r="C37">
        <f>calc_proj_matrix!Z36</f>
        <v>0</v>
      </c>
      <c r="D37">
        <f>calc_proj_matrix!AA36</f>
        <v>0</v>
      </c>
      <c r="E37">
        <f>calc_proj_matrix!V36</f>
        <v>9.8000607613191312E-4</v>
      </c>
      <c r="F37">
        <f>calc_proj_matrix!W36</f>
        <v>0.93479193616408418</v>
      </c>
      <c r="G37">
        <f>calc_proj_matrix!X36</f>
        <v>7.8392825462214599E-4</v>
      </c>
      <c r="H37">
        <f>observed!B36</f>
        <v>389300</v>
      </c>
      <c r="J37">
        <f>$C$15*H15</f>
        <v>0</v>
      </c>
      <c r="K37">
        <f>$C$37*H37</f>
        <v>0</v>
      </c>
      <c r="L37">
        <f>$C$59*H59</f>
        <v>0</v>
      </c>
      <c r="M37">
        <f t="shared" si="598"/>
        <v>0</v>
      </c>
      <c r="N37">
        <f>$F$14*H14</f>
        <v>161.78322429690479</v>
      </c>
      <c r="O37">
        <f>$F$36*H36</f>
        <v>435425.92743829254</v>
      </c>
      <c r="P37">
        <f>$F$58*H58</f>
        <v>226.89213840001818</v>
      </c>
      <c r="Q37">
        <f t="shared" si="698"/>
        <v>435814.60280098947</v>
      </c>
      <c r="S37">
        <f>$C$15*Q15</f>
        <v>0</v>
      </c>
      <c r="T37">
        <f>$C$37*Q37</f>
        <v>0</v>
      </c>
      <c r="U37">
        <f>$C$59*Q59</f>
        <v>0</v>
      </c>
      <c r="V37">
        <f t="shared" si="599"/>
        <v>0</v>
      </c>
      <c r="W37">
        <f>$F$14*Q14</f>
        <v>147.82293345574112</v>
      </c>
      <c r="X37">
        <f>$F$36*Q36</f>
        <v>408669.75277308567</v>
      </c>
      <c r="Y37">
        <f>$F$58*Q58</f>
        <v>213.95111780604617</v>
      </c>
      <c r="Z37">
        <f t="shared" si="699"/>
        <v>409031.52682434744</v>
      </c>
      <c r="AB37">
        <f>$C$15*Z15</f>
        <v>0</v>
      </c>
      <c r="AC37">
        <f>$C$37*Z37</f>
        <v>0</v>
      </c>
      <c r="AD37">
        <f>$C$59*Z59</f>
        <v>0</v>
      </c>
      <c r="AE37">
        <f t="shared" si="600"/>
        <v>0</v>
      </c>
      <c r="AF37">
        <f>$F$14*Z14</f>
        <v>120.41209754388441</v>
      </c>
      <c r="AG37">
        <f>$F$36*Z36</f>
        <v>360573.1419328776</v>
      </c>
      <c r="AH37">
        <f>$F$58*Z58</f>
        <v>189.43790635472712</v>
      </c>
      <c r="AI37">
        <f t="shared" si="700"/>
        <v>360882.9919367762</v>
      </c>
      <c r="AK37">
        <f>$C$15*AI15</f>
        <v>0</v>
      </c>
      <c r="AL37">
        <f>$C$37*AI37</f>
        <v>0</v>
      </c>
      <c r="AM37">
        <f>$C$59*AI59</f>
        <v>0</v>
      </c>
      <c r="AN37">
        <f t="shared" si="601"/>
        <v>0</v>
      </c>
      <c r="AO37">
        <f>$F$14*AI14</f>
        <v>189.96753325054465</v>
      </c>
      <c r="AP37">
        <f>$F$36*AI36</f>
        <v>574490.24612977484</v>
      </c>
      <c r="AQ37">
        <f>$F$58*AI58</f>
        <v>302.89111509425987</v>
      </c>
      <c r="AR37">
        <f t="shared" si="701"/>
        <v>574983.10477811971</v>
      </c>
      <c r="AT37">
        <f>$C$15*AR15</f>
        <v>0</v>
      </c>
      <c r="AU37">
        <f>$C$37*AR37</f>
        <v>0</v>
      </c>
      <c r="AV37">
        <f>$C$59*AR59</f>
        <v>0</v>
      </c>
      <c r="AW37">
        <f t="shared" si="602"/>
        <v>0</v>
      </c>
      <c r="AX37">
        <f>$F$14*AR14</f>
        <v>200.0288911963718</v>
      </c>
      <c r="AY37">
        <f>$F$36*AR36</f>
        <v>654114.01328014897</v>
      </c>
      <c r="AZ37">
        <f>$F$58*AR58</f>
        <v>346.27703674001663</v>
      </c>
      <c r="BA37">
        <f t="shared" si="702"/>
        <v>654660.3192080853</v>
      </c>
      <c r="BC37">
        <f>$C$15*BA15</f>
        <v>0</v>
      </c>
      <c r="BD37">
        <f>$C$37*BA37</f>
        <v>0</v>
      </c>
      <c r="BE37">
        <f>$C$59*BA59</f>
        <v>0</v>
      </c>
      <c r="BF37">
        <f t="shared" si="603"/>
        <v>0</v>
      </c>
      <c r="BG37">
        <f>$F$14*BA14</f>
        <v>194.71912010274571</v>
      </c>
      <c r="BH37">
        <f>$F$36*BA36</f>
        <v>688758.7306466169</v>
      </c>
      <c r="BI37">
        <f>$F$58*BA58</f>
        <v>366.51732413341045</v>
      </c>
      <c r="BJ37">
        <f t="shared" si="703"/>
        <v>689319.96709085302</v>
      </c>
      <c r="BL37">
        <f>$C$15*BJ15</f>
        <v>0</v>
      </c>
      <c r="BM37">
        <f>$C$37*BJ37</f>
        <v>0</v>
      </c>
      <c r="BN37">
        <f>$C$59*BJ59</f>
        <v>0</v>
      </c>
      <c r="BO37">
        <f t="shared" si="604"/>
        <v>0</v>
      </c>
      <c r="BP37">
        <f>$F$14*BJ14</f>
        <v>181.05223135027714</v>
      </c>
      <c r="BQ37">
        <f>$F$36*BJ36</f>
        <v>640077.56431477773</v>
      </c>
      <c r="BR37">
        <f>$F$58*BJ58</f>
        <v>343.08231321381692</v>
      </c>
      <c r="BS37">
        <f t="shared" si="704"/>
        <v>640601.69885934191</v>
      </c>
      <c r="BU37">
        <f>$C$15*BS15</f>
        <v>0</v>
      </c>
      <c r="BV37">
        <f>$C$37*BS37</f>
        <v>0</v>
      </c>
      <c r="BW37">
        <f>$C$59*BS59</f>
        <v>0</v>
      </c>
      <c r="BX37">
        <f t="shared" si="605"/>
        <v>0</v>
      </c>
      <c r="BY37">
        <f>$F$14*BS14</f>
        <v>167.74661359996398</v>
      </c>
      <c r="BZ37">
        <f>$F$36*BS36</f>
        <v>541290.33308455616</v>
      </c>
      <c r="CA37">
        <f>$F$58*BS58</f>
        <v>292.61593701957025</v>
      </c>
      <c r="CB37">
        <f t="shared" si="705"/>
        <v>541750.69563517568</v>
      </c>
      <c r="CD37">
        <f>$C$15*CB15</f>
        <v>0</v>
      </c>
      <c r="CE37">
        <f>$C$37*CB37</f>
        <v>0</v>
      </c>
      <c r="CF37">
        <f>$C$59*CB59</f>
        <v>0</v>
      </c>
      <c r="CG37">
        <f t="shared" si="606"/>
        <v>0</v>
      </c>
      <c r="CH37">
        <f>$F$14*CB14</f>
        <v>200.58566923686493</v>
      </c>
      <c r="CI37">
        <f>$F$36*CB36</f>
        <v>704677.7723811313</v>
      </c>
      <c r="CJ37">
        <f>$F$58*CB58</f>
        <v>381.83819182795185</v>
      </c>
      <c r="CK37">
        <f t="shared" si="706"/>
        <v>705260.19624219614</v>
      </c>
      <c r="CM37">
        <f>$C$15*CK15</f>
        <v>0</v>
      </c>
      <c r="CN37">
        <f>$C$37*CK37</f>
        <v>0</v>
      </c>
      <c r="CO37">
        <f>$C$59*CK59</f>
        <v>0</v>
      </c>
      <c r="CP37">
        <f t="shared" si="607"/>
        <v>0</v>
      </c>
      <c r="CQ37">
        <f>$F$14*CK14</f>
        <v>211.9921342842662</v>
      </c>
      <c r="CR37">
        <f>$F$36*CK36</f>
        <v>786403.10806374729</v>
      </c>
      <c r="CS37">
        <f>$F$58*CK58</f>
        <v>426.5478357137896</v>
      </c>
      <c r="CT37">
        <f t="shared" si="707"/>
        <v>787041.64803374535</v>
      </c>
      <c r="CV37">
        <f>$C$15*CT15</f>
        <v>0</v>
      </c>
      <c r="CW37">
        <f>$C$37*CT37</f>
        <v>0</v>
      </c>
      <c r="CX37">
        <f>$C$59*CT59</f>
        <v>0</v>
      </c>
      <c r="CY37">
        <f t="shared" si="608"/>
        <v>0</v>
      </c>
      <c r="CZ37">
        <f>$F$14*CT14</f>
        <v>188.43703693089211</v>
      </c>
      <c r="DA37">
        <f>$F$36*CT36</f>
        <v>694071.90505788929</v>
      </c>
      <c r="DB37">
        <f>$F$58*CT58</f>
        <v>380.61654276251119</v>
      </c>
      <c r="DC37">
        <f t="shared" si="708"/>
        <v>694640.95863758272</v>
      </c>
      <c r="DE37">
        <f>$C$15*DC15</f>
        <v>0</v>
      </c>
      <c r="DF37">
        <f>$C$37*DC37</f>
        <v>0</v>
      </c>
      <c r="DG37">
        <f>$C$59*DC59</f>
        <v>0</v>
      </c>
      <c r="DH37">
        <f t="shared" si="609"/>
        <v>0</v>
      </c>
      <c r="DI37">
        <f>$F$14*DC14</f>
        <v>175.44976114555149</v>
      </c>
      <c r="DJ37">
        <f>$F$36*DC36</f>
        <v>726343.58371014276</v>
      </c>
      <c r="DK37">
        <f>$F$58*DC58</f>
        <v>51.516333486356423</v>
      </c>
      <c r="DL37">
        <f t="shared" si="709"/>
        <v>726570.54980477458</v>
      </c>
      <c r="DN37">
        <f>$C$15*DL15</f>
        <v>0</v>
      </c>
      <c r="DO37">
        <f>$C$37*DL37</f>
        <v>0</v>
      </c>
      <c r="DP37">
        <f>$C$59*DL59</f>
        <v>0</v>
      </c>
      <c r="DQ37">
        <f t="shared" si="610"/>
        <v>0</v>
      </c>
      <c r="DR37">
        <f>$F$14*DL14</f>
        <v>176.77840234914768</v>
      </c>
      <c r="DS37">
        <f>$F$36*DL36</f>
        <v>741524.88042790839</v>
      </c>
      <c r="DT37">
        <f>$F$58*DL58</f>
        <v>52.606157759638315</v>
      </c>
      <c r="DU37">
        <f t="shared" si="710"/>
        <v>741754.26498801715</v>
      </c>
      <c r="DW37">
        <f>$C$15*DU15</f>
        <v>0</v>
      </c>
      <c r="DX37">
        <f>$C$37*DU37</f>
        <v>0</v>
      </c>
      <c r="DY37">
        <f>$C$59*DU59</f>
        <v>0</v>
      </c>
      <c r="DZ37">
        <f t="shared" si="611"/>
        <v>0</v>
      </c>
      <c r="EA37">
        <f>$F$14*DU14</f>
        <v>183.36706150481541</v>
      </c>
      <c r="EB37">
        <f>$F$36*DU36</f>
        <v>787682.0282156606</v>
      </c>
      <c r="EC37">
        <f>$F$58*DU58</f>
        <v>55.721099445361375</v>
      </c>
      <c r="ED37">
        <f t="shared" si="711"/>
        <v>787921.11637661082</v>
      </c>
      <c r="EF37">
        <f>$C$15*ED15</f>
        <v>0</v>
      </c>
      <c r="EG37">
        <f>$C$37*ED37</f>
        <v>0</v>
      </c>
      <c r="EH37">
        <f>$C$59*ED59</f>
        <v>0</v>
      </c>
      <c r="EI37">
        <f t="shared" si="612"/>
        <v>0</v>
      </c>
      <c r="EJ37">
        <f>$F$14*ED14</f>
        <v>187.25374108587846</v>
      </c>
      <c r="EK37">
        <f>$F$36*ED36</f>
        <v>820882.86329744302</v>
      </c>
      <c r="EL37">
        <f>$F$58*ED58</f>
        <v>56.319143046497025</v>
      </c>
      <c r="EM37">
        <f t="shared" si="712"/>
        <v>821126.43618157541</v>
      </c>
      <c r="EO37">
        <f>$C$15*EM15</f>
        <v>0</v>
      </c>
      <c r="EP37">
        <f>$C$37*EM37</f>
        <v>0</v>
      </c>
      <c r="EQ37">
        <f>$C$59*EM59</f>
        <v>0</v>
      </c>
      <c r="ER37">
        <f t="shared" si="613"/>
        <v>0</v>
      </c>
      <c r="ES37">
        <f>$F$14*EM14</f>
        <v>186.02995869162345</v>
      </c>
      <c r="ET37">
        <f>$F$36*EM36</f>
        <v>834048.5866566482</v>
      </c>
      <c r="EU37">
        <f>$F$58*EM58</f>
        <v>50.026077032352426</v>
      </c>
      <c r="EV37">
        <f t="shared" si="713"/>
        <v>834284.6426923722</v>
      </c>
      <c r="EX37">
        <f>$C$15*EV15</f>
        <v>0</v>
      </c>
      <c r="EY37">
        <f>$C$37*EV37</f>
        <v>0</v>
      </c>
      <c r="EZ37">
        <f>$C$59*EV59</f>
        <v>0</v>
      </c>
      <c r="FA37">
        <f t="shared" si="614"/>
        <v>0</v>
      </c>
      <c r="FB37">
        <f>$F$14*EV14</f>
        <v>183.69630677262148</v>
      </c>
      <c r="FC37">
        <f>$F$36*EV36</f>
        <v>849975.30374491564</v>
      </c>
      <c r="FD37">
        <f>$F$58*EV58</f>
        <v>40.676717651255537</v>
      </c>
      <c r="FE37">
        <f t="shared" si="714"/>
        <v>850199.6767693396</v>
      </c>
      <c r="FG37">
        <f>$C$15*FE15</f>
        <v>0</v>
      </c>
      <c r="FH37">
        <f>$C$37*FE37</f>
        <v>0</v>
      </c>
      <c r="FI37">
        <f>$C$59*FE59</f>
        <v>0</v>
      </c>
      <c r="FJ37">
        <f t="shared" si="615"/>
        <v>0</v>
      </c>
      <c r="FK37">
        <f>$F$14*FE14</f>
        <v>182.84430982422734</v>
      </c>
      <c r="FL37">
        <f>$F$36*FE36</f>
        <v>874132.29551581736</v>
      </c>
      <c r="FM37">
        <f>$F$58*FE58</f>
        <v>34.100084481449116</v>
      </c>
      <c r="FN37">
        <f t="shared" si="715"/>
        <v>874349.23991012294</v>
      </c>
      <c r="FP37">
        <f>$C$15*FN15</f>
        <v>0</v>
      </c>
      <c r="FQ37">
        <f>$C$37*FN37</f>
        <v>0</v>
      </c>
      <c r="FR37">
        <f>$C$59*FN59</f>
        <v>0</v>
      </c>
      <c r="FS37">
        <f t="shared" si="616"/>
        <v>0</v>
      </c>
      <c r="FT37">
        <f>$F$14*FN14</f>
        <v>184.24067604885758</v>
      </c>
      <c r="FU37">
        <f>$F$36*FN36</f>
        <v>904204.02088630327</v>
      </c>
      <c r="FV37">
        <f>$F$58*FN58</f>
        <v>30.623829788183624</v>
      </c>
      <c r="FW37">
        <f t="shared" si="716"/>
        <v>904418.88539214036</v>
      </c>
      <c r="FY37">
        <f>$C$15*FW15</f>
        <v>0</v>
      </c>
      <c r="FZ37">
        <f>$C$37*FW37</f>
        <v>0</v>
      </c>
      <c r="GA37">
        <f>$C$59*FW59</f>
        <v>0</v>
      </c>
      <c r="GB37">
        <f t="shared" si="617"/>
        <v>0</v>
      </c>
      <c r="GC37">
        <f>$F$14*FW14</f>
        <v>186.54144982912399</v>
      </c>
      <c r="GD37">
        <f>$F$36*FW36</f>
        <v>934353.27464643773</v>
      </c>
      <c r="GE37">
        <f>$F$58*FW58</f>
        <v>28.950079469687946</v>
      </c>
      <c r="GF37">
        <f t="shared" si="717"/>
        <v>934568.76617573656</v>
      </c>
      <c r="GH37">
        <f>$C$15*GF15</f>
        <v>0</v>
      </c>
      <c r="GI37">
        <f>$C$37*GF37</f>
        <v>0</v>
      </c>
      <c r="GJ37">
        <f>$C$59*GF59</f>
        <v>0</v>
      </c>
      <c r="GK37">
        <f t="shared" si="618"/>
        <v>0</v>
      </c>
      <c r="GL37">
        <f>$F$14*GF14</f>
        <v>188.19693873777567</v>
      </c>
      <c r="GM37">
        <f>$F$36*GF36</f>
        <v>961081.13964048307</v>
      </c>
      <c r="GN37">
        <f>$F$58*GF58</f>
        <v>28.196774651621045</v>
      </c>
      <c r="GO37">
        <f t="shared" si="718"/>
        <v>961297.53335387248</v>
      </c>
      <c r="GQ37">
        <f>$C$15*GO15</f>
        <v>0</v>
      </c>
      <c r="GR37">
        <f>$C$37*GO37</f>
        <v>0</v>
      </c>
      <c r="GS37">
        <f>$C$59*GO59</f>
        <v>0</v>
      </c>
      <c r="GT37">
        <f t="shared" si="619"/>
        <v>0</v>
      </c>
      <c r="GU37">
        <f>$F$14*GO14</f>
        <v>189.0744034134751</v>
      </c>
      <c r="GV37">
        <f>$F$36*GO36</f>
        <v>986497.90985348215</v>
      </c>
      <c r="GW37">
        <f>$F$58*GO58</f>
        <v>27.840419452676198</v>
      </c>
      <c r="GX37">
        <f t="shared" si="719"/>
        <v>986714.82467634825</v>
      </c>
      <c r="GZ37">
        <f>$C$15*GX15</f>
        <v>0</v>
      </c>
      <c r="HA37">
        <f>$C$37*GX37</f>
        <v>0</v>
      </c>
      <c r="HB37">
        <f>$C$59*GX59</f>
        <v>0</v>
      </c>
      <c r="HC37">
        <f t="shared" si="620"/>
        <v>0</v>
      </c>
      <c r="HD37">
        <f>$F$14*GX14</f>
        <v>189.9929050451212</v>
      </c>
      <c r="HE37">
        <f>$F$36*GX36</f>
        <v>1014100.2284797761</v>
      </c>
      <c r="HF37">
        <f>$F$58*GX58</f>
        <v>27.625771178444488</v>
      </c>
      <c r="HG37">
        <f t="shared" si="720"/>
        <v>1014317.8471559996</v>
      </c>
      <c r="HI37">
        <f>$C$15*HG15</f>
        <v>0</v>
      </c>
      <c r="HJ37">
        <f>$C$37*HG37</f>
        <v>0</v>
      </c>
      <c r="HK37">
        <f>$C$59*HG59</f>
        <v>0</v>
      </c>
      <c r="HL37">
        <f t="shared" si="621"/>
        <v>0</v>
      </c>
      <c r="HM37">
        <f>$F$14*HG14</f>
        <v>191.56165703456855</v>
      </c>
      <c r="HN37">
        <f>$F$36*HG36</f>
        <v>1044355.0481127212</v>
      </c>
      <c r="HO37">
        <f>$F$58*HG58</f>
        <v>27.625757448298867</v>
      </c>
      <c r="HP37">
        <f t="shared" si="721"/>
        <v>1044574.235527204</v>
      </c>
      <c r="HR37">
        <f>$C$15*HP15</f>
        <v>0</v>
      </c>
      <c r="HS37">
        <f>$C$37*HP37</f>
        <v>0</v>
      </c>
      <c r="HT37">
        <f>$C$59*HP59</f>
        <v>0</v>
      </c>
      <c r="HU37">
        <f t="shared" si="622"/>
        <v>0</v>
      </c>
      <c r="HV37">
        <f>$F$14*HP14</f>
        <v>193.71980988386011</v>
      </c>
      <c r="HW37">
        <f>$F$36*HP36</f>
        <v>1075979.2015614333</v>
      </c>
      <c r="HX37">
        <f>$F$58*HP58</f>
        <v>27.815298918748855</v>
      </c>
      <c r="HY37">
        <f t="shared" si="722"/>
        <v>1076200.7366702359</v>
      </c>
      <c r="IA37">
        <f>$C$15*HY15</f>
        <v>0</v>
      </c>
      <c r="IB37">
        <f>$C$37*HY37</f>
        <v>0</v>
      </c>
      <c r="IC37">
        <f>$C$59*HY59</f>
        <v>0</v>
      </c>
      <c r="ID37">
        <f t="shared" si="623"/>
        <v>0</v>
      </c>
      <c r="IE37">
        <f>$F$14*HY14</f>
        <v>196.046493116184</v>
      </c>
      <c r="IF37">
        <f>$F$36*HY36</f>
        <v>1107635.724479751</v>
      </c>
      <c r="IG37">
        <f>$F$58*HY58</f>
        <v>28.132778750825434</v>
      </c>
      <c r="IH37">
        <f t="shared" si="723"/>
        <v>1107859.9037516178</v>
      </c>
      <c r="IJ37">
        <f>$C$15*IH15</f>
        <v>0</v>
      </c>
      <c r="IK37">
        <f>$C$37*IH37</f>
        <v>0</v>
      </c>
      <c r="IL37">
        <f>$C$59*IH59</f>
        <v>0</v>
      </c>
      <c r="IM37">
        <f t="shared" si="624"/>
        <v>0</v>
      </c>
      <c r="IN37">
        <f>$F$14*IH14</f>
        <v>198.30810406437416</v>
      </c>
      <c r="IO37">
        <f>$F$36*IH36</f>
        <v>1139342.7811376343</v>
      </c>
      <c r="IP37">
        <f>$F$58*IH58</f>
        <v>28.524551705728673</v>
      </c>
      <c r="IQ37">
        <f t="shared" si="724"/>
        <v>1139569.6137934043</v>
      </c>
      <c r="IS37">
        <f>$C$15*IQ15</f>
        <v>0</v>
      </c>
      <c r="IT37">
        <f>$C$37*IQ37</f>
        <v>0</v>
      </c>
      <c r="IU37">
        <f>$C$59*IQ59</f>
        <v>0</v>
      </c>
      <c r="IV37">
        <f t="shared" si="625"/>
        <v>0</v>
      </c>
      <c r="IW37">
        <f>$F$14*IQ14</f>
        <v>200.59994899696844</v>
      </c>
      <c r="IX37">
        <f>$F$36*IQ36</f>
        <v>1171960.3596157269</v>
      </c>
      <c r="IY37">
        <f>$F$58*IQ58</f>
        <v>28.974439314358701</v>
      </c>
      <c r="IZ37">
        <f t="shared" si="725"/>
        <v>1172189.9340040381</v>
      </c>
      <c r="JB37">
        <f>$C$15*IZ15</f>
        <v>0</v>
      </c>
      <c r="JC37">
        <f>$C$37*IZ37</f>
        <v>0</v>
      </c>
      <c r="JD37">
        <f>$C$59*IZ59</f>
        <v>0</v>
      </c>
      <c r="JE37">
        <f t="shared" si="626"/>
        <v>0</v>
      </c>
      <c r="JF37">
        <f>$F$14*IZ14</f>
        <v>203.12011242170138</v>
      </c>
      <c r="JG37">
        <f>$F$36*IZ36</f>
        <v>1206009.9360135056</v>
      </c>
      <c r="JH37">
        <f>$F$58*IZ58</f>
        <v>29.484410845682785</v>
      </c>
      <c r="JI37">
        <f t="shared" si="726"/>
        <v>1206242.5405367729</v>
      </c>
      <c r="JK37">
        <f>$C$15*JI15</f>
        <v>0</v>
      </c>
      <c r="JL37">
        <f>$C$37*JI37</f>
        <v>0</v>
      </c>
      <c r="JM37">
        <f>$C$59*JI59</f>
        <v>0</v>
      </c>
      <c r="JN37">
        <f t="shared" si="627"/>
        <v>0</v>
      </c>
      <c r="JO37">
        <f>$F$14*JI14</f>
        <v>205.94661450436826</v>
      </c>
      <c r="JP37">
        <f>$F$36*JI36</f>
        <v>1241351.414843902</v>
      </c>
      <c r="JQ37">
        <f>$F$58*JI58</f>
        <v>30.049760816836809</v>
      </c>
      <c r="JR37">
        <f t="shared" si="727"/>
        <v>1241587.4112192232</v>
      </c>
      <c r="JT37">
        <f>$C$15*JR15</f>
        <v>0</v>
      </c>
      <c r="JU37">
        <f>$C$37*JR37</f>
        <v>0</v>
      </c>
      <c r="JV37">
        <f>$C$59*JR59</f>
        <v>0</v>
      </c>
      <c r="JW37">
        <f t="shared" si="628"/>
        <v>0</v>
      </c>
      <c r="JX37">
        <f>$F$14*JR14</f>
        <v>209.01477736455519</v>
      </c>
      <c r="JY37">
        <f>$F$36*JR36</f>
        <v>1277607.2962526572</v>
      </c>
      <c r="JZ37">
        <f>$F$58*JR58</f>
        <v>30.65642996972398</v>
      </c>
      <c r="KA37">
        <f t="shared" si="728"/>
        <v>1277846.9674599913</v>
      </c>
      <c r="KC37">
        <f>$C$15*KA15</f>
        <v>0</v>
      </c>
      <c r="KD37">
        <f>$C$37*KA37</f>
        <v>0</v>
      </c>
      <c r="KE37">
        <f>$C$59*KA59</f>
        <v>0</v>
      </c>
      <c r="KF37">
        <f t="shared" si="629"/>
        <v>0</v>
      </c>
      <c r="KG37">
        <f>$F$14*KA14</f>
        <v>212.23724273846898</v>
      </c>
      <c r="KH37">
        <f>$F$36*KA36</f>
        <v>1314648.6234288677</v>
      </c>
      <c r="KI37">
        <f>$F$58*KA58</f>
        <v>31.292761608641058</v>
      </c>
      <c r="KJ37">
        <f t="shared" si="729"/>
        <v>1314892.1534332149</v>
      </c>
      <c r="KL37">
        <f>$C$15*KJ15</f>
        <v>0</v>
      </c>
      <c r="KM37">
        <f>$C$37*KJ37</f>
        <v>0</v>
      </c>
      <c r="KN37">
        <f>$C$59*KJ59</f>
        <v>0</v>
      </c>
      <c r="KO37">
        <f t="shared" si="630"/>
        <v>0</v>
      </c>
      <c r="KP37">
        <f>$F$14*KJ14</f>
        <v>215.59635636601746</v>
      </c>
      <c r="KQ37">
        <f>$F$36*KJ36</f>
        <v>1352651.1650675198</v>
      </c>
      <c r="KR37">
        <f>$F$58*KJ58</f>
        <v>31.956538109452808</v>
      </c>
      <c r="KS37">
        <f t="shared" si="730"/>
        <v>1352898.7179619952</v>
      </c>
      <c r="KU37">
        <f>$C$15*KS15</f>
        <v>0</v>
      </c>
      <c r="KV37">
        <f>$C$37*KS37</f>
        <v>0</v>
      </c>
      <c r="KW37">
        <f>$C$59*KS59</f>
        <v>0</v>
      </c>
      <c r="KX37">
        <f t="shared" si="631"/>
        <v>0</v>
      </c>
      <c r="KY37">
        <f>$F$14*KS14</f>
        <v>219.13356164727372</v>
      </c>
      <c r="KZ37">
        <f>$F$36*KS36</f>
        <v>1391831.8301581917</v>
      </c>
      <c r="LA37">
        <f>$F$58*KS58</f>
        <v>32.651333111256534</v>
      </c>
      <c r="LB37">
        <f t="shared" si="731"/>
        <v>1392083.6150529503</v>
      </c>
      <c r="LD37">
        <f>$C$15*LB15</f>
        <v>0</v>
      </c>
      <c r="LE37">
        <f>$C$37*LB37</f>
        <v>0</v>
      </c>
      <c r="LF37">
        <f>$C$59*LB59</f>
        <v>0</v>
      </c>
      <c r="LG37">
        <f t="shared" si="632"/>
        <v>0</v>
      </c>
      <c r="LH37">
        <f>$F$14*LB14</f>
        <v>222.88848676693959</v>
      </c>
      <c r="LI37">
        <f>$F$36*LB36</f>
        <v>1432251.888901501</v>
      </c>
      <c r="LJ37">
        <f>$F$58*LB58</f>
        <v>33.37962609888838</v>
      </c>
      <c r="LK37">
        <f t="shared" si="732"/>
        <v>1432508.1570143667</v>
      </c>
      <c r="LM37">
        <f>$C$15*LK15</f>
        <v>0</v>
      </c>
      <c r="LN37">
        <f>$C$37*LK37</f>
        <v>0</v>
      </c>
      <c r="LO37">
        <f>$C$59*LK59</f>
        <v>0</v>
      </c>
      <c r="LP37">
        <f t="shared" si="633"/>
        <v>0</v>
      </c>
      <c r="LQ37">
        <f>$F$14*LK14</f>
        <v>226.86499065684686</v>
      </c>
      <c r="LR37">
        <f>$F$36*LK36</f>
        <v>1473852.2061928927</v>
      </c>
      <c r="LS37">
        <f>$F$58*LK58</f>
        <v>34.14025193217325</v>
      </c>
      <c r="LT37">
        <f t="shared" si="733"/>
        <v>1474113.2114354819</v>
      </c>
      <c r="LV37">
        <f>$C$15*LT15</f>
        <v>0</v>
      </c>
      <c r="LW37">
        <f>$C$37*LT37</f>
        <v>0</v>
      </c>
      <c r="LX37">
        <f>$C$59*LT59</f>
        <v>0</v>
      </c>
      <c r="LY37">
        <f t="shared" si="634"/>
        <v>0</v>
      </c>
      <c r="LZ37">
        <f>$F$14*LT14</f>
        <v>231.04460374208679</v>
      </c>
      <c r="MA37">
        <f>$F$36*LT36</f>
        <v>1516590.4489256341</v>
      </c>
      <c r="MB37">
        <f>$F$58*LT58</f>
        <v>34.930714542639159</v>
      </c>
      <c r="MC37">
        <f t="shared" si="734"/>
        <v>1516856.4242439191</v>
      </c>
      <c r="ME37">
        <f>$C$15*MC15</f>
        <v>0</v>
      </c>
      <c r="MF37">
        <f>$C$37*MC37</f>
        <v>0</v>
      </c>
      <c r="MG37">
        <f>$C$59*MC59</f>
        <v>0</v>
      </c>
      <c r="MH37">
        <f t="shared" si="635"/>
        <v>0</v>
      </c>
      <c r="MI37">
        <f>$F$14*MC14</f>
        <v>235.41547877717028</v>
      </c>
      <c r="MJ37">
        <f>$F$36*MC36</f>
        <v>1560508.4084064672</v>
      </c>
      <c r="MK37">
        <f>$F$58*MC58</f>
        <v>35.750099983283739</v>
      </c>
      <c r="ML37">
        <f t="shared" si="735"/>
        <v>1560779.5739852276</v>
      </c>
      <c r="MN37">
        <f>$C$15*ML15</f>
        <v>0</v>
      </c>
      <c r="MO37">
        <f>$C$37*ML37</f>
        <v>0</v>
      </c>
      <c r="MP37">
        <f>$C$59*ML59</f>
        <v>0</v>
      </c>
      <c r="MQ37">
        <f t="shared" si="636"/>
        <v>0</v>
      </c>
      <c r="MR37">
        <f>$F$14*ML14</f>
        <v>239.98336061897174</v>
      </c>
      <c r="MS37">
        <f>$F$36*ML36</f>
        <v>1605691.7399913585</v>
      </c>
      <c r="MT37">
        <f>$F$58*ML58</f>
        <v>36.599499404734239</v>
      </c>
      <c r="MU37">
        <f t="shared" si="736"/>
        <v>1605968.3228513822</v>
      </c>
      <c r="MW37">
        <f>$C$15*MU15</f>
        <v>0</v>
      </c>
      <c r="MX37">
        <f>$C$37*MU37</f>
        <v>0</v>
      </c>
      <c r="MY37">
        <f>$C$59*MU59</f>
        <v>0</v>
      </c>
      <c r="MZ37">
        <f t="shared" si="637"/>
        <v>0</v>
      </c>
      <c r="NA37">
        <f>$F$14*MU14</f>
        <v>244.76177776641279</v>
      </c>
      <c r="NB37">
        <f>$F$36*MU36</f>
        <v>1652204.2731119553</v>
      </c>
      <c r="NC37">
        <f>$F$58*MU58</f>
        <v>37.480508906908177</v>
      </c>
      <c r="ND37">
        <f t="shared" si="737"/>
        <v>1652486.5153986288</v>
      </c>
      <c r="NF37">
        <f>$C$15*ND15</f>
        <v>0</v>
      </c>
      <c r="NG37">
        <f>$C$37*ND37</f>
        <v>0</v>
      </c>
      <c r="NH37">
        <f>$C$59*ND59</f>
        <v>0</v>
      </c>
      <c r="NI37">
        <f t="shared" si="638"/>
        <v>0</v>
      </c>
      <c r="NJ37">
        <f>$F$14*ND14</f>
        <v>249.75921892487705</v>
      </c>
      <c r="NK37">
        <f>$F$36*ND36</f>
        <v>1700070.9786761224</v>
      </c>
      <c r="NL37">
        <f>$F$58*ND58</f>
        <v>38.393980480309736</v>
      </c>
      <c r="NM37">
        <f t="shared" si="738"/>
        <v>1700359.1318755276</v>
      </c>
      <c r="NO37">
        <f>$C$15*NM15</f>
        <v>0</v>
      </c>
      <c r="NP37">
        <f>$C$37*NM37</f>
        <v>0</v>
      </c>
      <c r="NQ37">
        <f>$C$59*NM59</f>
        <v>0</v>
      </c>
      <c r="NR37">
        <f t="shared" si="639"/>
        <v>0</v>
      </c>
      <c r="NS37">
        <f>$F$14*NM14</f>
        <v>254.97650313267599</v>
      </c>
      <c r="NT37">
        <f>$F$36*NM36</f>
        <v>1749306.3644145101</v>
      </c>
      <c r="NU37">
        <f>$F$58*NM58</f>
        <v>39.340069418552496</v>
      </c>
      <c r="NV37">
        <f t="shared" si="739"/>
        <v>1749600.6809870612</v>
      </c>
      <c r="NX37">
        <f>$C$15*NV15</f>
        <v>0</v>
      </c>
      <c r="NY37">
        <f>$C$37*NV37</f>
        <v>0</v>
      </c>
      <c r="NZ37">
        <f>$C$59*NV59</f>
        <v>0</v>
      </c>
      <c r="OA37">
        <f t="shared" si="640"/>
        <v>0</v>
      </c>
      <c r="OB37">
        <f>$F$14*NV14</f>
        <v>260.41258634614297</v>
      </c>
      <c r="OC37">
        <f>$F$36*NV36</f>
        <v>1799942.638261976</v>
      </c>
      <c r="OD37">
        <f>$F$58*NV58</f>
        <v>40.318979127489548</v>
      </c>
      <c r="OE37">
        <f t="shared" si="740"/>
        <v>1800243.3698274496</v>
      </c>
      <c r="OG37">
        <f>$C$15*OE15</f>
        <v>0</v>
      </c>
      <c r="OH37">
        <f>$C$37*OE37</f>
        <v>0</v>
      </c>
      <c r="OI37">
        <f>$C$59*OE59</f>
        <v>0</v>
      </c>
      <c r="OJ37">
        <f t="shared" si="641"/>
        <v>0</v>
      </c>
      <c r="OK37">
        <f>$F$14*OE14</f>
        <v>266.06987717644557</v>
      </c>
      <c r="OL37">
        <f>$F$36*OE36</f>
        <v>1852030.5187937336</v>
      </c>
      <c r="OM37">
        <f>$F$58*OE58</f>
        <v>41.331398673489424</v>
      </c>
      <c r="ON37">
        <f t="shared" si="741"/>
        <v>1852337.9200695837</v>
      </c>
      <c r="OP37">
        <f>$C$15*ON15</f>
        <v>0</v>
      </c>
      <c r="OQ37">
        <f>$C$37*ON37</f>
        <v>0</v>
      </c>
      <c r="OR37">
        <f>$C$59*ON59</f>
        <v>0</v>
      </c>
      <c r="OS37">
        <f t="shared" si="642"/>
        <v>0</v>
      </c>
      <c r="OT37">
        <f>$F$14*ON14</f>
        <v>271.9542962921787</v>
      </c>
      <c r="OU37">
        <f>$F$36*ON36</f>
        <v>1905622.9209146129</v>
      </c>
      <c r="OV37">
        <f>$F$58*ON58</f>
        <v>42.378340573696278</v>
      </c>
      <c r="OW37">
        <f t="shared" si="742"/>
        <v>1905937.253551479</v>
      </c>
      <c r="OY37">
        <f>$C$15*OW15</f>
        <v>0</v>
      </c>
      <c r="OZ37">
        <f>$C$37*OW37</f>
        <v>0</v>
      </c>
      <c r="PA37">
        <f>$C$59*OW59</f>
        <v>0</v>
      </c>
      <c r="PB37">
        <f t="shared" si="643"/>
        <v>0</v>
      </c>
      <c r="PC37">
        <f>$F$14*OW14</f>
        <v>278.07221426933137</v>
      </c>
      <c r="PD37">
        <f>$F$36*OW36</f>
        <v>1960764.236251395</v>
      </c>
      <c r="PE37">
        <f>$F$58*OW58</f>
        <v>43.460778685925433</v>
      </c>
      <c r="PF37">
        <f t="shared" si="743"/>
        <v>1961085.7692443503</v>
      </c>
      <c r="PH37">
        <f>$C$15*PF15</f>
        <v>0</v>
      </c>
      <c r="PI37">
        <f>$C$37*PF37</f>
        <v>0</v>
      </c>
      <c r="PJ37">
        <f>$C$59*PF59</f>
        <v>0</v>
      </c>
      <c r="PK37">
        <f t="shared" si="644"/>
        <v>0</v>
      </c>
      <c r="PL37">
        <f>$F$14*PF14</f>
        <v>284.42843548226375</v>
      </c>
      <c r="PM37">
        <f>$F$36*PF36</f>
        <v>2017493.3650964387</v>
      </c>
      <c r="PN37">
        <f>$F$58*PF58</f>
        <v>44.579509665179081</v>
      </c>
      <c r="PO37">
        <f t="shared" si="744"/>
        <v>2017822.3730415863</v>
      </c>
      <c r="PQ37">
        <f>$C$15*PO15</f>
        <v>0</v>
      </c>
      <c r="PR37">
        <f>$C$37*PO37</f>
        <v>0</v>
      </c>
      <c r="PS37">
        <f>$C$59*PO59</f>
        <v>0</v>
      </c>
      <c r="PT37">
        <f t="shared" si="645"/>
        <v>0</v>
      </c>
      <c r="PU37">
        <f>$F$14*PO14</f>
        <v>291.02668194054519</v>
      </c>
      <c r="PV37">
        <f>$F$36*PO36</f>
        <v>2075852.0625670671</v>
      </c>
      <c r="PW37">
        <f>$F$58*PO58</f>
        <v>45.735273745396178</v>
      </c>
      <c r="PX37">
        <f t="shared" si="745"/>
        <v>2076188.824522753</v>
      </c>
      <c r="PZ37">
        <f>$C$15*PX15</f>
        <v>0</v>
      </c>
      <c r="QA37">
        <f>$C$37*PX37</f>
        <v>0</v>
      </c>
      <c r="QB37">
        <f>$C$59*PX59</f>
        <v>0</v>
      </c>
      <c r="QC37">
        <f t="shared" si="646"/>
        <v>0</v>
      </c>
      <c r="QD37">
        <f>$F$14*PX14</f>
        <v>297.8710835179823</v>
      </c>
      <c r="QE37">
        <f>$F$36*PX36</f>
        <v>2135888.4224734814</v>
      </c>
      <c r="QF37">
        <f>$F$58*PX58</f>
        <v>46.928910710232202</v>
      </c>
      <c r="QG37">
        <f t="shared" si="746"/>
        <v>2136233.2224677098</v>
      </c>
      <c r="QI37">
        <f>$C$15*QG15</f>
        <v>0</v>
      </c>
      <c r="QJ37">
        <f>$C$37*QG37</f>
        <v>0</v>
      </c>
      <c r="QK37">
        <f>$C$59*QG59</f>
        <v>0</v>
      </c>
      <c r="QL37">
        <f t="shared" si="647"/>
        <v>0</v>
      </c>
      <c r="QM37">
        <f>$F$14*QG14</f>
        <v>304.96686059212448</v>
      </c>
      <c r="QN37">
        <f>$F$36*QG36</f>
        <v>2197654.1194835058</v>
      </c>
      <c r="QO37">
        <f>$F$58*QG58</f>
        <v>48.161387865708164</v>
      </c>
      <c r="QP37">
        <f t="shared" si="747"/>
        <v>2198007.2477319636</v>
      </c>
      <c r="QR37">
        <f>$C$15*QP15</f>
        <v>0</v>
      </c>
      <c r="QS37">
        <f>$C$37*QP37</f>
        <v>0</v>
      </c>
      <c r="QT37">
        <f>$C$59*QP59</f>
        <v>0</v>
      </c>
      <c r="QU37">
        <f t="shared" si="648"/>
        <v>0</v>
      </c>
      <c r="QV37">
        <f>$F$14*QP14</f>
        <v>312.31990053836915</v>
      </c>
      <c r="QW37">
        <f>$F$36*QP36</f>
        <v>2261200.6282651825</v>
      </c>
      <c r="QX37">
        <f>$F$58*QP58</f>
        <v>49.433727158691944</v>
      </c>
      <c r="QY37">
        <f t="shared" si="748"/>
        <v>2261562.3818928795</v>
      </c>
      <c r="RA37">
        <f>$C$15*QY15</f>
        <v>0</v>
      </c>
      <c r="RB37">
        <f>$C$37*QY37</f>
        <v>0</v>
      </c>
      <c r="RC37">
        <f>$C$59*QY59</f>
        <v>0</v>
      </c>
      <c r="RD37">
        <f t="shared" si="649"/>
        <v>0</v>
      </c>
      <c r="RE37">
        <f>$F$14*QY14</f>
        <v>319.93609227605697</v>
      </c>
      <c r="RF37">
        <f>$F$36*QY36</f>
        <v>2326578.5296830526</v>
      </c>
      <c r="RG37">
        <f>$F$58*QY58</f>
        <v>50.746943299219396</v>
      </c>
      <c r="RH37">
        <f t="shared" si="749"/>
        <v>2326949.2127186279</v>
      </c>
      <c r="RJ37">
        <f>$C$15*RH15</f>
        <v>0</v>
      </c>
      <c r="RK37">
        <f>$C$37*RH37</f>
        <v>0</v>
      </c>
      <c r="RL37">
        <f>$C$59*RH59</f>
        <v>0</v>
      </c>
      <c r="RM37">
        <f t="shared" si="650"/>
        <v>0</v>
      </c>
      <c r="RN37">
        <f>$F$14*RH14</f>
        <v>327.82114845242137</v>
      </c>
      <c r="RO37">
        <f>$F$36*RH36</f>
        <v>2393839.3720922228</v>
      </c>
      <c r="RP37">
        <f>$F$58*RH58</f>
        <v>52.102047506800091</v>
      </c>
      <c r="RQ37">
        <f t="shared" si="750"/>
        <v>2394219.2952881819</v>
      </c>
      <c r="RS37">
        <f>$C$15*RQ15</f>
        <v>0</v>
      </c>
      <c r="RT37">
        <f>$C$37*RQ37</f>
        <v>0</v>
      </c>
      <c r="RU37">
        <f>$C$59*RQ59</f>
        <v>0</v>
      </c>
      <c r="RV37">
        <f t="shared" si="651"/>
        <v>0</v>
      </c>
      <c r="RW37">
        <f>$F$14*RQ14</f>
        <v>335.98088133605131</v>
      </c>
      <c r="RX37">
        <f>$F$36*RQ36</f>
        <v>2463037.2985891672</v>
      </c>
      <c r="RY37">
        <f>$F$58*RQ58</f>
        <v>53.500086252670542</v>
      </c>
      <c r="RZ37">
        <f t="shared" si="751"/>
        <v>2463426.7795567559</v>
      </c>
      <c r="SB37">
        <f>$C$15*RZ15</f>
        <v>0</v>
      </c>
      <c r="SC37">
        <f>$C$37*RZ37</f>
        <v>0</v>
      </c>
      <c r="SD37">
        <f>$C$59*RZ59</f>
        <v>0</v>
      </c>
      <c r="SE37">
        <f t="shared" si="652"/>
        <v>0</v>
      </c>
      <c r="SF37">
        <f>$F$14*RZ14</f>
        <v>344.4214866143347</v>
      </c>
      <c r="SG37">
        <f>$F$36*RZ36</f>
        <v>2534229.0016000988</v>
      </c>
      <c r="SH37">
        <f>$F$58*RZ58</f>
        <v>54.94216399809762</v>
      </c>
      <c r="SI37">
        <f t="shared" si="752"/>
        <v>2534628.3652507113</v>
      </c>
      <c r="SK37">
        <f>$C$15*SI15</f>
        <v>0</v>
      </c>
      <c r="SL37">
        <f>$C$37*SI37</f>
        <v>0</v>
      </c>
      <c r="SM37">
        <f>$C$59*SI59</f>
        <v>0</v>
      </c>
      <c r="SN37">
        <f t="shared" si="653"/>
        <v>0</v>
      </c>
      <c r="SO37">
        <f>$F$14*SI14</f>
        <v>353.14956935259215</v>
      </c>
      <c r="SP37">
        <f>$F$36*SI36</f>
        <v>2607472.7655459871</v>
      </c>
      <c r="SQ37">
        <f>$F$58*SI58</f>
        <v>56.42943569412855</v>
      </c>
      <c r="SR37">
        <f t="shared" si="753"/>
        <v>2607882.3445510338</v>
      </c>
      <c r="ST37">
        <f>$C$15*SR15</f>
        <v>0</v>
      </c>
      <c r="SU37">
        <f>$C$37*SR37</f>
        <v>0</v>
      </c>
      <c r="SV37">
        <f>$C$59*SR59</f>
        <v>0</v>
      </c>
      <c r="SW37">
        <f t="shared" si="654"/>
        <v>0</v>
      </c>
      <c r="SX37">
        <f>$F$14*SR14</f>
        <v>362.17200085918586</v>
      </c>
      <c r="SY37">
        <f>$F$36*SR36</f>
        <v>2682827.9359989949</v>
      </c>
      <c r="SZ37">
        <f>$F$58*SR58</f>
        <v>57.963089706170926</v>
      </c>
      <c r="TA37">
        <f t="shared" si="754"/>
        <v>2683248.0710895606</v>
      </c>
      <c r="TC37">
        <f>$C$15*TA15</f>
        <v>0</v>
      </c>
      <c r="TD37">
        <f>$C$37*TA37</f>
        <v>0</v>
      </c>
      <c r="TE37">
        <f>$C$59*TA59</f>
        <v>0</v>
      </c>
      <c r="TF37">
        <f t="shared" si="655"/>
        <v>0</v>
      </c>
      <c r="TG37">
        <f>$F$14*TA14</f>
        <v>371.49581715857704</v>
      </c>
      <c r="TH37">
        <f>$F$36*TA36</f>
        <v>2760355.2031938611</v>
      </c>
      <c r="TI37">
        <f>$F$58*TA58</f>
        <v>59.544342330420093</v>
      </c>
      <c r="TJ37">
        <f t="shared" si="755"/>
        <v>2760786.2433533496</v>
      </c>
      <c r="TL37">
        <f>$C$15*TJ15</f>
        <v>0</v>
      </c>
      <c r="TM37">
        <f>$C$37*TJ37</f>
        <v>0</v>
      </c>
      <c r="TN37">
        <f>$C$59*TJ59</f>
        <v>0</v>
      </c>
      <c r="TO37">
        <f t="shared" si="656"/>
        <v>0</v>
      </c>
      <c r="TP37">
        <f>$F$14*TJ14</f>
        <v>381.12824197551987</v>
      </c>
      <c r="TQ37">
        <f>$F$36*TJ36</f>
        <v>2840117.1445831363</v>
      </c>
      <c r="TR37">
        <f>$F$58*TJ58</f>
        <v>61.174445129141944</v>
      </c>
      <c r="TS37">
        <f t="shared" si="756"/>
        <v>2840559.4472702406</v>
      </c>
      <c r="TU37">
        <f>$C$15*TS15</f>
        <v>0</v>
      </c>
      <c r="TV37">
        <f>$C$37*TS37</f>
        <v>0</v>
      </c>
      <c r="TW37">
        <f>$C$59*TS59</f>
        <v>0</v>
      </c>
      <c r="TX37">
        <f t="shared" si="657"/>
        <v>0</v>
      </c>
      <c r="TY37">
        <f>$F$14*TS14</f>
        <v>391.07676503393492</v>
      </c>
      <c r="TZ37">
        <f>$F$36*TS36</f>
        <v>2922178.4453860288</v>
      </c>
      <c r="UA37">
        <f>$F$58*TS58</f>
        <v>62.85469357238226</v>
      </c>
      <c r="UB37">
        <f t="shared" si="757"/>
        <v>2922632.3768446352</v>
      </c>
      <c r="UD37">
        <f>$C$15*UB15</f>
        <v>0</v>
      </c>
      <c r="UE37">
        <f>$C$37*UB37</f>
        <v>0</v>
      </c>
      <c r="UF37">
        <f>$C$59*UB59</f>
        <v>0</v>
      </c>
      <c r="UG37">
        <f t="shared" si="658"/>
        <v>0</v>
      </c>
      <c r="UH37">
        <f>$F$14*UB14</f>
        <v>401.34918375998137</v>
      </c>
      <c r="UI37">
        <f>$F$36*UB36</f>
        <v>3006605.7632138752</v>
      </c>
      <c r="UJ37">
        <f>$F$58*UB58</f>
        <v>64.586429105950842</v>
      </c>
      <c r="UK37">
        <f t="shared" si="758"/>
        <v>3007071.6988267414</v>
      </c>
      <c r="UM37">
        <f>$C$15*UK15</f>
        <v>0</v>
      </c>
      <c r="UN37">
        <f>$C$37*UK37</f>
        <v>0</v>
      </c>
      <c r="UO37">
        <f>$C$59*UK59</f>
        <v>0</v>
      </c>
      <c r="UP37">
        <f t="shared" si="659"/>
        <v>0</v>
      </c>
      <c r="UQ37">
        <f>$F$14*UK14</f>
        <v>411.95359008709448</v>
      </c>
      <c r="UR37">
        <f>$F$36*UK36</f>
        <v>3093467.5625183834</v>
      </c>
      <c r="US37">
        <f>$F$58*UK58</f>
        <v>66.371036421066549</v>
      </c>
      <c r="UT37">
        <f t="shared" si="759"/>
        <v>3093945.8871448915</v>
      </c>
      <c r="UV37">
        <f>$C$15*UT15</f>
        <v>0</v>
      </c>
      <c r="UW37">
        <f>$C$37*UT37</f>
        <v>0</v>
      </c>
      <c r="UX37">
        <f>$C$59*UT59</f>
        <v>0</v>
      </c>
      <c r="UY37">
        <f t="shared" si="660"/>
        <v>0</v>
      </c>
      <c r="UZ37">
        <f>$F$14*UT14</f>
        <v>422.89834385673203</v>
      </c>
      <c r="VA37">
        <f>$F$36*UT36</f>
        <v>3182834.1440887167</v>
      </c>
      <c r="VB37">
        <f>$F$58*UT58</f>
        <v>68.209941594779607</v>
      </c>
      <c r="VC37">
        <f t="shared" si="760"/>
        <v>3183325.2523741685</v>
      </c>
      <c r="VE37">
        <f>$C$15*VC15</f>
        <v>0</v>
      </c>
      <c r="VF37">
        <f>$C$37*VC37</f>
        <v>0</v>
      </c>
      <c r="VG37">
        <f>$C$59*VC59</f>
        <v>0</v>
      </c>
      <c r="VH37">
        <f t="shared" si="661"/>
        <v>0</v>
      </c>
      <c r="VI37">
        <f>$F$14*VC14</f>
        <v>434.19206961141998</v>
      </c>
      <c r="VJ37">
        <f>$F$36*VC36</f>
        <v>3274777.8167772121</v>
      </c>
      <c r="VK37">
        <f>$F$58*VC58</f>
        <v>70.10461358417453</v>
      </c>
      <c r="VL37">
        <f t="shared" si="761"/>
        <v>3275282.1134604076</v>
      </c>
      <c r="VN37">
        <f>$C$15*VL15</f>
        <v>0</v>
      </c>
      <c r="VO37">
        <f>$C$37*VL37</f>
        <v>0</v>
      </c>
      <c r="VP37">
        <f>$C$59*VL59</f>
        <v>0</v>
      </c>
      <c r="VQ37">
        <f t="shared" si="662"/>
        <v>0</v>
      </c>
      <c r="VR37">
        <f>$F$14*VL14</f>
        <v>445.84367607522745</v>
      </c>
      <c r="VS37">
        <f>$F$36*VL36</f>
        <v>3369373.0437720241</v>
      </c>
      <c r="VT37">
        <f>$F$58*VL58</f>
        <v>72.056567323786865</v>
      </c>
      <c r="VU37">
        <f t="shared" si="762"/>
        <v>3369890.9440154233</v>
      </c>
      <c r="VW37">
        <f>$C$15*VU15</f>
        <v>0</v>
      </c>
      <c r="VX37">
        <f>$C$37*VU37</f>
        <v>0</v>
      </c>
      <c r="VY37">
        <f>$C$59*VU59</f>
        <v>0</v>
      </c>
      <c r="VZ37">
        <f t="shared" si="663"/>
        <v>0</v>
      </c>
      <c r="WA37">
        <f>$F$14*VU14</f>
        <v>457.86237667578064</v>
      </c>
      <c r="WB37">
        <f>$F$36*VU36</f>
        <v>3466696.4895393923</v>
      </c>
      <c r="WC37">
        <f>$F$58*VU58</f>
        <v>74.067365905461585</v>
      </c>
      <c r="WD37">
        <f t="shared" si="763"/>
        <v>3467228.4192819735</v>
      </c>
      <c r="WF37">
        <f>$C$15*WD15</f>
        <v>0</v>
      </c>
      <c r="WG37">
        <f>$C$37*WD37</f>
        <v>0</v>
      </c>
      <c r="WH37">
        <f>$C$59*WD59</f>
        <v>0</v>
      </c>
      <c r="WI37">
        <f t="shared" si="664"/>
        <v>0</v>
      </c>
      <c r="WJ37">
        <f>$F$14*WD14</f>
        <v>470.25769790861176</v>
      </c>
      <c r="WK37">
        <f>$F$36*WD36</f>
        <v>3566827.0211547459</v>
      </c>
      <c r="WL37">
        <f>$F$58*WD58</f>
        <v>76.138621301841027</v>
      </c>
      <c r="WM37">
        <f t="shared" si="764"/>
        <v>3567373.4174739565</v>
      </c>
      <c r="WO37">
        <f>$C$15*WM15</f>
        <v>0</v>
      </c>
      <c r="WP37">
        <f>$C$37*WM37</f>
        <v>0</v>
      </c>
      <c r="WQ37">
        <f>$C$59*WM59</f>
        <v>0</v>
      </c>
      <c r="WR37">
        <f t="shared" si="665"/>
        <v>0</v>
      </c>
      <c r="WS37">
        <f>$F$14*WM14</f>
        <v>483.03947972427403</v>
      </c>
      <c r="WT37">
        <f>$F$36*WM36</f>
        <v>3669845.7419694928</v>
      </c>
      <c r="WU37">
        <f>$F$58*WM58</f>
        <v>78.271994764911994</v>
      </c>
      <c r="WV37">
        <f t="shared" si="765"/>
        <v>3670407.0534439818</v>
      </c>
      <c r="WX37">
        <f>$C$15*WV15</f>
        <v>0</v>
      </c>
      <c r="WY37">
        <f>$C$37*WV37</f>
        <v>0</v>
      </c>
      <c r="WZ37">
        <f>$C$59*WV59</f>
        <v>0</v>
      </c>
      <c r="XA37">
        <f t="shared" si="666"/>
        <v>0</v>
      </c>
      <c r="XB37">
        <f>$F$14*WV14</f>
        <v>496.21787815491416</v>
      </c>
      <c r="XC37">
        <f>$F$36*WV36</f>
        <v>3775836.0745981615</v>
      </c>
      <c r="XD37">
        <f>$F$58*WV58</f>
        <v>80.469197909017751</v>
      </c>
      <c r="XE37">
        <f t="shared" si="766"/>
        <v>3776412.7616742253</v>
      </c>
      <c r="XG37">
        <f>$C$15*XE15</f>
        <v>0</v>
      </c>
      <c r="XH37">
        <f>$C$37*XE37</f>
        <v>0</v>
      </c>
      <c r="XI37">
        <f>$C$59*XE59</f>
        <v>0</v>
      </c>
      <c r="XJ37">
        <f t="shared" si="667"/>
        <v>0</v>
      </c>
      <c r="XK37">
        <f>$F$14*XE14</f>
        <v>509.80337416971292</v>
      </c>
      <c r="XL37">
        <f>$F$36*XE36</f>
        <v>3884883.8574106428</v>
      </c>
      <c r="XM37">
        <f>$F$58*XE58</f>
        <v>82.731994442183165</v>
      </c>
      <c r="XN37">
        <f t="shared" si="767"/>
        <v>3885476.3927792548</v>
      </c>
      <c r="XP37">
        <f>$C$15*XN15</f>
        <v>0</v>
      </c>
      <c r="XQ37">
        <f>$C$37*XN37</f>
        <v>0</v>
      </c>
      <c r="XR37">
        <f>$C$59*XN59</f>
        <v>0</v>
      </c>
      <c r="XS37">
        <f t="shared" si="668"/>
        <v>0</v>
      </c>
      <c r="XT37">
        <f>$F$14*XN14</f>
        <v>523.80678538322832</v>
      </c>
      <c r="XU37">
        <f>$F$36*XN36</f>
        <v>3997077.4219215084</v>
      </c>
      <c r="XV37">
        <f>$F$58*XN58</f>
        <v>85.062201938070885</v>
      </c>
      <c r="XW37">
        <f t="shared" si="768"/>
        <v>3997686.2909088298</v>
      </c>
      <c r="XY37">
        <f>$C$15*XW15</f>
        <v>0</v>
      </c>
      <c r="XZ37">
        <f>$C$37*XW37</f>
        <v>0</v>
      </c>
      <c r="YA37">
        <f>$C$59*XW59</f>
        <v>0</v>
      </c>
      <c r="YB37">
        <f t="shared" si="669"/>
        <v>0</v>
      </c>
      <c r="YC37">
        <f>$F$14*XW14</f>
        <v>538.23927622900169</v>
      </c>
      <c r="YD37">
        <f>$F$36*XW36</f>
        <v>4112507.6520164576</v>
      </c>
      <c r="YE37">
        <f>$F$58*XW58</f>
        <v>87.461693298347669</v>
      </c>
      <c r="YF37">
        <f t="shared" si="769"/>
        <v>4113133.3529859851</v>
      </c>
      <c r="YH37">
        <f>$C$15*YF15</f>
        <v>0</v>
      </c>
      <c r="YI37">
        <f>$C$37*YF37</f>
        <v>0</v>
      </c>
      <c r="YJ37">
        <f>$C$59*YF59</f>
        <v>0</v>
      </c>
      <c r="YK37">
        <f t="shared" si="670"/>
        <v>0</v>
      </c>
      <c r="YL37">
        <f>$F$14*YF14</f>
        <v>553.11236581625292</v>
      </c>
      <c r="YM37">
        <f>$F$36*YF36</f>
        <v>4231268.045133519</v>
      </c>
      <c r="YN37">
        <f>$F$58*YF58</f>
        <v>89.932398045789114</v>
      </c>
      <c r="YO37">
        <f t="shared" si="770"/>
        <v>4231911.0898973802</v>
      </c>
      <c r="YQ37">
        <f>$C$15*YO15</f>
        <v>0</v>
      </c>
      <c r="YR37">
        <f>$C$37*YO37</f>
        <v>0</v>
      </c>
      <c r="YS37">
        <f>$C$59*YO59</f>
        <v>0</v>
      </c>
      <c r="YT37">
        <f t="shared" si="671"/>
        <v>0</v>
      </c>
      <c r="YU37">
        <f>$F$14*YO14</f>
        <v>568.43793550919656</v>
      </c>
      <c r="YV37">
        <f>$F$36*YO36</f>
        <v>4353454.787540487</v>
      </c>
      <c r="YW37">
        <f>$F$58*YO58</f>
        <v>92.476303738920095</v>
      </c>
      <c r="YX37">
        <f t="shared" si="771"/>
        <v>4354115.7017797343</v>
      </c>
      <c r="YZ37">
        <f>$C$15*YX15</f>
        <v>0</v>
      </c>
      <c r="ZA37">
        <f>$C$37*YX37</f>
        <v>0</v>
      </c>
      <c r="ZB37">
        <f>$C$59*YX59</f>
        <v>0</v>
      </c>
      <c r="ZC37">
        <f t="shared" si="672"/>
        <v>0</v>
      </c>
      <c r="ZD37">
        <f>$F$14*YX14</f>
        <v>584.22823794652948</v>
      </c>
      <c r="ZE37">
        <f>$F$36*YX36</f>
        <v>4479166.8393859388</v>
      </c>
      <c r="ZF37">
        <f>$F$58*YX58</f>
        <v>95.095457605121581</v>
      </c>
      <c r="ZG37">
        <f t="shared" si="772"/>
        <v>4479846.1630814904</v>
      </c>
      <c r="ZI37">
        <f>$C$15*ZG15</f>
        <v>0</v>
      </c>
      <c r="ZJ37">
        <f>$C$37*ZG37</f>
        <v>0</v>
      </c>
      <c r="ZK37">
        <f>$C$59*ZG59</f>
        <v>0</v>
      </c>
      <c r="ZL37">
        <f t="shared" si="673"/>
        <v>0</v>
      </c>
      <c r="ZM37">
        <f>$F$14*ZG14</f>
        <v>600.49590739867187</v>
      </c>
      <c r="ZN37">
        <f>$F$36*ZG36</f>
        <v>4608506.019616805</v>
      </c>
      <c r="ZO37">
        <f>$F$58*ZG58</f>
        <v>97.791968282902729</v>
      </c>
      <c r="ZP37">
        <f t="shared" si="773"/>
        <v>4609204.3074924871</v>
      </c>
      <c r="ZR37">
        <f>$C$15*ZP15</f>
        <v>0</v>
      </c>
      <c r="ZS37">
        <f>$C$37*ZP37</f>
        <v>0</v>
      </c>
      <c r="ZT37">
        <f>$C$59*ZP59</f>
        <v>0</v>
      </c>
      <c r="ZU37">
        <f t="shared" si="674"/>
        <v>0</v>
      </c>
      <c r="ZV37">
        <f>$F$14*ZP14</f>
        <v>617.25397042176337</v>
      </c>
      <c r="ZW37">
        <f>$F$36*ZP36</f>
        <v>4741577.0871793889</v>
      </c>
      <c r="ZX37">
        <f>$F$58*ZP58</f>
        <v>100.56800755137294</v>
      </c>
      <c r="ZY37">
        <f t="shared" si="774"/>
        <v>4742294.9091573618</v>
      </c>
      <c r="AAA37">
        <f>$C$15*ZY15</f>
        <v>0</v>
      </c>
      <c r="AAB37">
        <f>$C$37*ZY37</f>
        <v>0</v>
      </c>
      <c r="AAC37">
        <f>$C$59*ZY59</f>
        <v>0</v>
      </c>
      <c r="AAD37">
        <f t="shared" si="675"/>
        <v>0</v>
      </c>
      <c r="AAE37">
        <f>$F$14*ZY14</f>
        <v>634.51585623451103</v>
      </c>
      <c r="AAF37">
        <f>$F$36*ZY36</f>
        <v>4878487.822231248</v>
      </c>
      <c r="AAG37">
        <f>$F$58*ZY58</f>
        <v>103.42581203781994</v>
      </c>
      <c r="AAH37">
        <f t="shared" si="775"/>
        <v>4879225.76389952</v>
      </c>
      <c r="AAJ37">
        <f>$C$15*AAH15</f>
        <v>0</v>
      </c>
      <c r="AAK37">
        <f>$C$37*AAH37</f>
        <v>0</v>
      </c>
      <c r="AAL37">
        <f>$C$59*AAH59</f>
        <v>0</v>
      </c>
      <c r="AAM37">
        <f t="shared" si="676"/>
        <v>0</v>
      </c>
      <c r="AAN37">
        <f>$F$14*AAH14</f>
        <v>652.29540707055503</v>
      </c>
      <c r="AAO37">
        <f>$F$36*AAH36</f>
        <v>5019349.1119119702</v>
      </c>
      <c r="AAP37">
        <f>$F$58*AAH58</f>
        <v>106.36768497058203</v>
      </c>
      <c r="AAQ37">
        <f t="shared" si="776"/>
        <v>5020107.7750040116</v>
      </c>
      <c r="AAS37">
        <f>$C$15*AAQ15</f>
        <v>0</v>
      </c>
      <c r="AAT37">
        <f>$C$37*AAQ37</f>
        <v>0</v>
      </c>
      <c r="AAU37">
        <f>$C$59*AAQ59</f>
        <v>0</v>
      </c>
      <c r="AAV37">
        <f t="shared" si="677"/>
        <v>0</v>
      </c>
      <c r="AAW37">
        <f>$F$14*AAQ14</f>
        <v>670.60688899810793</v>
      </c>
      <c r="AAX37">
        <f>$F$36*AAQ36</f>
        <v>5164275.0413719583</v>
      </c>
      <c r="AAY37">
        <f>$F$58*AAQ58</f>
        <v>109.39599802479134</v>
      </c>
      <c r="AAZ37">
        <f t="shared" si="777"/>
        <v>5165055.044258981</v>
      </c>
      <c r="ABB37">
        <f>$C$15*AAZ15</f>
        <v>0</v>
      </c>
      <c r="ABC37">
        <f>$C$37*AAZ37</f>
        <v>0</v>
      </c>
      <c r="ABD37">
        <f>$C$59*AAZ59</f>
        <v>0</v>
      </c>
      <c r="ABE37">
        <f t="shared" si="678"/>
        <v>0</v>
      </c>
      <c r="ABF37">
        <f>$F$14*AAZ14</f>
        <v>689.4650033705625</v>
      </c>
      <c r="ABG37">
        <f>$F$36*AAZ36</f>
        <v>5313382.9878522819</v>
      </c>
      <c r="ABH37">
        <f>$F$58*AAZ58</f>
        <v>112.51319325192158</v>
      </c>
      <c r="ABI37">
        <f t="shared" si="778"/>
        <v>5314184.9660489038</v>
      </c>
      <c r="ABK37">
        <f>$C$15*ABI15</f>
        <v>0</v>
      </c>
      <c r="ABL37">
        <f>$C$37*ABI37</f>
        <v>0</v>
      </c>
      <c r="ABM37">
        <f>$C$59*ABI59</f>
        <v>0</v>
      </c>
      <c r="ABN37">
        <f t="shared" si="679"/>
        <v>0</v>
      </c>
      <c r="ABO37">
        <f>$F$14*ABI14</f>
        <v>708.88489873412402</v>
      </c>
      <c r="ABP37">
        <f>$F$36*ABI36</f>
        <v>5466793.7160825664</v>
      </c>
      <c r="ABQ37">
        <f>$F$58*ABI58</f>
        <v>115.72178506113897</v>
      </c>
      <c r="ABR37">
        <f t="shared" si="779"/>
        <v>5467618.3227663618</v>
      </c>
      <c r="ABT37">
        <f>$C$15*ABR15</f>
        <v>0</v>
      </c>
      <c r="ABU37">
        <f>$C$37*ABR37</f>
        <v>0</v>
      </c>
      <c r="ABV37">
        <f>$C$59*ABR59</f>
        <v>0</v>
      </c>
      <c r="ABW37">
        <f t="shared" si="680"/>
        <v>0</v>
      </c>
      <c r="ABX37">
        <f>$F$14*ABR14</f>
        <v>728.88218300156223</v>
      </c>
      <c r="ABY37">
        <f>$F$36*ABR36</f>
        <v>5624631.4752994338</v>
      </c>
      <c r="ABZ37">
        <f>$F$58*ABR58</f>
        <v>119.0243622398559</v>
      </c>
      <c r="ACA37">
        <f t="shared" si="780"/>
        <v>5625479.3818446752</v>
      </c>
      <c r="ACC37">
        <f>$C$15*ACA15</f>
        <v>0</v>
      </c>
      <c r="ACD37">
        <f>$C$37*ACA37</f>
        <v>0</v>
      </c>
      <c r="ACE37">
        <f>$C$59*ACA59</f>
        <v>0</v>
      </c>
      <c r="ACF37">
        <f t="shared" si="681"/>
        <v>0</v>
      </c>
      <c r="ACG37">
        <f>$F$14*ACA14</f>
        <v>749.47293588526543</v>
      </c>
      <c r="ACH37">
        <f>$F$36*ACA36</f>
        <v>5787024.0991861895</v>
      </c>
      <c r="ACI37">
        <f>$F$58*ACA58</f>
        <v>122.42359002625142</v>
      </c>
      <c r="ACJ37">
        <f t="shared" si="781"/>
        <v>5787895.9957121005</v>
      </c>
      <c r="ACL37">
        <f>$C$15*ACJ15</f>
        <v>0</v>
      </c>
      <c r="ACM37">
        <f>$C$37*ACJ37</f>
        <v>0</v>
      </c>
      <c r="ACN37">
        <f>$C$59*ACJ59</f>
        <v>0</v>
      </c>
      <c r="ACO37">
        <f t="shared" si="682"/>
        <v>0</v>
      </c>
      <c r="ACP37">
        <f>$F$14*ACJ14</f>
        <v>770.67372170469957</v>
      </c>
      <c r="ACQ37">
        <f>$F$36*ACJ36</f>
        <v>5954103.1094477903</v>
      </c>
      <c r="ACR37">
        <f>$F$58*ACJ58</f>
        <v>125.92221225057105</v>
      </c>
      <c r="ACS37">
        <f t="shared" si="782"/>
        <v>5954999.7053817455</v>
      </c>
      <c r="ACU37">
        <f>$C$15*ACS15</f>
        <v>0</v>
      </c>
      <c r="ACV37">
        <f>$C$37*ACS37</f>
        <v>0</v>
      </c>
      <c r="ACW37">
        <f>$C$59*ACS59</f>
        <v>0</v>
      </c>
      <c r="ACX37">
        <f t="shared" si="683"/>
        <v>0</v>
      </c>
      <c r="ACY37">
        <f>$F$14*ACS14</f>
        <v>792.50160265153056</v>
      </c>
      <c r="ACZ37">
        <f>$F$36*ACS36</f>
        <v>6126003.8227731297</v>
      </c>
      <c r="ADA37">
        <f>$F$58*ACS58</f>
        <v>129.52305354955249</v>
      </c>
      <c r="ADB37">
        <f t="shared" si="783"/>
        <v>6126925.8474293305</v>
      </c>
      <c r="ADD37">
        <f>$C$15*ADB15</f>
        <v>0</v>
      </c>
      <c r="ADE37">
        <f>$C$37*ADB37</f>
        <v>0</v>
      </c>
      <c r="ADF37">
        <f>$C$59*ADB59</f>
        <v>0</v>
      </c>
      <c r="ADG37">
        <f t="shared" si="684"/>
        <v>0</v>
      </c>
      <c r="ADH37">
        <f>$F$14*ADB14</f>
        <v>814.97415250645668</v>
      </c>
      <c r="ADI37">
        <f>$F$36*ADB36</f>
        <v>6302865.4606843917</v>
      </c>
      <c r="ADJ37">
        <f>$F$58*ADB58</f>
        <v>133.22902164838624</v>
      </c>
      <c r="ADK37">
        <f t="shared" si="784"/>
        <v>6303813.6638585459</v>
      </c>
      <c r="ADM37">
        <f>$C$15*ADK15</f>
        <v>0</v>
      </c>
      <c r="ADN37">
        <f>$C$37*ADK37</f>
        <v>0</v>
      </c>
      <c r="ADO37">
        <f>$C$59*ADK59</f>
        <v>0</v>
      </c>
      <c r="ADP37">
        <f t="shared" si="685"/>
        <v>0</v>
      </c>
      <c r="ADQ37">
        <f>$F$14*ADK14</f>
        <v>838.10947076659477</v>
      </c>
      <c r="ADR37">
        <f>$F$36*ADK36</f>
        <v>6484831.2621922111</v>
      </c>
      <c r="ADS37">
        <f>$F$58*ADK58</f>
        <v>137.04310970599877</v>
      </c>
      <c r="ADT37">
        <f t="shared" si="785"/>
        <v>6485806.4147726838</v>
      </c>
      <c r="ADV37">
        <f>$C$15*ADT15</f>
        <v>0</v>
      </c>
      <c r="ADW37">
        <f>$C$37*ADT37</f>
        <v>0</v>
      </c>
      <c r="ADX37">
        <f>$C$59*ADT59</f>
        <v>0</v>
      </c>
      <c r="ADY37">
        <f t="shared" si="686"/>
        <v>0</v>
      </c>
      <c r="ADZ37">
        <f>$F$14*ADT14</f>
        <v>861.92619717292314</v>
      </c>
      <c r="AEA37">
        <f>$F$36*ADT36</f>
        <v>6672048.5995913129</v>
      </c>
      <c r="AEB37">
        <f>$F$58*ADT58</f>
        <v>140.96839872623886</v>
      </c>
      <c r="AEC37">
        <f t="shared" si="786"/>
        <v>6673051.4941872125</v>
      </c>
      <c r="AEE37">
        <f>$C$15*AEC15</f>
        <v>0</v>
      </c>
      <c r="AEF37">
        <f>$C$37*AEC37</f>
        <v>0</v>
      </c>
      <c r="AEG37">
        <f>$C$59*AEC59</f>
        <v>0</v>
      </c>
      <c r="AEH37">
        <f t="shared" si="687"/>
        <v>0</v>
      </c>
      <c r="AEI37">
        <f>$F$14*AEC14</f>
        <v>886.44352666643283</v>
      </c>
      <c r="AEJ37">
        <f>$F$36*AEC36</f>
        <v>6864669.0977450861</v>
      </c>
      <c r="AEK37">
        <f>$F$58*AEC58</f>
        <v>145.0080600409249</v>
      </c>
      <c r="AEL37">
        <f t="shared" si="787"/>
        <v>6865700.5493317936</v>
      </c>
      <c r="AEN37">
        <f>$C$15*AEL15</f>
        <v>0</v>
      </c>
      <c r="AEO37">
        <f>$C$37*AEL37</f>
        <v>0</v>
      </c>
      <c r="AEP37">
        <f>$C$59*AEL59</f>
        <v>0</v>
      </c>
      <c r="AEQ37">
        <f t="shared" si="688"/>
        <v>0</v>
      </c>
      <c r="AER37">
        <f>$F$14*AEL14</f>
        <v>911.68122480778607</v>
      </c>
      <c r="AES37">
        <f>$F$36*AEL36</f>
        <v>7062848.756970278</v>
      </c>
      <c r="AET37">
        <f>$F$58*AEL58</f>
        <v>149.16535786879041</v>
      </c>
      <c r="AEU37">
        <f t="shared" si="788"/>
        <v>7063909.6035529552</v>
      </c>
      <c r="AEW37">
        <f>$C$15*AEU15</f>
        <v>0</v>
      </c>
      <c r="AEX37">
        <f>$C$37*AEU37</f>
        <v>0</v>
      </c>
      <c r="AEY37">
        <f>$C$59*AEU59</f>
        <v>0</v>
      </c>
      <c r="AEZ37">
        <f t="shared" si="689"/>
        <v>0</v>
      </c>
      <c r="AFA37">
        <f>$F$14*AEU14</f>
        <v>937.65964367661161</v>
      </c>
      <c r="AFB37">
        <f>$F$36*AEU36</f>
        <v>7266748.0794783402</v>
      </c>
      <c r="AFC37">
        <f>$F$58*AEU58</f>
        <v>153.44365195123842</v>
      </c>
      <c r="AFD37">
        <f t="shared" si="789"/>
        <v>7267839.1827739682</v>
      </c>
      <c r="AFF37">
        <f>$C$15*AFD15</f>
        <v>0</v>
      </c>
      <c r="AFG37">
        <f>$C$37*AFD37</f>
        <v>0</v>
      </c>
      <c r="AFH37">
        <f>$C$59*AFD59</f>
        <v>0</v>
      </c>
      <c r="AFI37">
        <f t="shared" si="690"/>
        <v>0</v>
      </c>
      <c r="AFJ37">
        <f>$F$14*AFD14</f>
        <v>964.3997382521452</v>
      </c>
      <c r="AFK37">
        <f>$F$36*AFD36</f>
        <v>7476532.1993773626</v>
      </c>
      <c r="AFL37">
        <f>$F$58*AFD58</f>
        <v>157.84640026510365</v>
      </c>
      <c r="AFM37">
        <f t="shared" si="790"/>
        <v>7477654.4455158794</v>
      </c>
      <c r="AFO37">
        <f>$C$15*AFM15</f>
        <v>0</v>
      </c>
      <c r="AFP37">
        <f>$C$37*AFM37</f>
        <v>0</v>
      </c>
      <c r="AFQ37">
        <f>$C$59*AFM59</f>
        <v>0</v>
      </c>
      <c r="AFR37">
        <f t="shared" si="691"/>
        <v>0</v>
      </c>
      <c r="AFS37">
        <f>$F$14*AFM14</f>
        <v>991.92308327954618</v>
      </c>
      <c r="AFT37">
        <f>$F$36*AFM36</f>
        <v>7692371.0163633991</v>
      </c>
      <c r="AFU37">
        <f>$F$58*AFM58</f>
        <v>162.37716181412125</v>
      </c>
      <c r="AFV37">
        <f t="shared" si="791"/>
        <v>7693525.3166084923</v>
      </c>
      <c r="AFX37">
        <f>$C$15*AFV15</f>
        <v>0</v>
      </c>
      <c r="AFY37">
        <f>$C$37*AFV37</f>
        <v>0</v>
      </c>
      <c r="AFZ37">
        <f>$C$59*AFV59</f>
        <v>0</v>
      </c>
      <c r="AGA37">
        <f t="shared" si="692"/>
        <v>0</v>
      </c>
      <c r="AGB37">
        <f>$F$14*AFV14</f>
        <v>1020.2518906366086</v>
      </c>
      <c r="AGC37">
        <f>$F$36*AFV36</f>
        <v>7914439.3332830491</v>
      </c>
      <c r="AGD37">
        <f>$F$58*AFV58</f>
        <v>167.03959950220215</v>
      </c>
      <c r="AGE37">
        <f t="shared" si="792"/>
        <v>7915626.6247731885</v>
      </c>
      <c r="AGG37">
        <f>$C$15*AGE15</f>
        <v>0</v>
      </c>
      <c r="AGH37">
        <f>$C$37*AGE37</f>
        <v>0</v>
      </c>
      <c r="AGI37">
        <f>$C$59*AGE59</f>
        <v>0</v>
      </c>
      <c r="AGJ37">
        <f t="shared" si="693"/>
        <v>0</v>
      </c>
      <c r="AGK37">
        <f>$F$14*AGE14</f>
        <v>1049.4090272206458</v>
      </c>
      <c r="AGL37">
        <f>$F$36*AGE36</f>
        <v>8142916.9977110205</v>
      </c>
      <c r="AGM37">
        <f>$F$58*AGE58</f>
        <v>171.83748309164946</v>
      </c>
      <c r="AGN37">
        <f t="shared" si="793"/>
        <v>8144138.2442213325</v>
      </c>
      <c r="AGP37">
        <f>$C$15*AGN15</f>
        <v>0</v>
      </c>
      <c r="AGQ37">
        <f>$C$37*AGN37</f>
        <v>0</v>
      </c>
      <c r="AGR37">
        <f>$C$59*AGN59</f>
        <v>0</v>
      </c>
      <c r="AGS37">
        <f t="shared" si="694"/>
        <v>0</v>
      </c>
      <c r="AGT37">
        <f>$F$14*AGN14</f>
        <v>1079.4180333727143</v>
      </c>
      <c r="AGU37">
        <f>$F$36*AGN36</f>
        <v>8377989.0476334114</v>
      </c>
      <c r="AGV37">
        <f>$F$58*AGN58</f>
        <v>176.77469224868852</v>
      </c>
      <c r="AGW37">
        <f t="shared" si="794"/>
        <v>8379245.2403590325</v>
      </c>
      <c r="AGY37">
        <f>$C$15*AGW15</f>
        <v>0</v>
      </c>
      <c r="AGZ37">
        <f>$C$37*AGW37</f>
        <v>0</v>
      </c>
      <c r="AHA37">
        <f>$C$59*AGW59</f>
        <v>0</v>
      </c>
      <c r="AHB37">
        <f t="shared" si="695"/>
        <v>0</v>
      </c>
      <c r="AHC37">
        <f>$F$14*AGW14</f>
        <v>1110.3031418522141</v>
      </c>
      <c r="AHD37">
        <f>$F$36*AGW36</f>
        <v>8619845.8613207135</v>
      </c>
      <c r="AHE37">
        <f>$F$58*AGW58</f>
        <v>181.85521967827501</v>
      </c>
      <c r="AHF37">
        <f t="shared" si="795"/>
        <v>8621138.0196822453</v>
      </c>
      <c r="AHH37">
        <f>$C$15*AHF15</f>
        <v>0</v>
      </c>
      <c r="AHI37">
        <f>$C$37*AHF37</f>
        <v>0</v>
      </c>
      <c r="AHJ37">
        <f>$C$59*AHF59</f>
        <v>0</v>
      </c>
      <c r="AHK37">
        <f t="shared" si="696"/>
        <v>0</v>
      </c>
      <c r="AHL37">
        <f>$F$14*AHF14</f>
        <v>1142.0892973744194</v>
      </c>
      <c r="AHM37">
        <f>$F$36*AHF36</f>
        <v>8868683.3115044702</v>
      </c>
      <c r="AHN37">
        <f>$F$58*AHF58</f>
        <v>187.08317435040598</v>
      </c>
      <c r="AHO37">
        <f t="shared" si="796"/>
        <v>8870012.4839761946</v>
      </c>
      <c r="AHQ37">
        <f>$C$15*AHO15</f>
        <v>0</v>
      </c>
      <c r="AHR37">
        <f>$C$37*AHO37</f>
        <v>0</v>
      </c>
      <c r="AHS37">
        <f>$C$59*AHO59</f>
        <v>0</v>
      </c>
      <c r="AHT37">
        <f t="shared" si="697"/>
        <v>0</v>
      </c>
      <c r="AHU37">
        <f>$F$14*AHO14</f>
        <v>1174.8021767260379</v>
      </c>
      <c r="AHV37">
        <f>$F$36*AHO36</f>
        <v>9124702.9239985328</v>
      </c>
      <c r="AHW37">
        <f>$F$58*AHO58</f>
        <v>192.46278482065537</v>
      </c>
      <c r="AHX37">
        <f t="shared" si="797"/>
        <v>9126070.1889600791</v>
      </c>
    </row>
    <row r="38" spans="1:908" x14ac:dyDescent="0.25">
      <c r="A38">
        <v>60</v>
      </c>
      <c r="B38">
        <f>calc_proj_matrix!Y37</f>
        <v>0</v>
      </c>
      <c r="C38">
        <f>calc_proj_matrix!Z37</f>
        <v>0</v>
      </c>
      <c r="D38">
        <f>calc_proj_matrix!AA37</f>
        <v>0</v>
      </c>
      <c r="E38">
        <f>calc_proj_matrix!V37</f>
        <v>8.4071111470669169E-4</v>
      </c>
      <c r="F38">
        <f>calc_proj_matrix!W37</f>
        <v>0.89420483008966767</v>
      </c>
      <c r="G38">
        <f>calc_proj_matrix!X37</f>
        <v>6.7628567245669145E-4</v>
      </c>
      <c r="H38">
        <f>observed!B37</f>
        <v>325800</v>
      </c>
      <c r="J38">
        <f>$C$16*H16</f>
        <v>0</v>
      </c>
      <c r="K38">
        <f>$C$38*H38</f>
        <v>0</v>
      </c>
      <c r="L38">
        <f>$C$60*H60</f>
        <v>0</v>
      </c>
      <c r="M38">
        <f t="shared" si="598"/>
        <v>0</v>
      </c>
      <c r="N38">
        <f>$F$15*H15</f>
        <v>167.04358868405183</v>
      </c>
      <c r="O38">
        <f>$F$37*H37</f>
        <v>363914.50074867799</v>
      </c>
      <c r="P38">
        <f>$F$59*H59</f>
        <v>234.1799050707113</v>
      </c>
      <c r="Q38">
        <f t="shared" si="698"/>
        <v>364315.72424243274</v>
      </c>
      <c r="S38">
        <f>$C$16*Q16</f>
        <v>0</v>
      </c>
      <c r="T38">
        <f>$C$38*Q38</f>
        <v>0</v>
      </c>
      <c r="U38">
        <f>$C$60*Q60</f>
        <v>0</v>
      </c>
      <c r="V38">
        <f t="shared" si="599"/>
        <v>0</v>
      </c>
      <c r="W38">
        <f>$F$15*Q15</f>
        <v>180.44171672368628</v>
      </c>
      <c r="X38">
        <f>$F$37*Q37</f>
        <v>407395.97636091826</v>
      </c>
      <c r="Y38">
        <f>$F$59*Q59</f>
        <v>264.01535531331768</v>
      </c>
      <c r="Z38">
        <f t="shared" si="699"/>
        <v>407840.43343295524</v>
      </c>
      <c r="AB38">
        <f>$C$16*Z16</f>
        <v>0</v>
      </c>
      <c r="AC38">
        <f>$C$38*Z38</f>
        <v>0</v>
      </c>
      <c r="AD38">
        <f>$C$60*Z60</f>
        <v>0</v>
      </c>
      <c r="AE38">
        <f t="shared" si="600"/>
        <v>0</v>
      </c>
      <c r="AF38">
        <f>$F$15*Z15</f>
        <v>164.92471796412593</v>
      </c>
      <c r="AG38">
        <f>$F$37*Z37</f>
        <v>382359.37291228329</v>
      </c>
      <c r="AH38">
        <f>$F$59*Z59</f>
        <v>248.94854588472123</v>
      </c>
      <c r="AI38">
        <f t="shared" si="700"/>
        <v>382773.24617613218</v>
      </c>
      <c r="AK38">
        <f>$C$16*AI16</f>
        <v>0</v>
      </c>
      <c r="AL38">
        <f>$C$38*AI38</f>
        <v>0</v>
      </c>
      <c r="AM38">
        <f>$C$60*AI60</f>
        <v>0</v>
      </c>
      <c r="AN38">
        <f t="shared" si="601"/>
        <v>0</v>
      </c>
      <c r="AO38">
        <f>$F$15*AI15</f>
        <v>134.47367202144517</v>
      </c>
      <c r="AP38">
        <f>$F$37*AI37</f>
        <v>337350.51076126663</v>
      </c>
      <c r="AQ38">
        <f>$F$59*AI59</f>
        <v>220.408916349799</v>
      </c>
      <c r="AR38">
        <f t="shared" si="701"/>
        <v>337705.39334963792</v>
      </c>
      <c r="AT38">
        <f>$C$16*AR16</f>
        <v>0</v>
      </c>
      <c r="AU38">
        <f>$C$38*AR38</f>
        <v>0</v>
      </c>
      <c r="AV38">
        <f>$C$60*AR60</f>
        <v>0</v>
      </c>
      <c r="AW38">
        <f t="shared" si="602"/>
        <v>0</v>
      </c>
      <c r="AX38">
        <f>$F$15*AR15</f>
        <v>212.18120130098339</v>
      </c>
      <c r="AY38">
        <f>$F$37*AR37</f>
        <v>537489.56977717497</v>
      </c>
      <c r="AZ38">
        <f>$F$59*AR59</f>
        <v>352.40524411505061</v>
      </c>
      <c r="BA38">
        <f t="shared" si="702"/>
        <v>538054.15622259094</v>
      </c>
      <c r="BC38">
        <f>$C$16*BA16</f>
        <v>0</v>
      </c>
      <c r="BD38">
        <f>$C$38*BA38</f>
        <v>0</v>
      </c>
      <c r="BE38">
        <f>$C$60*BA60</f>
        <v>0</v>
      </c>
      <c r="BF38">
        <f t="shared" si="603"/>
        <v>0</v>
      </c>
      <c r="BG38">
        <f>$F$15*BA15</f>
        <v>223.65305596557866</v>
      </c>
      <c r="BH38">
        <f>$F$37*BA37</f>
        <v>611971.18732232344</v>
      </c>
      <c r="BI38">
        <f>$F$59*BA59</f>
        <v>402.85591858365001</v>
      </c>
      <c r="BJ38">
        <f t="shared" si="703"/>
        <v>612597.69629687269</v>
      </c>
      <c r="BL38">
        <f>$C$16*BJ16</f>
        <v>0</v>
      </c>
      <c r="BM38">
        <f>$C$38*BJ38</f>
        <v>0</v>
      </c>
      <c r="BN38">
        <f>$C$60*BJ60</f>
        <v>0</v>
      </c>
      <c r="BO38">
        <f t="shared" si="604"/>
        <v>0</v>
      </c>
      <c r="BP38">
        <f>$F$15*BJ15</f>
        <v>217.96512316072381</v>
      </c>
      <c r="BQ38">
        <f>$F$37*BJ37</f>
        <v>644370.74667342124</v>
      </c>
      <c r="BR38">
        <f>$F$59*BJ59</f>
        <v>426.37528194578164</v>
      </c>
      <c r="BS38">
        <f t="shared" si="704"/>
        <v>645015.08707852778</v>
      </c>
      <c r="BU38">
        <f>$C$16*BS16</f>
        <v>0</v>
      </c>
      <c r="BV38">
        <f>$C$38*BS38</f>
        <v>0</v>
      </c>
      <c r="BW38">
        <f>$C$60*BS60</f>
        <v>0</v>
      </c>
      <c r="BX38">
        <f t="shared" si="605"/>
        <v>0</v>
      </c>
      <c r="BY38">
        <f>$F$15*BS15</f>
        <v>202.67252867375348</v>
      </c>
      <c r="BZ38">
        <f>$F$37*BS37</f>
        <v>598829.30238672579</v>
      </c>
      <c r="CA38">
        <f>$F$59*BS59</f>
        <v>399.10797996115019</v>
      </c>
      <c r="CB38">
        <f t="shared" si="705"/>
        <v>599431.08289536077</v>
      </c>
      <c r="CD38">
        <f>$C$16*CB16</f>
        <v>0</v>
      </c>
      <c r="CE38">
        <f>$C$38*CB38</f>
        <v>0</v>
      </c>
      <c r="CF38">
        <f>$C$60*CB60</f>
        <v>0</v>
      </c>
      <c r="CG38">
        <f t="shared" si="606"/>
        <v>0</v>
      </c>
      <c r="CH38">
        <f>$F$15*CB15</f>
        <v>187.54251293297514</v>
      </c>
      <c r="CI38">
        <f>$F$37*CB37</f>
        <v>506424.18169104535</v>
      </c>
      <c r="CJ38">
        <f>$F$59*CB59</f>
        <v>340.41729364430654</v>
      </c>
      <c r="CK38">
        <f t="shared" si="706"/>
        <v>506952.14149762265</v>
      </c>
      <c r="CM38">
        <f>$C$16*CK16</f>
        <v>0</v>
      </c>
      <c r="CN38">
        <f>$C$38*CK38</f>
        <v>0</v>
      </c>
      <c r="CO38">
        <f>$C$60*CK60</f>
        <v>0</v>
      </c>
      <c r="CP38">
        <f t="shared" si="607"/>
        <v>0</v>
      </c>
      <c r="CQ38">
        <f>$F$15*CK15</f>
        <v>224.53009708875467</v>
      </c>
      <c r="CR38">
        <f>$F$37*CK37</f>
        <v>659271.54434470448</v>
      </c>
      <c r="CS38">
        <f>$F$59*CK59</f>
        <v>444.1861021744034</v>
      </c>
      <c r="CT38">
        <f t="shared" si="707"/>
        <v>659940.26054396771</v>
      </c>
      <c r="CV38">
        <f>$C$16*CT16</f>
        <v>0</v>
      </c>
      <c r="CW38">
        <f>$C$38*CT38</f>
        <v>0</v>
      </c>
      <c r="CX38">
        <f>$C$60*CT60</f>
        <v>0</v>
      </c>
      <c r="CY38">
        <f t="shared" si="608"/>
        <v>0</v>
      </c>
      <c r="CZ38">
        <f>$F$15*CT15</f>
        <v>237.49581772122562</v>
      </c>
      <c r="DA38">
        <f>$F$37*CT37</f>
        <v>735720.18600723648</v>
      </c>
      <c r="DB38">
        <f>$F$59*CT59</f>
        <v>496.1773862259306</v>
      </c>
      <c r="DC38">
        <f t="shared" si="708"/>
        <v>736453.85921118362</v>
      </c>
      <c r="DE38">
        <f>$C$16*DC16</f>
        <v>0</v>
      </c>
      <c r="DF38">
        <f>$C$38*DC38</f>
        <v>0</v>
      </c>
      <c r="DG38">
        <f>$C$60*DC60</f>
        <v>0</v>
      </c>
      <c r="DH38">
        <f t="shared" si="609"/>
        <v>0</v>
      </c>
      <c r="DI38">
        <f>$F$15*DC15</f>
        <v>211.09611784705362</v>
      </c>
      <c r="DJ38">
        <f>$F$37*DC37</f>
        <v>649344.76666370151</v>
      </c>
      <c r="DK38">
        <f>$F$59*DC59</f>
        <v>442.74197926572668</v>
      </c>
      <c r="DL38">
        <f t="shared" si="709"/>
        <v>649998.60476081423</v>
      </c>
      <c r="DN38">
        <f>$C$16*DL16</f>
        <v>0</v>
      </c>
      <c r="DO38">
        <f>$C$38*DL38</f>
        <v>0</v>
      </c>
      <c r="DP38">
        <f>$C$60*DL60</f>
        <v>0</v>
      </c>
      <c r="DQ38">
        <f t="shared" si="610"/>
        <v>0</v>
      </c>
      <c r="DR38">
        <f>$F$15*DL15</f>
        <v>195.87836703696667</v>
      </c>
      <c r="DS38">
        <f>$F$37*DL37</f>
        <v>679192.29101180844</v>
      </c>
      <c r="DT38">
        <f>$F$59*DL59</f>
        <v>60.581112673359456</v>
      </c>
      <c r="DU38">
        <f t="shared" si="710"/>
        <v>679448.75049151876</v>
      </c>
      <c r="DW38">
        <f>$C$16*DU16</f>
        <v>0</v>
      </c>
      <c r="DX38">
        <f>$C$38*DU38</f>
        <v>0</v>
      </c>
      <c r="DY38">
        <f>$C$60*DU60</f>
        <v>0</v>
      </c>
      <c r="DZ38">
        <f t="shared" si="611"/>
        <v>0</v>
      </c>
      <c r="EA38">
        <f>$F$15*DU15</f>
        <v>197.39360663082573</v>
      </c>
      <c r="EB38">
        <f>$F$37*DU37</f>
        <v>693385.90552611568</v>
      </c>
      <c r="EC38">
        <f>$F$59*DU59</f>
        <v>61.858990658509136</v>
      </c>
      <c r="ED38">
        <f t="shared" si="711"/>
        <v>693645.15812340507</v>
      </c>
      <c r="EF38">
        <f>$C$16*ED16</f>
        <v>0</v>
      </c>
      <c r="EG38">
        <f>$C$38*ED38</f>
        <v>0</v>
      </c>
      <c r="EH38">
        <f>$C$60*ED60</f>
        <v>0</v>
      </c>
      <c r="EI38">
        <f t="shared" si="612"/>
        <v>0</v>
      </c>
      <c r="EJ38">
        <f>$F$15*ED15</f>
        <v>204.81107341858296</v>
      </c>
      <c r="EK38">
        <f>$F$37*ED37</f>
        <v>736542.30592225876</v>
      </c>
      <c r="EL38">
        <f>$F$59*ED59</f>
        <v>65.517510946955952</v>
      </c>
      <c r="EM38">
        <f t="shared" si="712"/>
        <v>736812.63450662431</v>
      </c>
      <c r="EO38">
        <f>$C$16*EM16</f>
        <v>0</v>
      </c>
      <c r="EP38">
        <f>$C$38*EM38</f>
        <v>0</v>
      </c>
      <c r="EQ38">
        <f>$C$60*EM60</f>
        <v>0</v>
      </c>
      <c r="ER38">
        <f t="shared" si="613"/>
        <v>0</v>
      </c>
      <c r="ES38">
        <f>$F$15*EM15</f>
        <v>209.20129899731083</v>
      </c>
      <c r="ET38">
        <f>$F$37*EM37</f>
        <v>767582.37111368915</v>
      </c>
      <c r="EU38">
        <f>$F$59*EM59</f>
        <v>66.240430867370364</v>
      </c>
      <c r="EV38">
        <f t="shared" si="713"/>
        <v>767857.81284355384</v>
      </c>
      <c r="EX38">
        <f>$C$16*EV16</f>
        <v>0</v>
      </c>
      <c r="EY38">
        <f>$C$38*EV38</f>
        <v>0</v>
      </c>
      <c r="EZ38">
        <f>$C$60*EV60</f>
        <v>0</v>
      </c>
      <c r="FA38">
        <f t="shared" si="614"/>
        <v>0</v>
      </c>
      <c r="FB38">
        <f>$F$15*EV15</f>
        <v>207.87318370841217</v>
      </c>
      <c r="FC38">
        <f>$F$37*EV37</f>
        <v>779882.55645436374</v>
      </c>
      <c r="FD38">
        <f>$F$59*EV59</f>
        <v>58.939811968377072</v>
      </c>
      <c r="FE38">
        <f t="shared" si="714"/>
        <v>780149.36945004051</v>
      </c>
      <c r="FG38">
        <f>$C$16*FE16</f>
        <v>0</v>
      </c>
      <c r="FH38">
        <f>$C$38*FE38</f>
        <v>0</v>
      </c>
      <c r="FI38">
        <f>$C$60*FE60</f>
        <v>0</v>
      </c>
      <c r="FJ38">
        <f t="shared" si="615"/>
        <v>0</v>
      </c>
      <c r="FK38">
        <f>$F$15*FE15</f>
        <v>205.32034911533475</v>
      </c>
      <c r="FL38">
        <f>$F$37*FE37</f>
        <v>794759.80197328946</v>
      </c>
      <c r="FM38">
        <f>$F$59*FE59</f>
        <v>48.090322189277487</v>
      </c>
      <c r="FN38">
        <f t="shared" si="715"/>
        <v>795013.21264459402</v>
      </c>
      <c r="FP38">
        <f>$C$16*FN16</f>
        <v>0</v>
      </c>
      <c r="FQ38">
        <f>$C$38*FN38</f>
        <v>0</v>
      </c>
      <c r="FR38">
        <f>$C$60*FN60</f>
        <v>0</v>
      </c>
      <c r="FS38">
        <f t="shared" si="616"/>
        <v>0</v>
      </c>
      <c r="FT38">
        <f>$F$15*FN15</f>
        <v>204.43520058866537</v>
      </c>
      <c r="FU38">
        <f>$F$37*FN37</f>
        <v>817334.6188591792</v>
      </c>
      <c r="FV38">
        <f>$F$59*FN59</f>
        <v>40.468456432496097</v>
      </c>
      <c r="FW38">
        <f t="shared" si="716"/>
        <v>817579.52251620032</v>
      </c>
      <c r="FY38">
        <f>$C$16*FW16</f>
        <v>0</v>
      </c>
      <c r="FZ38">
        <f>$C$38*FW38</f>
        <v>0</v>
      </c>
      <c r="GA38">
        <f>$C$60*FW60</f>
        <v>0</v>
      </c>
      <c r="GB38">
        <f t="shared" si="617"/>
        <v>0</v>
      </c>
      <c r="GC38">
        <f>$F$15*FW15</f>
        <v>206.05713969960067</v>
      </c>
      <c r="GD38">
        <f>$F$37*FW37</f>
        <v>845443.48097908183</v>
      </c>
      <c r="GE38">
        <f>$F$59*FW59</f>
        <v>36.454273863050474</v>
      </c>
      <c r="GF38">
        <f t="shared" si="717"/>
        <v>845685.9923926444</v>
      </c>
      <c r="GH38">
        <f>$C$16*GF16</f>
        <v>0</v>
      </c>
      <c r="GI38">
        <f>$C$38*GF38</f>
        <v>0</v>
      </c>
      <c r="GJ38">
        <f>$C$60*GF60</f>
        <v>0</v>
      </c>
      <c r="GK38">
        <f t="shared" si="618"/>
        <v>0</v>
      </c>
      <c r="GL38">
        <f>$F$15*GF15</f>
        <v>208.68215593217636</v>
      </c>
      <c r="GM38">
        <f>$F$37*GF37</f>
        <v>873627.34641189605</v>
      </c>
      <c r="GN38">
        <f>$F$59*GF59</f>
        <v>34.534639380249587</v>
      </c>
      <c r="GO38">
        <f t="shared" si="718"/>
        <v>873870.56320720853</v>
      </c>
      <c r="GQ38">
        <f>$C$16*GO16</f>
        <v>0</v>
      </c>
      <c r="GR38">
        <f>$C$38*GO38</f>
        <v>0</v>
      </c>
      <c r="GS38">
        <f>$C$60*GO60</f>
        <v>0</v>
      </c>
      <c r="GT38">
        <f t="shared" si="619"/>
        <v>0</v>
      </c>
      <c r="GU38">
        <f>$F$15*GO15</f>
        <v>210.58779991867684</v>
      </c>
      <c r="GV38">
        <f>$F$37*GO37</f>
        <v>898613.18243362475</v>
      </c>
      <c r="GW38">
        <f>$F$59*GO59</f>
        <v>33.680560106682691</v>
      </c>
      <c r="GX38">
        <f t="shared" si="719"/>
        <v>898857.45079365012</v>
      </c>
      <c r="GZ38">
        <f>$C$16*GX16</f>
        <v>0</v>
      </c>
      <c r="HA38">
        <f>$C$38*GX38</f>
        <v>0</v>
      </c>
      <c r="HB38">
        <f>$C$60*GX60</f>
        <v>0</v>
      </c>
      <c r="HC38">
        <f t="shared" si="620"/>
        <v>0</v>
      </c>
      <c r="HD38">
        <f>$F$15*GX15</f>
        <v>211.63259536008067</v>
      </c>
      <c r="HE38">
        <f>$F$37*GX37</f>
        <v>922373.0614010084</v>
      </c>
      <c r="HF38">
        <f>$F$59*GX59</f>
        <v>33.285370203485137</v>
      </c>
      <c r="HG38">
        <f t="shared" si="720"/>
        <v>922617.97936657188</v>
      </c>
      <c r="HI38">
        <f>$C$16*HG16</f>
        <v>0</v>
      </c>
      <c r="HJ38">
        <f>$C$38*HG38</f>
        <v>0</v>
      </c>
      <c r="HK38">
        <f>$C$60*HG60</f>
        <v>0</v>
      </c>
      <c r="HL38">
        <f t="shared" si="621"/>
        <v>0</v>
      </c>
      <c r="HM38">
        <f>$F$15*HG15</f>
        <v>212.72979882625046</v>
      </c>
      <c r="HN38">
        <f>$F$37*HG37</f>
        <v>948176.14422874246</v>
      </c>
      <c r="HO38">
        <f>$F$59*HG59</f>
        <v>33.056285177492484</v>
      </c>
      <c r="HP38">
        <f t="shared" si="721"/>
        <v>948421.9303127462</v>
      </c>
      <c r="HR38">
        <f>$C$16*HP16</f>
        <v>0</v>
      </c>
      <c r="HS38">
        <f>$C$38*HP38</f>
        <v>0</v>
      </c>
      <c r="HT38">
        <f>$C$60*HP60</f>
        <v>0</v>
      </c>
      <c r="HU38">
        <f t="shared" si="622"/>
        <v>0</v>
      </c>
      <c r="HV38">
        <f>$F$15*HP15</f>
        <v>214.5529151847779</v>
      </c>
      <c r="HW38">
        <f>$F$37*HP37</f>
        <v>976459.57209559309</v>
      </c>
      <c r="HX38">
        <f>$F$59*HP59</f>
        <v>33.079225778886503</v>
      </c>
      <c r="HY38">
        <f t="shared" si="722"/>
        <v>976707.20423655678</v>
      </c>
      <c r="IA38">
        <f>$C$16*HY16</f>
        <v>0</v>
      </c>
      <c r="IB38">
        <f>$C$38*HY38</f>
        <v>0</v>
      </c>
      <c r="IC38">
        <f>$C$60*HY60</f>
        <v>0</v>
      </c>
      <c r="ID38">
        <f t="shared" si="623"/>
        <v>0</v>
      </c>
      <c r="IE38">
        <f>$F$15*HY15</f>
        <v>217.03081547415204</v>
      </c>
      <c r="IF38">
        <f>$F$37*HY37</f>
        <v>1006023.7703331835</v>
      </c>
      <c r="IG38">
        <f>$F$59*HY59</f>
        <v>33.324103869452834</v>
      </c>
      <c r="IH38">
        <f t="shared" si="723"/>
        <v>1006274.1252525271</v>
      </c>
      <c r="IJ38">
        <f>$C$16*IH16</f>
        <v>0</v>
      </c>
      <c r="IK38">
        <f>$C$38*IH38</f>
        <v>0</v>
      </c>
      <c r="IL38">
        <f>$C$60*IH60</f>
        <v>0</v>
      </c>
      <c r="IM38">
        <f t="shared" si="624"/>
        <v>0</v>
      </c>
      <c r="IN38">
        <f>$F$15*IH15</f>
        <v>219.69505931401258</v>
      </c>
      <c r="IO38">
        <f>$F$37*IH37</f>
        <v>1035618.5044265307</v>
      </c>
      <c r="IP38">
        <f>$F$59*IH59</f>
        <v>33.717824310187062</v>
      </c>
      <c r="IQ38">
        <f t="shared" si="724"/>
        <v>1035871.9173101549</v>
      </c>
      <c r="IS38">
        <f>$C$16*IQ16</f>
        <v>0</v>
      </c>
      <c r="IT38">
        <f>$C$38*IQ38</f>
        <v>0</v>
      </c>
      <c r="IU38">
        <f>$C$60*IQ60</f>
        <v>0</v>
      </c>
      <c r="IV38">
        <f t="shared" si="625"/>
        <v>0</v>
      </c>
      <c r="IW38">
        <f>$F$15*IQ15</f>
        <v>222.28792062113385</v>
      </c>
      <c r="IX38">
        <f>$F$37*IQ37</f>
        <v>1065260.4856716942</v>
      </c>
      <c r="IY38">
        <f>$F$59*IQ59</f>
        <v>34.197753156659445</v>
      </c>
      <c r="IZ38">
        <f t="shared" si="725"/>
        <v>1065516.9713454721</v>
      </c>
      <c r="JB38">
        <f>$C$16*IZ16</f>
        <v>0</v>
      </c>
      <c r="JC38">
        <f>$C$38*IZ38</f>
        <v>0</v>
      </c>
      <c r="JD38">
        <f>$C$60*IZ60</f>
        <v>0</v>
      </c>
      <c r="JE38">
        <f t="shared" si="626"/>
        <v>0</v>
      </c>
      <c r="JF38">
        <f>$F$15*IZ15</f>
        <v>224.91710113172974</v>
      </c>
      <c r="JG38">
        <f>$F$37*IZ37</f>
        <v>1095753.6979596848</v>
      </c>
      <c r="JH38">
        <f>$F$59*IZ59</f>
        <v>34.745832215986866</v>
      </c>
      <c r="JI38">
        <f t="shared" si="726"/>
        <v>1096013.3608930325</v>
      </c>
      <c r="JK38">
        <f>$C$16*JI16</f>
        <v>0</v>
      </c>
      <c r="JL38">
        <f>$C$38*JI38</f>
        <v>0</v>
      </c>
      <c r="JM38">
        <f>$C$60*JI60</f>
        <v>0</v>
      </c>
      <c r="JN38">
        <f t="shared" si="627"/>
        <v>0</v>
      </c>
      <c r="JO38">
        <f>$F$15*JI15</f>
        <v>227.80266109336819</v>
      </c>
      <c r="JP38">
        <f>$F$37*JI37</f>
        <v>1127585.7999518537</v>
      </c>
      <c r="JQ38">
        <f>$F$59*JI59</f>
        <v>35.365001314489383</v>
      </c>
      <c r="JR38">
        <f t="shared" si="727"/>
        <v>1127848.9676142617</v>
      </c>
      <c r="JT38">
        <f>$C$16*JR16</f>
        <v>0</v>
      </c>
      <c r="JU38">
        <f>$C$38*JR38</f>
        <v>0</v>
      </c>
      <c r="JV38">
        <f>$C$60*JR60</f>
        <v>0</v>
      </c>
      <c r="JW38">
        <f t="shared" si="628"/>
        <v>0</v>
      </c>
      <c r="JX38">
        <f>$F$15*JR15</f>
        <v>231.03019687366532</v>
      </c>
      <c r="JY38">
        <f>$F$37*JR37</f>
        <v>1160625.9000505705</v>
      </c>
      <c r="JZ38">
        <f>$F$59*JR59</f>
        <v>36.049818290953567</v>
      </c>
      <c r="KA38">
        <f t="shared" si="728"/>
        <v>1160892.9800657351</v>
      </c>
      <c r="KC38">
        <f>$C$16*KA16</f>
        <v>0</v>
      </c>
      <c r="KD38">
        <f>$C$38*KA38</f>
        <v>0</v>
      </c>
      <c r="KE38">
        <f>$C$60*KA60</f>
        <v>0</v>
      </c>
      <c r="KF38">
        <f t="shared" si="629"/>
        <v>0</v>
      </c>
      <c r="KG38">
        <f>$F$15*KA15</f>
        <v>234.52717707362501</v>
      </c>
      <c r="KH38">
        <f>$F$37*KA37</f>
        <v>1194521.0408333289</v>
      </c>
      <c r="KI38">
        <f>$F$59*KA59</f>
        <v>36.783602715858159</v>
      </c>
      <c r="KJ38">
        <f t="shared" si="729"/>
        <v>1194792.3516131183</v>
      </c>
      <c r="KL38">
        <f>$C$16*KJ16</f>
        <v>0</v>
      </c>
      <c r="KM38">
        <f>$C$38*KJ38</f>
        <v>0</v>
      </c>
      <c r="KN38">
        <f>$C$60*KJ60</f>
        <v>0</v>
      </c>
      <c r="KO38">
        <f t="shared" si="630"/>
        <v>0</v>
      </c>
      <c r="KP38">
        <f>$F$15*KJ15</f>
        <v>238.19682998494977</v>
      </c>
      <c r="KQ38">
        <f>$F$37*KJ37</f>
        <v>1229150.581954797</v>
      </c>
      <c r="KR38">
        <f>$F$59*KJ59</f>
        <v>37.552599176013231</v>
      </c>
      <c r="KS38">
        <f t="shared" si="730"/>
        <v>1229426.331383958</v>
      </c>
      <c r="KU38">
        <f>$C$16*KS16</f>
        <v>0</v>
      </c>
      <c r="KV38">
        <f>$C$38*KS38</f>
        <v>0</v>
      </c>
      <c r="KW38">
        <f>$C$60*KS60</f>
        <v>0</v>
      </c>
      <c r="KX38">
        <f t="shared" si="631"/>
        <v>0</v>
      </c>
      <c r="KY38">
        <f>$F$15*KS15</f>
        <v>242.0202203190822</v>
      </c>
      <c r="KZ38">
        <f>$F$37*KS37</f>
        <v>1264678.8119976006</v>
      </c>
      <c r="LA38">
        <f>$F$59*KS59</f>
        <v>38.354325577533906</v>
      </c>
      <c r="LB38">
        <f t="shared" si="731"/>
        <v>1264959.1865434973</v>
      </c>
      <c r="LD38">
        <f>$C$16*LB16</f>
        <v>0</v>
      </c>
      <c r="LE38">
        <f>$C$38*LB38</f>
        <v>0</v>
      </c>
      <c r="LF38">
        <f>$C$60*LB60</f>
        <v>0</v>
      </c>
      <c r="LG38">
        <f t="shared" si="632"/>
        <v>0</v>
      </c>
      <c r="LH38">
        <f>$F$15*LB15</f>
        <v>246.04373047078676</v>
      </c>
      <c r="LI38">
        <f>$F$37*LB37</f>
        <v>1301308.5378176451</v>
      </c>
      <c r="LJ38">
        <f>$F$59*LB59</f>
        <v>39.193141780396182</v>
      </c>
      <c r="LK38">
        <f t="shared" si="732"/>
        <v>1301593.7746898963</v>
      </c>
      <c r="LM38">
        <f>$C$16*LK16</f>
        <v>0</v>
      </c>
      <c r="LN38">
        <f>$C$38*LK38</f>
        <v>0</v>
      </c>
      <c r="LO38">
        <f>$C$60*LK60</f>
        <v>0</v>
      </c>
      <c r="LP38">
        <f t="shared" si="633"/>
        <v>0</v>
      </c>
      <c r="LQ38">
        <f>$F$15*LK15</f>
        <v>250.31125887068185</v>
      </c>
      <c r="LR38">
        <f>$F$37*LK37</f>
        <v>1339097.0736663037</v>
      </c>
      <c r="LS38">
        <f>$F$59*LK59</f>
        <v>40.072028388903014</v>
      </c>
      <c r="LT38">
        <f t="shared" si="733"/>
        <v>1339387.4569535633</v>
      </c>
      <c r="LV38">
        <f>$C$16*LT16</f>
        <v>0</v>
      </c>
      <c r="LW38">
        <f>$C$38*LT38</f>
        <v>0</v>
      </c>
      <c r="LX38">
        <f>$C$60*LT60</f>
        <v>0</v>
      </c>
      <c r="LY38">
        <f t="shared" si="634"/>
        <v>0</v>
      </c>
      <c r="LZ38">
        <f>$F$15*LT15</f>
        <v>254.82687574798678</v>
      </c>
      <c r="MA38">
        <f>$F$37*LT37</f>
        <v>1377989.1430428301</v>
      </c>
      <c r="MB38">
        <f>$F$59*LT59</f>
        <v>40.989597948875264</v>
      </c>
      <c r="MC38">
        <f t="shared" si="734"/>
        <v>1378284.9595165269</v>
      </c>
      <c r="ME38">
        <f>$C$16*MC16</f>
        <v>0</v>
      </c>
      <c r="MF38">
        <f>$C$38*MC38</f>
        <v>0</v>
      </c>
      <c r="MG38">
        <f>$C$60*MC60</f>
        <v>0</v>
      </c>
      <c r="MH38">
        <f t="shared" si="635"/>
        <v>0</v>
      </c>
      <c r="MI38">
        <f>$F$15*MC15</f>
        <v>259.57007485261516</v>
      </c>
      <c r="MJ38">
        <f>$F$37*MC37</f>
        <v>1417945.1537019026</v>
      </c>
      <c r="MK38">
        <f>$F$59*MC59</f>
        <v>41.942895325507884</v>
      </c>
      <c r="ML38">
        <f t="shared" si="735"/>
        <v>1418246.6666720808</v>
      </c>
      <c r="MN38">
        <f>$C$16*ML16</f>
        <v>0</v>
      </c>
      <c r="MO38">
        <f>$C$38*ML38</f>
        <v>0</v>
      </c>
      <c r="MP38">
        <f>$C$60*ML60</f>
        <v>0</v>
      </c>
      <c r="MQ38">
        <f t="shared" si="636"/>
        <v>0</v>
      </c>
      <c r="MR38">
        <f>$F$15*ML15</f>
        <v>264.52791670591171</v>
      </c>
      <c r="MS38">
        <f>$F$37*ML37</f>
        <v>1459004.1598910054</v>
      </c>
      <c r="MT38">
        <f>$F$59*ML59</f>
        <v>42.93086983409151</v>
      </c>
      <c r="MU38">
        <f t="shared" si="736"/>
        <v>1459311.6186775453</v>
      </c>
      <c r="MW38">
        <f>$C$16*MU16</f>
        <v>0</v>
      </c>
      <c r="MX38">
        <f>$C$38*MU38</f>
        <v>0</v>
      </c>
      <c r="MY38">
        <f>$C$60*MU60</f>
        <v>0</v>
      </c>
      <c r="MZ38">
        <f t="shared" si="637"/>
        <v>0</v>
      </c>
      <c r="NA38">
        <f>$F$15*MU15</f>
        <v>269.70700361815886</v>
      </c>
      <c r="NB38">
        <f>$F$37*MU37</f>
        <v>1501246.2379364306</v>
      </c>
      <c r="NC38">
        <f>$F$59*MU59</f>
        <v>43.954855513226214</v>
      </c>
      <c r="ND38">
        <f t="shared" si="737"/>
        <v>1501559.899795562</v>
      </c>
      <c r="NF38">
        <f>$C$16*ND16</f>
        <v>0</v>
      </c>
      <c r="NG38">
        <f>$C$38*ND38</f>
        <v>0</v>
      </c>
      <c r="NH38">
        <f>$C$60*ND60</f>
        <v>0</v>
      </c>
      <c r="NI38">
        <f t="shared" si="638"/>
        <v>0</v>
      </c>
      <c r="NJ38">
        <f>$F$15*ND15</f>
        <v>275.12245617384872</v>
      </c>
      <c r="NK38">
        <f>$F$37*ND37</f>
        <v>1544731.0692145249</v>
      </c>
      <c r="NL38">
        <f>$F$59*ND59</f>
        <v>45.016769620437422</v>
      </c>
      <c r="NM38">
        <f t="shared" si="738"/>
        <v>1545051.2084403192</v>
      </c>
      <c r="NO38">
        <f>$C$16*NM16</f>
        <v>0</v>
      </c>
      <c r="NP38">
        <f>$C$38*NM38</f>
        <v>0</v>
      </c>
      <c r="NQ38">
        <f>$C$60*NM60</f>
        <v>0</v>
      </c>
      <c r="NR38">
        <f t="shared" si="639"/>
        <v>0</v>
      </c>
      <c r="NS38">
        <f>$F$15*NM15</f>
        <v>280.78371521680128</v>
      </c>
      <c r="NT38">
        <f>$F$37*NM37</f>
        <v>1589482.0050602057</v>
      </c>
      <c r="NU38">
        <f>$F$59*NM59</f>
        <v>46.117631289825184</v>
      </c>
      <c r="NV38">
        <f t="shared" si="739"/>
        <v>1589808.9064067125</v>
      </c>
      <c r="NX38">
        <f>$C$16*NV16</f>
        <v>0</v>
      </c>
      <c r="NY38">
        <f>$C$38*NV38</f>
        <v>0</v>
      </c>
      <c r="NZ38">
        <f>$C$60*NV60</f>
        <v>0</v>
      </c>
      <c r="OA38">
        <f t="shared" si="640"/>
        <v>0</v>
      </c>
      <c r="OB38">
        <f>$F$15*NV15</f>
        <v>286.69172909410469</v>
      </c>
      <c r="OC38">
        <f>$F$37*NV37</f>
        <v>1635512.6080938953</v>
      </c>
      <c r="OD38">
        <f>$F$59*NV59</f>
        <v>47.257631962633241</v>
      </c>
      <c r="OE38">
        <f t="shared" si="740"/>
        <v>1635846.557454952</v>
      </c>
      <c r="OG38">
        <f>$C$16*OE16</f>
        <v>0</v>
      </c>
      <c r="OH38">
        <f>$C$38*OE38</f>
        <v>0</v>
      </c>
      <c r="OI38">
        <f>$C$60*OE60</f>
        <v>0</v>
      </c>
      <c r="OJ38">
        <f t="shared" si="641"/>
        <v>0</v>
      </c>
      <c r="OK38">
        <f>$F$15*OE15</f>
        <v>292.8454461227729</v>
      </c>
      <c r="OL38">
        <f>$F$37*OE37</f>
        <v>1682852.9852475571</v>
      </c>
      <c r="OM38">
        <f>$F$59*OE59</f>
        <v>48.437028196139465</v>
      </c>
      <c r="ON38">
        <f t="shared" si="741"/>
        <v>1683194.267721876</v>
      </c>
      <c r="OP38">
        <f>$C$16*ON16</f>
        <v>0</v>
      </c>
      <c r="OQ38">
        <f>$C$38*ON38</f>
        <v>0</v>
      </c>
      <c r="OR38">
        <f>$C$60*ON60</f>
        <v>0</v>
      </c>
      <c r="OS38">
        <f t="shared" si="642"/>
        <v>0</v>
      </c>
      <c r="OT38">
        <f>$F$15*ON15</f>
        <v>299.24768066426702</v>
      </c>
      <c r="OU38">
        <f>$F$37*ON37</f>
        <v>1731550.5507319986</v>
      </c>
      <c r="OV38">
        <f>$F$59*ON59</f>
        <v>49.656658310666884</v>
      </c>
      <c r="OW38">
        <f t="shared" si="742"/>
        <v>1731899.4550709736</v>
      </c>
      <c r="OY38">
        <f>$C$16*OW16</f>
        <v>0</v>
      </c>
      <c r="OZ38">
        <f>$C$38*OW38</f>
        <v>0</v>
      </c>
      <c r="PA38">
        <f>$C$60*OW60</f>
        <v>0</v>
      </c>
      <c r="PB38">
        <f t="shared" si="643"/>
        <v>0</v>
      </c>
      <c r="PC38">
        <f>$F$15*OW15</f>
        <v>305.90512795392175</v>
      </c>
      <c r="PD38">
        <f>$F$37*OW37</f>
        <v>1781654.7754546441</v>
      </c>
      <c r="PE38">
        <f>$F$59*OW59</f>
        <v>50.917743008948236</v>
      </c>
      <c r="PF38">
        <f t="shared" si="743"/>
        <v>1782011.5983256071</v>
      </c>
      <c r="PH38">
        <f>$C$16*PF16</f>
        <v>0</v>
      </c>
      <c r="PI38">
        <f>$C$38*PF38</f>
        <v>0</v>
      </c>
      <c r="PJ38">
        <f>$C$60*PF60</f>
        <v>0</v>
      </c>
      <c r="PK38">
        <f t="shared" si="644"/>
        <v>0</v>
      </c>
      <c r="PL38">
        <f>$F$15*PF15</f>
        <v>312.82495305207055</v>
      </c>
      <c r="PM38">
        <f>$F$37*PF37</f>
        <v>1833207.1632157585</v>
      </c>
      <c r="PN38">
        <f>$F$59*PF59</f>
        <v>52.221452975731395</v>
      </c>
      <c r="PO38">
        <f t="shared" si="744"/>
        <v>1833572.2096217861</v>
      </c>
      <c r="PQ38">
        <f>$C$16*PO16</f>
        <v>0</v>
      </c>
      <c r="PR38">
        <f>$C$38*PO38</f>
        <v>0</v>
      </c>
      <c r="PS38">
        <f>$C$60*PO60</f>
        <v>0</v>
      </c>
      <c r="PT38">
        <f t="shared" si="645"/>
        <v>0</v>
      </c>
      <c r="PU38">
        <f>$F$15*PO15</f>
        <v>320.01257636354842</v>
      </c>
      <c r="PV38">
        <f>$F$37*PO37</f>
        <v>1886244.0829307514</v>
      </c>
      <c r="PW38">
        <f>$F$59*PO59</f>
        <v>53.56874702653672</v>
      </c>
      <c r="PX38">
        <f t="shared" si="745"/>
        <v>1886617.6642541415</v>
      </c>
      <c r="PZ38">
        <f>$C$16*PX16</f>
        <v>0</v>
      </c>
      <c r="QA38">
        <f>$C$38*PX38</f>
        <v>0</v>
      </c>
      <c r="QB38">
        <f>$C$60*PX60</f>
        <v>0</v>
      </c>
      <c r="QC38">
        <f t="shared" si="646"/>
        <v>0</v>
      </c>
      <c r="QD38">
        <f>$F$15*PX15</f>
        <v>327.4722332604232</v>
      </c>
      <c r="QE38">
        <f>$F$37*PX37</f>
        <v>1940804.5711178584</v>
      </c>
      <c r="QF38">
        <f>$F$59*PX59</f>
        <v>54.960518773571174</v>
      </c>
      <c r="QG38">
        <f t="shared" si="746"/>
        <v>1941187.0038698926</v>
      </c>
      <c r="QI38">
        <f>$C$16*QG16</f>
        <v>0</v>
      </c>
      <c r="QJ38">
        <f>$C$38*QG38</f>
        <v>0</v>
      </c>
      <c r="QK38">
        <f>$C$60*QG60</f>
        <v>0</v>
      </c>
      <c r="QL38">
        <f t="shared" si="647"/>
        <v>0</v>
      </c>
      <c r="QM38">
        <f>$F$15*QG15</f>
        <v>335.20862871394132</v>
      </c>
      <c r="QN38">
        <f>$F$37*QG37</f>
        <v>1996933.5901286313</v>
      </c>
      <c r="QO38">
        <f>$F$59*QG59</f>
        <v>56.397782358629634</v>
      </c>
      <c r="QP38">
        <f t="shared" si="747"/>
        <v>1997325.1965397038</v>
      </c>
      <c r="QR38">
        <f>$C$16*QP16</f>
        <v>0</v>
      </c>
      <c r="QS38">
        <f>$C$38*QP38</f>
        <v>0</v>
      </c>
      <c r="QT38">
        <f>$C$60*QP60</f>
        <v>0</v>
      </c>
      <c r="QU38">
        <f t="shared" si="648"/>
        <v>0</v>
      </c>
      <c r="QV38">
        <f>$F$15*QP15</f>
        <v>343.22768171781951</v>
      </c>
      <c r="QW38">
        <f>$F$37*QP37</f>
        <v>2054679.4508100522</v>
      </c>
      <c r="QX38">
        <f>$F$59*QP59</f>
        <v>57.881704085656558</v>
      </c>
      <c r="QY38">
        <f t="shared" si="748"/>
        <v>2055080.5601958558</v>
      </c>
      <c r="RA38">
        <f>$C$16*QY16</f>
        <v>0</v>
      </c>
      <c r="RB38">
        <f>$C$38*QY38</f>
        <v>0</v>
      </c>
      <c r="RC38">
        <f>$C$60*QY60</f>
        <v>0</v>
      </c>
      <c r="RD38">
        <f t="shared" si="649"/>
        <v>0</v>
      </c>
      <c r="RE38">
        <f>$F$15*QY15</f>
        <v>351.53604638891852</v>
      </c>
      <c r="RF38">
        <f>$F$37*QY37</f>
        <v>2114090.2777255028</v>
      </c>
      <c r="RG38">
        <f>$F$59*QY59</f>
        <v>59.413514576982713</v>
      </c>
      <c r="RH38">
        <f t="shared" si="749"/>
        <v>2114501.2272864687</v>
      </c>
      <c r="RJ38">
        <f>$C$16*RH16</f>
        <v>0</v>
      </c>
      <c r="RK38">
        <f>$C$38*RH38</f>
        <v>0</v>
      </c>
      <c r="RL38">
        <f>$C$60*RH60</f>
        <v>0</v>
      </c>
      <c r="RM38">
        <f t="shared" si="650"/>
        <v>0</v>
      </c>
      <c r="RN38">
        <f>$F$15*RH15</f>
        <v>360.14037577516001</v>
      </c>
      <c r="RO38">
        <f>$F$37*RH37</f>
        <v>2175213.3599127377</v>
      </c>
      <c r="RP38">
        <f>$F$59*RH59</f>
        <v>60.994435445122626</v>
      </c>
      <c r="RQ38">
        <f t="shared" si="750"/>
        <v>2175634.494723958</v>
      </c>
      <c r="RS38">
        <f>$C$16*RQ16</f>
        <v>0</v>
      </c>
      <c r="RT38">
        <f>$C$38*RQ38</f>
        <v>0</v>
      </c>
      <c r="RU38">
        <f>$C$60*RQ60</f>
        <v>0</v>
      </c>
      <c r="RV38">
        <f t="shared" si="651"/>
        <v>0</v>
      </c>
      <c r="RW38">
        <f>$F$15*RQ15</f>
        <v>369.04713149534462</v>
      </c>
      <c r="RX38">
        <f>$F$37*RQ37</f>
        <v>2238096.8906438486</v>
      </c>
      <c r="RY38">
        <f>$F$59*RQ59</f>
        <v>62.625684642668354</v>
      </c>
      <c r="RZ38">
        <f t="shared" si="751"/>
        <v>2238528.5634599868</v>
      </c>
      <c r="SB38">
        <f>$C$16*RZ16</f>
        <v>0</v>
      </c>
      <c r="SC38">
        <f>$C$38*RZ38</f>
        <v>0</v>
      </c>
      <c r="SD38">
        <f>$C$60*RZ60</f>
        <v>0</v>
      </c>
      <c r="SE38">
        <f t="shared" si="652"/>
        <v>0</v>
      </c>
      <c r="SF38">
        <f>$F$15*RZ15</f>
        <v>378.26289312105177</v>
      </c>
      <c r="SG38">
        <f>$F$37*RZ37</f>
        <v>2302791.4888603142</v>
      </c>
      <c r="SH38">
        <f>$F$59*RZ59</f>
        <v>64.308522974096803</v>
      </c>
      <c r="SI38">
        <f t="shared" si="752"/>
        <v>2303234.0602764096</v>
      </c>
      <c r="SK38">
        <f>$C$16*SI16</f>
        <v>0</v>
      </c>
      <c r="SL38">
        <f>$C$38*SI38</f>
        <v>0</v>
      </c>
      <c r="SM38">
        <f>$C$60*SI60</f>
        <v>0</v>
      </c>
      <c r="SN38">
        <f t="shared" si="653"/>
        <v>0</v>
      </c>
      <c r="SO38">
        <f>$F$15*SI15</f>
        <v>387.79467108090824</v>
      </c>
      <c r="SP38">
        <f>$F$37*SI37</f>
        <v>2369350.1570091201</v>
      </c>
      <c r="SQ38">
        <f>$F$59*SI59</f>
        <v>66.044280896416268</v>
      </c>
      <c r="SR38">
        <f t="shared" si="753"/>
        <v>2369803.9959610975</v>
      </c>
      <c r="ST38">
        <f>$C$16*SR16</f>
        <v>0</v>
      </c>
      <c r="SU38">
        <f>$C$38*SR38</f>
        <v>0</v>
      </c>
      <c r="SV38">
        <f>$C$60*SR60</f>
        <v>0</v>
      </c>
      <c r="SW38">
        <f t="shared" si="654"/>
        <v>0</v>
      </c>
      <c r="SX38">
        <f>$F$15*SR15</f>
        <v>397.64993232076944</v>
      </c>
      <c r="SY38">
        <f>$F$37*SR37</f>
        <v>2437827.386150992</v>
      </c>
      <c r="SZ38">
        <f>$F$59*SR59</f>
        <v>67.834349196945411</v>
      </c>
      <c r="TA38">
        <f t="shared" si="754"/>
        <v>2438292.8704325096</v>
      </c>
      <c r="TC38">
        <f>$C$16*TA16</f>
        <v>0</v>
      </c>
      <c r="TD38">
        <f>$C$38*TA38</f>
        <v>0</v>
      </c>
      <c r="TE38">
        <f>$C$60*TA60</f>
        <v>0</v>
      </c>
      <c r="TF38">
        <f t="shared" si="655"/>
        <v>0</v>
      </c>
      <c r="TG38">
        <f>$F$15*TA15</f>
        <v>407.83644076810788</v>
      </c>
      <c r="TH38">
        <f>$F$37*TA37</f>
        <v>2508278.6595823546</v>
      </c>
      <c r="TI38">
        <f>$F$59*TA59</f>
        <v>69.680158587968165</v>
      </c>
      <c r="TJ38">
        <f t="shared" si="755"/>
        <v>2508756.1761817108</v>
      </c>
      <c r="TL38">
        <f>$C$16*TJ16</f>
        <v>0</v>
      </c>
      <c r="TM38">
        <f>$C$38*TJ38</f>
        <v>0</v>
      </c>
      <c r="TN38">
        <f>$C$60*TJ60</f>
        <v>0</v>
      </c>
      <c r="TO38">
        <f t="shared" si="656"/>
        <v>0</v>
      </c>
      <c r="TP38">
        <f>$F$15*TJ15</f>
        <v>418.36214622250947</v>
      </c>
      <c r="TQ38">
        <f>$F$37*TJ37</f>
        <v>2580760.7177594462</v>
      </c>
      <c r="TR38">
        <f>$F$59*TJ59</f>
        <v>71.583173379251178</v>
      </c>
      <c r="TS38">
        <f t="shared" si="756"/>
        <v>2581250.663079048</v>
      </c>
      <c r="TU38">
        <f>$C$16*TS16</f>
        <v>0</v>
      </c>
      <c r="TV38">
        <f>$C$38*TS38</f>
        <v>0</v>
      </c>
      <c r="TW38">
        <f>$C$60*TS60</f>
        <v>0</v>
      </c>
      <c r="TX38">
        <f t="shared" si="657"/>
        <v>0</v>
      </c>
      <c r="TY38">
        <f>$F$15*TS15</f>
        <v>429.23521139423644</v>
      </c>
      <c r="TZ38">
        <f>$F$37*TS37</f>
        <v>2655332.065502929</v>
      </c>
      <c r="UA38">
        <f>$F$59*TS59</f>
        <v>73.54490039997502</v>
      </c>
      <c r="UB38">
        <f t="shared" si="757"/>
        <v>2655834.8456147234</v>
      </c>
      <c r="UD38">
        <f>$C$16*UB16</f>
        <v>0</v>
      </c>
      <c r="UE38">
        <f>$C$38*UB38</f>
        <v>0</v>
      </c>
      <c r="UF38">
        <f>$C$60*UB60</f>
        <v>0</v>
      </c>
      <c r="UG38">
        <f t="shared" si="658"/>
        <v>0</v>
      </c>
      <c r="UH38">
        <f>$F$15*UB15</f>
        <v>440.46409895779794</v>
      </c>
      <c r="UI38">
        <f>$F$37*UB37</f>
        <v>2732053.1782464357</v>
      </c>
      <c r="UJ38">
        <f>$F$59*UB59</f>
        <v>75.566899301755271</v>
      </c>
      <c r="UK38">
        <f t="shared" si="758"/>
        <v>2732569.2092446955</v>
      </c>
      <c r="UM38">
        <f>$C$16*UK16</f>
        <v>0</v>
      </c>
      <c r="UN38">
        <f>$C$38*UK38</f>
        <v>0</v>
      </c>
      <c r="UO38">
        <f>$C$60*UK60</f>
        <v>0</v>
      </c>
      <c r="UP38">
        <f t="shared" si="659"/>
        <v>0</v>
      </c>
      <c r="UQ38">
        <f>$F$15*UK15</f>
        <v>452.05761713237922</v>
      </c>
      <c r="UR38">
        <f>$F$37*UK37</f>
        <v>2810986.3755304716</v>
      </c>
      <c r="US38">
        <f>$F$59*UK59</f>
        <v>77.650784930651554</v>
      </c>
      <c r="UT38">
        <f t="shared" si="759"/>
        <v>2811516.0839325348</v>
      </c>
      <c r="UV38">
        <f>$C$16*UT16</f>
        <v>0</v>
      </c>
      <c r="UW38">
        <f>$C$38*UT38</f>
        <v>0</v>
      </c>
      <c r="UX38">
        <f>$C$60*UT60</f>
        <v>0</v>
      </c>
      <c r="UY38">
        <f t="shared" si="660"/>
        <v>0</v>
      </c>
      <c r="UZ38">
        <f>$F$15*UT15</f>
        <v>464.0249046127127</v>
      </c>
      <c r="VA38">
        <f>$F$37*UT37</f>
        <v>2892195.6662310781</v>
      </c>
      <c r="VB38">
        <f>$F$59*UT59</f>
        <v>79.798224024024947</v>
      </c>
      <c r="VC38">
        <f t="shared" si="760"/>
        <v>2892739.489359715</v>
      </c>
      <c r="VE38">
        <f>$C$16*VC16</f>
        <v>0</v>
      </c>
      <c r="VF38">
        <f>$C$38*VC38</f>
        <v>0</v>
      </c>
      <c r="VG38">
        <f>$C$60*VC60</f>
        <v>0</v>
      </c>
      <c r="VH38">
        <f t="shared" si="661"/>
        <v>0</v>
      </c>
      <c r="VI38">
        <f>$F$15*VC15</f>
        <v>476.3754013202261</v>
      </c>
      <c r="VJ38">
        <f>$F$37*VC37</f>
        <v>2975746.7761068707</v>
      </c>
      <c r="VK38">
        <f>$F$59*VC59</f>
        <v>82.010933031186553</v>
      </c>
      <c r="VL38">
        <f t="shared" si="761"/>
        <v>2976305.1624412225</v>
      </c>
      <c r="VN38">
        <f>$C$16*VL16</f>
        <v>0</v>
      </c>
      <c r="VO38">
        <f>$C$38*VL38</f>
        <v>0</v>
      </c>
      <c r="VP38">
        <f>$C$60*VL60</f>
        <v>0</v>
      </c>
      <c r="VQ38">
        <f t="shared" si="662"/>
        <v>0</v>
      </c>
      <c r="VR38">
        <f>$F$15*VL15</f>
        <v>489.11884539919635</v>
      </c>
      <c r="VS38">
        <f>$F$37*VL37</f>
        <v>3061707.3083252478</v>
      </c>
      <c r="VT38">
        <f>$F$59*VL59</f>
        <v>84.290679960599462</v>
      </c>
      <c r="VU38">
        <f t="shared" si="762"/>
        <v>3062280.7178506074</v>
      </c>
      <c r="VW38">
        <f>$C$16*VU16</f>
        <v>0</v>
      </c>
      <c r="VX38">
        <f>$C$38*VU38</f>
        <v>0</v>
      </c>
      <c r="VY38">
        <f>$C$60*VU60</f>
        <v>0</v>
      </c>
      <c r="VZ38">
        <f t="shared" si="663"/>
        <v>0</v>
      </c>
      <c r="WA38">
        <f>$F$15*VU15</f>
        <v>502.26529515941519</v>
      </c>
      <c r="WB38">
        <f>$F$37*VU37</f>
        <v>3150146.8802179908</v>
      </c>
      <c r="WC38">
        <f>$F$59*VU59</f>
        <v>86.639288105599746</v>
      </c>
      <c r="WD38">
        <f t="shared" si="763"/>
        <v>3150735.7848012559</v>
      </c>
      <c r="WF38">
        <f>$C$16*WD16</f>
        <v>0</v>
      </c>
      <c r="WG38">
        <f>$C$38*WD38</f>
        <v>0</v>
      </c>
      <c r="WH38">
        <f>$C$60*WD60</f>
        <v>0</v>
      </c>
      <c r="WI38">
        <f t="shared" si="664"/>
        <v>0</v>
      </c>
      <c r="WJ38">
        <f>$F$15*WD15</f>
        <v>515.82515185911871</v>
      </c>
      <c r="WK38">
        <f>$F$37*WD37</f>
        <v>3241137.1671837331</v>
      </c>
      <c r="WL38">
        <f>$F$59*WD59</f>
        <v>89.058638638562485</v>
      </c>
      <c r="WM38">
        <f t="shared" si="764"/>
        <v>3241742.0509742307</v>
      </c>
      <c r="WO38">
        <f>$C$16*WM16</f>
        <v>0</v>
      </c>
      <c r="WP38">
        <f>$C$38*WM38</f>
        <v>0</v>
      </c>
      <c r="WQ38">
        <f>$C$60*WM60</f>
        <v>0</v>
      </c>
      <c r="WR38">
        <f t="shared" si="665"/>
        <v>0</v>
      </c>
      <c r="WS38">
        <f>$F$15*WM15</f>
        <v>529.80916893557378</v>
      </c>
      <c r="WT38">
        <f>$F$37*WM37</f>
        <v>3334751.9039407657</v>
      </c>
      <c r="WU38">
        <f>$F$59*WM59</f>
        <v>91.550671464533721</v>
      </c>
      <c r="WV38">
        <f t="shared" si="765"/>
        <v>3335373.2637811662</v>
      </c>
      <c r="WX38">
        <f>$C$16*WV16</f>
        <v>0</v>
      </c>
      <c r="WY38">
        <f>$C$38*WV38</f>
        <v>0</v>
      </c>
      <c r="WZ38">
        <f>$C$60*WV60</f>
        <v>0</v>
      </c>
      <c r="XA38">
        <f t="shared" si="666"/>
        <v>0</v>
      </c>
      <c r="XB38">
        <f>$F$15*WV15</f>
        <v>544.22845253677201</v>
      </c>
      <c r="XC38">
        <f>$F$37*WV37</f>
        <v>3431066.9159992109</v>
      </c>
      <c r="XD38">
        <f>$F$59*WV59</f>
        <v>94.117385707539526</v>
      </c>
      <c r="XE38">
        <f t="shared" si="766"/>
        <v>3431705.261837455</v>
      </c>
      <c r="XG38">
        <f>$C$16*XE16</f>
        <v>0</v>
      </c>
      <c r="XH38">
        <f>$C$38*XE38</f>
        <v>0</v>
      </c>
      <c r="XI38">
        <f>$C$60*XE60</f>
        <v>0</v>
      </c>
      <c r="XJ38">
        <f t="shared" si="667"/>
        <v>0</v>
      </c>
      <c r="XK38">
        <f>$F$15*XE15</f>
        <v>559.09446467662519</v>
      </c>
      <c r="XL38">
        <f>$F$37*XE37</f>
        <v>3530160.1972402055</v>
      </c>
      <c r="XM38">
        <f>$F$59*XE59</f>
        <v>96.760841028665453</v>
      </c>
      <c r="XN38">
        <f t="shared" si="767"/>
        <v>3530816.0525459107</v>
      </c>
      <c r="XP38">
        <f>$C$16*XN16</f>
        <v>0</v>
      </c>
      <c r="XQ38">
        <f>$C$38*XN38</f>
        <v>0</v>
      </c>
      <c r="XR38">
        <f>$C$60*XN60</f>
        <v>0</v>
      </c>
      <c r="XS38">
        <f t="shared" si="668"/>
        <v>0</v>
      </c>
      <c r="XT38">
        <f>$F$15*XN15</f>
        <v>574.41903330293837</v>
      </c>
      <c r="XU38">
        <f>$F$37*XN37</f>
        <v>3632112.0001259614</v>
      </c>
      <c r="XV38">
        <f>$F$59*XN59</f>
        <v>99.48315971554689</v>
      </c>
      <c r="XW38">
        <f t="shared" si="768"/>
        <v>3632785.9023189801</v>
      </c>
      <c r="XY38">
        <f>$C$16*XW16</f>
        <v>0</v>
      </c>
      <c r="XZ38">
        <f>$C$38*XW38</f>
        <v>0</v>
      </c>
      <c r="YA38">
        <f>$C$60*XW60</f>
        <v>0</v>
      </c>
      <c r="YB38">
        <f t="shared" si="669"/>
        <v>0</v>
      </c>
      <c r="YC38">
        <f>$F$15*XW15</f>
        <v>590.21436545295319</v>
      </c>
      <c r="YD38">
        <f>$F$37*XW37</f>
        <v>3737004.9080552813</v>
      </c>
      <c r="YE38">
        <f>$F$59*XW59</f>
        <v>102.28652881032974</v>
      </c>
      <c r="YF38">
        <f t="shared" si="769"/>
        <v>3737697.4089495447</v>
      </c>
      <c r="YH38">
        <f>$C$16*YF16</f>
        <v>0</v>
      </c>
      <c r="YI38">
        <f>$C$38*YF38</f>
        <v>0</v>
      </c>
      <c r="YJ38">
        <f>$C$60*YF60</f>
        <v>0</v>
      </c>
      <c r="YK38">
        <f t="shared" si="670"/>
        <v>0</v>
      </c>
      <c r="YL38">
        <f>$F$15*YF15</f>
        <v>606.49305865954932</v>
      </c>
      <c r="YM38">
        <f>$F$37*YF37</f>
        <v>3844923.8907388407</v>
      </c>
      <c r="YN38">
        <f>$F$59*YF59</f>
        <v>105.17320186345026</v>
      </c>
      <c r="YO38">
        <f t="shared" si="770"/>
        <v>3845635.5569993639</v>
      </c>
      <c r="YQ38">
        <f>$C$16*YO16</f>
        <v>0</v>
      </c>
      <c r="YR38">
        <f>$C$38*YO38</f>
        <v>0</v>
      </c>
      <c r="YS38">
        <f>$C$60*YO60</f>
        <v>0</v>
      </c>
      <c r="YT38">
        <f t="shared" si="671"/>
        <v>0</v>
      </c>
      <c r="YU38">
        <f>$F$15*YO15</f>
        <v>623.26810980783432</v>
      </c>
      <c r="YV38">
        <f>$F$37*YO37</f>
        <v>3955956.3613994317</v>
      </c>
      <c r="YW38">
        <f>$F$59*YO59</f>
        <v>108.14550048870672</v>
      </c>
      <c r="YX38">
        <f t="shared" si="771"/>
        <v>3956687.775009728</v>
      </c>
      <c r="YZ38">
        <f>$C$16*YX16</f>
        <v>0</v>
      </c>
      <c r="ZA38">
        <f>$C$38*YX38</f>
        <v>0</v>
      </c>
      <c r="ZB38">
        <f>$C$60*YX60</f>
        <v>0</v>
      </c>
      <c r="ZC38">
        <f t="shared" si="672"/>
        <v>0</v>
      </c>
      <c r="ZD38">
        <f>$F$15*YX15</f>
        <v>640.55292372956637</v>
      </c>
      <c r="ZE38">
        <f>$F$37*YX37</f>
        <v>4070192.2471491182</v>
      </c>
      <c r="ZF38">
        <f>$F$59*YX59</f>
        <v>111.20581606864158</v>
      </c>
      <c r="ZG38">
        <f t="shared" si="772"/>
        <v>4070944.0058889166</v>
      </c>
      <c r="ZI38">
        <f>$C$16*ZG16</f>
        <v>0</v>
      </c>
      <c r="ZJ38">
        <f>$C$38*ZG38</f>
        <v>0</v>
      </c>
      <c r="ZK38">
        <f>$C$60*ZG60</f>
        <v>0</v>
      </c>
      <c r="ZL38">
        <f t="shared" si="673"/>
        <v>0</v>
      </c>
      <c r="ZM38">
        <f>$F$15*ZG15</f>
        <v>658.36132341654627</v>
      </c>
      <c r="ZN38">
        <f>$F$37*ZG37</f>
        <v>4187724.0685041901</v>
      </c>
      <c r="ZO38">
        <f>$F$59*ZG59</f>
        <v>114.35661172243535</v>
      </c>
      <c r="ZP38">
        <f t="shared" si="773"/>
        <v>4188496.7864393294</v>
      </c>
      <c r="ZR38">
        <f>$C$16*ZP16</f>
        <v>0</v>
      </c>
      <c r="ZS38">
        <f>$C$38*ZP38</f>
        <v>0</v>
      </c>
      <c r="ZT38">
        <f>$C$60*ZP60</f>
        <v>0</v>
      </c>
      <c r="ZU38">
        <f t="shared" si="674"/>
        <v>0</v>
      </c>
      <c r="ZV38">
        <f>$F$15*ZP15</f>
        <v>676.70756170921936</v>
      </c>
      <c r="ZW38">
        <f>$F$37*ZP37</f>
        <v>4308647.018776739</v>
      </c>
      <c r="ZX38">
        <f>$F$59*ZP59</f>
        <v>117.60042440248883</v>
      </c>
      <c r="ZY38">
        <f t="shared" si="774"/>
        <v>4309441.3267628504</v>
      </c>
      <c r="AAA38">
        <f>$C$16*ZY16</f>
        <v>0</v>
      </c>
      <c r="AAB38">
        <f>$C$38*ZY38</f>
        <v>0</v>
      </c>
      <c r="AAC38">
        <f>$C$60*ZY60</f>
        <v>0</v>
      </c>
      <c r="AAD38">
        <f t="shared" si="675"/>
        <v>0</v>
      </c>
      <c r="AAE38">
        <f>$F$15*ZY15</f>
        <v>695.60633330106759</v>
      </c>
      <c r="AAF38">
        <f>$F$37*ZY37</f>
        <v>4433059.0399922896</v>
      </c>
      <c r="AAG38">
        <f>$F$59*ZY59</f>
        <v>120.9398669740583</v>
      </c>
      <c r="AAH38">
        <f t="shared" si="775"/>
        <v>4433875.586192565</v>
      </c>
      <c r="AAJ38">
        <f>$C$16*AAH16</f>
        <v>0</v>
      </c>
      <c r="AAK38">
        <f>$C$38*AAH38</f>
        <v>0</v>
      </c>
      <c r="AAL38">
        <f>$C$60*AAH60</f>
        <v>0</v>
      </c>
      <c r="AAM38">
        <f t="shared" si="676"/>
        <v>0</v>
      </c>
      <c r="AAN38">
        <f>$F$15*AAH15</f>
        <v>715.07278643733093</v>
      </c>
      <c r="AAO38">
        <f>$F$37*AAH37</f>
        <v>4561060.8988173148</v>
      </c>
      <c r="AAP38">
        <f>$F$59*AAH59</f>
        <v>124.3776302690567</v>
      </c>
      <c r="AAQ38">
        <f t="shared" si="776"/>
        <v>4561900.3492340213</v>
      </c>
      <c r="AAS38">
        <f>$C$16*AAQ16</f>
        <v>0</v>
      </c>
      <c r="AAT38">
        <f>$C$38*AAQ38</f>
        <v>0</v>
      </c>
      <c r="AAU38">
        <f>$C$60*AAQ60</f>
        <v>0</v>
      </c>
      <c r="AAV38">
        <f t="shared" si="677"/>
        <v>0</v>
      </c>
      <c r="AAW38">
        <f>$F$15*AAQ15</f>
        <v>735.12253460088732</v>
      </c>
      <c r="AAX38">
        <f>$F$37*AAQ37</f>
        <v>4692756.2667483725</v>
      </c>
      <c r="AAY38">
        <f>$F$59*AAQ59</f>
        <v>127.91648519551892</v>
      </c>
      <c r="AAZ38">
        <f t="shared" si="777"/>
        <v>4693619.3057681695</v>
      </c>
      <c r="ABB38">
        <f>$C$16*AAZ16</f>
        <v>0</v>
      </c>
      <c r="ABC38">
        <f>$C$38*AAZ38</f>
        <v>0</v>
      </c>
      <c r="ABD38">
        <f>$C$60*AAZ60</f>
        <v>0</v>
      </c>
      <c r="ABE38">
        <f t="shared" si="678"/>
        <v>0</v>
      </c>
      <c r="ABF38">
        <f>$F$15*AAZ15</f>
        <v>755.77166872990585</v>
      </c>
      <c r="ABG38">
        <f>$F$37*AAZ37</f>
        <v>4828251.8052169224</v>
      </c>
      <c r="ABH38">
        <f>$F$59*AAZ59</f>
        <v>131.55928495919466</v>
      </c>
      <c r="ABI38">
        <f t="shared" si="778"/>
        <v>4829139.1361706117</v>
      </c>
      <c r="ABK38">
        <f>$C$16*ABI16</f>
        <v>0</v>
      </c>
      <c r="ABL38">
        <f>$C$38*ABI38</f>
        <v>0</v>
      </c>
      <c r="ABM38">
        <f>$C$60*ABI60</f>
        <v>0</v>
      </c>
      <c r="ABN38">
        <f t="shared" si="679"/>
        <v>0</v>
      </c>
      <c r="ABO38">
        <f>$F$15*ABI15</f>
        <v>777.03677014098014</v>
      </c>
      <c r="ABP38">
        <f>$F$37*ABI37</f>
        <v>4967657.2535469225</v>
      </c>
      <c r="ABQ38">
        <f>$F$59*ABI59</f>
        <v>135.30896738548478</v>
      </c>
      <c r="ABR38">
        <f t="shared" si="779"/>
        <v>4968569.5992844487</v>
      </c>
      <c r="ABT38">
        <f>$C$16*ABR16</f>
        <v>0</v>
      </c>
      <c r="ABU38">
        <f>$C$38*ABR38</f>
        <v>0</v>
      </c>
      <c r="ABV38">
        <f>$C$60*ABR60</f>
        <v>0</v>
      </c>
      <c r="ABW38">
        <f t="shared" si="680"/>
        <v>0</v>
      </c>
      <c r="ABX38">
        <f>$F$15*ABR15</f>
        <v>798.93492396048543</v>
      </c>
      <c r="ABY38">
        <f>$F$37*ABR37</f>
        <v>5111085.5181449903</v>
      </c>
      <c r="ABZ38">
        <f>$F$59*ABR59</f>
        <v>139.16855730311801</v>
      </c>
      <c r="ACA38">
        <f t="shared" si="780"/>
        <v>5112023.6216262542</v>
      </c>
      <c r="ACC38">
        <f>$C$16*ACA16</f>
        <v>0</v>
      </c>
      <c r="ACD38">
        <f>$C$38*ACA38</f>
        <v>0</v>
      </c>
      <c r="ACE38">
        <f>$C$60*ACA60</f>
        <v>0</v>
      </c>
      <c r="ACF38">
        <f t="shared" si="681"/>
        <v>0</v>
      </c>
      <c r="ACG38">
        <f>$F$15*ACA15</f>
        <v>821.48373285451714</v>
      </c>
      <c r="ACH38">
        <f>$F$37*ACA37</f>
        <v>5258652.7632057192</v>
      </c>
      <c r="ACI38">
        <f>$F$59*ACA59</f>
        <v>143.14116897485522</v>
      </c>
      <c r="ACJ38">
        <f t="shared" si="781"/>
        <v>5259617.3881075494</v>
      </c>
      <c r="ACL38">
        <f>$C$16*ACJ16</f>
        <v>0</v>
      </c>
      <c r="ACM38">
        <f>$C$38*ACJ38</f>
        <v>0</v>
      </c>
      <c r="ACN38">
        <f>$C$60*ACJ60</f>
        <v>0</v>
      </c>
      <c r="ACO38">
        <f t="shared" si="682"/>
        <v>0</v>
      </c>
      <c r="ACP38">
        <f>$F$15*ACJ15</f>
        <v>844.70133105393813</v>
      </c>
      <c r="ACQ38">
        <f>$F$37*ACJ37</f>
        <v>5410478.5041480642</v>
      </c>
      <c r="ACR38">
        <f>$F$59*ACJ59</f>
        <v>147.2300085909182</v>
      </c>
      <c r="ACS38">
        <f t="shared" si="782"/>
        <v>5411470.435487709</v>
      </c>
      <c r="ACU38">
        <f>$C$16*ACS16</f>
        <v>0</v>
      </c>
      <c r="ACV38">
        <f>$C$38*ACS38</f>
        <v>0</v>
      </c>
      <c r="ACW38">
        <f>$C$60*ACS60</f>
        <v>0</v>
      </c>
      <c r="ACX38">
        <f t="shared" si="683"/>
        <v>0</v>
      </c>
      <c r="ACY38">
        <f>$F$15*ACS15</f>
        <v>868.60639880371434</v>
      </c>
      <c r="ACZ38">
        <f>$F$37*ACS37</f>
        <v>5566685.704450353</v>
      </c>
      <c r="ADA38">
        <f>$F$59*ACS59</f>
        <v>151.43837684532545</v>
      </c>
      <c r="ADB38">
        <f t="shared" si="783"/>
        <v>5567705.749226002</v>
      </c>
      <c r="ADD38">
        <f>$C$16*ADB16</f>
        <v>0</v>
      </c>
      <c r="ADE38">
        <f>$C$38*ADB38</f>
        <v>0</v>
      </c>
      <c r="ADF38">
        <f>$C$60*ADB60</f>
        <v>0</v>
      </c>
      <c r="ADG38">
        <f t="shared" si="684"/>
        <v>0</v>
      </c>
      <c r="ADH38">
        <f>$F$15*ADB15</f>
        <v>893.21817732760974</v>
      </c>
      <c r="ADI38">
        <f>$F$37*ADB37</f>
        <v>5727400.8756522359</v>
      </c>
      <c r="ADJ38">
        <f>$F$59*ADB59</f>
        <v>155.76967160013916</v>
      </c>
      <c r="ADK38">
        <f t="shared" si="784"/>
        <v>5728449.8635011641</v>
      </c>
      <c r="ADM38">
        <f>$C$16*ADK16</f>
        <v>0</v>
      </c>
      <c r="ADN38">
        <f>$C$38*ADK38</f>
        <v>0</v>
      </c>
      <c r="ADO38">
        <f>$C$60*ADK60</f>
        <v>0</v>
      </c>
      <c r="ADP38">
        <f t="shared" si="685"/>
        <v>0</v>
      </c>
      <c r="ADQ38">
        <f>$F$15*ADK15</f>
        <v>918.55648430011752</v>
      </c>
      <c r="ADR38">
        <f>$F$37*ADK37</f>
        <v>5892754.1800559396</v>
      </c>
      <c r="ADS38">
        <f>$F$59*ADK59</f>
        <v>160.22739063078137</v>
      </c>
      <c r="ADT38">
        <f t="shared" si="785"/>
        <v>5893832.9639308704</v>
      </c>
      <c r="ADV38">
        <f>$C$16*ADT16</f>
        <v>0</v>
      </c>
      <c r="ADW38">
        <f>$C$38*ADT38</f>
        <v>0</v>
      </c>
      <c r="ADX38">
        <f>$C$60*ADT60</f>
        <v>0</v>
      </c>
      <c r="ADY38">
        <f t="shared" si="686"/>
        <v>0</v>
      </c>
      <c r="ADZ38">
        <f>$F$15*ADT15</f>
        <v>944.64172977997941</v>
      </c>
      <c r="AEA38">
        <f>$F$37*ADT37</f>
        <v>6062879.5360507946</v>
      </c>
      <c r="AEB38">
        <f>$F$59*ADT59</f>
        <v>164.81513444741014</v>
      </c>
      <c r="AEC38">
        <f t="shared" si="786"/>
        <v>6063988.9929150213</v>
      </c>
      <c r="AEE38">
        <f>$C$16*AEC16</f>
        <v>0</v>
      </c>
      <c r="AEF38">
        <f>$C$38*AEC38</f>
        <v>0</v>
      </c>
      <c r="AEG38">
        <f>$C$60*AEC60</f>
        <v>0</v>
      </c>
      <c r="AEH38">
        <f t="shared" si="687"/>
        <v>0</v>
      </c>
      <c r="AEI38">
        <f>$F$15*AEC15</f>
        <v>971.4949325947531</v>
      </c>
      <c r="AEJ38">
        <f>$F$37*AEC37</f>
        <v>6237914.7263738997</v>
      </c>
      <c r="AEK38">
        <f>$F$59*AEC59</f>
        <v>169.53660919556467</v>
      </c>
      <c r="AEL38">
        <f t="shared" si="787"/>
        <v>6239055.7579156896</v>
      </c>
      <c r="AEN38">
        <f>$C$16*AEL16</f>
        <v>0</v>
      </c>
      <c r="AEO38">
        <f>$C$38*AEL38</f>
        <v>0</v>
      </c>
      <c r="AEP38">
        <f>$C$60*AEL60</f>
        <v>0</v>
      </c>
      <c r="AEQ38">
        <f t="shared" si="688"/>
        <v>0</v>
      </c>
      <c r="AER38">
        <f>$F$15*AEL15</f>
        <v>999.13773720911354</v>
      </c>
      <c r="AES38">
        <f>$F$37*AEL37</f>
        <v>6418001.5096326834</v>
      </c>
      <c r="AET38">
        <f>$F$59*AEL59</f>
        <v>174.39562964327891</v>
      </c>
      <c r="AEU38">
        <f t="shared" si="788"/>
        <v>6419175.0429995358</v>
      </c>
      <c r="AEW38">
        <f>$C$16*AEU16</f>
        <v>0</v>
      </c>
      <c r="AEX38">
        <f>$C$38*AEU38</f>
        <v>0</v>
      </c>
      <c r="AEY38">
        <f>$C$60*AEU60</f>
        <v>0</v>
      </c>
      <c r="AEZ38">
        <f t="shared" si="689"/>
        <v>0</v>
      </c>
      <c r="AFA38">
        <f>$F$15*AEU15</f>
        <v>1027.592431115623</v>
      </c>
      <c r="AFB38">
        <f>$F$37*AEU37</f>
        <v>6603285.7351933355</v>
      </c>
      <c r="AFC38">
        <f>$F$59*AEU59</f>
        <v>179.39612225947801</v>
      </c>
      <c r="AFD38">
        <f t="shared" si="789"/>
        <v>6604492.7237467105</v>
      </c>
      <c r="AFF38">
        <f>$C$16*AFD16</f>
        <v>0</v>
      </c>
      <c r="AFG38">
        <f>$C$38*AFD38</f>
        <v>0</v>
      </c>
      <c r="AFH38">
        <f>$C$60*AFD60</f>
        <v>0</v>
      </c>
      <c r="AFI38">
        <f t="shared" si="690"/>
        <v>0</v>
      </c>
      <c r="AFJ38">
        <f>$F$15*AFD15</f>
        <v>1056.8819627656226</v>
      </c>
      <c r="AFK38">
        <f>$F$37*AFD37</f>
        <v>6793917.461394473</v>
      </c>
      <c r="AFL38">
        <f>$F$59*AFD59</f>
        <v>184.5421283847121</v>
      </c>
      <c r="AFM38">
        <f t="shared" si="790"/>
        <v>6795158.885485624</v>
      </c>
      <c r="AFO38">
        <f>$C$16*AFM16</f>
        <v>0</v>
      </c>
      <c r="AFP38">
        <f>$C$38*AFM38</f>
        <v>0</v>
      </c>
      <c r="AFQ38">
        <f>$C$60*AFM60</f>
        <v>0</v>
      </c>
      <c r="AFR38">
        <f t="shared" si="691"/>
        <v>0</v>
      </c>
      <c r="AFS38">
        <f>$F$15*AFM15</f>
        <v>1087.0299600421442</v>
      </c>
      <c r="AFT38">
        <f>$F$37*AFM37</f>
        <v>6990051.0770897605</v>
      </c>
      <c r="AFU38">
        <f>$F$59*AFM59</f>
        <v>189.83780749446154</v>
      </c>
      <c r="AFV38">
        <f t="shared" si="791"/>
        <v>6991327.9448572965</v>
      </c>
      <c r="AFX38">
        <f>$C$16*AFV16</f>
        <v>0</v>
      </c>
      <c r="AFY38">
        <f>$C$38*AFV38</f>
        <v>0</v>
      </c>
      <c r="AFZ38">
        <f>$C$60*AFV60</f>
        <v>0</v>
      </c>
      <c r="AGA38">
        <f t="shared" si="692"/>
        <v>0</v>
      </c>
      <c r="AGB38">
        <f>$F$15*AFV15</f>
        <v>1118.0607492800216</v>
      </c>
      <c r="AGC38">
        <f>$F$37*AFV37</f>
        <v>7191845.4266398512</v>
      </c>
      <c r="AGD38">
        <f>$F$59*AFV59</f>
        <v>195.28744055708222</v>
      </c>
      <c r="AGE38">
        <f t="shared" si="792"/>
        <v>7193158.7748296885</v>
      </c>
      <c r="AGG38">
        <f>$C$16*AGE16</f>
        <v>0</v>
      </c>
      <c r="AGH38">
        <f>$C$38*AGE38</f>
        <v>0</v>
      </c>
      <c r="AGI38">
        <f>$C$60*AGE60</f>
        <v>0</v>
      </c>
      <c r="AGJ38">
        <f t="shared" si="693"/>
        <v>0</v>
      </c>
      <c r="AGK38">
        <f>$F$15*AGE15</f>
        <v>1149.9993748499962</v>
      </c>
      <c r="AGL38">
        <f>$F$37*AGE37</f>
        <v>7399463.9385237033</v>
      </c>
      <c r="AGM38">
        <f>$F$59*AGE59</f>
        <v>200.89543349013542</v>
      </c>
      <c r="AGN38">
        <f t="shared" si="793"/>
        <v>7400814.8333320431</v>
      </c>
      <c r="AGP38">
        <f>$C$16*AGN16</f>
        <v>0</v>
      </c>
      <c r="AGQ38">
        <f>$C$38*AGN38</f>
        <v>0</v>
      </c>
      <c r="AGR38">
        <f>$C$60*AGN60</f>
        <v>0</v>
      </c>
      <c r="AGS38">
        <f t="shared" si="694"/>
        <v>0</v>
      </c>
      <c r="AGT38">
        <f>$F$15*AGN15</f>
        <v>1182.8716193290891</v>
      </c>
      <c r="AGU38">
        <f>$F$37*AGN37</f>
        <v>7613074.7577036247</v>
      </c>
      <c r="AGV38">
        <f>$F$59*AGN59</f>
        <v>206.66632071887062</v>
      </c>
      <c r="AGW38">
        <f t="shared" si="794"/>
        <v>7614464.2956436723</v>
      </c>
      <c r="AGY38">
        <f>$C$16*AGW16</f>
        <v>0</v>
      </c>
      <c r="AGZ38">
        <f>$C$38*AGW38</f>
        <v>0</v>
      </c>
      <c r="AHA38">
        <f>$C$60*AGW60</f>
        <v>0</v>
      </c>
      <c r="AHB38">
        <f t="shared" si="695"/>
        <v>0</v>
      </c>
      <c r="AHC38">
        <f>$F$15*AGW15</f>
        <v>1216.7040242764485</v>
      </c>
      <c r="AHD38">
        <f>$F$37*AGW37</f>
        <v>7832850.8818289069</v>
      </c>
      <c r="AHE38">
        <f>$F$59*AGW59</f>
        <v>212.60476883970352</v>
      </c>
      <c r="AHF38">
        <f t="shared" si="795"/>
        <v>7834280.1906220233</v>
      </c>
      <c r="AHH38">
        <f>$C$16*AHF16</f>
        <v>0</v>
      </c>
      <c r="AHI38">
        <f>$C$38*AHF38</f>
        <v>0</v>
      </c>
      <c r="AHJ38">
        <f>$C$60*AHF60</f>
        <v>0</v>
      </c>
      <c r="AHK38">
        <f t="shared" si="696"/>
        <v>0</v>
      </c>
      <c r="AHL38">
        <f>$F$15*AHF15</f>
        <v>1251.523911629323</v>
      </c>
      <c r="AHM38">
        <f>$F$37*AHF37</f>
        <v>8058970.3013565643</v>
      </c>
      <c r="AHN38">
        <f>$F$59*AHF59</f>
        <v>218.71558039104698</v>
      </c>
      <c r="AHO38">
        <f t="shared" si="796"/>
        <v>8060440.5408485839</v>
      </c>
      <c r="AHQ38">
        <f>$C$16*AHO16</f>
        <v>0</v>
      </c>
      <c r="AHR38">
        <f>$C$38*AHO38</f>
        <v>0</v>
      </c>
      <c r="AHS38">
        <f>$C$60*AHO60</f>
        <v>0</v>
      </c>
      <c r="AHT38">
        <f t="shared" si="697"/>
        <v>0</v>
      </c>
      <c r="AHU38">
        <f>$F$15*AHO15</f>
        <v>1287.3594057333517</v>
      </c>
      <c r="AHV38">
        <f>$F$37*AHO37</f>
        <v>8291616.1436957046</v>
      </c>
      <c r="AHW38">
        <f>$F$59*AHO59</f>
        <v>225.003697734176</v>
      </c>
      <c r="AHX38">
        <f t="shared" si="797"/>
        <v>8293128.5067991726</v>
      </c>
    </row>
    <row r="39" spans="1:908" x14ac:dyDescent="0.25">
      <c r="A39">
        <v>65</v>
      </c>
      <c r="B39">
        <f>calc_proj_matrix!Y38</f>
        <v>0</v>
      </c>
      <c r="C39">
        <f>calc_proj_matrix!Z38</f>
        <v>0</v>
      </c>
      <c r="D39">
        <f>calc_proj_matrix!AA38</f>
        <v>0</v>
      </c>
      <c r="E39">
        <f>calc_proj_matrix!V38</f>
        <v>5.3296259597641026E-4</v>
      </c>
      <c r="F39">
        <f>calc_proj_matrix!W38</f>
        <v>0.8298282045551959</v>
      </c>
      <c r="G39">
        <f>calc_proj_matrix!X38</f>
        <v>4.2924454416803579E-4</v>
      </c>
      <c r="H39">
        <f>observed!B38</f>
        <v>230600</v>
      </c>
      <c r="J39">
        <f>$C$17*H17</f>
        <v>0</v>
      </c>
      <c r="K39">
        <f>$C$39*H39</f>
        <v>0</v>
      </c>
      <c r="L39">
        <f>$C$61*H61</f>
        <v>0</v>
      </c>
      <c r="M39">
        <f t="shared" si="598"/>
        <v>0</v>
      </c>
      <c r="N39">
        <f>$F$16*H16</f>
        <v>169.71328733326709</v>
      </c>
      <c r="O39">
        <f>$F$38*H38</f>
        <v>291331.93364321371</v>
      </c>
      <c r="P39">
        <f>$F$60*H60</f>
        <v>169.31770360058349</v>
      </c>
      <c r="Q39">
        <f t="shared" si="698"/>
        <v>291670.96463414753</v>
      </c>
      <c r="S39">
        <f>$C$17*Q17</f>
        <v>0</v>
      </c>
      <c r="T39">
        <f>$C$39*Q39</f>
        <v>0</v>
      </c>
      <c r="U39">
        <f>$C$61*Q61</f>
        <v>0</v>
      </c>
      <c r="V39">
        <f t="shared" si="599"/>
        <v>0</v>
      </c>
      <c r="W39">
        <f>$F$16*Q16</f>
        <v>188.26905848377206</v>
      </c>
      <c r="X39">
        <f>$F$38*Q38</f>
        <v>325772.88029519882</v>
      </c>
      <c r="Y39">
        <f>$F$60*Q60</f>
        <v>191.45063345349845</v>
      </c>
      <c r="Z39">
        <f t="shared" si="699"/>
        <v>326152.59998713608</v>
      </c>
      <c r="AB39">
        <f>$C$17*Z17</f>
        <v>0</v>
      </c>
      <c r="AC39">
        <f>$C$39*Z39</f>
        <v>0</v>
      </c>
      <c r="AD39">
        <f>$C$61*Z61</f>
        <v>0</v>
      </c>
      <c r="AE39">
        <f t="shared" si="600"/>
        <v>0</v>
      </c>
      <c r="AF39">
        <f>$F$16*Z16</f>
        <v>203.47338518406212</v>
      </c>
      <c r="AG39">
        <f>$F$38*Z38</f>
        <v>364692.88548161217</v>
      </c>
      <c r="AH39">
        <f>$F$60*Z60</f>
        <v>215.82985653551734</v>
      </c>
      <c r="AI39">
        <f t="shared" si="700"/>
        <v>365112.18872333178</v>
      </c>
      <c r="AK39">
        <f>$C$17*AI17</f>
        <v>0</v>
      </c>
      <c r="AL39">
        <f>$C$39*AI39</f>
        <v>0</v>
      </c>
      <c r="AM39">
        <f>$C$61*AI61</f>
        <v>0</v>
      </c>
      <c r="AN39">
        <f t="shared" si="601"/>
        <v>0</v>
      </c>
      <c r="AO39">
        <f>$F$16*AI16</f>
        <v>186.0480291810525</v>
      </c>
      <c r="AP39">
        <f>$F$38*AI38</f>
        <v>342277.68555979879</v>
      </c>
      <c r="AQ39">
        <f>$F$60*AI60</f>
        <v>203.50480651011222</v>
      </c>
      <c r="AR39">
        <f t="shared" si="701"/>
        <v>342667.23839548993</v>
      </c>
      <c r="AT39">
        <f>$C$17*AR17</f>
        <v>0</v>
      </c>
      <c r="AU39">
        <f>$C$39*AR39</f>
        <v>0</v>
      </c>
      <c r="AV39">
        <f>$C$61*AR61</f>
        <v>0</v>
      </c>
      <c r="AW39">
        <f t="shared" si="602"/>
        <v>0</v>
      </c>
      <c r="AX39">
        <f>$F$16*AR16</f>
        <v>151.87416861350007</v>
      </c>
      <c r="AY39">
        <f>$F$38*AR38</f>
        <v>301977.79388057737</v>
      </c>
      <c r="AZ39">
        <f>$F$60*AR60</f>
        <v>180.15900970084238</v>
      </c>
      <c r="BA39">
        <f t="shared" si="702"/>
        <v>302309.82705889171</v>
      </c>
      <c r="BC39">
        <f>$C$17*BA17</f>
        <v>0</v>
      </c>
      <c r="BD39">
        <f>$C$39*BA39</f>
        <v>0</v>
      </c>
      <c r="BE39">
        <f>$C$61*BA61</f>
        <v>0</v>
      </c>
      <c r="BF39">
        <f t="shared" si="603"/>
        <v>0</v>
      </c>
      <c r="BG39">
        <f>$F$16*BA16</f>
        <v>239.6767338104078</v>
      </c>
      <c r="BH39">
        <f>$F$38*BA38</f>
        <v>481130.62534406147</v>
      </c>
      <c r="BI39">
        <f>$F$60*BA60</f>
        <v>288.04582159210878</v>
      </c>
      <c r="BJ39">
        <f t="shared" si="703"/>
        <v>481658.34789946396</v>
      </c>
      <c r="BL39">
        <f>$C$17*BJ17</f>
        <v>0</v>
      </c>
      <c r="BM39">
        <f>$C$39*BJ39</f>
        <v>0</v>
      </c>
      <c r="BN39">
        <f>$C$61*BJ61</f>
        <v>0</v>
      </c>
      <c r="BO39">
        <f t="shared" si="604"/>
        <v>0</v>
      </c>
      <c r="BP39">
        <f>$F$16*BJ16</f>
        <v>252.95157744629006</v>
      </c>
      <c r="BQ39">
        <f>$F$38*BJ38</f>
        <v>547787.81893046689</v>
      </c>
      <c r="BR39">
        <f>$F$60*BJ60</f>
        <v>329.25635987202804</v>
      </c>
      <c r="BS39">
        <f t="shared" si="704"/>
        <v>548370.02686778526</v>
      </c>
      <c r="BU39">
        <f>$C$17*BS17</f>
        <v>0</v>
      </c>
      <c r="BV39">
        <f>$C$39*BS39</f>
        <v>0</v>
      </c>
      <c r="BW39">
        <f>$C$61*BS61</f>
        <v>0</v>
      </c>
      <c r="BX39">
        <f t="shared" si="605"/>
        <v>0</v>
      </c>
      <c r="BY39">
        <f>$F$16*BS16</f>
        <v>246.85482223614196</v>
      </c>
      <c r="BZ39">
        <f>$F$38*BS38</f>
        <v>576775.60634632711</v>
      </c>
      <c r="CA39">
        <f>$F$60*BS60</f>
        <v>348.4520662733018</v>
      </c>
      <c r="CB39">
        <f t="shared" si="705"/>
        <v>577370.91323483654</v>
      </c>
      <c r="CD39">
        <f>$C$17*CB17</f>
        <v>0</v>
      </c>
      <c r="CE39">
        <f>$C$39*CB39</f>
        <v>0</v>
      </c>
      <c r="CF39">
        <f>$C$61*CB61</f>
        <v>0</v>
      </c>
      <c r="CG39">
        <f t="shared" si="606"/>
        <v>0</v>
      </c>
      <c r="CH39">
        <f>$F$16*CB16</f>
        <v>229.54328560928909</v>
      </c>
      <c r="CI39">
        <f>$F$38*CB38</f>
        <v>536014.16963091155</v>
      </c>
      <c r="CJ39">
        <f>$F$60*CB60</f>
        <v>326.16315633383766</v>
      </c>
      <c r="CK39">
        <f t="shared" si="706"/>
        <v>536569.87607285473</v>
      </c>
      <c r="CM39">
        <f>$C$17*CK17</f>
        <v>0</v>
      </c>
      <c r="CN39">
        <f>$C$39*CK39</f>
        <v>0</v>
      </c>
      <c r="CO39">
        <f>$C$61*CK61</f>
        <v>0</v>
      </c>
      <c r="CP39">
        <f t="shared" si="607"/>
        <v>0</v>
      </c>
      <c r="CQ39">
        <f>$F$16*CK16</f>
        <v>212.08959974356847</v>
      </c>
      <c r="CR39">
        <f>$F$38*CK38</f>
        <v>453319.05355147482</v>
      </c>
      <c r="CS39">
        <f>$F$60*CK60</f>
        <v>278.21527601951527</v>
      </c>
      <c r="CT39">
        <f t="shared" si="707"/>
        <v>453809.35842723789</v>
      </c>
      <c r="CV39">
        <f>$C$17*CT17</f>
        <v>0</v>
      </c>
      <c r="CW39">
        <f>$C$39*CT39</f>
        <v>0</v>
      </c>
      <c r="CX39">
        <f>$C$61*CT61</f>
        <v>0</v>
      </c>
      <c r="CY39">
        <f t="shared" si="608"/>
        <v>0</v>
      </c>
      <c r="CZ39">
        <f>$F$16*CT16</f>
        <v>254.28746107542355</v>
      </c>
      <c r="DA39">
        <f>$F$38*CT38</f>
        <v>590121.76854904962</v>
      </c>
      <c r="DB39">
        <f>$F$60*CT60</f>
        <v>362.99579621459003</v>
      </c>
      <c r="DC39">
        <f t="shared" si="708"/>
        <v>590739.05180633964</v>
      </c>
      <c r="DE39">
        <f>$C$17*DC17</f>
        <v>0</v>
      </c>
      <c r="DF39">
        <f>$C$39*DC39</f>
        <v>0</v>
      </c>
      <c r="DG39">
        <f>$C$61*DC61</f>
        <v>0</v>
      </c>
      <c r="DH39">
        <f t="shared" si="609"/>
        <v>0</v>
      </c>
      <c r="DI39">
        <f>$F$16*DC16</f>
        <v>269.23822416004509</v>
      </c>
      <c r="DJ39">
        <f>$F$38*DC38</f>
        <v>658540.59804481652</v>
      </c>
      <c r="DK39">
        <f>$F$60*DC60</f>
        <v>405.46604260204049</v>
      </c>
      <c r="DL39">
        <f t="shared" si="709"/>
        <v>659215.30231157865</v>
      </c>
      <c r="DN39">
        <f>$C$17*DL17</f>
        <v>0</v>
      </c>
      <c r="DO39">
        <f>$C$39*DL39</f>
        <v>0</v>
      </c>
      <c r="DP39">
        <f>$C$61*DL61</f>
        <v>0</v>
      </c>
      <c r="DQ39">
        <f t="shared" si="610"/>
        <v>0</v>
      </c>
      <c r="DR39">
        <f>$F$16*DL16</f>
        <v>239.29559320313405</v>
      </c>
      <c r="DS39">
        <f>$F$38*DL38</f>
        <v>581231.89192866499</v>
      </c>
      <c r="DT39">
        <f>$F$60*DL60</f>
        <v>361.79345920127849</v>
      </c>
      <c r="DU39">
        <f t="shared" si="710"/>
        <v>581832.98098106938</v>
      </c>
      <c r="DW39">
        <f>$C$17*DU17</f>
        <v>0</v>
      </c>
      <c r="DX39">
        <f>$C$39*DU39</f>
        <v>0</v>
      </c>
      <c r="DY39">
        <f>$C$61*DU61</f>
        <v>0</v>
      </c>
      <c r="DZ39">
        <f t="shared" si="611"/>
        <v>0</v>
      </c>
      <c r="EA39">
        <f>$F$16*DU16</f>
        <v>221.13633932657473</v>
      </c>
      <c r="EB39">
        <f>$F$38*DU38</f>
        <v>607566.35448790551</v>
      </c>
      <c r="EC39">
        <f>$F$60*DU60</f>
        <v>50.150806238205561</v>
      </c>
      <c r="ED39">
        <f t="shared" si="711"/>
        <v>607837.64163347031</v>
      </c>
      <c r="EF39">
        <f>$C$17*ED17</f>
        <v>0</v>
      </c>
      <c r="EG39">
        <f>$C$39*ED39</f>
        <v>0</v>
      </c>
      <c r="EH39">
        <f>$C$61*ED61</f>
        <v>0</v>
      </c>
      <c r="EI39">
        <f t="shared" si="612"/>
        <v>0</v>
      </c>
      <c r="EJ39">
        <f>$F$16*ED16</f>
        <v>222.89002570394635</v>
      </c>
      <c r="EK39">
        <f>$F$38*ED38</f>
        <v>620260.85076226015</v>
      </c>
      <c r="EL39">
        <f>$F$60*ED60</f>
        <v>51.20517088455599</v>
      </c>
      <c r="EM39">
        <f t="shared" si="712"/>
        <v>620534.94595884869</v>
      </c>
      <c r="EO39">
        <f>$C$17*EM17</f>
        <v>0</v>
      </c>
      <c r="EP39">
        <f>$C$39*EM39</f>
        <v>0</v>
      </c>
      <c r="EQ39">
        <f>$C$61*EM61</f>
        <v>0</v>
      </c>
      <c r="ER39">
        <f t="shared" si="613"/>
        <v>0</v>
      </c>
      <c r="ES39">
        <f>$F$16*EM16</f>
        <v>231.34717960609967</v>
      </c>
      <c r="ET39">
        <f>$F$38*EM38</f>
        <v>658861.41664691642</v>
      </c>
      <c r="EU39">
        <f>$F$60*EM60</f>
        <v>54.229616384112617</v>
      </c>
      <c r="EV39">
        <f t="shared" si="713"/>
        <v>659146.99344290665</v>
      </c>
      <c r="EX39">
        <f>$C$17*EV17</f>
        <v>0</v>
      </c>
      <c r="EY39">
        <f>$C$39*EV39</f>
        <v>0</v>
      </c>
      <c r="EZ39">
        <f>$C$61*EV61</f>
        <v>0</v>
      </c>
      <c r="FA39">
        <f t="shared" si="614"/>
        <v>0</v>
      </c>
      <c r="FB39">
        <f>$F$16*EV16</f>
        <v>236.37230808184808</v>
      </c>
      <c r="FC39">
        <f>$F$38*EV38</f>
        <v>686622.16506679391</v>
      </c>
      <c r="FD39">
        <f>$F$60*EV60</f>
        <v>54.847400080621696</v>
      </c>
      <c r="FE39">
        <f t="shared" si="714"/>
        <v>686913.38477495639</v>
      </c>
      <c r="FG39">
        <f>$C$17*FE17</f>
        <v>0</v>
      </c>
      <c r="FH39">
        <f>$C$39*FE39</f>
        <v>0</v>
      </c>
      <c r="FI39">
        <f>$C$61*FE61</f>
        <v>0</v>
      </c>
      <c r="FJ39">
        <f t="shared" si="615"/>
        <v>0</v>
      </c>
      <c r="FK39">
        <f>$F$16*FE16</f>
        <v>234.92424176486267</v>
      </c>
      <c r="FL39">
        <f>$F$38*FE38</f>
        <v>697613.33435363485</v>
      </c>
      <c r="FM39">
        <f>$F$60*FE60</f>
        <v>48.901098566769136</v>
      </c>
      <c r="FN39">
        <f t="shared" si="715"/>
        <v>697897.15969396639</v>
      </c>
      <c r="FP39">
        <f>$C$17*FN17</f>
        <v>0</v>
      </c>
      <c r="FQ39">
        <f>$C$39*FN39</f>
        <v>0</v>
      </c>
      <c r="FR39">
        <f>$C$61*FN61</f>
        <v>0</v>
      </c>
      <c r="FS39">
        <f t="shared" si="616"/>
        <v>0</v>
      </c>
      <c r="FT39">
        <f>$F$16*FN16</f>
        <v>232.11284915091019</v>
      </c>
      <c r="FU39">
        <f>$F$38*FN38</f>
        <v>710904.65473190008</v>
      </c>
      <c r="FV39">
        <f>$F$60*FN60</f>
        <v>40.061042822279347</v>
      </c>
      <c r="FW39">
        <f t="shared" si="716"/>
        <v>711176.8286238733</v>
      </c>
      <c r="FY39">
        <f>$C$17*FW17</f>
        <v>0</v>
      </c>
      <c r="FZ39">
        <f>$C$39*FW39</f>
        <v>0</v>
      </c>
      <c r="GA39">
        <f>$C$61*FW61</f>
        <v>0</v>
      </c>
      <c r="GB39">
        <f t="shared" si="617"/>
        <v>0</v>
      </c>
      <c r="GC39">
        <f>$F$16*FW16</f>
        <v>231.2024921993337</v>
      </c>
      <c r="GD39">
        <f>$F$38*FW38</f>
        <v>731083.55801639054</v>
      </c>
      <c r="GE39">
        <f>$F$60*FW60</f>
        <v>33.860810319083903</v>
      </c>
      <c r="GF39">
        <f t="shared" si="717"/>
        <v>731348.62131890899</v>
      </c>
      <c r="GH39">
        <f>$C$17*GF17</f>
        <v>0</v>
      </c>
      <c r="GI39">
        <f>$C$39*GF39</f>
        <v>0</v>
      </c>
      <c r="GJ39">
        <f>$C$61*GF61</f>
        <v>0</v>
      </c>
      <c r="GK39">
        <f t="shared" si="618"/>
        <v>0</v>
      </c>
      <c r="GL39">
        <f>$F$16*GF16</f>
        <v>233.11844416140815</v>
      </c>
      <c r="GM39">
        <f>$F$38*GF38</f>
        <v>756216.49913667655</v>
      </c>
      <c r="GN39">
        <f>$F$60*GF60</f>
        <v>30.609851948840568</v>
      </c>
      <c r="GO39">
        <f t="shared" si="718"/>
        <v>756480.22743278672</v>
      </c>
      <c r="GQ39">
        <f>$C$17*GO17</f>
        <v>0</v>
      </c>
      <c r="GR39">
        <f>$C$39*GO39</f>
        <v>0</v>
      </c>
      <c r="GS39">
        <f>$C$61*GO61</f>
        <v>0</v>
      </c>
      <c r="GT39">
        <f t="shared" si="619"/>
        <v>0</v>
      </c>
      <c r="GU39">
        <f>$F$16*GO16</f>
        <v>236.15791092454964</v>
      </c>
      <c r="GV39">
        <f>$F$38*GO38</f>
        <v>781419.27849306411</v>
      </c>
      <c r="GW39">
        <f>$F$60*GO60</f>
        <v>29.06831478248802</v>
      </c>
      <c r="GX39">
        <f t="shared" si="719"/>
        <v>781684.50471877109</v>
      </c>
      <c r="GZ39">
        <f>$C$17*GX17</f>
        <v>0</v>
      </c>
      <c r="HA39">
        <f>$C$39*GX39</f>
        <v>0</v>
      </c>
      <c r="HB39">
        <f>$C$61*GX61</f>
        <v>0</v>
      </c>
      <c r="HC39">
        <f t="shared" si="620"/>
        <v>0</v>
      </c>
      <c r="HD39">
        <f>$F$16*GX16</f>
        <v>238.38669099462621</v>
      </c>
      <c r="HE39">
        <f>$F$38*GX38</f>
        <v>803762.67406176776</v>
      </c>
      <c r="HF39">
        <f>$F$60*GX60</f>
        <v>28.392457935724089</v>
      </c>
      <c r="HG39">
        <f t="shared" si="720"/>
        <v>804029.45321069809</v>
      </c>
      <c r="HI39">
        <f>$C$17*HG17</f>
        <v>0</v>
      </c>
      <c r="HJ39">
        <f>$C$39*HG39</f>
        <v>0</v>
      </c>
      <c r="HK39">
        <f>$C$61*HG61</f>
        <v>0</v>
      </c>
      <c r="HL39">
        <f t="shared" si="621"/>
        <v>0</v>
      </c>
      <c r="HM39">
        <f>$F$16*HG16</f>
        <v>239.65411574850469</v>
      </c>
      <c r="HN39">
        <f>$F$38*HG38</f>
        <v>825009.45347715786</v>
      </c>
      <c r="HO39">
        <f>$F$60*HG60</f>
        <v>28.088806007846983</v>
      </c>
      <c r="HP39">
        <f t="shared" si="721"/>
        <v>825277.19639891421</v>
      </c>
      <c r="HR39">
        <f>$C$17*HP17</f>
        <v>0</v>
      </c>
      <c r="HS39">
        <f>$C$39*HP39</f>
        <v>0</v>
      </c>
      <c r="HT39">
        <f>$C$61*HP61</f>
        <v>0</v>
      </c>
      <c r="HU39">
        <f t="shared" si="622"/>
        <v>0</v>
      </c>
      <c r="HV39">
        <f>$F$16*HP16</f>
        <v>240.98960627923921</v>
      </c>
      <c r="HW39">
        <f>$F$38*HP38</f>
        <v>848083.47104862391</v>
      </c>
      <c r="HX39">
        <f>$F$60*HP60</f>
        <v>27.922161583068199</v>
      </c>
      <c r="HY39">
        <f t="shared" si="722"/>
        <v>848352.38281648618</v>
      </c>
      <c r="IA39">
        <f>$C$17*HY17</f>
        <v>0</v>
      </c>
      <c r="IB39">
        <f>$C$39*HY39</f>
        <v>0</v>
      </c>
      <c r="IC39">
        <f>$C$61*HY61</f>
        <v>0</v>
      </c>
      <c r="ID39">
        <f t="shared" si="623"/>
        <v>0</v>
      </c>
      <c r="IE39">
        <f>$F$16*HY16</f>
        <v>243.14454771188693</v>
      </c>
      <c r="IF39">
        <f>$F$38*HY38</f>
        <v>873376.29961170454</v>
      </c>
      <c r="IG39">
        <f>$F$60*HY60</f>
        <v>27.963784846912386</v>
      </c>
      <c r="IH39">
        <f t="shared" si="723"/>
        <v>873647.40794426342</v>
      </c>
      <c r="IJ39">
        <f>$C$17*IH17</f>
        <v>0</v>
      </c>
      <c r="IK39">
        <f>$C$39*IH39</f>
        <v>0</v>
      </c>
      <c r="IL39">
        <f>$C$61*IH61</f>
        <v>0</v>
      </c>
      <c r="IM39">
        <f t="shared" si="624"/>
        <v>0</v>
      </c>
      <c r="IN39">
        <f>$F$16*IH16</f>
        <v>246.03432871771491</v>
      </c>
      <c r="IO39">
        <f>$F$38*IH38</f>
        <v>899815.18319506489</v>
      </c>
      <c r="IP39">
        <f>$F$60*IH60</f>
        <v>28.188175667666883</v>
      </c>
      <c r="IQ39">
        <f t="shared" si="724"/>
        <v>900089.40569945029</v>
      </c>
      <c r="IS39">
        <f>$C$17*IQ17</f>
        <v>0</v>
      </c>
      <c r="IT39">
        <f>$C$39*IQ39</f>
        <v>0</v>
      </c>
      <c r="IU39">
        <f>$C$61*IQ61</f>
        <v>0</v>
      </c>
      <c r="IV39">
        <f t="shared" si="625"/>
        <v>0</v>
      </c>
      <c r="IW39">
        <f>$F$16*IQ16</f>
        <v>249.13204221898329</v>
      </c>
      <c r="IX39">
        <f>$F$38*IQ38</f>
        <v>926281.67181298533</v>
      </c>
      <c r="IY39">
        <f>$F$60*IQ60</f>
        <v>28.534208997899857</v>
      </c>
      <c r="IZ39">
        <f t="shared" si="725"/>
        <v>926559.33806420211</v>
      </c>
      <c r="JB39">
        <f>$C$17*IZ17</f>
        <v>0</v>
      </c>
      <c r="JC39">
        <f>$C$39*IZ39</f>
        <v>0</v>
      </c>
      <c r="JD39">
        <f>$C$61*IZ61</f>
        <v>0</v>
      </c>
      <c r="JE39">
        <f t="shared" si="626"/>
        <v>0</v>
      </c>
      <c r="JF39">
        <f>$F$16*IZ16</f>
        <v>252.15088036732462</v>
      </c>
      <c r="JG39">
        <f>$F$38*IZ38</f>
        <v>952790.42231963517</v>
      </c>
      <c r="JH39">
        <f>$F$60*IZ60</f>
        <v>28.950485032563975</v>
      </c>
      <c r="JI39">
        <f t="shared" si="726"/>
        <v>953071.52368503506</v>
      </c>
      <c r="JK39">
        <f>$C$17*JI17</f>
        <v>0</v>
      </c>
      <c r="JL39">
        <f>$C$39*JI39</f>
        <v>0</v>
      </c>
      <c r="JM39">
        <f>$C$61*JI61</f>
        <v>0</v>
      </c>
      <c r="JN39">
        <f t="shared" si="627"/>
        <v>0</v>
      </c>
      <c r="JO39">
        <f>$F$16*JI16</f>
        <v>255.2141833557877</v>
      </c>
      <c r="JP39">
        <f>$F$38*JI38</f>
        <v>980060.44115335972</v>
      </c>
      <c r="JQ39">
        <f>$F$60*JI60</f>
        <v>29.423001755023691</v>
      </c>
      <c r="JR39">
        <f t="shared" si="727"/>
        <v>980345.07833847054</v>
      </c>
      <c r="JT39">
        <f>$C$17*JR17</f>
        <v>0</v>
      </c>
      <c r="JU39">
        <f>$C$39*JR39</f>
        <v>0</v>
      </c>
      <c r="JV39">
        <f>$C$61*JR61</f>
        <v>0</v>
      </c>
      <c r="JW39">
        <f t="shared" si="628"/>
        <v>0</v>
      </c>
      <c r="JX39">
        <f>$F$16*JR16</f>
        <v>258.56891732613201</v>
      </c>
      <c r="JY39">
        <f>$F$38*JR38</f>
        <v>1008527.9944523179</v>
      </c>
      <c r="JZ39">
        <f>$F$60*JR60</f>
        <v>29.95479698292144</v>
      </c>
      <c r="KA39">
        <f t="shared" si="728"/>
        <v>1008816.518166627</v>
      </c>
      <c r="KC39">
        <f>$C$17*KA17</f>
        <v>0</v>
      </c>
      <c r="KD39">
        <f>$C$39*KA39</f>
        <v>0</v>
      </c>
      <c r="KE39">
        <f>$C$61*KA61</f>
        <v>0</v>
      </c>
      <c r="KF39">
        <f t="shared" si="629"/>
        <v>0</v>
      </c>
      <c r="KG39">
        <f>$F$16*KA16</f>
        <v>262.30968027568497</v>
      </c>
      <c r="KH39">
        <f>$F$38*KA38</f>
        <v>1038076.1099919686</v>
      </c>
      <c r="KI39">
        <f>$F$60*KA60</f>
        <v>30.541448998364437</v>
      </c>
      <c r="KJ39">
        <f t="shared" si="729"/>
        <v>1038368.9611212427</v>
      </c>
      <c r="KL39">
        <f>$C$17*KJ17</f>
        <v>0</v>
      </c>
      <c r="KM39">
        <f>$C$39*KJ39</f>
        <v>0</v>
      </c>
      <c r="KN39">
        <f>$C$61*KJ61</f>
        <v>0</v>
      </c>
      <c r="KO39">
        <f t="shared" si="630"/>
        <v>0</v>
      </c>
      <c r="KP39">
        <f>$F$16*KJ16</f>
        <v>266.35415280050529</v>
      </c>
      <c r="KQ39">
        <f>$F$38*KJ38</f>
        <v>1068389.0917666429</v>
      </c>
      <c r="KR39">
        <f>$F$60*KJ60</f>
        <v>31.169004526037611</v>
      </c>
      <c r="KS39">
        <f t="shared" si="730"/>
        <v>1068686.6149239694</v>
      </c>
      <c r="KU39">
        <f>$C$17*KS17</f>
        <v>0</v>
      </c>
      <c r="KV39">
        <f>$C$39*KS39</f>
        <v>0</v>
      </c>
      <c r="KW39">
        <f>$C$61*KS61</f>
        <v>0</v>
      </c>
      <c r="KX39">
        <f t="shared" si="631"/>
        <v>0</v>
      </c>
      <c r="KY39">
        <f>$F$16*KS16</f>
        <v>270.59410818980962</v>
      </c>
      <c r="KZ39">
        <f>$F$38*KS38</f>
        <v>1099358.9637629555</v>
      </c>
      <c r="LA39">
        <f>$F$60*KS60</f>
        <v>31.826032803917347</v>
      </c>
      <c r="LB39">
        <f t="shared" si="731"/>
        <v>1099661.3839039493</v>
      </c>
      <c r="LD39">
        <f>$C$17*LB17</f>
        <v>0</v>
      </c>
      <c r="LE39">
        <f>$C$39*LB39</f>
        <v>0</v>
      </c>
      <c r="LF39">
        <f>$C$61*LB61</f>
        <v>0</v>
      </c>
      <c r="LG39">
        <f t="shared" si="632"/>
        <v>0</v>
      </c>
      <c r="LH39">
        <f>$F$16*LB16</f>
        <v>275.00921471272073</v>
      </c>
      <c r="LI39">
        <f>$F$38*LB38</f>
        <v>1131132.6144734921</v>
      </c>
      <c r="LJ39">
        <f>$F$60*LB60</f>
        <v>32.510604440899137</v>
      </c>
      <c r="LK39">
        <f t="shared" si="732"/>
        <v>1131440.1342926458</v>
      </c>
      <c r="LM39">
        <f>$C$17*LK17</f>
        <v>0</v>
      </c>
      <c r="LN39">
        <f>$C$39*LK39</f>
        <v>0</v>
      </c>
      <c r="LO39">
        <f>$C$61*LK61</f>
        <v>0</v>
      </c>
      <c r="LP39">
        <f t="shared" si="633"/>
        <v>0</v>
      </c>
      <c r="LQ39">
        <f>$F$16*LK16</f>
        <v>279.65198853533184</v>
      </c>
      <c r="LR39">
        <f>$F$38*LK38</f>
        <v>1163891.4401423479</v>
      </c>
      <c r="LS39">
        <f>$F$60*LK60</f>
        <v>33.226482457512269</v>
      </c>
      <c r="LT39">
        <f t="shared" si="733"/>
        <v>1164204.3186133408</v>
      </c>
      <c r="LV39">
        <f>$C$17*LT17</f>
        <v>0</v>
      </c>
      <c r="LW39">
        <f>$C$39*LT39</f>
        <v>0</v>
      </c>
      <c r="LX39">
        <f>$C$61*LT61</f>
        <v>0</v>
      </c>
      <c r="LY39">
        <f t="shared" si="634"/>
        <v>0</v>
      </c>
      <c r="LZ39">
        <f>$F$16*LT16</f>
        <v>284.57152437573819</v>
      </c>
      <c r="MA39">
        <f>$F$38*LT38</f>
        <v>1197686.733369393</v>
      </c>
      <c r="MB39">
        <f>$F$60*LT60</f>
        <v>33.976196205761504</v>
      </c>
      <c r="MC39">
        <f t="shared" si="734"/>
        <v>1198005.2810899746</v>
      </c>
      <c r="ME39">
        <f>$C$17*MC17</f>
        <v>0</v>
      </c>
      <c r="MF39">
        <f>$C$39*MC39</f>
        <v>0</v>
      </c>
      <c r="MG39">
        <f>$C$61*MC61</f>
        <v>0</v>
      </c>
      <c r="MH39">
        <f t="shared" si="635"/>
        <v>0</v>
      </c>
      <c r="MI39">
        <f>$F$16*MC16</f>
        <v>289.77209607395679</v>
      </c>
      <c r="MJ39">
        <f>$F$38*MC38</f>
        <v>1232469.0680396205</v>
      </c>
      <c r="MK39">
        <f>$F$60*MC60</f>
        <v>34.758579387012915</v>
      </c>
      <c r="ML39">
        <f t="shared" si="735"/>
        <v>1232793.5987150816</v>
      </c>
      <c r="MN39">
        <f>$C$17*ML17</f>
        <v>0</v>
      </c>
      <c r="MO39">
        <f>$C$39*ML39</f>
        <v>0</v>
      </c>
      <c r="MP39">
        <f>$C$61*ML61</f>
        <v>0</v>
      </c>
      <c r="MQ39">
        <f t="shared" si="636"/>
        <v>0</v>
      </c>
      <c r="MR39">
        <f>$F$16*ML16</f>
        <v>295.23070685395459</v>
      </c>
      <c r="MS39">
        <f>$F$38*ML38</f>
        <v>1268203.0195967455</v>
      </c>
      <c r="MT39">
        <f>$F$60*ML60</f>
        <v>35.571166717351275</v>
      </c>
      <c r="MU39">
        <f t="shared" si="736"/>
        <v>1268533.821470317</v>
      </c>
      <c r="MW39">
        <f>$C$17*MU17</f>
        <v>0</v>
      </c>
      <c r="MX39">
        <f>$C$39*MU39</f>
        <v>0</v>
      </c>
      <c r="MY39">
        <f>$C$61*MU61</f>
        <v>0</v>
      </c>
      <c r="MZ39">
        <f t="shared" si="637"/>
        <v>0</v>
      </c>
      <c r="NA39">
        <f>$F$16*MU16</f>
        <v>300.93313634026111</v>
      </c>
      <c r="NB39">
        <f>$F$38*MU38</f>
        <v>1304923.4980274322</v>
      </c>
      <c r="NC39">
        <f>$F$60*MU60</f>
        <v>36.413112922556309</v>
      </c>
      <c r="ND39">
        <f t="shared" si="737"/>
        <v>1305260.844276695</v>
      </c>
      <c r="NF39">
        <f>$C$17*ND17</f>
        <v>0</v>
      </c>
      <c r="NG39">
        <f>$C$39*ND39</f>
        <v>0</v>
      </c>
      <c r="NH39">
        <f>$C$61*ND61</f>
        <v>0</v>
      </c>
      <c r="NI39">
        <f t="shared" si="638"/>
        <v>0</v>
      </c>
      <c r="NJ39">
        <f>$F$16*ND16</f>
        <v>306.88709258373035</v>
      </c>
      <c r="NK39">
        <f>$F$38*ND38</f>
        <v>1342702.115066149</v>
      </c>
      <c r="NL39">
        <f>$F$60*ND60</f>
        <v>37.285572637317131</v>
      </c>
      <c r="NM39">
        <f t="shared" si="738"/>
        <v>1343046.2877313702</v>
      </c>
      <c r="NO39">
        <f>$C$17*NM17</f>
        <v>0</v>
      </c>
      <c r="NP39">
        <f>$C$39*NM39</f>
        <v>0</v>
      </c>
      <c r="NQ39">
        <f>$C$61*NM61</f>
        <v>0</v>
      </c>
      <c r="NR39">
        <f t="shared" si="639"/>
        <v>0</v>
      </c>
      <c r="NS39">
        <f>$F$16*NM16</f>
        <v>313.10966863776446</v>
      </c>
      <c r="NT39">
        <f>$F$38*NM38</f>
        <v>1381592.2533232113</v>
      </c>
      <c r="NU39">
        <f>$F$60*NM60</f>
        <v>38.190172364707628</v>
      </c>
      <c r="NV39">
        <f t="shared" si="739"/>
        <v>1381943.5531642139</v>
      </c>
      <c r="NX39">
        <f>$C$17*NV17</f>
        <v>0</v>
      </c>
      <c r="NY39">
        <f>$C$39*NV39</f>
        <v>0</v>
      </c>
      <c r="NZ39">
        <f>$C$61*NV61</f>
        <v>0</v>
      </c>
      <c r="OA39">
        <f t="shared" si="640"/>
        <v>0</v>
      </c>
      <c r="OB39">
        <f>$F$16*NV16</f>
        <v>319.61147375447541</v>
      </c>
      <c r="OC39">
        <f>$F$38*NV38</f>
        <v>1421614.8030284548</v>
      </c>
      <c r="OD39">
        <f>$F$60*NV60</f>
        <v>39.127772429414478</v>
      </c>
      <c r="OE39">
        <f t="shared" si="740"/>
        <v>1421973.5422746388</v>
      </c>
      <c r="OG39">
        <f>$C$17*OE17</f>
        <v>0</v>
      </c>
      <c r="OH39">
        <f>$C$39*OE39</f>
        <v>0</v>
      </c>
      <c r="OI39">
        <f>$C$61*OE61</f>
        <v>0</v>
      </c>
      <c r="OJ39">
        <f t="shared" si="641"/>
        <v>0</v>
      </c>
      <c r="OK39">
        <f>$F$16*OE16</f>
        <v>326.39362436549067</v>
      </c>
      <c r="OL39">
        <f>$F$38*OE38</f>
        <v>1462781.8929617731</v>
      </c>
      <c r="OM39">
        <f>$F$60*OE60</f>
        <v>40.098540032983216</v>
      </c>
      <c r="ON39">
        <f t="shared" si="741"/>
        <v>1463148.3851261716</v>
      </c>
      <c r="OP39">
        <f>$C$17*ON17</f>
        <v>0</v>
      </c>
      <c r="OQ39">
        <f>$C$39*ON39</f>
        <v>0</v>
      </c>
      <c r="OR39">
        <f>$C$61*ON61</f>
        <v>0</v>
      </c>
      <c r="OS39">
        <f t="shared" si="642"/>
        <v>0</v>
      </c>
      <c r="OT39">
        <f>$F$16*ON16</f>
        <v>333.45508691182192</v>
      </c>
      <c r="OU39">
        <f>$F$38*ON38</f>
        <v>1505120.4441761428</v>
      </c>
      <c r="OV39">
        <f>$F$60*ON60</f>
        <v>41.102704893802063</v>
      </c>
      <c r="OW39">
        <f t="shared" si="742"/>
        <v>1505495.0019679484</v>
      </c>
      <c r="OY39">
        <f>$C$17*OW17</f>
        <v>0</v>
      </c>
      <c r="OZ39">
        <f>$C$39*OW39</f>
        <v>0</v>
      </c>
      <c r="PA39">
        <f>$C$61*OW61</f>
        <v>0</v>
      </c>
      <c r="PB39">
        <f t="shared" si="643"/>
        <v>0</v>
      </c>
      <c r="PC39">
        <f>$F$16*OW16</f>
        <v>340.79920773022127</v>
      </c>
      <c r="PD39">
        <f>$F$38*OW38</f>
        <v>1548672.8579541279</v>
      </c>
      <c r="PE39">
        <f>$F$60*OW60</f>
        <v>42.14098874639987</v>
      </c>
      <c r="PF39">
        <f t="shared" si="743"/>
        <v>1549055.7981506046</v>
      </c>
      <c r="PH39">
        <f>$C$17*PF17</f>
        <v>0</v>
      </c>
      <c r="PI39">
        <f>$C$39*PF39</f>
        <v>0</v>
      </c>
      <c r="PJ39">
        <f>$C$61*PF61</f>
        <v>0</v>
      </c>
      <c r="PK39">
        <f t="shared" si="644"/>
        <v>0</v>
      </c>
      <c r="PL39">
        <f>$F$16*PF16</f>
        <v>348.43366031351286</v>
      </c>
      <c r="PM39">
        <f>$F$38*PF38</f>
        <v>1593483.3784985666</v>
      </c>
      <c r="PN39">
        <f>$F$60*PF60</f>
        <v>43.214431692160666</v>
      </c>
      <c r="PO39">
        <f t="shared" si="744"/>
        <v>1593875.0265905722</v>
      </c>
      <c r="PQ39">
        <f>$C$17*PO17</f>
        <v>0</v>
      </c>
      <c r="PR39">
        <f>$C$39*PO39</f>
        <v>0</v>
      </c>
      <c r="PS39">
        <f>$C$61*PO61</f>
        <v>0</v>
      </c>
      <c r="PT39">
        <f t="shared" si="645"/>
        <v>0</v>
      </c>
      <c r="PU39">
        <f>$F$16*PO16</f>
        <v>356.36660474787061</v>
      </c>
      <c r="PV39">
        <f>$F$38*PO38</f>
        <v>1639589.1261619858</v>
      </c>
      <c r="PW39">
        <f>$F$60*PO60</f>
        <v>44.324027867773175</v>
      </c>
      <c r="PX39">
        <f t="shared" si="745"/>
        <v>1639989.8167946015</v>
      </c>
      <c r="PZ39">
        <f>$C$17*PX17</f>
        <v>0</v>
      </c>
      <c r="QA39">
        <f>$C$39*PX39</f>
        <v>0</v>
      </c>
      <c r="QB39">
        <f>$C$61*PX61</f>
        <v>0</v>
      </c>
      <c r="QC39">
        <f t="shared" si="646"/>
        <v>0</v>
      </c>
      <c r="QD39">
        <f>$F$16*PX16</f>
        <v>364.60423677706189</v>
      </c>
      <c r="QE39">
        <f>$F$38*PX38</f>
        <v>1687022.6279085402</v>
      </c>
      <c r="QF39">
        <f>$F$60*PX60</f>
        <v>45.470592635741824</v>
      </c>
      <c r="QG39">
        <f t="shared" si="746"/>
        <v>1687432.702737953</v>
      </c>
      <c r="QI39">
        <f>$C$17*QG17</f>
        <v>0</v>
      </c>
      <c r="QJ39">
        <f>$C$39*QG39</f>
        <v>0</v>
      </c>
      <c r="QK39">
        <f>$C$61*QG61</f>
        <v>0</v>
      </c>
      <c r="QL39">
        <f t="shared" si="647"/>
        <v>0</v>
      </c>
      <c r="QM39">
        <f>$F$16*QG16</f>
        <v>373.15144583051375</v>
      </c>
      <c r="QN39">
        <f>$F$38*QG38</f>
        <v>1735818.7949677482</v>
      </c>
      <c r="QO39">
        <f>$F$60*QG60</f>
        <v>46.654888582925423</v>
      </c>
      <c r="QP39">
        <f t="shared" si="747"/>
        <v>1736238.6013021616</v>
      </c>
      <c r="QR39">
        <f>$C$17*QP17</f>
        <v>0</v>
      </c>
      <c r="QS39">
        <f>$C$39*QP39</f>
        <v>0</v>
      </c>
      <c r="QT39">
        <f>$C$61*QP61</f>
        <v>0</v>
      </c>
      <c r="QU39">
        <f t="shared" si="648"/>
        <v>0</v>
      </c>
      <c r="QV39">
        <f>$F$16*QP16</f>
        <v>382.01367071069234</v>
      </c>
      <c r="QW39">
        <f>$F$38*QP38</f>
        <v>1786017.8380055979</v>
      </c>
      <c r="QX39">
        <f>$F$60*QP60</f>
        <v>47.877781500823509</v>
      </c>
      <c r="QY39">
        <f t="shared" si="748"/>
        <v>1786447.7294578094</v>
      </c>
      <c r="RA39">
        <f>$C$17*QY17</f>
        <v>0</v>
      </c>
      <c r="RB39">
        <f>$C$39*QY39</f>
        <v>0</v>
      </c>
      <c r="RC39">
        <f>$C$61*QY61</f>
        <v>0</v>
      </c>
      <c r="RD39">
        <f t="shared" si="649"/>
        <v>0</v>
      </c>
      <c r="RE39">
        <f>$F$16*QY16</f>
        <v>391.19771611985755</v>
      </c>
      <c r="RF39">
        <f>$F$38*QY38</f>
        <v>1837662.9631505143</v>
      </c>
      <c r="RG39">
        <f>$F$60*QY60</f>
        <v>49.140265277426636</v>
      </c>
      <c r="RH39">
        <f t="shared" si="749"/>
        <v>1838103.3011319116</v>
      </c>
      <c r="RJ39">
        <f>$C$17*RH17</f>
        <v>0</v>
      </c>
      <c r="RK39">
        <f>$C$39*RH39</f>
        <v>0</v>
      </c>
      <c r="RL39">
        <f>$C$61*RH61</f>
        <v>0</v>
      </c>
      <c r="RM39">
        <f t="shared" si="650"/>
        <v>0</v>
      </c>
      <c r="RN39">
        <f>$F$16*RH16</f>
        <v>400.71120380272203</v>
      </c>
      <c r="RO39">
        <f>$F$38*RH38</f>
        <v>1890797.2106700905</v>
      </c>
      <c r="RP39">
        <f>$F$60*RH60</f>
        <v>50.443387071919396</v>
      </c>
      <c r="RQ39">
        <f t="shared" si="750"/>
        <v>1891248.365260965</v>
      </c>
      <c r="RS39">
        <f>$C$17*RQ17</f>
        <v>0</v>
      </c>
      <c r="RT39">
        <f>$C$39*RQ39</f>
        <v>0</v>
      </c>
      <c r="RU39">
        <f>$C$61*RQ61</f>
        <v>0</v>
      </c>
      <c r="RV39">
        <f t="shared" si="651"/>
        <v>0</v>
      </c>
      <c r="RW39">
        <f>$F$16*RQ16</f>
        <v>410.56175052882458</v>
      </c>
      <c r="RX39">
        <f>$F$38*RQ38</f>
        <v>1945462.8736918569</v>
      </c>
      <c r="RY39">
        <f>$F$60*RQ60</f>
        <v>51.788186087865526</v>
      </c>
      <c r="RZ39">
        <f t="shared" si="751"/>
        <v>1945925.2236284737</v>
      </c>
      <c r="SB39">
        <f>$C$17*RZ17</f>
        <v>0</v>
      </c>
      <c r="SC39">
        <f>$C$39*RZ39</f>
        <v>0</v>
      </c>
      <c r="SD39">
        <f>$C$61*RZ61</f>
        <v>0</v>
      </c>
      <c r="SE39">
        <f t="shared" si="652"/>
        <v>0</v>
      </c>
      <c r="SF39">
        <f>$F$16*RZ16</f>
        <v>420.75676419803864</v>
      </c>
      <c r="SG39">
        <f>$F$38*RZ38</f>
        <v>2001703.0537396055</v>
      </c>
      <c r="SH39">
        <f>$F$60*RZ60</f>
        <v>53.175698952064074</v>
      </c>
      <c r="SI39">
        <f t="shared" si="752"/>
        <v>2002176.9862027555</v>
      </c>
      <c r="SK39">
        <f>$C$17*SI17</f>
        <v>0</v>
      </c>
      <c r="SL39">
        <f>$C$39*SI39</f>
        <v>0</v>
      </c>
      <c r="SM39">
        <f>$C$61*SI61</f>
        <v>0</v>
      </c>
      <c r="SN39">
        <f t="shared" si="653"/>
        <v>0</v>
      </c>
      <c r="SO39">
        <f>$F$16*SI16</f>
        <v>431.30379495638778</v>
      </c>
      <c r="SP39">
        <f>$F$38*SI38</f>
        <v>2059563.0215262023</v>
      </c>
      <c r="SQ39">
        <f>$F$60*SI60</f>
        <v>54.606999151533522</v>
      </c>
      <c r="SR39">
        <f t="shared" si="753"/>
        <v>2060048.9323203103</v>
      </c>
      <c r="ST39">
        <f>$C$17*SR17</f>
        <v>0</v>
      </c>
      <c r="SU39">
        <f>$C$39*SR39</f>
        <v>0</v>
      </c>
      <c r="SV39">
        <f>$C$61*SR61</f>
        <v>0</v>
      </c>
      <c r="SW39">
        <f t="shared" si="654"/>
        <v>0</v>
      </c>
      <c r="SX39">
        <f>$F$16*SR16</f>
        <v>442.2108831339188</v>
      </c>
      <c r="SY39">
        <f>$F$38*SR38</f>
        <v>2119090.1795542086</v>
      </c>
      <c r="SZ39">
        <f>$F$60*SR60</f>
        <v>56.08321926525948</v>
      </c>
      <c r="TA39">
        <f t="shared" si="754"/>
        <v>2119588.4736566078</v>
      </c>
      <c r="TC39">
        <f>$C$17*TA17</f>
        <v>0</v>
      </c>
      <c r="TD39">
        <f>$C$39*TA39</f>
        <v>0</v>
      </c>
      <c r="TE39">
        <f>$C$61*TA61</f>
        <v>0</v>
      </c>
      <c r="TF39">
        <f t="shared" si="655"/>
        <v>0</v>
      </c>
      <c r="TG39">
        <f>$F$16*TA16</f>
        <v>453.48658373145622</v>
      </c>
      <c r="TH39">
        <f>$F$38*TA38</f>
        <v>2180333.2619139501</v>
      </c>
      <c r="TI39">
        <f>$F$60*TA60</f>
        <v>57.605542745457569</v>
      </c>
      <c r="TJ39">
        <f t="shared" si="755"/>
        <v>2180844.3540404271</v>
      </c>
      <c r="TL39">
        <f>$C$17*TJ17</f>
        <v>0</v>
      </c>
      <c r="TM39">
        <f>$C$39*TJ39</f>
        <v>0</v>
      </c>
      <c r="TN39">
        <f>$C$61*TJ61</f>
        <v>0</v>
      </c>
      <c r="TO39">
        <f t="shared" si="656"/>
        <v>0</v>
      </c>
      <c r="TP39">
        <f>$F$16*TJ16</f>
        <v>465.13978667203372</v>
      </c>
      <c r="TQ39">
        <f>$F$38*TJ38</f>
        <v>2243341.8902589711</v>
      </c>
      <c r="TR39">
        <f>$F$60*TJ60</f>
        <v>59.175186709363324</v>
      </c>
      <c r="TS39">
        <f t="shared" si="756"/>
        <v>2243866.2052323525</v>
      </c>
      <c r="TU39">
        <f>$C$17*TS17</f>
        <v>0</v>
      </c>
      <c r="TV39">
        <f>$C$39*TS39</f>
        <v>0</v>
      </c>
      <c r="TW39">
        <f>$C$61*TS61</f>
        <v>0</v>
      </c>
      <c r="TX39">
        <f t="shared" si="657"/>
        <v>0</v>
      </c>
      <c r="TY39">
        <f>$F$16*TS16</f>
        <v>477.17959438570995</v>
      </c>
      <c r="TZ39">
        <f>$F$38*TS38</f>
        <v>2308166.8105974421</v>
      </c>
      <c r="UA39">
        <f>$F$60*TS60</f>
        <v>60.793396827215069</v>
      </c>
      <c r="UB39">
        <f t="shared" si="757"/>
        <v>2308704.7835886553</v>
      </c>
      <c r="UD39">
        <f>$C$17*UB17</f>
        <v>0</v>
      </c>
      <c r="UE39">
        <f>$C$39*UB39</f>
        <v>0</v>
      </c>
      <c r="UF39">
        <f>$C$61*UB61</f>
        <v>0</v>
      </c>
      <c r="UG39">
        <f t="shared" si="658"/>
        <v>0</v>
      </c>
      <c r="UH39">
        <f>$F$16*UB16</f>
        <v>489.61535419430606</v>
      </c>
      <c r="UI39">
        <f>$F$38*UB38</f>
        <v>2374860.3468691325</v>
      </c>
      <c r="UJ39">
        <f>$F$60*UB60</f>
        <v>62.461455001499587</v>
      </c>
      <c r="UK39">
        <f t="shared" si="758"/>
        <v>2375412.4236783283</v>
      </c>
      <c r="UM39">
        <f>$C$17*UK17</f>
        <v>0</v>
      </c>
      <c r="UN39">
        <f>$C$39*UK39</f>
        <v>0</v>
      </c>
      <c r="UO39">
        <f>$C$61*UK61</f>
        <v>0</v>
      </c>
      <c r="UP39">
        <f t="shared" si="659"/>
        <v>0</v>
      </c>
      <c r="UQ39">
        <f>$F$16*UK16</f>
        <v>502.45675610128899</v>
      </c>
      <c r="UR39">
        <f>$F$38*UK38</f>
        <v>2443476.5854609106</v>
      </c>
      <c r="US39">
        <f>$F$60*UK60</f>
        <v>64.180688031901127</v>
      </c>
      <c r="UT39">
        <f t="shared" si="759"/>
        <v>2444043.222905044</v>
      </c>
      <c r="UV39">
        <f>$C$17*UT17</f>
        <v>0</v>
      </c>
      <c r="UW39">
        <f>$C$39*UT39</f>
        <v>0</v>
      </c>
      <c r="UX39">
        <f>$C$61*UT61</f>
        <v>0</v>
      </c>
      <c r="UY39">
        <f t="shared" si="660"/>
        <v>0</v>
      </c>
      <c r="UZ39">
        <f>$F$16*UT16</f>
        <v>515.71388292923314</v>
      </c>
      <c r="VA39">
        <f>$F$38*UT38</f>
        <v>2514071.2621272602</v>
      </c>
      <c r="VB39">
        <f>$F$60*UT60</f>
        <v>65.952469517021214</v>
      </c>
      <c r="VC39">
        <f t="shared" si="760"/>
        <v>2514652.9284797064</v>
      </c>
      <c r="VE39">
        <f>$C$17*VC17</f>
        <v>0</v>
      </c>
      <c r="VF39">
        <f>$C$39*VC39</f>
        <v>0</v>
      </c>
      <c r="VG39">
        <f>$C$61*VC61</f>
        <v>0</v>
      </c>
      <c r="VH39">
        <f t="shared" si="661"/>
        <v>0</v>
      </c>
      <c r="VI39">
        <f>$F$16*VC16</f>
        <v>529.39719285180456</v>
      </c>
      <c r="VJ39">
        <f>$F$38*VC38</f>
        <v>2586701.6235765759</v>
      </c>
      <c r="VK39">
        <f>$F$60*VC60</f>
        <v>67.778217028709932</v>
      </c>
      <c r="VL39">
        <f t="shared" si="761"/>
        <v>2587298.7989864564</v>
      </c>
      <c r="VN39">
        <f>$C$17*VL17</f>
        <v>0</v>
      </c>
      <c r="VO39">
        <f>$C$39*VL39</f>
        <v>0</v>
      </c>
      <c r="VP39">
        <f>$C$61*VL61</f>
        <v>0</v>
      </c>
      <c r="VQ39">
        <f t="shared" si="662"/>
        <v>0</v>
      </c>
      <c r="VR39">
        <f>$F$16*VL16</f>
        <v>543.51748697735343</v>
      </c>
      <c r="VS39">
        <f>$F$38*VL38</f>
        <v>2661426.4520757543</v>
      </c>
      <c r="VT39">
        <f>$F$60*VL60</f>
        <v>69.659390316814964</v>
      </c>
      <c r="VU39">
        <f t="shared" si="762"/>
        <v>2662039.6289530485</v>
      </c>
      <c r="VW39">
        <f>$C$17*VU17</f>
        <v>0</v>
      </c>
      <c r="VX39">
        <f>$C$39*VU39</f>
        <v>0</v>
      </c>
      <c r="VY39">
        <f>$C$61*VU61</f>
        <v>0</v>
      </c>
      <c r="VZ39">
        <f t="shared" si="663"/>
        <v>0</v>
      </c>
      <c r="WA39">
        <f>$F$16*VU16</f>
        <v>558.08590673570154</v>
      </c>
      <c r="WB39">
        <f>$F$38*VU38</f>
        <v>2738306.2089924677</v>
      </c>
      <c r="WC39">
        <f>$F$60*VU60</f>
        <v>71.59749292823318</v>
      </c>
      <c r="WD39">
        <f t="shared" si="763"/>
        <v>2738935.8923921315</v>
      </c>
      <c r="WF39">
        <f>$C$17*WD17</f>
        <v>0</v>
      </c>
      <c r="WG39">
        <f>$C$39*WD39</f>
        <v>0</v>
      </c>
      <c r="WH39">
        <f>$C$61*WD61</f>
        <v>0</v>
      </c>
      <c r="WI39">
        <f t="shared" si="664"/>
        <v>0</v>
      </c>
      <c r="WJ39">
        <f>$F$16*WD16</f>
        <v>573.11395891189864</v>
      </c>
      <c r="WK39">
        <f>$F$38*WD38</f>
        <v>2817403.1571056428</v>
      </c>
      <c r="WL39">
        <f>$F$60*WD60</f>
        <v>73.594075373037683</v>
      </c>
      <c r="WM39">
        <f t="shared" si="764"/>
        <v>2818049.8651399277</v>
      </c>
      <c r="WO39">
        <f>$C$17*WM17</f>
        <v>0</v>
      </c>
      <c r="WP39">
        <f>$C$39*WM39</f>
        <v>0</v>
      </c>
      <c r="WQ39">
        <f>$C$61*WM61</f>
        <v>0</v>
      </c>
      <c r="WR39">
        <f t="shared" si="665"/>
        <v>0</v>
      </c>
      <c r="WS39">
        <f>$F$16*WM16</f>
        <v>588.61354119333453</v>
      </c>
      <c r="WT39">
        <f>$F$38*WM38</f>
        <v>2898781.3998859427</v>
      </c>
      <c r="WU39">
        <f>$F$60*WM60</f>
        <v>75.650737301490707</v>
      </c>
      <c r="WV39">
        <f t="shared" si="765"/>
        <v>2899445.6641644374</v>
      </c>
      <c r="WX39">
        <f>$C$17*WV17</f>
        <v>0</v>
      </c>
      <c r="WY39">
        <f>$C$39*WV39</f>
        <v>0</v>
      </c>
      <c r="WZ39">
        <f>$C$61*WV61</f>
        <v>0</v>
      </c>
      <c r="XA39">
        <f t="shared" si="666"/>
        <v>0</v>
      </c>
      <c r="XB39">
        <f>$F$16*WV16</f>
        <v>604.59695244525153</v>
      </c>
      <c r="XC39">
        <f>$F$38*WV38</f>
        <v>2982506.8826250578</v>
      </c>
      <c r="XD39">
        <f>$F$60*WV60</f>
        <v>77.76912821307964</v>
      </c>
      <c r="XE39">
        <f t="shared" si="766"/>
        <v>2983189.2487057163</v>
      </c>
      <c r="XG39">
        <f>$C$17*XE17</f>
        <v>0</v>
      </c>
      <c r="XH39">
        <f>$C$39*XE39</f>
        <v>0</v>
      </c>
      <c r="XI39">
        <f>$C$61*XE61</f>
        <v>0</v>
      </c>
      <c r="XJ39">
        <f t="shared" si="667"/>
        <v>0</v>
      </c>
      <c r="XK39">
        <f>$F$16*XE16</f>
        <v>621.07689344527</v>
      </c>
      <c r="XL39">
        <f>$F$38*XE38</f>
        <v>3068647.4205791801</v>
      </c>
      <c r="XM39">
        <f>$F$60*XE60</f>
        <v>79.950947876644264</v>
      </c>
      <c r="XN39">
        <f t="shared" si="767"/>
        <v>3069348.4484205018</v>
      </c>
      <c r="XP39">
        <f>$C$17*XN17</f>
        <v>0</v>
      </c>
      <c r="XQ39">
        <f>$C$39*XN39</f>
        <v>0</v>
      </c>
      <c r="XR39">
        <f>$C$61*XN61</f>
        <v>0</v>
      </c>
      <c r="XS39">
        <f t="shared" si="668"/>
        <v>0</v>
      </c>
      <c r="XT39">
        <f>$F$16*XN16</f>
        <v>638.06647074606781</v>
      </c>
      <c r="XU39">
        <f>$F$38*XN38</f>
        <v>3157272.7683446873</v>
      </c>
      <c r="XV39">
        <f>$F$60*XN60</f>
        <v>82.197947465699741</v>
      </c>
      <c r="XW39">
        <f t="shared" si="768"/>
        <v>3157993.0327628991</v>
      </c>
      <c r="XY39">
        <f>$C$17*XW17</f>
        <v>0</v>
      </c>
      <c r="XZ39">
        <f>$C$39*XW39</f>
        <v>0</v>
      </c>
      <c r="YA39">
        <f>$C$61*XW61</f>
        <v>0</v>
      </c>
      <c r="YB39">
        <f t="shared" si="669"/>
        <v>0</v>
      </c>
      <c r="YC39">
        <f>$F$16*XW16</f>
        <v>655.57920828639067</v>
      </c>
      <c r="YD39">
        <f>$F$38*XW38</f>
        <v>3248454.7005352834</v>
      </c>
      <c r="YE39">
        <f>$F$60*XW60</f>
        <v>84.511931340995659</v>
      </c>
      <c r="YF39">
        <f t="shared" si="769"/>
        <v>3249194.791674911</v>
      </c>
      <c r="YH39">
        <f>$C$17*YF17</f>
        <v>0</v>
      </c>
      <c r="YI39">
        <f>$C$39*YF39</f>
        <v>0</v>
      </c>
      <c r="YJ39">
        <f>$C$61*YF61</f>
        <v>0</v>
      </c>
      <c r="YK39">
        <f t="shared" si="670"/>
        <v>0</v>
      </c>
      <c r="YL39">
        <f>$F$16*YF16</f>
        <v>673.62906235616219</v>
      </c>
      <c r="YM39">
        <f>$F$38*YF38</f>
        <v>3342267.0764963184</v>
      </c>
      <c r="YN39">
        <f>$F$60*YF60</f>
        <v>86.894758855493734</v>
      </c>
      <c r="YO39">
        <f t="shared" si="770"/>
        <v>3343027.6003175299</v>
      </c>
      <c r="YQ39">
        <f>$C$17*YO17</f>
        <v>0</v>
      </c>
      <c r="YR39">
        <f>$C$39*YO39</f>
        <v>0</v>
      </c>
      <c r="YS39">
        <f>$C$61*YO61</f>
        <v>0</v>
      </c>
      <c r="YT39">
        <f t="shared" si="671"/>
        <v>0</v>
      </c>
      <c r="YU39">
        <f>$F$16*YO16</f>
        <v>692.23043453824016</v>
      </c>
      <c r="YV39">
        <f>$F$38*YO38</f>
        <v>3438785.8898334005</v>
      </c>
      <c r="YW39">
        <f>$F$60*YO60</f>
        <v>89.348345839598935</v>
      </c>
      <c r="YX39">
        <f t="shared" si="771"/>
        <v>3439567.4686137782</v>
      </c>
      <c r="YZ39">
        <f>$C$17*YX17</f>
        <v>0</v>
      </c>
      <c r="ZA39">
        <f>$C$39*YX39</f>
        <v>0</v>
      </c>
      <c r="ZB39">
        <f>$C$61*YX61</f>
        <v>0</v>
      </c>
      <c r="ZC39">
        <f t="shared" si="672"/>
        <v>0</v>
      </c>
      <c r="ZD39">
        <f>$F$16*YX16</f>
        <v>711.39818182182512</v>
      </c>
      <c r="ZE39">
        <f>$F$38*YX38</f>
        <v>3538089.3195704389</v>
      </c>
      <c r="ZF39">
        <f>$F$60*YX60</f>
        <v>91.874665922357721</v>
      </c>
      <c r="ZG39">
        <f t="shared" si="772"/>
        <v>3538892.5924181831</v>
      </c>
      <c r="ZI39">
        <f>$C$17*ZG17</f>
        <v>0</v>
      </c>
      <c r="ZJ39">
        <f>$C$39*ZG39</f>
        <v>0</v>
      </c>
      <c r="ZK39">
        <f>$C$61*ZG61</f>
        <v>0</v>
      </c>
      <c r="ZL39">
        <f t="shared" si="673"/>
        <v>0</v>
      </c>
      <c r="ZM39">
        <f>$F$16*ZG16</f>
        <v>731.1476264840112</v>
      </c>
      <c r="ZN39">
        <f>$F$38*ZG38</f>
        <v>3640257.7930904496</v>
      </c>
      <c r="ZO39">
        <f>$F$60*ZG60</f>
        <v>94.475751984461823</v>
      </c>
      <c r="ZP39">
        <f t="shared" si="773"/>
        <v>3641083.4164689179</v>
      </c>
      <c r="ZR39">
        <f>$C$17*ZP17</f>
        <v>0</v>
      </c>
      <c r="ZS39">
        <f>$C$39*ZP39</f>
        <v>0</v>
      </c>
      <c r="ZT39">
        <f>$C$61*ZP61</f>
        <v>0</v>
      </c>
      <c r="ZU39">
        <f t="shared" si="674"/>
        <v>0</v>
      </c>
      <c r="ZV39">
        <f>$F$16*ZP16</f>
        <v>751.49456781405149</v>
      </c>
      <c r="ZW39">
        <f>$F$38*ZP38</f>
        <v>3745374.0572490995</v>
      </c>
      <c r="ZX39">
        <f>$F$60*ZP60</f>
        <v>97.15369783406824</v>
      </c>
      <c r="ZY39">
        <f t="shared" si="774"/>
        <v>3746222.7055147476</v>
      </c>
      <c r="AAA39">
        <f>$C$17*ZY17</f>
        <v>0</v>
      </c>
      <c r="AAB39">
        <f>$C$39*ZY39</f>
        <v>0</v>
      </c>
      <c r="AAC39">
        <f>$C$61*ZY61</f>
        <v>0</v>
      </c>
      <c r="AAD39">
        <f t="shared" si="675"/>
        <v>0</v>
      </c>
      <c r="AAE39">
        <f>$F$16*ZY16</f>
        <v>772.45529547834633</v>
      </c>
      <c r="AAF39">
        <f>$F$38*ZY38</f>
        <v>3853523.2493793666</v>
      </c>
      <c r="AAG39">
        <f>$F$60*ZY60</f>
        <v>99.910659989391149</v>
      </c>
      <c r="AAH39">
        <f t="shared" si="775"/>
        <v>3854395.6153348344</v>
      </c>
      <c r="AAJ39">
        <f>$C$17*AAH17</f>
        <v>0</v>
      </c>
      <c r="AAK39">
        <f>$C$39*AAH39</f>
        <v>0</v>
      </c>
      <c r="AAL39">
        <f>$C$61*AAH61</f>
        <v>0</v>
      </c>
      <c r="AAM39">
        <f t="shared" si="676"/>
        <v>0</v>
      </c>
      <c r="AAN39">
        <f>$F$16*AAH16</f>
        <v>794.04660322100779</v>
      </c>
      <c r="AAO39">
        <f>$F$38*AAH38</f>
        <v>3964792.9651900483</v>
      </c>
      <c r="AAP39">
        <f>$F$60*AAH60</f>
        <v>102.74885944536132</v>
      </c>
      <c r="AAQ39">
        <f t="shared" si="776"/>
        <v>3965689.7606527149</v>
      </c>
      <c r="AAS39">
        <f>$C$17*AAQ17</f>
        <v>0</v>
      </c>
      <c r="AAT39">
        <f>$C$39*AAQ39</f>
        <v>0</v>
      </c>
      <c r="AAU39">
        <f>$C$61*AAQ61</f>
        <v>0</v>
      </c>
      <c r="AAV39">
        <f t="shared" si="677"/>
        <v>0</v>
      </c>
      <c r="AAW39">
        <f>$F$16*AAQ16</f>
        <v>816.28580222438461</v>
      </c>
      <c r="AAX39">
        <f>$F$38*AAQ38</f>
        <v>4079273.3266728036</v>
      </c>
      <c r="AAY39">
        <f>$F$60*AAQ60</f>
        <v>105.67058341882776</v>
      </c>
      <c r="AAZ39">
        <f t="shared" si="777"/>
        <v>4080195.2830584468</v>
      </c>
      <c r="ABB39">
        <f>$C$17*AAZ17</f>
        <v>0</v>
      </c>
      <c r="ABC39">
        <f>$C$39*AAZ39</f>
        <v>0</v>
      </c>
      <c r="ABD39">
        <f>$C$61*AAZ61</f>
        <v>0</v>
      </c>
      <c r="ABE39">
        <f t="shared" si="678"/>
        <v>0</v>
      </c>
      <c r="ABF39">
        <f>$F$16*AAZ16</f>
        <v>839.19073447465655</v>
      </c>
      <c r="ABG39">
        <f>$F$38*AAZ38</f>
        <v>4197057.0538200103</v>
      </c>
      <c r="ABH39">
        <f>$F$60*AAZ60</f>
        <v>108.67818714223145</v>
      </c>
      <c r="ABI39">
        <f t="shared" si="778"/>
        <v>4198004.9227416273</v>
      </c>
      <c r="ABK39">
        <f>$C$17*ABI17</f>
        <v>0</v>
      </c>
      <c r="ABL39">
        <f>$C$39*ABI39</f>
        <v>0</v>
      </c>
      <c r="ABM39">
        <f>$C$61*ABI61</f>
        <v>0</v>
      </c>
      <c r="ABN39">
        <f t="shared" si="679"/>
        <v>0</v>
      </c>
      <c r="ABO39">
        <f>$F$16*ABI16</f>
        <v>862.77978674138308</v>
      </c>
      <c r="ABP39">
        <f>$F$38*ABI38</f>
        <v>4318239.5407388061</v>
      </c>
      <c r="ABQ39">
        <f>$F$60*ABI60</f>
        <v>111.77409575297897</v>
      </c>
      <c r="ABR39">
        <f t="shared" si="779"/>
        <v>4319214.0946213007</v>
      </c>
      <c r="ABT39">
        <f>$C$17*ABR17</f>
        <v>0</v>
      </c>
      <c r="ABU39">
        <f>$C$39*ABR39</f>
        <v>0</v>
      </c>
      <c r="ABV39">
        <f>$C$61*ABR61</f>
        <v>0</v>
      </c>
      <c r="ABW39">
        <f t="shared" si="680"/>
        <v>0</v>
      </c>
      <c r="ABX39">
        <f>$F$16*ABR16</f>
        <v>887.0719053549094</v>
      </c>
      <c r="ABY39">
        <f>$F$38*ABR38</f>
        <v>4442918.9343168382</v>
      </c>
      <c r="ABZ39">
        <f>$F$60*ABR60</f>
        <v>114.96080626763407</v>
      </c>
      <c r="ACA39">
        <f t="shared" si="780"/>
        <v>4443920.9670284605</v>
      </c>
      <c r="ACC39">
        <f>$C$17*ACA17</f>
        <v>0</v>
      </c>
      <c r="ACD39">
        <f>$C$39*ACA39</f>
        <v>0</v>
      </c>
      <c r="ACE39">
        <f>$C$61*ACA61</f>
        <v>0</v>
      </c>
      <c r="ACF39">
        <f t="shared" si="681"/>
        <v>0</v>
      </c>
      <c r="ACG39">
        <f>$F$16*ACA16</f>
        <v>912.08661155480615</v>
      </c>
      <c r="ACH39">
        <f>$F$38*ACA38</f>
        <v>4571196.2139906725</v>
      </c>
      <c r="ACI39">
        <f>$F$60*ACA60</f>
        <v>118.24088960801359</v>
      </c>
      <c r="ACJ39">
        <f t="shared" si="781"/>
        <v>4572226.5414918354</v>
      </c>
      <c r="ACL39">
        <f>$C$17*ACJ17</f>
        <v>0</v>
      </c>
      <c r="ACM39">
        <f>$C$39*ACJ39</f>
        <v>0</v>
      </c>
      <c r="ACN39">
        <f>$C$61*ACJ61</f>
        <v>0</v>
      </c>
      <c r="ACO39">
        <f t="shared" si="682"/>
        <v>0</v>
      </c>
      <c r="ACP39">
        <f>$F$16*ACJ16</f>
        <v>937.84401717738945</v>
      </c>
      <c r="ACQ39">
        <f>$F$38*ACJ38</f>
        <v>4703175.2728693727</v>
      </c>
      <c r="ACR39">
        <f>$F$60*ACJ60</f>
        <v>121.61699266712247</v>
      </c>
      <c r="ACS39">
        <f t="shared" si="782"/>
        <v>4704234.7338792179</v>
      </c>
      <c r="ACU39">
        <f>$C$17*ACS17</f>
        <v>0</v>
      </c>
      <c r="ACV39">
        <f>$C$39*ACS39</f>
        <v>0</v>
      </c>
      <c r="ACW39">
        <f>$C$61*ACS61</f>
        <v>0</v>
      </c>
      <c r="ACX39">
        <f t="shared" si="683"/>
        <v>0</v>
      </c>
      <c r="ACY39">
        <f>$F$16*ACS16</f>
        <v>964.36484068397124</v>
      </c>
      <c r="ACZ39">
        <f>$F$38*ACS38</f>
        <v>4838963.0013005463</v>
      </c>
      <c r="ADA39">
        <f>$F$60*ACS60</f>
        <v>125.09184042860672</v>
      </c>
      <c r="ADB39">
        <f t="shared" si="783"/>
        <v>4840052.4579816582</v>
      </c>
      <c r="ADD39">
        <f>$C$17*ADB17</f>
        <v>0</v>
      </c>
      <c r="ADE39">
        <f>$C$39*ADB39</f>
        <v>0</v>
      </c>
      <c r="ADF39">
        <f>$C$61*ADB61</f>
        <v>0</v>
      </c>
      <c r="ADG39">
        <f t="shared" si="684"/>
        <v>0</v>
      </c>
      <c r="ADH39">
        <f>$F$16*ADB16</f>
        <v>991.67042367659599</v>
      </c>
      <c r="ADI39">
        <f>$F$38*ADB38</f>
        <v>4978669.3734759027</v>
      </c>
      <c r="ADJ39">
        <f>$F$60*ADB60</f>
        <v>128.66823815683603</v>
      </c>
      <c r="ADK39">
        <f t="shared" si="784"/>
        <v>4979789.7121377354</v>
      </c>
      <c r="ADM39">
        <f>$C$17*ADK17</f>
        <v>0</v>
      </c>
      <c r="ADN39">
        <f>$C$39*ADK39</f>
        <v>0</v>
      </c>
      <c r="ADO39">
        <f>$C$61*ADK61</f>
        <v>0</v>
      </c>
      <c r="ADP39">
        <f t="shared" si="685"/>
        <v>0</v>
      </c>
      <c r="ADQ39">
        <f>$F$16*ADK16</f>
        <v>1019.7827480015379</v>
      </c>
      <c r="ADR39">
        <f>$F$38*ADK38</f>
        <v>5122407.5368692381</v>
      </c>
      <c r="ADS39">
        <f>$F$60*ADK60</f>
        <v>132.34907366164717</v>
      </c>
      <c r="ADT39">
        <f t="shared" si="785"/>
        <v>5123559.6686909012</v>
      </c>
      <c r="ADV39">
        <f>$C$17*ADT17</f>
        <v>0</v>
      </c>
      <c r="ADW39">
        <f>$C$39*ADT39</f>
        <v>0</v>
      </c>
      <c r="ADX39">
        <f>$C$61*ADT61</f>
        <v>0</v>
      </c>
      <c r="ADY39">
        <f t="shared" si="686"/>
        <v>0</v>
      </c>
      <c r="ADZ39">
        <f>$F$16*ADT16</f>
        <v>1048.7244534293923</v>
      </c>
      <c r="AEA39">
        <f>$F$38*ADT38</f>
        <v>5270293.9040886862</v>
      </c>
      <c r="AEB39">
        <f>$F$60*ADT60</f>
        <v>136.13731963181755</v>
      </c>
      <c r="AEC39">
        <f t="shared" si="786"/>
        <v>5271478.7658617478</v>
      </c>
      <c r="AEE39">
        <f>$C$17*AEC17</f>
        <v>0</v>
      </c>
      <c r="AEF39">
        <f>$C$39*AEC39</f>
        <v>0</v>
      </c>
      <c r="AEG39">
        <f>$C$61*AEC61</f>
        <v>0</v>
      </c>
      <c r="AEH39">
        <f t="shared" si="687"/>
        <v>0</v>
      </c>
      <c r="AEI39">
        <f>$F$16*AEC16</f>
        <v>1078.5188558606344</v>
      </c>
      <c r="AEJ39">
        <f>$F$38*AEC38</f>
        <v>5422448.2470751917</v>
      </c>
      <c r="AEK39">
        <f>$F$60*AEC60</f>
        <v>140.03603603307079</v>
      </c>
      <c r="AEL39">
        <f t="shared" si="787"/>
        <v>5423666.8019670853</v>
      </c>
      <c r="AEN39">
        <f>$C$17*AEL17</f>
        <v>0</v>
      </c>
      <c r="AEO39">
        <f>$C$39*AEL39</f>
        <v>0</v>
      </c>
      <c r="AEP39">
        <f>$C$61*AEL61</f>
        <v>0</v>
      </c>
      <c r="AEQ39">
        <f t="shared" si="688"/>
        <v>0</v>
      </c>
      <c r="AER39">
        <f>$F$16*AEL16</f>
        <v>1109.1899660463362</v>
      </c>
      <c r="AES39">
        <f>$F$38*AEL38</f>
        <v>5578993.7939269617</v>
      </c>
      <c r="AET39">
        <f>$F$60*AEL60</f>
        <v>144.04837257344315</v>
      </c>
      <c r="AEU39">
        <f t="shared" si="788"/>
        <v>5580247.0322655812</v>
      </c>
      <c r="AEW39">
        <f>$C$17*AEU17</f>
        <v>0</v>
      </c>
      <c r="AEX39">
        <f>$C$39*AEU39</f>
        <v>0</v>
      </c>
      <c r="AEY39">
        <f>$C$61*AEU61</f>
        <v>0</v>
      </c>
      <c r="AEZ39">
        <f t="shared" si="689"/>
        <v>0</v>
      </c>
      <c r="AFA39">
        <f>$F$16*AEU16</f>
        <v>1140.7625088618865</v>
      </c>
      <c r="AFB39">
        <f>$F$38*AEU38</f>
        <v>5740057.3286412349</v>
      </c>
      <c r="AFC39">
        <f>$F$60*AEU60</f>
        <v>148.17757124216254</v>
      </c>
      <c r="AFD39">
        <f t="shared" si="789"/>
        <v>5741346.2687213384</v>
      </c>
      <c r="AFF39">
        <f>$C$17*AFD17</f>
        <v>0</v>
      </c>
      <c r="AFG39">
        <f>$C$39*AFD39</f>
        <v>0</v>
      </c>
      <c r="AFH39">
        <f>$C$61*AFD61</f>
        <v>0</v>
      </c>
      <c r="AFI39">
        <f t="shared" si="690"/>
        <v>0</v>
      </c>
      <c r="AFJ39">
        <f>$F$16*AFD16</f>
        <v>1173.2619431772855</v>
      </c>
      <c r="AFK39">
        <f>$F$38*AFD38</f>
        <v>5905769.2938663736</v>
      </c>
      <c r="AFL39">
        <f>$F$60*AFD60</f>
        <v>152.42696892609075</v>
      </c>
      <c r="AFM39">
        <f t="shared" si="790"/>
        <v>5907094.9827784766</v>
      </c>
      <c r="AFO39">
        <f>$C$17*AFM17</f>
        <v>0</v>
      </c>
      <c r="AFP39">
        <f>$C$39*AFM39</f>
        <v>0</v>
      </c>
      <c r="AFQ39">
        <f>$C$61*AFM61</f>
        <v>0</v>
      </c>
      <c r="AFR39">
        <f t="shared" si="691"/>
        <v>0</v>
      </c>
      <c r="AFS39">
        <f>$F$16*AFM16</f>
        <v>1206.7144823434605</v>
      </c>
      <c r="AFT39">
        <f>$F$38*AFM38</f>
        <v>6076263.8966279682</v>
      </c>
      <c r="AFU39">
        <f>$F$60*AFM60</f>
        <v>156.80000010458312</v>
      </c>
      <c r="AFV39">
        <f t="shared" si="791"/>
        <v>6077627.4111104161</v>
      </c>
      <c r="AFX39">
        <f>$C$17*AFV17</f>
        <v>0</v>
      </c>
      <c r="AFY39">
        <f>$C$39*AFV39</f>
        <v>0</v>
      </c>
      <c r="AFZ39">
        <f>$C$61*AFV61</f>
        <v>0</v>
      </c>
      <c r="AGA39">
        <f t="shared" si="692"/>
        <v>0</v>
      </c>
      <c r="AGB39">
        <f>$F$16*AFV16</f>
        <v>1241.1471152967461</v>
      </c>
      <c r="AGC39">
        <f>$F$38*AFV38</f>
        <v>6251679.217032264</v>
      </c>
      <c r="AGD39">
        <f>$F$60*AFV60</f>
        <v>161.30019962296146</v>
      </c>
      <c r="AGE39">
        <f t="shared" si="792"/>
        <v>6253081.6643471839</v>
      </c>
      <c r="AGG39">
        <f>$C$17*AGE17</f>
        <v>0</v>
      </c>
      <c r="AGH39">
        <f>$C$39*AGE39</f>
        <v>0</v>
      </c>
      <c r="AGI39">
        <f>$C$61*AGE61</f>
        <v>0</v>
      </c>
      <c r="AGJ39">
        <f t="shared" si="693"/>
        <v>0</v>
      </c>
      <c r="AGK39">
        <f>$F$16*AGE16</f>
        <v>1276.5876282878191</v>
      </c>
      <c r="AGL39">
        <f>$F$38*AGE38</f>
        <v>6432157.3200545833</v>
      </c>
      <c r="AGM39">
        <f>$F$60*AGE60</f>
        <v>165.93120554638099</v>
      </c>
      <c r="AGN39">
        <f t="shared" si="793"/>
        <v>6433599.8388884179</v>
      </c>
      <c r="AGP39">
        <f>$C$17*AGN17</f>
        <v>0</v>
      </c>
      <c r="AGQ39">
        <f>$C$39*AGN39</f>
        <v>0</v>
      </c>
      <c r="AGR39">
        <f>$C$61*AGN61</f>
        <v>0</v>
      </c>
      <c r="AGS39">
        <f t="shared" si="694"/>
        <v>0</v>
      </c>
      <c r="AGT39">
        <f>$F$16*AGN16</f>
        <v>1313.0646272545696</v>
      </c>
      <c r="AGU39">
        <f>$F$38*AGN38</f>
        <v>6617844.3705647718</v>
      </c>
      <c r="AGV39">
        <f>$F$60*AGN60</f>
        <v>170.69676209729082</v>
      </c>
      <c r="AGW39">
        <f t="shared" si="794"/>
        <v>6619328.1319541233</v>
      </c>
      <c r="AGY39">
        <f>$C$17*AGW17</f>
        <v>0</v>
      </c>
      <c r="AGZ39">
        <f>$C$39*AGW39</f>
        <v>0</v>
      </c>
      <c r="AHA39">
        <f>$C$61*AGW61</f>
        <v>0</v>
      </c>
      <c r="AHB39">
        <f t="shared" si="695"/>
        <v>0</v>
      </c>
      <c r="AHC39">
        <f>$F$16*AGW16</f>
        <v>1350.6075608642709</v>
      </c>
      <c r="AHD39">
        <f>$F$38*AGW38</f>
        <v>6808890.7517098915</v>
      </c>
      <c r="AHE39">
        <f>$F$60*AGW60</f>
        <v>175.60072267968715</v>
      </c>
      <c r="AHF39">
        <f t="shared" si="795"/>
        <v>6810416.959993436</v>
      </c>
      <c r="AHH39">
        <f>$C$17*AHF17</f>
        <v>0</v>
      </c>
      <c r="AHI39">
        <f>$C$39*AHF39</f>
        <v>0</v>
      </c>
      <c r="AHJ39">
        <f>$C$61*AHF61</f>
        <v>0</v>
      </c>
      <c r="AHK39">
        <f t="shared" si="696"/>
        <v>0</v>
      </c>
      <c r="AHL39">
        <f>$F$16*AHF16</f>
        <v>1389.2467442468317</v>
      </c>
      <c r="AHM39">
        <f>$F$38*AHF38</f>
        <v>7005451.186730016</v>
      </c>
      <c r="AHN39">
        <f>$F$60*AHF60</f>
        <v>180.64705299256377</v>
      </c>
      <c r="AHO39">
        <f t="shared" si="796"/>
        <v>7007021.0805272553</v>
      </c>
      <c r="AHQ39">
        <f>$C$17*AHO17</f>
        <v>0</v>
      </c>
      <c r="AHR39">
        <f>$C$39*AHO39</f>
        <v>0</v>
      </c>
      <c r="AHS39">
        <f>$C$61*AHO61</f>
        <v>0</v>
      </c>
      <c r="AHT39">
        <f t="shared" si="697"/>
        <v>0</v>
      </c>
      <c r="AHU39">
        <f>$F$16*AHO16</f>
        <v>1429.0133834357628</v>
      </c>
      <c r="AHV39">
        <f>$F$38*AHO38</f>
        <v>7207684.8642773768</v>
      </c>
      <c r="AHW39">
        <f>$F$60*AHO60</f>
        <v>185.83983423455831</v>
      </c>
      <c r="AHX39">
        <f t="shared" si="797"/>
        <v>7209299.7174950475</v>
      </c>
    </row>
    <row r="40" spans="1:908" x14ac:dyDescent="0.25">
      <c r="A40">
        <v>70</v>
      </c>
      <c r="B40">
        <f>calc_proj_matrix!Y39</f>
        <v>0</v>
      </c>
      <c r="C40">
        <f>calc_proj_matrix!Z39</f>
        <v>0</v>
      </c>
      <c r="D40">
        <f>calc_proj_matrix!AA39</f>
        <v>0</v>
      </c>
      <c r="E40">
        <f>calc_proj_matrix!V39</f>
        <v>3.6779378346910344E-4</v>
      </c>
      <c r="F40">
        <f>calc_proj_matrix!W39</f>
        <v>0.7449096138408301</v>
      </c>
      <c r="G40">
        <f>calc_proj_matrix!X39</f>
        <v>2.9672945733666585E-4</v>
      </c>
      <c r="H40">
        <f>observed!B39</f>
        <v>180000</v>
      </c>
      <c r="J40">
        <f>$C$18*H18</f>
        <v>0</v>
      </c>
      <c r="K40">
        <f>$C$40*H40</f>
        <v>0</v>
      </c>
      <c r="L40">
        <f>$C$62*H62</f>
        <v>0</v>
      </c>
      <c r="M40">
        <f t="shared" si="598"/>
        <v>0</v>
      </c>
      <c r="N40">
        <f>$F$17*H17</f>
        <v>120.20454520018674</v>
      </c>
      <c r="O40">
        <f>$F$39*H39</f>
        <v>191358.38397042817</v>
      </c>
      <c r="P40">
        <f>$F$61*H61</f>
        <v>76.027003652217843</v>
      </c>
      <c r="Q40">
        <f t="shared" si="698"/>
        <v>191554.61551928057</v>
      </c>
      <c r="S40">
        <f>$C$18*Q18</f>
        <v>0</v>
      </c>
      <c r="T40">
        <f>$C$40*Q40</f>
        <v>0</v>
      </c>
      <c r="U40">
        <f>$C$62*Q62</f>
        <v>0</v>
      </c>
      <c r="V40">
        <f t="shared" si="599"/>
        <v>0</v>
      </c>
      <c r="W40">
        <f>$F$17*Q17</f>
        <v>146.69471320053145</v>
      </c>
      <c r="X40">
        <f>$F$39*Q39</f>
        <v>242036.7929032367</v>
      </c>
      <c r="Y40">
        <f>$F$61*Q61</f>
        <v>97.890002379736998</v>
      </c>
      <c r="Z40">
        <f t="shared" si="699"/>
        <v>242281.37761881697</v>
      </c>
      <c r="AB40">
        <f>$C$18*Z18</f>
        <v>0</v>
      </c>
      <c r="AC40">
        <f>$C$40*Z40</f>
        <v>0</v>
      </c>
      <c r="AD40">
        <f>$C$62*Z62</f>
        <v>0</v>
      </c>
      <c r="AE40">
        <f t="shared" si="600"/>
        <v>0</v>
      </c>
      <c r="AF40">
        <f>$F$17*Z17</f>
        <v>162.75589317920003</v>
      </c>
      <c r="AG40">
        <f>$F$39*Z39</f>
        <v>270650.62645833415</v>
      </c>
      <c r="AH40">
        <f>$F$61*Z61</f>
        <v>110.68151130162663</v>
      </c>
      <c r="AI40">
        <f t="shared" si="700"/>
        <v>270924.06386281498</v>
      </c>
      <c r="AK40">
        <f>$C$18*AI18</f>
        <v>0</v>
      </c>
      <c r="AL40">
        <f>$C$40*AI40</f>
        <v>0</v>
      </c>
      <c r="AM40">
        <f>$C$62*AI62</f>
        <v>0</v>
      </c>
      <c r="AN40">
        <f t="shared" si="601"/>
        <v>0</v>
      </c>
      <c r="AO40">
        <f>$F$17*AI17</f>
        <v>175.9783108164998</v>
      </c>
      <c r="AP40">
        <f>$F$39*AI39</f>
        <v>302980.39202950028</v>
      </c>
      <c r="AQ40">
        <f>$F$61*AI61</f>
        <v>124.76732914445392</v>
      </c>
      <c r="AR40">
        <f t="shared" si="701"/>
        <v>303281.13766946126</v>
      </c>
      <c r="AT40">
        <f>$C$18*AR18</f>
        <v>0</v>
      </c>
      <c r="AU40">
        <f>$C$40*AR40</f>
        <v>0</v>
      </c>
      <c r="AV40">
        <f>$C$62*AR62</f>
        <v>0</v>
      </c>
      <c r="AW40">
        <f t="shared" si="602"/>
        <v>0</v>
      </c>
      <c r="AX40">
        <f>$F$17*AR17</f>
        <v>160.96223990781581</v>
      </c>
      <c r="AY40">
        <f>$F$39*AR39</f>
        <v>284354.93919761671</v>
      </c>
      <c r="AZ40">
        <f>$F$61*AR61</f>
        <v>117.63698595518245</v>
      </c>
      <c r="BA40">
        <f t="shared" si="702"/>
        <v>284633.53842347971</v>
      </c>
      <c r="BC40">
        <f>$C$18*BA18</f>
        <v>0</v>
      </c>
      <c r="BD40">
        <f>$C$40*BA40</f>
        <v>0</v>
      </c>
      <c r="BE40">
        <f>$C$62*BA62</f>
        <v>0</v>
      </c>
      <c r="BF40">
        <f t="shared" si="603"/>
        <v>0</v>
      </c>
      <c r="BG40">
        <f>$F$17*BA17</f>
        <v>131.53018077469713</v>
      </c>
      <c r="BH40">
        <f>$F$39*BA39</f>
        <v>250865.22100767188</v>
      </c>
      <c r="BI40">
        <f>$F$61*BA61</f>
        <v>104.13080402819945</v>
      </c>
      <c r="BJ40">
        <f t="shared" si="703"/>
        <v>251100.88199247475</v>
      </c>
      <c r="BL40">
        <f>$C$18*BJ18</f>
        <v>0</v>
      </c>
      <c r="BM40">
        <f>$C$40*BJ40</f>
        <v>0</v>
      </c>
      <c r="BN40">
        <f>$C$62*BJ62</f>
        <v>0</v>
      </c>
      <c r="BO40">
        <f t="shared" si="604"/>
        <v>0</v>
      </c>
      <c r="BP40">
        <f>$F$17*BJ17</f>
        <v>207.60147997006405</v>
      </c>
      <c r="BQ40">
        <f>$F$39*BJ39</f>
        <v>399693.68204643409</v>
      </c>
      <c r="BR40">
        <f>$F$61*BJ61</f>
        <v>166.48542241581745</v>
      </c>
      <c r="BS40">
        <f t="shared" si="704"/>
        <v>400067.76894881995</v>
      </c>
      <c r="BU40">
        <f>$C$18*BS18</f>
        <v>0</v>
      </c>
      <c r="BV40">
        <f>$C$40*BS40</f>
        <v>0</v>
      </c>
      <c r="BW40">
        <f>$C$62*BS62</f>
        <v>0</v>
      </c>
      <c r="BX40">
        <f t="shared" si="605"/>
        <v>0</v>
      </c>
      <c r="BY40">
        <f>$F$17*BS17</f>
        <v>219.33854516905942</v>
      </c>
      <c r="BZ40">
        <f>$F$39*BS39</f>
        <v>455052.91482757876</v>
      </c>
      <c r="CA40">
        <f>$F$61*BS61</f>
        <v>190.28612914803551</v>
      </c>
      <c r="CB40">
        <f t="shared" si="705"/>
        <v>455462.53950189584</v>
      </c>
      <c r="CD40">
        <f>$C$18*CB18</f>
        <v>0</v>
      </c>
      <c r="CE40">
        <f>$C$40*CB40</f>
        <v>0</v>
      </c>
      <c r="CF40">
        <f>$C$62*CB62</f>
        <v>0</v>
      </c>
      <c r="CG40">
        <f t="shared" si="606"/>
        <v>0</v>
      </c>
      <c r="CH40">
        <f>$F$17*CB17</f>
        <v>214.30540660881783</v>
      </c>
      <c r="CI40">
        <f>$F$39*CB39</f>
        <v>479118.66829205822</v>
      </c>
      <c r="CJ40">
        <f>$F$61*CB61</f>
        <v>201.36140698780378</v>
      </c>
      <c r="CK40">
        <f t="shared" si="706"/>
        <v>479534.33510565484</v>
      </c>
      <c r="CM40">
        <f>$C$18*CK18</f>
        <v>0</v>
      </c>
      <c r="CN40">
        <f>$C$40*CK40</f>
        <v>0</v>
      </c>
      <c r="CO40">
        <f>$C$62*CK62</f>
        <v>0</v>
      </c>
      <c r="CP40">
        <f t="shared" si="607"/>
        <v>0</v>
      </c>
      <c r="CQ40">
        <f>$F$17*CK17</f>
        <v>199.28257765424661</v>
      </c>
      <c r="CR40">
        <f>$F$39*CK39</f>
        <v>445260.81687994103</v>
      </c>
      <c r="CS40">
        <f>$F$61*CK61</f>
        <v>188.47836063939977</v>
      </c>
      <c r="CT40">
        <f t="shared" si="707"/>
        <v>445648.57781823468</v>
      </c>
      <c r="CV40">
        <f>$C$18*CT18</f>
        <v>0</v>
      </c>
      <c r="CW40">
        <f>$C$40*CT40</f>
        <v>0</v>
      </c>
      <c r="CX40">
        <f>$C$62*CT62</f>
        <v>0</v>
      </c>
      <c r="CY40">
        <f t="shared" si="608"/>
        <v>0</v>
      </c>
      <c r="CZ40">
        <f>$F$17*CT17</f>
        <v>183.89080364396656</v>
      </c>
      <c r="DA40">
        <f>$F$39*CT39</f>
        <v>376583.80511402019</v>
      </c>
      <c r="DB40">
        <f>$F$61*CT61</f>
        <v>160.78277892732856</v>
      </c>
      <c r="DC40">
        <f t="shared" si="708"/>
        <v>376928.47869659145</v>
      </c>
      <c r="DE40">
        <f>$C$18*DC18</f>
        <v>0</v>
      </c>
      <c r="DF40">
        <f>$C$40*DC40</f>
        <v>0</v>
      </c>
      <c r="DG40">
        <f>$C$62*DC62</f>
        <v>0</v>
      </c>
      <c r="DH40">
        <f t="shared" si="609"/>
        <v>0</v>
      </c>
      <c r="DI40">
        <f>$F$17*DC17</f>
        <v>220.7563168459298</v>
      </c>
      <c r="DJ40">
        <f>$F$39*DC39</f>
        <v>490211.92672109371</v>
      </c>
      <c r="DK40">
        <f>$F$61*DC61</f>
        <v>209.75902247959249</v>
      </c>
      <c r="DL40">
        <f t="shared" si="709"/>
        <v>490642.44206041924</v>
      </c>
      <c r="DN40">
        <f>$C$18*DL18</f>
        <v>0</v>
      </c>
      <c r="DO40">
        <f>$C$40*DL40</f>
        <v>0</v>
      </c>
      <c r="DP40">
        <f>$C$62*DL62</f>
        <v>0</v>
      </c>
      <c r="DQ40">
        <f t="shared" si="610"/>
        <v>0</v>
      </c>
      <c r="DR40">
        <f>$F$17*DL17</f>
        <v>233.93632495068198</v>
      </c>
      <c r="DS40">
        <f>$F$39*DL39</f>
        <v>547035.450732528</v>
      </c>
      <c r="DT40">
        <f>$F$61*DL61</f>
        <v>234.28819443066254</v>
      </c>
      <c r="DU40">
        <f t="shared" si="710"/>
        <v>547503.6752519093</v>
      </c>
      <c r="DW40">
        <f>$C$18*DU18</f>
        <v>0</v>
      </c>
      <c r="DX40">
        <f>$C$40*DU40</f>
        <v>0</v>
      </c>
      <c r="DY40">
        <f>$C$62*DU62</f>
        <v>0</v>
      </c>
      <c r="DZ40">
        <f t="shared" si="611"/>
        <v>0</v>
      </c>
      <c r="EA40">
        <f>$F$17*DU17</f>
        <v>207.90891495997772</v>
      </c>
      <c r="EB40">
        <f>$F$39*DU39</f>
        <v>482821.41795851826</v>
      </c>
      <c r="EC40">
        <f>$F$61*DU61</f>
        <v>209.04967861444038</v>
      </c>
      <c r="ED40">
        <f t="shared" si="711"/>
        <v>483238.37655209267</v>
      </c>
      <c r="EF40">
        <f>$C$18*ED18</f>
        <v>0</v>
      </c>
      <c r="EG40">
        <f>$C$40*ED40</f>
        <v>0</v>
      </c>
      <c r="EH40">
        <f>$C$62*ED62</f>
        <v>0</v>
      </c>
      <c r="EI40">
        <f t="shared" si="612"/>
        <v>0</v>
      </c>
      <c r="EJ40">
        <f>$F$17*ED17</f>
        <v>191.43949468284737</v>
      </c>
      <c r="EK40">
        <f>$F$39*ED39</f>
        <v>504400.81881776726</v>
      </c>
      <c r="EL40">
        <f>$F$61*ED61</f>
        <v>29.352120127456882</v>
      </c>
      <c r="EM40">
        <f t="shared" si="712"/>
        <v>504621.61043257755</v>
      </c>
      <c r="EO40">
        <f>$C$18*EM18</f>
        <v>0</v>
      </c>
      <c r="EP40">
        <f>$C$40*EM40</f>
        <v>0</v>
      </c>
      <c r="EQ40">
        <f>$C$62*EM62</f>
        <v>0</v>
      </c>
      <c r="ER40">
        <f t="shared" si="613"/>
        <v>0</v>
      </c>
      <c r="ES40">
        <f>$F$17*EM17</f>
        <v>192.99007126900571</v>
      </c>
      <c r="ET40">
        <f>$F$39*EM39</f>
        <v>514937.40006878693</v>
      </c>
      <c r="EU40">
        <f>$F$61*EM61</f>
        <v>29.966791730474252</v>
      </c>
      <c r="EV40">
        <f t="shared" si="713"/>
        <v>515160.3569317864</v>
      </c>
      <c r="EX40">
        <f>$C$18*EV18</f>
        <v>0</v>
      </c>
      <c r="EY40">
        <f>$C$40*EV40</f>
        <v>0</v>
      </c>
      <c r="EZ40">
        <f>$C$62*EV62</f>
        <v>0</v>
      </c>
      <c r="FA40">
        <f t="shared" si="614"/>
        <v>0</v>
      </c>
      <c r="FB40">
        <f>$F$17*EV17</f>
        <v>200.37410374760915</v>
      </c>
      <c r="FC40">
        <f>$F$39*EV39</f>
        <v>546978.76610668271</v>
      </c>
      <c r="FD40">
        <f>$F$61*EV61</f>
        <v>31.733715971879608</v>
      </c>
      <c r="FE40">
        <f t="shared" si="714"/>
        <v>547210.8739264023</v>
      </c>
      <c r="FG40">
        <f>$C$18*FE18</f>
        <v>0</v>
      </c>
      <c r="FH40">
        <f>$C$40*FE40</f>
        <v>0</v>
      </c>
      <c r="FI40">
        <f>$C$62*FE62</f>
        <v>0</v>
      </c>
      <c r="FJ40">
        <f t="shared" si="615"/>
        <v>0</v>
      </c>
      <c r="FK40">
        <f>$F$17*FE17</f>
        <v>204.77609000971128</v>
      </c>
      <c r="FL40">
        <f>$F$39*FE39</f>
        <v>570020.1007727345</v>
      </c>
      <c r="FM40">
        <f>$F$61*FE61</f>
        <v>32.105617296521707</v>
      </c>
      <c r="FN40">
        <f t="shared" si="715"/>
        <v>570256.98248004075</v>
      </c>
      <c r="FP40">
        <f>$C$18*FN18</f>
        <v>0</v>
      </c>
      <c r="FQ40">
        <f>$C$40*FN40</f>
        <v>0</v>
      </c>
      <c r="FR40">
        <f>$C$62*FN62</f>
        <v>0</v>
      </c>
      <c r="FS40">
        <f t="shared" si="616"/>
        <v>0</v>
      </c>
      <c r="FT40">
        <f>$F$17*FN17</f>
        <v>203.56082182744697</v>
      </c>
      <c r="FU40">
        <f>$F$39*FN39</f>
        <v>579134.74699301494</v>
      </c>
      <c r="FV40">
        <f>$F$61*FN61</f>
        <v>28.680344944004876</v>
      </c>
      <c r="FW40">
        <f t="shared" si="716"/>
        <v>579366.98815978644</v>
      </c>
      <c r="FY40">
        <f>$C$18*FW18</f>
        <v>0</v>
      </c>
      <c r="FZ40">
        <f>$C$40*FW40</f>
        <v>0</v>
      </c>
      <c r="GA40">
        <f>$C$62*FW62</f>
        <v>0</v>
      </c>
      <c r="GB40">
        <f t="shared" si="617"/>
        <v>0</v>
      </c>
      <c r="GC40">
        <f>$F$17*FW17</f>
        <v>201.17972506854488</v>
      </c>
      <c r="GD40">
        <f>$F$39*FW39</f>
        <v>590154.59081820701</v>
      </c>
      <c r="GE40">
        <f>$F$61*FW61</f>
        <v>23.58636065631131</v>
      </c>
      <c r="GF40">
        <f t="shared" si="717"/>
        <v>590379.35690393182</v>
      </c>
      <c r="GH40">
        <f>$C$18*GF18</f>
        <v>0</v>
      </c>
      <c r="GI40">
        <f>$C$40*GF40</f>
        <v>0</v>
      </c>
      <c r="GJ40">
        <f>$C$62*GF62</f>
        <v>0</v>
      </c>
      <c r="GK40">
        <f t="shared" si="618"/>
        <v>0</v>
      </c>
      <c r="GL40">
        <f>$F$17*GF17</f>
        <v>200.45822227770805</v>
      </c>
      <c r="GM40">
        <f>$F$39*GF39</f>
        <v>606893.71333298809</v>
      </c>
      <c r="GN40">
        <f>$F$61*GF61</f>
        <v>20.018933660590509</v>
      </c>
      <c r="GO40">
        <f t="shared" si="718"/>
        <v>607114.19048892637</v>
      </c>
      <c r="GQ40">
        <f>$C$18*GO18</f>
        <v>0</v>
      </c>
      <c r="GR40">
        <f>$C$40*GO40</f>
        <v>0</v>
      </c>
      <c r="GS40">
        <f>$C$62*GO62</f>
        <v>0</v>
      </c>
      <c r="GT40">
        <f t="shared" si="619"/>
        <v>0</v>
      </c>
      <c r="GU40">
        <f>$F$17*GO17</f>
        <v>202.18052073100117</v>
      </c>
      <c r="GV40">
        <f>$F$39*GO39</f>
        <v>627748.62891205563</v>
      </c>
      <c r="GW40">
        <f>$F$61*GO61</f>
        <v>18.1564542638829</v>
      </c>
      <c r="GX40">
        <f t="shared" si="719"/>
        <v>627968.96588705049</v>
      </c>
      <c r="GZ40">
        <f>$C$18*GX18</f>
        <v>0</v>
      </c>
      <c r="HA40">
        <f>$C$40*GX40</f>
        <v>0</v>
      </c>
      <c r="HB40">
        <f>$C$62*GX62</f>
        <v>0</v>
      </c>
      <c r="HC40">
        <f t="shared" si="620"/>
        <v>0</v>
      </c>
      <c r="HD40">
        <f>$F$17*GX17</f>
        <v>204.86882016446401</v>
      </c>
      <c r="HE40">
        <f>$F$39*GX39</f>
        <v>648663.84907939541</v>
      </c>
      <c r="HF40">
        <f>$F$61*GX61</f>
        <v>17.280585909461781</v>
      </c>
      <c r="HG40">
        <f t="shared" si="720"/>
        <v>648885.99848546938</v>
      </c>
      <c r="HI40">
        <f>$C$18*HG18</f>
        <v>0</v>
      </c>
      <c r="HJ40">
        <f>$C$40*HG40</f>
        <v>0</v>
      </c>
      <c r="HK40">
        <f>$C$62*HG62</f>
        <v>0</v>
      </c>
      <c r="HL40">
        <f t="shared" si="621"/>
        <v>0</v>
      </c>
      <c r="HM40">
        <f>$F$17*HG17</f>
        <v>206.85643251197601</v>
      </c>
      <c r="HN40">
        <f>$F$39*HG39</f>
        <v>667206.3175673295</v>
      </c>
      <c r="HO40">
        <f>$F$61*HG61</f>
        <v>16.902012034973527</v>
      </c>
      <c r="HP40">
        <f t="shared" si="721"/>
        <v>667430.07601187646</v>
      </c>
      <c r="HR40">
        <f>$C$18*HP18</f>
        <v>0</v>
      </c>
      <c r="HS40">
        <f>$C$40*HP40</f>
        <v>0</v>
      </c>
      <c r="HT40">
        <f>$C$62*HP62</f>
        <v>0</v>
      </c>
      <c r="HU40">
        <f t="shared" si="622"/>
        <v>0</v>
      </c>
      <c r="HV40">
        <f>$F$17*HP17</f>
        <v>208.01970717071109</v>
      </c>
      <c r="HW40">
        <f>$F$39*HP39</f>
        <v>684838.29414805677</v>
      </c>
      <c r="HX40">
        <f>$F$61*HP61</f>
        <v>16.736802305218408</v>
      </c>
      <c r="HY40">
        <f t="shared" si="722"/>
        <v>685063.05065753264</v>
      </c>
      <c r="IA40">
        <f>$C$18*HY18</f>
        <v>0</v>
      </c>
      <c r="IB40">
        <f>$C$40*HY40</f>
        <v>0</v>
      </c>
      <c r="IC40">
        <f>$C$62*HY62</f>
        <v>0</v>
      </c>
      <c r="ID40">
        <f t="shared" si="623"/>
        <v>0</v>
      </c>
      <c r="IE40">
        <f>$F$17*HY17</f>
        <v>209.24860204643082</v>
      </c>
      <c r="IF40">
        <f>$F$39*HY39</f>
        <v>703986.73466272699</v>
      </c>
      <c r="IG40">
        <f>$F$61*HY61</f>
        <v>16.651406823099823</v>
      </c>
      <c r="IH40">
        <f t="shared" si="723"/>
        <v>704212.63467159646</v>
      </c>
      <c r="IJ40">
        <f>$C$18*IH18</f>
        <v>0</v>
      </c>
      <c r="IK40">
        <f>$C$40*IH40</f>
        <v>0</v>
      </c>
      <c r="IL40">
        <f>$C$62*IH62</f>
        <v>0</v>
      </c>
      <c r="IM40">
        <f t="shared" si="624"/>
        <v>0</v>
      </c>
      <c r="IN40">
        <f>$F$17*IH17</f>
        <v>211.18685309196269</v>
      </c>
      <c r="IO40">
        <f>$F$39*IH39</f>
        <v>724977.25994868891</v>
      </c>
      <c r="IP40">
        <f>$F$61*IH61</f>
        <v>16.687697528307389</v>
      </c>
      <c r="IQ40">
        <f t="shared" si="724"/>
        <v>725205.13449930912</v>
      </c>
      <c r="IS40">
        <f>$C$18*IQ18</f>
        <v>0</v>
      </c>
      <c r="IT40">
        <f>$C$40*IQ40</f>
        <v>0</v>
      </c>
      <c r="IU40">
        <f>$C$62*IQ62</f>
        <v>0</v>
      </c>
      <c r="IV40">
        <f t="shared" si="625"/>
        <v>0</v>
      </c>
      <c r="IW40">
        <f>$F$17*IQ17</f>
        <v>213.75797112374258</v>
      </c>
      <c r="IX40">
        <f>$F$39*IQ39</f>
        <v>746919.5754707281</v>
      </c>
      <c r="IY40">
        <f>$F$61*IQ61</f>
        <v>16.830455330766561</v>
      </c>
      <c r="IZ40">
        <f t="shared" si="725"/>
        <v>747150.16389718268</v>
      </c>
      <c r="JB40">
        <f>$C$18*IZ18</f>
        <v>0</v>
      </c>
      <c r="JC40">
        <f>$C$40*IZ40</f>
        <v>0</v>
      </c>
      <c r="JD40">
        <f>$C$62*IZ62</f>
        <v>0</v>
      </c>
      <c r="JE40">
        <f t="shared" si="626"/>
        <v>0</v>
      </c>
      <c r="JF40">
        <f>$F$17*IZ17</f>
        <v>216.50726724203884</v>
      </c>
      <c r="JG40">
        <f>$F$39*IZ39</f>
        <v>768885.07191966765</v>
      </c>
      <c r="JH40">
        <f>$F$61*IZ61</f>
        <v>17.043535528301707</v>
      </c>
      <c r="JI40">
        <f t="shared" si="726"/>
        <v>769118.62272243807</v>
      </c>
      <c r="JK40">
        <f>$C$18*JI18</f>
        <v>0</v>
      </c>
      <c r="JL40">
        <f>$C$40*JI40</f>
        <v>0</v>
      </c>
      <c r="JM40">
        <f>$C$62*JI62</f>
        <v>0</v>
      </c>
      <c r="JN40">
        <f t="shared" si="627"/>
        <v>0</v>
      </c>
      <c r="JO40">
        <f>$F$17*JI17</f>
        <v>219.18957072524196</v>
      </c>
      <c r="JP40">
        <f>$F$39*JI39</f>
        <v>790885.63131223747</v>
      </c>
      <c r="JQ40">
        <f>$F$61*JI61</f>
        <v>17.297070174959281</v>
      </c>
      <c r="JR40">
        <f t="shared" si="727"/>
        <v>791122.11795313761</v>
      </c>
      <c r="JT40">
        <f>$C$18*JR18</f>
        <v>0</v>
      </c>
      <c r="JU40">
        <f>$C$40*JR40</f>
        <v>0</v>
      </c>
      <c r="JV40">
        <f>$C$62*JR62</f>
        <v>0</v>
      </c>
      <c r="JW40">
        <f t="shared" si="628"/>
        <v>0</v>
      </c>
      <c r="JX40">
        <f>$F$17*JR17</f>
        <v>221.91297237623149</v>
      </c>
      <c r="JY40">
        <f>$F$39*JR39</f>
        <v>813517.99620213592</v>
      </c>
      <c r="JZ40">
        <f>$F$61*JR61</f>
        <v>17.583386350582323</v>
      </c>
      <c r="KA40">
        <f t="shared" si="728"/>
        <v>813757.49256086268</v>
      </c>
      <c r="KC40">
        <f>$C$18*KA18</f>
        <v>0</v>
      </c>
      <c r="KD40">
        <f>$C$40*KA40</f>
        <v>0</v>
      </c>
      <c r="KE40">
        <f>$C$62*KA62</f>
        <v>0</v>
      </c>
      <c r="KF40">
        <f t="shared" si="629"/>
        <v>0</v>
      </c>
      <c r="KG40">
        <f>$F$17*KA17</f>
        <v>224.89016535645379</v>
      </c>
      <c r="KH40">
        <f>$F$39*KA39</f>
        <v>837144.39999583631</v>
      </c>
      <c r="KI40">
        <f>$F$61*KA61</f>
        <v>17.90462091524957</v>
      </c>
      <c r="KJ40">
        <f t="shared" si="729"/>
        <v>837387.19478210807</v>
      </c>
      <c r="KL40">
        <f>$C$18*KJ18</f>
        <v>0</v>
      </c>
      <c r="KM40">
        <f>$C$40*KJ40</f>
        <v>0</v>
      </c>
      <c r="KN40">
        <f>$C$62*KJ62</f>
        <v>0</v>
      </c>
      <c r="KO40">
        <f t="shared" si="630"/>
        <v>0</v>
      </c>
      <c r="KP40">
        <f>$F$17*KJ17</f>
        <v>228.2015125242911</v>
      </c>
      <c r="KQ40">
        <f>$F$39*KJ39</f>
        <v>861667.85067308485</v>
      </c>
      <c r="KR40">
        <f>$F$61*KJ61</f>
        <v>18.258253811356298</v>
      </c>
      <c r="KS40">
        <f t="shared" si="730"/>
        <v>861914.31043942051</v>
      </c>
      <c r="KU40">
        <f>$C$18*KS18</f>
        <v>0</v>
      </c>
      <c r="KV40">
        <f>$C$40*KS40</f>
        <v>0</v>
      </c>
      <c r="KW40">
        <f>$C$62*KS62</f>
        <v>0</v>
      </c>
      <c r="KX40">
        <f t="shared" si="631"/>
        <v>0</v>
      </c>
      <c r="KY40">
        <f>$F$17*KS17</f>
        <v>231.77542230516022</v>
      </c>
      <c r="KZ40">
        <f>$F$39*KS39</f>
        <v>886826.29489452753</v>
      </c>
      <c r="LA40">
        <f>$F$61*KS61</f>
        <v>18.636040387981815</v>
      </c>
      <c r="LB40">
        <f t="shared" si="731"/>
        <v>887076.70635722077</v>
      </c>
      <c r="LD40">
        <f>$C$18*LB18</f>
        <v>0</v>
      </c>
      <c r="LE40">
        <f>$C$40*LB40</f>
        <v>0</v>
      </c>
      <c r="LF40">
        <f>$C$62*LB62</f>
        <v>0</v>
      </c>
      <c r="LG40">
        <f t="shared" si="632"/>
        <v>0</v>
      </c>
      <c r="LH40">
        <f>$F$17*LB17</f>
        <v>235.51897184126349</v>
      </c>
      <c r="LI40">
        <f>$F$39*LB39</f>
        <v>912530.03182369622</v>
      </c>
      <c r="LJ40">
        <f>$F$61*LB61</f>
        <v>19.031255406937369</v>
      </c>
      <c r="LK40">
        <f t="shared" si="732"/>
        <v>912784.58205094445</v>
      </c>
      <c r="LM40">
        <f>$C$18*LK18</f>
        <v>0</v>
      </c>
      <c r="LN40">
        <f>$C$40*LK40</f>
        <v>0</v>
      </c>
      <c r="LO40">
        <f>$C$62*LK62</f>
        <v>0</v>
      </c>
      <c r="LP40">
        <f t="shared" si="633"/>
        <v>0</v>
      </c>
      <c r="LQ40">
        <f>$F$17*LK17</f>
        <v>239.41534559343458</v>
      </c>
      <c r="LR40">
        <f>$F$39*LK39</f>
        <v>938900.93520175607</v>
      </c>
      <c r="LS40">
        <f>$F$61*LK61</f>
        <v>19.442830632145363</v>
      </c>
      <c r="LT40">
        <f t="shared" si="733"/>
        <v>939159.79337798164</v>
      </c>
      <c r="LV40">
        <f>$C$18*LT18</f>
        <v>0</v>
      </c>
      <c r="LW40">
        <f>$C$40*LT40</f>
        <v>0</v>
      </c>
      <c r="LX40">
        <f>$C$62*LT62</f>
        <v>0</v>
      </c>
      <c r="LY40">
        <f t="shared" si="634"/>
        <v>0</v>
      </c>
      <c r="LZ40">
        <f>$F$17*LT17</f>
        <v>243.51012181736348</v>
      </c>
      <c r="MA40">
        <f>$F$39*LT39</f>
        <v>966089.57945031382</v>
      </c>
      <c r="MB40">
        <f>$F$61*LT61</f>
        <v>19.873054578259207</v>
      </c>
      <c r="MC40">
        <f t="shared" si="734"/>
        <v>966352.96262670937</v>
      </c>
      <c r="ME40">
        <f>$C$18*MC18</f>
        <v>0</v>
      </c>
      <c r="MF40">
        <f>$C$40*MC40</f>
        <v>0</v>
      </c>
      <c r="MG40">
        <f>$C$62*MC62</f>
        <v>0</v>
      </c>
      <c r="MH40">
        <f t="shared" si="635"/>
        <v>0</v>
      </c>
      <c r="MI40">
        <f>$F$17*MC17</f>
        <v>247.84545283404961</v>
      </c>
      <c r="MJ40">
        <f>$F$39*MC39</f>
        <v>994138.5714545364</v>
      </c>
      <c r="MK40">
        <f>$F$61*MC61</f>
        <v>20.323447531813404</v>
      </c>
      <c r="ML40">
        <f t="shared" si="735"/>
        <v>994406.74035490223</v>
      </c>
      <c r="MN40">
        <f>$C$18*ML18</f>
        <v>0</v>
      </c>
      <c r="MO40">
        <f>$C$40*ML40</f>
        <v>0</v>
      </c>
      <c r="MP40">
        <f>$C$62*ML62</f>
        <v>0</v>
      </c>
      <c r="MQ40">
        <f t="shared" si="636"/>
        <v>0</v>
      </c>
      <c r="MR40">
        <f>$F$17*ML17</f>
        <v>252.4247969788814</v>
      </c>
      <c r="MS40">
        <f>$F$39*ML39</f>
        <v>1023006.8986088748</v>
      </c>
      <c r="MT40">
        <f>$F$61*ML61</f>
        <v>20.793319992804062</v>
      </c>
      <c r="MU40">
        <f t="shared" si="736"/>
        <v>1023280.1167258464</v>
      </c>
      <c r="MW40">
        <f>$C$18*MU18</f>
        <v>0</v>
      </c>
      <c r="MX40">
        <f>$C$40*MU40</f>
        <v>0</v>
      </c>
      <c r="MY40">
        <f>$C$62*MU62</f>
        <v>0</v>
      </c>
      <c r="MZ40">
        <f t="shared" si="637"/>
        <v>0</v>
      </c>
      <c r="NA40">
        <f>$F$17*MU17</f>
        <v>257.22836140891837</v>
      </c>
      <c r="NB40">
        <f>$F$39*MU39</f>
        <v>1052665.1434882546</v>
      </c>
      <c r="NC40">
        <f>$F$61*MU61</f>
        <v>21.281216762974644</v>
      </c>
      <c r="ND40">
        <f t="shared" si="737"/>
        <v>1052943.6530664265</v>
      </c>
      <c r="NF40">
        <f>$C$18*ND18</f>
        <v>0</v>
      </c>
      <c r="NG40">
        <f>$C$40*ND40</f>
        <v>0</v>
      </c>
      <c r="NH40">
        <f>$C$62*ND62</f>
        <v>0</v>
      </c>
      <c r="NI40">
        <f t="shared" si="638"/>
        <v>0</v>
      </c>
      <c r="NJ40">
        <f>$F$17*ND17</f>
        <v>262.24412690131754</v>
      </c>
      <c r="NK40">
        <f>$F$39*ND39</f>
        <v>1083142.2628823291</v>
      </c>
      <c r="NL40">
        <f>$F$61*ND61</f>
        <v>21.786653220556712</v>
      </c>
      <c r="NM40">
        <f t="shared" si="738"/>
        <v>1083426.293662451</v>
      </c>
      <c r="NO40">
        <f>$C$18*NM18</f>
        <v>0</v>
      </c>
      <c r="NP40">
        <f>$C$40*NM40</f>
        <v>0</v>
      </c>
      <c r="NQ40">
        <f>$C$62*NM62</f>
        <v>0</v>
      </c>
      <c r="NR40">
        <f t="shared" si="639"/>
        <v>0</v>
      </c>
      <c r="NS40">
        <f>$F$17*NM17</f>
        <v>267.47895758003676</v>
      </c>
      <c r="NT40">
        <f>$F$39*NM39</f>
        <v>1114497.689582644</v>
      </c>
      <c r="NU40">
        <f>$F$61*NM61</f>
        <v>22.310331254790718</v>
      </c>
      <c r="NV40">
        <f t="shared" si="739"/>
        <v>1114787.4788714787</v>
      </c>
      <c r="NX40">
        <f>$C$18*NV18</f>
        <v>0</v>
      </c>
      <c r="NY40">
        <f>$C$40*NV40</f>
        <v>0</v>
      </c>
      <c r="NZ40">
        <f>$C$62*NV62</f>
        <v>0</v>
      </c>
      <c r="OA40">
        <f t="shared" si="640"/>
        <v>0</v>
      </c>
      <c r="OB40">
        <f>$F$17*NV17</f>
        <v>272.94766801713951</v>
      </c>
      <c r="OC40">
        <f>$F$39*NV39</f>
        <v>1146775.7375188875</v>
      </c>
      <c r="OD40">
        <f>$F$61*NV61</f>
        <v>22.853225009484159</v>
      </c>
      <c r="OE40">
        <f t="shared" si="740"/>
        <v>1147071.5384119141</v>
      </c>
      <c r="OG40">
        <f>$C$18*OE18</f>
        <v>0</v>
      </c>
      <c r="OH40">
        <f>$C$40*OE40</f>
        <v>0</v>
      </c>
      <c r="OI40">
        <f>$C$62*OE62</f>
        <v>0</v>
      </c>
      <c r="OJ40">
        <f t="shared" si="641"/>
        <v>0</v>
      </c>
      <c r="OK40">
        <f>$F$17*OE17</f>
        <v>278.65940585761763</v>
      </c>
      <c r="OL40">
        <f>$F$39*OE39</f>
        <v>1179993.7515107554</v>
      </c>
      <c r="OM40">
        <f>$F$61*OE61</f>
        <v>23.415847991621341</v>
      </c>
      <c r="ON40">
        <f t="shared" si="741"/>
        <v>1180295.8267646045</v>
      </c>
      <c r="OP40">
        <f>$C$18*ON18</f>
        <v>0</v>
      </c>
      <c r="OQ40">
        <f>$C$40*ON40</f>
        <v>0</v>
      </c>
      <c r="OR40">
        <f>$C$62*ON62</f>
        <v>0</v>
      </c>
      <c r="OS40">
        <f t="shared" si="642"/>
        <v>0</v>
      </c>
      <c r="OT40">
        <f>$F$17*ON17</f>
        <v>284.61517202820005</v>
      </c>
      <c r="OU40">
        <f>$F$39*ON39</f>
        <v>1214161.7974270852</v>
      </c>
      <c r="OV40">
        <f>$F$61*ON61</f>
        <v>23.998302572202839</v>
      </c>
      <c r="OW40">
        <f t="shared" si="742"/>
        <v>1214470.4109016857</v>
      </c>
      <c r="OY40">
        <f>$C$18*OW18</f>
        <v>0</v>
      </c>
      <c r="OZ40">
        <f>$C$40*OW40</f>
        <v>0</v>
      </c>
      <c r="PA40">
        <f>$C$62*OW62</f>
        <v>0</v>
      </c>
      <c r="PB40">
        <f t="shared" si="643"/>
        <v>0</v>
      </c>
      <c r="PC40">
        <f>$F$17*OW17</f>
        <v>290.81418735187577</v>
      </c>
      <c r="PD40">
        <f>$F$39*OW39</f>
        <v>1249302.2144498837</v>
      </c>
      <c r="PE40">
        <f>$F$61*OW61</f>
        <v>24.600731541323373</v>
      </c>
      <c r="PF40">
        <f t="shared" si="743"/>
        <v>1249617.6293687769</v>
      </c>
      <c r="PH40">
        <f>$C$18*PF18</f>
        <v>0</v>
      </c>
      <c r="PI40">
        <f>$C$40*PF40</f>
        <v>0</v>
      </c>
      <c r="PJ40">
        <f>$C$62*PF62</f>
        <v>0</v>
      </c>
      <c r="PK40">
        <f t="shared" si="644"/>
        <v>0</v>
      </c>
      <c r="PL40">
        <f>$F$17*PF17</f>
        <v>297.25947586946143</v>
      </c>
      <c r="PM40">
        <f>$F$39*PF39</f>
        <v>1285450.1917351321</v>
      </c>
      <c r="PN40">
        <f>$F$61*PF61</f>
        <v>25.223571436352799</v>
      </c>
      <c r="PO40">
        <f t="shared" si="744"/>
        <v>1285772.6747824377</v>
      </c>
      <c r="PQ40">
        <f>$C$18*PO18</f>
        <v>0</v>
      </c>
      <c r="PR40">
        <f>$C$40*PO40</f>
        <v>0</v>
      </c>
      <c r="PS40">
        <f>$C$62*PO62</f>
        <v>0</v>
      </c>
      <c r="PT40">
        <f t="shared" si="645"/>
        <v>0</v>
      </c>
      <c r="PU40">
        <f>$F$17*PO17</f>
        <v>303.95776694620656</v>
      </c>
      <c r="PV40">
        <f>$F$39*PO39</f>
        <v>1322642.4516010196</v>
      </c>
      <c r="PW40">
        <f>$F$61*PO61</f>
        <v>25.867446704669305</v>
      </c>
      <c r="PX40">
        <f t="shared" si="745"/>
        <v>1322972.2768146705</v>
      </c>
      <c r="PZ40">
        <f>$C$18*PX18</f>
        <v>0</v>
      </c>
      <c r="QA40">
        <f>$C$40*PX40</f>
        <v>0</v>
      </c>
      <c r="QB40">
        <f>$C$62*PX62</f>
        <v>0</v>
      </c>
      <c r="QC40">
        <f t="shared" si="646"/>
        <v>0</v>
      </c>
      <c r="QD40">
        <f>$F$17*PX17</f>
        <v>310.91617825316126</v>
      </c>
      <c r="QE40">
        <f>$F$39*PX39</f>
        <v>1360909.8051594689</v>
      </c>
      <c r="QF40">
        <f>$F$61*PX61</f>
        <v>26.532952731692156</v>
      </c>
      <c r="QG40">
        <f t="shared" si="746"/>
        <v>1361247.2542904539</v>
      </c>
      <c r="QI40">
        <f>$C$18*QG18</f>
        <v>0</v>
      </c>
      <c r="QJ40">
        <f>$C$40*QG40</f>
        <v>0</v>
      </c>
      <c r="QK40">
        <f>$C$62*QG62</f>
        <v>0</v>
      </c>
      <c r="QL40">
        <f t="shared" si="647"/>
        <v>0</v>
      </c>
      <c r="QM40">
        <f>$F$17*QG17</f>
        <v>318.1401308957054</v>
      </c>
      <c r="QN40">
        <f>$F$39*QG39</f>
        <v>1400279.2500207571</v>
      </c>
      <c r="QO40">
        <f>$F$61*QG61</f>
        <v>27.220578290351082</v>
      </c>
      <c r="QP40">
        <f t="shared" si="747"/>
        <v>1400624.610729943</v>
      </c>
      <c r="QR40">
        <f>$C$18*QP18</f>
        <v>0</v>
      </c>
      <c r="QS40">
        <f>$C$40*QP40</f>
        <v>0</v>
      </c>
      <c r="QT40">
        <f>$C$62*QP62</f>
        <v>0</v>
      </c>
      <c r="QU40">
        <f t="shared" si="648"/>
        <v>0</v>
      </c>
      <c r="QV40">
        <f>$F$17*QP17</f>
        <v>325.63393880017367</v>
      </c>
      <c r="QW40">
        <f>$F$39*QP39</f>
        <v>1440779.7611979973</v>
      </c>
      <c r="QX40">
        <f>$F$61*QP61</f>
        <v>27.930781635143674</v>
      </c>
      <c r="QY40">
        <f t="shared" si="748"/>
        <v>1441133.3259184326</v>
      </c>
      <c r="RA40">
        <f>$C$18*QY18</f>
        <v>0</v>
      </c>
      <c r="RB40">
        <f>$C$40*QY40</f>
        <v>0</v>
      </c>
      <c r="RC40">
        <f>$C$62*QY62</f>
        <v>0</v>
      </c>
      <c r="RD40">
        <f t="shared" si="649"/>
        <v>0</v>
      </c>
      <c r="RE40">
        <f>$F$17*QY17</f>
        <v>333.40240593670421</v>
      </c>
      <c r="RF40">
        <f>$F$39*QY39</f>
        <v>1482444.7118676803</v>
      </c>
      <c r="RG40">
        <f>$F$61*QY61</f>
        <v>28.664083184481424</v>
      </c>
      <c r="RH40">
        <f t="shared" si="749"/>
        <v>1482806.7783568015</v>
      </c>
      <c r="RJ40">
        <f>$C$18*RH18</f>
        <v>0</v>
      </c>
      <c r="RK40">
        <f>$C$40*RH40</f>
        <v>0</v>
      </c>
      <c r="RL40">
        <f>$C$62*RH62</f>
        <v>0</v>
      </c>
      <c r="RM40">
        <f t="shared" si="650"/>
        <v>0</v>
      </c>
      <c r="RN40">
        <f>$F$17*RH17</f>
        <v>341.45151522967819</v>
      </c>
      <c r="RO40">
        <f>$F$39*RH39</f>
        <v>1525309.9621652728</v>
      </c>
      <c r="RP40">
        <f>$F$61*RH61</f>
        <v>29.421079590185304</v>
      </c>
      <c r="RQ40">
        <f t="shared" si="750"/>
        <v>1525680.8347600927</v>
      </c>
      <c r="RS40">
        <f>$C$18*RQ18</f>
        <v>0</v>
      </c>
      <c r="RT40">
        <f>$C$40*RQ40</f>
        <v>0</v>
      </c>
      <c r="RU40">
        <f>$C$62*RQ62</f>
        <v>0</v>
      </c>
      <c r="RV40">
        <f t="shared" si="651"/>
        <v>0</v>
      </c>
      <c r="RW40">
        <f>$F$17*RQ17</f>
        <v>349.78794724163521</v>
      </c>
      <c r="RX40">
        <f>$F$39*RQ39</f>
        <v>1569411.2353124558</v>
      </c>
      <c r="RY40">
        <f>$F$61*RQ61</f>
        <v>30.202398826108102</v>
      </c>
      <c r="RZ40">
        <f t="shared" si="751"/>
        <v>1569791.2256585236</v>
      </c>
      <c r="SB40">
        <f>$C$18*RZ18</f>
        <v>0</v>
      </c>
      <c r="SC40">
        <f>$C$40*RZ40</f>
        <v>0</v>
      </c>
      <c r="SD40">
        <f>$C$62*RZ62</f>
        <v>0</v>
      </c>
      <c r="SE40">
        <f t="shared" si="652"/>
        <v>0</v>
      </c>
      <c r="SF40">
        <f>$F$17*RZ17</f>
        <v>358.41837539505502</v>
      </c>
      <c r="SG40">
        <f>$F$39*RZ39</f>
        <v>1614783.6345222844</v>
      </c>
      <c r="SH40">
        <f>$F$61*RZ61</f>
        <v>31.00866396428054</v>
      </c>
      <c r="SI40">
        <f t="shared" si="752"/>
        <v>1615173.0615616436</v>
      </c>
      <c r="SK40">
        <f>$C$18*SI18</f>
        <v>0</v>
      </c>
      <c r="SL40">
        <f>$C$40*SI40</f>
        <v>0</v>
      </c>
      <c r="SM40">
        <f>$C$62*SI62</f>
        <v>0</v>
      </c>
      <c r="SN40">
        <f t="shared" si="653"/>
        <v>0</v>
      </c>
      <c r="SO40">
        <f>$F$17*SI17</f>
        <v>367.34929773927786</v>
      </c>
      <c r="SP40">
        <f>$F$39*SI39</f>
        <v>1661462.9336623659</v>
      </c>
      <c r="SQ40">
        <f>$F$61*SI61</f>
        <v>31.840496754429548</v>
      </c>
      <c r="SR40">
        <f t="shared" si="753"/>
        <v>1661862.1234568597</v>
      </c>
      <c r="ST40">
        <f>$C$18*SR18</f>
        <v>0</v>
      </c>
      <c r="SU40">
        <f>$C$40*SR40</f>
        <v>0</v>
      </c>
      <c r="SV40">
        <f>$C$62*SR62</f>
        <v>0</v>
      </c>
      <c r="SW40">
        <f t="shared" si="654"/>
        <v>0</v>
      </c>
      <c r="SX40">
        <f>$F$17*SR17</f>
        <v>376.58734229572929</v>
      </c>
      <c r="SY40">
        <f>$F$39*SR39</f>
        <v>1709486.7068032112</v>
      </c>
      <c r="SZ40">
        <f>$F$61*SR61</f>
        <v>32.6985412188588</v>
      </c>
      <c r="TA40">
        <f t="shared" si="754"/>
        <v>1709895.9926867259</v>
      </c>
      <c r="TC40">
        <f>$C$18*TA18</f>
        <v>0</v>
      </c>
      <c r="TD40">
        <f>$C$40*TA40</f>
        <v>0</v>
      </c>
      <c r="TE40">
        <f>$C$62*TA62</f>
        <v>0</v>
      </c>
      <c r="TF40">
        <f t="shared" si="655"/>
        <v>0</v>
      </c>
      <c r="TG40">
        <f>$F$17*TA17</f>
        <v>386.13956427320068</v>
      </c>
      <c r="TH40">
        <f>$F$39*TA39</f>
        <v>1758894.2974903509</v>
      </c>
      <c r="TI40">
        <f>$F$61*TA61</f>
        <v>33.58347674309087</v>
      </c>
      <c r="TJ40">
        <f t="shared" si="755"/>
        <v>1759314.0205313673</v>
      </c>
      <c r="TL40">
        <f>$C$18*TJ18</f>
        <v>0</v>
      </c>
      <c r="TM40">
        <f>$C$40*TJ40</f>
        <v>0</v>
      </c>
      <c r="TN40">
        <f>$C$62*TJ62</f>
        <v>0</v>
      </c>
      <c r="TO40">
        <f t="shared" si="656"/>
        <v>0</v>
      </c>
      <c r="TP40">
        <f>$F$17*TJ17</f>
        <v>396.01346389633238</v>
      </c>
      <c r="TQ40">
        <f>$F$39*TJ39</f>
        <v>1809726.1547277037</v>
      </c>
      <c r="TR40">
        <f>$F$61*TJ61</f>
        <v>34.496013024610939</v>
      </c>
      <c r="TS40">
        <f t="shared" si="756"/>
        <v>1810156.6642046245</v>
      </c>
      <c r="TU40">
        <f>$C$18*TS18</f>
        <v>0</v>
      </c>
      <c r="TV40">
        <f>$C$40*TS40</f>
        <v>0</v>
      </c>
      <c r="TW40">
        <f>$C$62*TS62</f>
        <v>0</v>
      </c>
      <c r="TX40">
        <f t="shared" si="657"/>
        <v>0</v>
      </c>
      <c r="TY40">
        <f>$F$17*TS17</f>
        <v>406.21683106646708</v>
      </c>
      <c r="TZ40">
        <f>$F$39*TS39</f>
        <v>1862023.4643500438</v>
      </c>
      <c r="UA40">
        <f>$F$61*TS61</f>
        <v>35.436879817627798</v>
      </c>
      <c r="UB40">
        <f t="shared" si="757"/>
        <v>1862465.1180609278</v>
      </c>
      <c r="UD40">
        <f>$C$18*UB18</f>
        <v>0</v>
      </c>
      <c r="UE40">
        <f>$C$40*UB40</f>
        <v>0</v>
      </c>
      <c r="UF40">
        <f>$C$62*UB62</f>
        <v>0</v>
      </c>
      <c r="UG40">
        <f t="shared" si="658"/>
        <v>0</v>
      </c>
      <c r="UH40">
        <f>$F$17*UB17</f>
        <v>416.75764165812876</v>
      </c>
      <c r="UI40">
        <f>$F$39*UB39</f>
        <v>1915828.3454133659</v>
      </c>
      <c r="UJ40">
        <f>$F$61*UB61</f>
        <v>36.406823982790996</v>
      </c>
      <c r="UK40">
        <f t="shared" si="758"/>
        <v>1916281.5098790068</v>
      </c>
      <c r="UM40">
        <f>$C$18*UK18</f>
        <v>0</v>
      </c>
      <c r="UN40">
        <f>$C$40*UK40</f>
        <v>0</v>
      </c>
      <c r="UO40">
        <f>$C$62*UK62</f>
        <v>0</v>
      </c>
      <c r="UP40">
        <f t="shared" si="659"/>
        <v>0</v>
      </c>
      <c r="UQ40">
        <f>$F$17*UK17</f>
        <v>427.64408695265524</v>
      </c>
      <c r="UR40">
        <f>$F$39*UK39</f>
        <v>1971184.2266190934</v>
      </c>
      <c r="US40">
        <f>$F$61*UK61</f>
        <v>37.406614130292311</v>
      </c>
      <c r="UT40">
        <f t="shared" si="759"/>
        <v>1971649.2773201764</v>
      </c>
      <c r="UV40">
        <f>$C$18*UT18</f>
        <v>0</v>
      </c>
      <c r="UW40">
        <f>$C$40*UT40</f>
        <v>0</v>
      </c>
      <c r="UX40">
        <f>$C$62*UT62</f>
        <v>0</v>
      </c>
      <c r="UY40">
        <f t="shared" si="660"/>
        <v>0</v>
      </c>
      <c r="UZ40">
        <f>$F$17*UT17</f>
        <v>438.88465792753408</v>
      </c>
      <c r="VA40">
        <f>$F$39*UT39</f>
        <v>2028135.999518587</v>
      </c>
      <c r="VB40">
        <f>$F$61*UT61</f>
        <v>38.43704577352198</v>
      </c>
      <c r="VC40">
        <f t="shared" si="760"/>
        <v>2028613.3212222881</v>
      </c>
      <c r="VE40">
        <f>$C$18*VC18</f>
        <v>0</v>
      </c>
      <c r="VF40">
        <f>$C$40*VC40</f>
        <v>0</v>
      </c>
      <c r="VG40">
        <f>$C$62*VC62</f>
        <v>0</v>
      </c>
      <c r="VH40">
        <f t="shared" si="661"/>
        <v>0</v>
      </c>
      <c r="VI40">
        <f>$F$17*VC17</f>
        <v>450.48818766783177</v>
      </c>
      <c r="VJ40">
        <f>$F$39*VC39</f>
        <v>2086729.9247197802</v>
      </c>
      <c r="VK40">
        <f>$F$61*VC61</f>
        <v>39.498942420013883</v>
      </c>
      <c r="VL40">
        <f t="shared" si="761"/>
        <v>2087219.9118498683</v>
      </c>
      <c r="VN40">
        <f>$C$18*VL18</f>
        <v>0</v>
      </c>
      <c r="VO40">
        <f>$C$40*VL40</f>
        <v>0</v>
      </c>
      <c r="VP40">
        <f>$C$62*VL62</f>
        <v>0</v>
      </c>
      <c r="VQ40">
        <f t="shared" si="662"/>
        <v>0</v>
      </c>
      <c r="VR40">
        <f>$F$17*VL17</f>
        <v>462.46383590143643</v>
      </c>
      <c r="VS40">
        <f>$F$39*VL39</f>
        <v>2147013.5170107456</v>
      </c>
      <c r="VT40">
        <f>$F$61*VL61</f>
        <v>40.59315387021492</v>
      </c>
      <c r="VU40">
        <f t="shared" si="762"/>
        <v>2147516.5740005174</v>
      </c>
      <c r="VW40">
        <f>$C$18*VU18</f>
        <v>0</v>
      </c>
      <c r="VX40">
        <f>$C$40*VU40</f>
        <v>0</v>
      </c>
      <c r="VY40">
        <f>$C$62*VU62</f>
        <v>0</v>
      </c>
      <c r="VZ40">
        <f t="shared" si="663"/>
        <v>0</v>
      </c>
      <c r="WA40">
        <f>$F$17*VU17</f>
        <v>474.82106139018009</v>
      </c>
      <c r="WB40">
        <f>$F$39*VU39</f>
        <v>2209035.5657488881</v>
      </c>
      <c r="WC40">
        <f>$F$61*VU61</f>
        <v>41.720555165796277</v>
      </c>
      <c r="WD40">
        <f t="shared" si="763"/>
        <v>2209552.1073654438</v>
      </c>
      <c r="WF40">
        <f>$C$18*WD18</f>
        <v>0</v>
      </c>
      <c r="WG40">
        <f>$C$40*WD40</f>
        <v>0</v>
      </c>
      <c r="WH40">
        <f>$C$62*WD62</f>
        <v>0</v>
      </c>
      <c r="WI40">
        <f t="shared" si="664"/>
        <v>0</v>
      </c>
      <c r="WJ40">
        <f>$F$17*WD17</f>
        <v>487.56962025245593</v>
      </c>
      <c r="WK40">
        <f>$F$39*WD39</f>
        <v>2272846.2539755455</v>
      </c>
      <c r="WL40">
        <f>$F$61*WD61</f>
        <v>42.882047580695101</v>
      </c>
      <c r="WM40">
        <f t="shared" si="764"/>
        <v>2273376.7056433787</v>
      </c>
      <c r="WO40">
        <f>$C$18*WM18</f>
        <v>0</v>
      </c>
      <c r="WP40">
        <f>$C$40*WM40</f>
        <v>0</v>
      </c>
      <c r="WQ40">
        <f>$C$62*WM62</f>
        <v>0</v>
      </c>
      <c r="WR40">
        <f t="shared" si="665"/>
        <v>0</v>
      </c>
      <c r="WS40">
        <f>$F$17*WM17</f>
        <v>500.71958783171698</v>
      </c>
      <c r="WT40">
        <f>$F$39*WM39</f>
        <v>2338497.259936078</v>
      </c>
      <c r="WU40">
        <f>$F$61*WM61</f>
        <v>44.078560518209528</v>
      </c>
      <c r="WV40">
        <f t="shared" si="765"/>
        <v>2339042.0580844278</v>
      </c>
      <c r="WX40">
        <f>$C$18*WV18</f>
        <v>0</v>
      </c>
      <c r="WY40">
        <f>$C$40*WV40</f>
        <v>0</v>
      </c>
      <c r="WZ40">
        <f>$C$62*WV62</f>
        <v>0</v>
      </c>
      <c r="XA40">
        <f t="shared" si="666"/>
        <v>0</v>
      </c>
      <c r="XB40">
        <f>$F$17*WV17</f>
        <v>514.28138068216083</v>
      </c>
      <c r="XC40">
        <f>$F$39*WV39</f>
        <v>2406041.7896989225</v>
      </c>
      <c r="XD40">
        <f>$F$61*WV61</f>
        <v>45.311052803688206</v>
      </c>
      <c r="XE40">
        <f t="shared" si="766"/>
        <v>2406601.3821324087</v>
      </c>
      <c r="XG40">
        <f>$C$18*XE18</f>
        <v>0</v>
      </c>
      <c r="XH40">
        <f>$C$40*XE40</f>
        <v>0</v>
      </c>
      <c r="XI40">
        <f>$C$62*XE62</f>
        <v>0</v>
      </c>
      <c r="XJ40">
        <f t="shared" si="667"/>
        <v>0</v>
      </c>
      <c r="XK40">
        <f>$F$17*XE17</f>
        <v>528.26576535500681</v>
      </c>
      <c r="XL40">
        <f>$F$39*XE39</f>
        <v>2475534.5781018282</v>
      </c>
      <c r="XM40">
        <f>$F$61*XE61</f>
        <v>46.580513102316182</v>
      </c>
      <c r="XN40">
        <f t="shared" si="767"/>
        <v>2476109.4243802857</v>
      </c>
      <c r="XP40">
        <f>$C$18*XN18</f>
        <v>0</v>
      </c>
      <c r="XQ40">
        <f>$C$40*XN40</f>
        <v>0</v>
      </c>
      <c r="XR40">
        <f>$C$62*XN62</f>
        <v>0</v>
      </c>
      <c r="XS40">
        <f t="shared" si="668"/>
        <v>0</v>
      </c>
      <c r="XT40">
        <f>$F$17*XN17</f>
        <v>542.6838591353237</v>
      </c>
      <c r="XU40">
        <f>$F$39*XN39</f>
        <v>2547031.9121070611</v>
      </c>
      <c r="XV40">
        <f>$F$61*XN61</f>
        <v>47.887960173663096</v>
      </c>
      <c r="XW40">
        <f t="shared" si="768"/>
        <v>2547622.4839263703</v>
      </c>
      <c r="XY40">
        <f>$C$18*XW18</f>
        <v>0</v>
      </c>
      <c r="XZ40">
        <f>$C$40*XW40</f>
        <v>0</v>
      </c>
      <c r="YA40">
        <f>$C$62*XW62</f>
        <v>0</v>
      </c>
      <c r="YB40">
        <f t="shared" si="669"/>
        <v>0</v>
      </c>
      <c r="YC40">
        <f>$F$17*XW17</f>
        <v>557.54713361198048</v>
      </c>
      <c r="YD40">
        <f>$F$39*XW39</f>
        <v>2620591.6883754544</v>
      </c>
      <c r="YE40">
        <f>$F$61*XW61</f>
        <v>49.23444355833248</v>
      </c>
      <c r="YF40">
        <f t="shared" si="769"/>
        <v>2621198.4699526248</v>
      </c>
      <c r="YH40">
        <f>$C$18*YF18</f>
        <v>0</v>
      </c>
      <c r="YI40">
        <f>$C$40*YF40</f>
        <v>0</v>
      </c>
      <c r="YJ40">
        <f>$C$62*YF62</f>
        <v>0</v>
      </c>
      <c r="YK40">
        <f t="shared" si="670"/>
        <v>0</v>
      </c>
      <c r="YL40">
        <f>$F$17*YF17</f>
        <v>572.86742491337088</v>
      </c>
      <c r="YM40">
        <f>$F$39*YF39</f>
        <v>2696273.4802256851</v>
      </c>
      <c r="YN40">
        <f>$F$61*YF61</f>
        <v>50.621044648903393</v>
      </c>
      <c r="YO40">
        <f t="shared" si="770"/>
        <v>2696896.9686952471</v>
      </c>
      <c r="YQ40">
        <f>$C$18*YO18</f>
        <v>0</v>
      </c>
      <c r="YR40">
        <f>$C$40*YO40</f>
        <v>0</v>
      </c>
      <c r="YS40">
        <f>$C$62*YO62</f>
        <v>0</v>
      </c>
      <c r="YT40">
        <f t="shared" si="671"/>
        <v>0</v>
      </c>
      <c r="YU40">
        <f>$F$17*YO17</f>
        <v>588.65694674785425</v>
      </c>
      <c r="YV40">
        <f>$F$39*YO39</f>
        <v>2774138.5913499608</v>
      </c>
      <c r="YW40">
        <f>$F$61*YO61</f>
        <v>52.048877769934748</v>
      </c>
      <c r="YX40">
        <f t="shared" si="771"/>
        <v>2774779.2971744789</v>
      </c>
      <c r="YZ40">
        <f>$C$18*YX18</f>
        <v>0</v>
      </c>
      <c r="ZA40">
        <f>$C$40*YX40</f>
        <v>0</v>
      </c>
      <c r="ZB40">
        <f>$C$62*YX62</f>
        <v>0</v>
      </c>
      <c r="ZC40">
        <f t="shared" si="672"/>
        <v>0</v>
      </c>
      <c r="ZD40">
        <f>$F$17*YX17</f>
        <v>604.92830165615533</v>
      </c>
      <c r="ZE40">
        <f>$F$39*YX39</f>
        <v>2854250.0969262319</v>
      </c>
      <c r="ZF40">
        <f>$F$61*YX61</f>
        <v>53.519091065621737</v>
      </c>
      <c r="ZG40">
        <f t="shared" si="772"/>
        <v>2854908.5443189535</v>
      </c>
      <c r="ZI40">
        <f>$C$18*ZG18</f>
        <v>0</v>
      </c>
      <c r="ZJ40">
        <f>$C$40*ZG40</f>
        <v>0</v>
      </c>
      <c r="ZK40">
        <f>$C$62*ZG62</f>
        <v>0</v>
      </c>
      <c r="ZL40">
        <f t="shared" si="673"/>
        <v>0</v>
      </c>
      <c r="ZM40">
        <f>$F$17*ZG17</f>
        <v>621.69448985286772</v>
      </c>
      <c r="ZN40">
        <f>$F$39*ZG39</f>
        <v>2936672.8860800634</v>
      </c>
      <c r="ZO40">
        <f>$F$61*ZG61</f>
        <v>55.032867291212128</v>
      </c>
      <c r="ZP40">
        <f t="shared" si="773"/>
        <v>2937349.6134372074</v>
      </c>
      <c r="ZR40">
        <f>$C$18*ZP18</f>
        <v>0</v>
      </c>
      <c r="ZS40">
        <f>$C$40*ZP40</f>
        <v>0</v>
      </c>
      <c r="ZT40">
        <f>$C$62*ZP62</f>
        <v>0</v>
      </c>
      <c r="ZU40">
        <f t="shared" si="674"/>
        <v>0</v>
      </c>
      <c r="ZV40">
        <f>$F$17*ZP17</f>
        <v>638.96891791543987</v>
      </c>
      <c r="ZW40">
        <f>$F$39*ZP39</f>
        <v>3021473.7141241007</v>
      </c>
      <c r="ZX40">
        <f>$F$61*ZP61</f>
        <v>56.591424685126988</v>
      </c>
      <c r="ZY40">
        <f t="shared" si="774"/>
        <v>3022169.2744667013</v>
      </c>
      <c r="AAA40">
        <f>$C$18*ZY18</f>
        <v>0</v>
      </c>
      <c r="AAB40">
        <f>$C$40*ZY40</f>
        <v>0</v>
      </c>
      <c r="AAC40">
        <f>$C$62*ZY62</f>
        <v>0</v>
      </c>
      <c r="AAD40">
        <f t="shared" si="675"/>
        <v>0</v>
      </c>
      <c r="AAE40">
        <f>$F$17*ZY17</f>
        <v>656.76540907966955</v>
      </c>
      <c r="AAF40">
        <f>$F$39*ZY39</f>
        <v>3108721.2615812114</v>
      </c>
      <c r="AAG40">
        <f>$F$61*ZY61</f>
        <v>58.196017974475467</v>
      </c>
      <c r="AAH40">
        <f t="shared" si="775"/>
        <v>3109436.2230082657</v>
      </c>
      <c r="AAJ40">
        <f>$C$18*AAH18</f>
        <v>0</v>
      </c>
      <c r="AAK40">
        <f>$C$40*AAH40</f>
        <v>0</v>
      </c>
      <c r="AAL40">
        <f>$C$62*AAH62</f>
        <v>0</v>
      </c>
      <c r="AAM40">
        <f t="shared" si="676"/>
        <v>0</v>
      </c>
      <c r="AAN40">
        <f>$F$17*AAH17</f>
        <v>675.09821493699735</v>
      </c>
      <c r="AAO40">
        <f>$F$39*AAH39</f>
        <v>3198486.193118725</v>
      </c>
      <c r="AAP40">
        <f>$F$61*AAH61</f>
        <v>59.847939443444332</v>
      </c>
      <c r="AAQ40">
        <f t="shared" si="776"/>
        <v>3199221.1392731052</v>
      </c>
      <c r="AAS40">
        <f>$C$18*AAQ18</f>
        <v>0</v>
      </c>
      <c r="AAT40">
        <f>$C$40*AAQ40</f>
        <v>0</v>
      </c>
      <c r="AAU40">
        <f>$C$62*AAQ62</f>
        <v>0</v>
      </c>
      <c r="AAV40">
        <f t="shared" si="677"/>
        <v>0</v>
      </c>
      <c r="AAW40">
        <f>$F$17*AAQ17</f>
        <v>693.98202740657189</v>
      </c>
      <c r="AAX40">
        <f>$F$39*AAQ39</f>
        <v>3290841.2139053671</v>
      </c>
      <c r="AAY40">
        <f>$F$61*AAQ61</f>
        <v>61.548519991486927</v>
      </c>
      <c r="AAZ40">
        <f t="shared" si="777"/>
        <v>3291596.7444527652</v>
      </c>
      <c r="ABB40">
        <f>$C$18*AAZ18</f>
        <v>0</v>
      </c>
      <c r="ABC40">
        <f>$C$40*AAZ40</f>
        <v>0</v>
      </c>
      <c r="ABD40">
        <f>$C$62*AAZ62</f>
        <v>0</v>
      </c>
      <c r="ABE40">
        <f t="shared" si="678"/>
        <v>0</v>
      </c>
      <c r="ABF40">
        <f>$F$17*AAZ17</f>
        <v>713.43199041673654</v>
      </c>
      <c r="ABG40">
        <f>$F$39*AAZ39</f>
        <v>3385861.1259749704</v>
      </c>
      <c r="ABH40">
        <f>$F$61*AAZ61</f>
        <v>63.299130178862228</v>
      </c>
      <c r="ABI40">
        <f t="shared" si="778"/>
        <v>3386637.8570955661</v>
      </c>
      <c r="ABK40">
        <f>$C$18*ABI18</f>
        <v>0</v>
      </c>
      <c r="ABL40">
        <f>$C$40*ABI40</f>
        <v>0</v>
      </c>
      <c r="ABM40">
        <f>$C$62*ABI62</f>
        <v>0</v>
      </c>
      <c r="ABN40">
        <f t="shared" si="679"/>
        <v>0</v>
      </c>
      <c r="ABO40">
        <f>$F$17*ABI17</f>
        <v>733.46371160561341</v>
      </c>
      <c r="ABP40">
        <f>$F$39*ABI39</f>
        <v>3483622.8877525586</v>
      </c>
      <c r="ABQ40">
        <f>$F$61*ABI61</f>
        <v>65.101181301711065</v>
      </c>
      <c r="ABR40">
        <f t="shared" si="779"/>
        <v>3484421.4526454657</v>
      </c>
      <c r="ABT40">
        <f>$C$18*ABR18</f>
        <v>0</v>
      </c>
      <c r="ABU40">
        <f>$C$40*ABR40</f>
        <v>0</v>
      </c>
      <c r="ABV40">
        <f>$C$62*ABR62</f>
        <v>0</v>
      </c>
      <c r="ABW40">
        <f t="shared" si="680"/>
        <v>0</v>
      </c>
      <c r="ABX40">
        <f>$F$17*ABR17</f>
        <v>754.09327456342328</v>
      </c>
      <c r="ABY40">
        <f>$F$39*ABR39</f>
        <v>3584205.6772290901</v>
      </c>
      <c r="ABZ40">
        <f>$F$61*ABR61</f>
        <v>66.956126524646763</v>
      </c>
      <c r="ACA40">
        <f t="shared" si="780"/>
        <v>3585026.7266301783</v>
      </c>
      <c r="ACC40">
        <f>$C$18*ACA18</f>
        <v>0</v>
      </c>
      <c r="ACD40">
        <f>$C$40*ACA40</f>
        <v>0</v>
      </c>
      <c r="ACE40">
        <f>$C$62*ACA62</f>
        <v>0</v>
      </c>
      <c r="ACF40">
        <f t="shared" si="681"/>
        <v>0</v>
      </c>
      <c r="ACG40">
        <f>$F$17*ACA17</f>
        <v>775.33725176656958</v>
      </c>
      <c r="ACH40">
        <f>$F$39*ACA39</f>
        <v>3687690.9572544172</v>
      </c>
      <c r="ACI40">
        <f>$F$61*ACA61</f>
        <v>68.865462063971307</v>
      </c>
      <c r="ACJ40">
        <f t="shared" si="781"/>
        <v>3688535.1599682476</v>
      </c>
      <c r="ACL40">
        <f>$C$18*ACJ18</f>
        <v>0</v>
      </c>
      <c r="ACM40">
        <f>$C$40*ACJ40</f>
        <v>0</v>
      </c>
      <c r="ACN40">
        <f>$C$62*ACJ62</f>
        <v>0</v>
      </c>
      <c r="ACO40">
        <f t="shared" si="682"/>
        <v>0</v>
      </c>
      <c r="ACP40">
        <f>$F$17*ACJ17</f>
        <v>797.21271800402246</v>
      </c>
      <c r="ACQ40">
        <f>$F$39*ACJ39</f>
        <v>3794162.5417457828</v>
      </c>
      <c r="ACR40">
        <f>$F$61*ACJ61</f>
        <v>70.830728401749383</v>
      </c>
      <c r="ACS40">
        <f t="shared" si="782"/>
        <v>3795030.5851921886</v>
      </c>
      <c r="ACU40">
        <f>$C$18*ACS18</f>
        <v>0</v>
      </c>
      <c r="ACV40">
        <f>$C$40*ACS40</f>
        <v>0</v>
      </c>
      <c r="ACW40">
        <f>$C$62*ACS62</f>
        <v>0</v>
      </c>
      <c r="ACX40">
        <f t="shared" si="683"/>
        <v>0</v>
      </c>
      <c r="ACY40">
        <f>$F$17*ACS17</f>
        <v>819.73726409874371</v>
      </c>
      <c r="ACZ40">
        <f>$F$39*ACS39</f>
        <v>3903706.6630211812</v>
      </c>
      <c r="ADA40">
        <f>$F$61*ACS61</f>
        <v>72.853511523696938</v>
      </c>
      <c r="ADB40">
        <f t="shared" si="783"/>
        <v>3904599.2537968038</v>
      </c>
      <c r="ADD40">
        <f>$C$18*ADB18</f>
        <v>0</v>
      </c>
      <c r="ADE40">
        <f>$C$40*ADB40</f>
        <v>0</v>
      </c>
      <c r="ADF40">
        <f>$C$62*ADB62</f>
        <v>0</v>
      </c>
      <c r="ADG40">
        <f t="shared" si="684"/>
        <v>0</v>
      </c>
      <c r="ADH40">
        <f>$F$17*ADB17</f>
        <v>842.92901092977615</v>
      </c>
      <c r="ADI40">
        <f>$F$39*ADB39</f>
        <v>4016412.0411598822</v>
      </c>
      <c r="ADJ40">
        <f>$F$61*ADB61</f>
        <v>74.935444189224597</v>
      </c>
      <c r="ADK40">
        <f t="shared" si="784"/>
        <v>4017329.9056150015</v>
      </c>
      <c r="ADM40">
        <f>$C$18*ADK18</f>
        <v>0</v>
      </c>
      <c r="ADN40">
        <f>$C$40*ADK40</f>
        <v>0</v>
      </c>
      <c r="ADO40">
        <f>$C$62*ADK62</f>
        <v>0</v>
      </c>
      <c r="ADP40">
        <f t="shared" si="685"/>
        <v>0</v>
      </c>
      <c r="ADQ40">
        <f>$F$17*ADK17</f>
        <v>866.80662388273049</v>
      </c>
      <c r="ADR40">
        <f>$F$39*ADK39</f>
        <v>4132369.955885693</v>
      </c>
      <c r="ADS40">
        <f>$F$61*ADK61</f>
        <v>77.078207243872072</v>
      </c>
      <c r="ADT40">
        <f t="shared" si="785"/>
        <v>4133313.8407168193</v>
      </c>
      <c r="ADV40">
        <f>$C$18*ADT18</f>
        <v>0</v>
      </c>
      <c r="ADW40">
        <f>$C$40*ADT40</f>
        <v>0</v>
      </c>
      <c r="ADX40">
        <f>$C$62*ADT62</f>
        <v>0</v>
      </c>
      <c r="ADY40">
        <f t="shared" si="686"/>
        <v>0</v>
      </c>
      <c r="ADZ40">
        <f>$F$17*ADT17</f>
        <v>891.38932781356823</v>
      </c>
      <c r="AEA40">
        <f>$F$39*ADT39</f>
        <v>4251674.3208011845</v>
      </c>
      <c r="AEB40">
        <f>$F$61*ADT61</f>
        <v>79.283530976454259</v>
      </c>
      <c r="AEC40">
        <f t="shared" si="786"/>
        <v>4252644.993659975</v>
      </c>
      <c r="AEE40">
        <f>$C$18*AEC18</f>
        <v>0</v>
      </c>
      <c r="AEF40">
        <f>$C$40*AEC40</f>
        <v>0</v>
      </c>
      <c r="AEG40">
        <f>$C$62*AEC62</f>
        <v>0</v>
      </c>
      <c r="AEH40">
        <f t="shared" si="687"/>
        <v>0</v>
      </c>
      <c r="AEI40">
        <f>$F$17*AEC17</f>
        <v>916.69692251451659</v>
      </c>
      <c r="AEJ40">
        <f>$F$39*AEC39</f>
        <v>4374421.759625894</v>
      </c>
      <c r="AEK40">
        <f>$F$61*AEC61</f>
        <v>81.553196517317033</v>
      </c>
      <c r="AEL40">
        <f t="shared" si="787"/>
        <v>4375420.0097449264</v>
      </c>
      <c r="AEN40">
        <f>$C$18*AEL18</f>
        <v>0</v>
      </c>
      <c r="AEO40">
        <f>$C$40*AEL40</f>
        <v>0</v>
      </c>
      <c r="AEP40">
        <f>$C$62*AEL62</f>
        <v>0</v>
      </c>
      <c r="AEQ40">
        <f t="shared" si="688"/>
        <v>0</v>
      </c>
      <c r="AER40">
        <f>$F$17*AEL17</f>
        <v>942.74979863815736</v>
      </c>
      <c r="AES40">
        <f>$F$39*AEL39</f>
        <v>4500711.6843819674</v>
      </c>
      <c r="AET40">
        <f>$F$61*AEL61</f>
        <v>83.889037275210967</v>
      </c>
      <c r="AEU40">
        <f t="shared" si="788"/>
        <v>4501738.32321788</v>
      </c>
      <c r="AEW40">
        <f>$C$18*AEU18</f>
        <v>0</v>
      </c>
      <c r="AEX40">
        <f>$C$40*AEU40</f>
        <v>0</v>
      </c>
      <c r="AEY40">
        <f>$C$62*AEU62</f>
        <v>0</v>
      </c>
      <c r="AEZ40">
        <f t="shared" si="689"/>
        <v>0</v>
      </c>
      <c r="AFA40">
        <f>$F$17*AEU17</f>
        <v>969.56895407196191</v>
      </c>
      <c r="AFB40">
        <f>$F$39*AEU39</f>
        <v>4630646.3757594079</v>
      </c>
      <c r="AFC40">
        <f>$F$61*AEU61</f>
        <v>86.29294041452242</v>
      </c>
      <c r="AFD40">
        <f t="shared" si="789"/>
        <v>4631702.2376538943</v>
      </c>
      <c r="AFF40">
        <f>$C$18*AFD18</f>
        <v>0</v>
      </c>
      <c r="AFG40">
        <f>$C$40*AFD40</f>
        <v>0</v>
      </c>
      <c r="AFH40">
        <f>$C$62*AFD62</f>
        <v>0</v>
      </c>
      <c r="AFI40">
        <f t="shared" si="690"/>
        <v>0</v>
      </c>
      <c r="AFJ40">
        <f>$F$17*AFD17</f>
        <v>997.17601079674682</v>
      </c>
      <c r="AFK40">
        <f>$F$39*AFD39</f>
        <v>4764331.0659027016</v>
      </c>
      <c r="AFL40">
        <f>$F$61*AFD61</f>
        <v>88.766848376560731</v>
      </c>
      <c r="AFM40">
        <f t="shared" si="790"/>
        <v>4765417.0087618753</v>
      </c>
      <c r="AFO40">
        <f>$C$18*AFM18</f>
        <v>0</v>
      </c>
      <c r="AFP40">
        <f>$C$40*AFM40</f>
        <v>0</v>
      </c>
      <c r="AFQ40">
        <f>$C$62*AFM62</f>
        <v>0</v>
      </c>
      <c r="AFR40">
        <f t="shared" si="691"/>
        <v>0</v>
      </c>
      <c r="AFS40">
        <f>$F$17*AFM17</f>
        <v>1025.5932322666445</v>
      </c>
      <c r="AFT40">
        <f>$F$39*AFM39</f>
        <v>4901874.0236960687</v>
      </c>
      <c r="AFU40">
        <f>$F$61*AFM61</f>
        <v>91.312760447312471</v>
      </c>
      <c r="AFV40">
        <f t="shared" si="791"/>
        <v>4902990.9296887824</v>
      </c>
      <c r="AFX40">
        <f>$C$18*AFV18</f>
        <v>0</v>
      </c>
      <c r="AFY40">
        <f>$C$40*AFV40</f>
        <v>0</v>
      </c>
      <c r="AFZ40">
        <f>$C$62*AFV62</f>
        <v>0</v>
      </c>
      <c r="AGA40">
        <f t="shared" si="692"/>
        <v>0</v>
      </c>
      <c r="AGB40">
        <f>$F$17*AFV17</f>
        <v>1054.8435413270729</v>
      </c>
      <c r="AGC40">
        <f>$F$39*AFV39</f>
        <v>5043386.6425171997</v>
      </c>
      <c r="AGD40">
        <f>$F$61*AFV61</f>
        <v>93.932734372155693</v>
      </c>
      <c r="AGE40">
        <f t="shared" si="792"/>
        <v>5044535.4187928988</v>
      </c>
      <c r="AGG40">
        <f>$C$18*AGE18</f>
        <v>0</v>
      </c>
      <c r="AGH40">
        <f>$C$40*AGE40</f>
        <v>0</v>
      </c>
      <c r="AGI40">
        <f>$C$62*AGE62</f>
        <v>0</v>
      </c>
      <c r="AGJ40">
        <f t="shared" si="693"/>
        <v>0</v>
      </c>
      <c r="AGK40">
        <f>$F$17*AGE17</f>
        <v>1084.950538672543</v>
      </c>
      <c r="AGL40">
        <f>$F$39*AGE39</f>
        <v>5188983.5304622399</v>
      </c>
      <c r="AGM40">
        <f>$F$61*AGE61</f>
        <v>96.628888017650638</v>
      </c>
      <c r="AGN40">
        <f t="shared" si="793"/>
        <v>5190165.1098889299</v>
      </c>
      <c r="AGP40">
        <f>$C$18*AGN18</f>
        <v>0</v>
      </c>
      <c r="AGQ40">
        <f>$C$40*AGN40</f>
        <v>0</v>
      </c>
      <c r="AGR40">
        <f>$C$62*AGN62</f>
        <v>0</v>
      </c>
      <c r="AGS40">
        <f t="shared" si="694"/>
        <v>0</v>
      </c>
      <c r="AGT40">
        <f>$F$17*AGN17</f>
        <v>1115.9385218501041</v>
      </c>
      <c r="AGU40">
        <f>$F$39*AGN39</f>
        <v>5338782.6031313734</v>
      </c>
      <c r="AGV40">
        <f>$F$61*AGN61</f>
        <v>99.403401081483395</v>
      </c>
      <c r="AGW40">
        <f t="shared" si="794"/>
        <v>5339997.9450543048</v>
      </c>
      <c r="AGY40">
        <f>$C$18*AGW18</f>
        <v>0</v>
      </c>
      <c r="AGZ40">
        <f>$C$40*AGW40</f>
        <v>0</v>
      </c>
      <c r="AHA40">
        <f>$C$62*AGW62</f>
        <v>0</v>
      </c>
      <c r="AHB40">
        <f t="shared" si="695"/>
        <v>0</v>
      </c>
      <c r="AHC40">
        <f>$F$17*AGW17</f>
        <v>1147.8325048256572</v>
      </c>
      <c r="AHD40">
        <f>$F$39*AGW39</f>
        <v>5492905.1791011887</v>
      </c>
      <c r="AHE40">
        <f>$F$61*AGW61</f>
        <v>102.25851685248668</v>
      </c>
      <c r="AHF40">
        <f t="shared" si="795"/>
        <v>5494155.2701228671</v>
      </c>
      <c r="AHH40">
        <f>$C$18*AHF18</f>
        <v>0</v>
      </c>
      <c r="AHI40">
        <f>$C$40*AHF40</f>
        <v>0</v>
      </c>
      <c r="AHJ40">
        <f>$C$62*AHF62</f>
        <v>0</v>
      </c>
      <c r="AHK40">
        <f t="shared" si="696"/>
        <v>0</v>
      </c>
      <c r="AHL40">
        <f>$F$17*AHF17</f>
        <v>1180.6582381352891</v>
      </c>
      <c r="AHM40">
        <f>$F$39*AHF39</f>
        <v>5651476.0781836081</v>
      </c>
      <c r="AHN40">
        <f>$F$61*AHF61</f>
        <v>105.19654402265321</v>
      </c>
      <c r="AHO40">
        <f t="shared" si="796"/>
        <v>5652761.9329657657</v>
      </c>
      <c r="AHQ40">
        <f>$C$18*AHO18</f>
        <v>0</v>
      </c>
      <c r="AHR40">
        <f>$C$40*AHO40</f>
        <v>0</v>
      </c>
      <c r="AHS40">
        <f>$C$62*AHO62</f>
        <v>0</v>
      </c>
      <c r="AHT40">
        <f t="shared" si="697"/>
        <v>0</v>
      </c>
      <c r="AHU40">
        <f>$F$17*AHO17</f>
        <v>1214.442229640523</v>
      </c>
      <c r="AHV40">
        <f>$F$39*AHO39</f>
        <v>5814623.7225343408</v>
      </c>
      <c r="AHW40">
        <f>$F$61*AHO61</f>
        <v>108.21985855257803</v>
      </c>
      <c r="AHX40">
        <f t="shared" si="797"/>
        <v>5815946.3846225338</v>
      </c>
    </row>
    <row r="41" spans="1:908" x14ac:dyDescent="0.25">
      <c r="A41">
        <v>75</v>
      </c>
      <c r="B41">
        <f>calc_proj_matrix!Y40</f>
        <v>0</v>
      </c>
      <c r="C41">
        <f>calc_proj_matrix!Z40</f>
        <v>0</v>
      </c>
      <c r="D41">
        <f>calc_proj_matrix!AA40</f>
        <v>0</v>
      </c>
      <c r="E41">
        <f>calc_proj_matrix!V40</f>
        <v>5.2947922095852873E-4</v>
      </c>
      <c r="F41">
        <f>calc_proj_matrix!W40</f>
        <v>0.63990421374078121</v>
      </c>
      <c r="G41">
        <f>calc_proj_matrix!X40</f>
        <v>4.3488236784841941E-4</v>
      </c>
      <c r="H41">
        <f>observed!B40</f>
        <v>120900</v>
      </c>
      <c r="J41">
        <f>$C$19*H19</f>
        <v>0</v>
      </c>
      <c r="K41">
        <f>$C$41*H41</f>
        <v>0</v>
      </c>
      <c r="L41">
        <f>$C$63*H63</f>
        <v>0</v>
      </c>
      <c r="M41">
        <f t="shared" si="598"/>
        <v>0</v>
      </c>
      <c r="N41">
        <f>$F$18*H18</f>
        <v>89.21596697615557</v>
      </c>
      <c r="O41">
        <f>$F$40*H40</f>
        <v>134083.73049134942</v>
      </c>
      <c r="P41">
        <f>$F$62*H62</f>
        <v>41.607519429245258</v>
      </c>
      <c r="Q41">
        <f t="shared" si="698"/>
        <v>134214.55397775481</v>
      </c>
      <c r="S41">
        <f>$C$19*Q19</f>
        <v>0</v>
      </c>
      <c r="T41">
        <f>$C$41*Q41</f>
        <v>0</v>
      </c>
      <c r="U41">
        <f>$C$63*Q63</f>
        <v>0</v>
      </c>
      <c r="V41">
        <f t="shared" si="599"/>
        <v>0</v>
      </c>
      <c r="W41">
        <f>$F$18*Q18</f>
        <v>100.97816773925683</v>
      </c>
      <c r="X41">
        <f>$F$40*Q40</f>
        <v>142690.87467589596</v>
      </c>
      <c r="Y41">
        <f>$F$62*Q62</f>
        <v>45.565940911571715</v>
      </c>
      <c r="Z41">
        <f t="shared" si="699"/>
        <v>142837.41878454678</v>
      </c>
      <c r="AB41">
        <f>$C$19*Z19</f>
        <v>0</v>
      </c>
      <c r="AC41">
        <f>$C$41*Z41</f>
        <v>0</v>
      </c>
      <c r="AD41">
        <f>$C$63*Z63</f>
        <v>0</v>
      </c>
      <c r="AE41">
        <f t="shared" si="600"/>
        <v>0</v>
      </c>
      <c r="AF41">
        <f>$F$18*Z18</f>
        <v>123.27123276082162</v>
      </c>
      <c r="AG41">
        <f>$F$40*Z40</f>
        <v>180477.72744285729</v>
      </c>
      <c r="AH41">
        <f>$F$62*Z62</f>
        <v>58.663734849563618</v>
      </c>
      <c r="AI41">
        <f t="shared" si="700"/>
        <v>180659.66241046769</v>
      </c>
      <c r="AK41">
        <f>$C$19*AI19</f>
        <v>0</v>
      </c>
      <c r="AL41">
        <f>$C$41*AI41</f>
        <v>0</v>
      </c>
      <c r="AM41">
        <f>$C$63*AI63</f>
        <v>0</v>
      </c>
      <c r="AN41">
        <f t="shared" si="601"/>
        <v>0</v>
      </c>
      <c r="AO41">
        <f>$F$18*AI18</f>
        <v>136.78051337776984</v>
      </c>
      <c r="AP41">
        <f>$F$40*AI40</f>
        <v>201813.93979223788</v>
      </c>
      <c r="AQ41">
        <f>$F$62*AI62</f>
        <v>66.327055180813986</v>
      </c>
      <c r="AR41">
        <f t="shared" si="701"/>
        <v>202017.04736079648</v>
      </c>
      <c r="AT41">
        <f>$C$19*AR19</f>
        <v>0</v>
      </c>
      <c r="AU41">
        <f>$C$41*AR41</f>
        <v>0</v>
      </c>
      <c r="AV41">
        <f>$C$63*AR63</f>
        <v>0</v>
      </c>
      <c r="AW41">
        <f t="shared" si="602"/>
        <v>0</v>
      </c>
      <c r="AX41">
        <f>$F$18*AR18</f>
        <v>147.93738886618107</v>
      </c>
      <c r="AY41">
        <f>$F$40*AR40</f>
        <v>225917.03514656602</v>
      </c>
      <c r="AZ41">
        <f>$F$62*AR62</f>
        <v>74.763363003905411</v>
      </c>
      <c r="BA41">
        <f t="shared" si="702"/>
        <v>226139.73589843611</v>
      </c>
      <c r="BC41">
        <f>$C$19*BA19</f>
        <v>0</v>
      </c>
      <c r="BD41">
        <f>$C$41*BA41</f>
        <v>0</v>
      </c>
      <c r="BE41">
        <f>$C$63*BA63</f>
        <v>0</v>
      </c>
      <c r="BF41">
        <f t="shared" si="603"/>
        <v>0</v>
      </c>
      <c r="BG41">
        <f>$F$18*BA18</f>
        <v>135.34512607765018</v>
      </c>
      <c r="BH41">
        <f>$F$40*BA40</f>
        <v>212026.25919318336</v>
      </c>
      <c r="BI41">
        <f>$F$62*BA62</f>
        <v>70.487565023613072</v>
      </c>
      <c r="BJ41">
        <f t="shared" si="703"/>
        <v>212232.09188428463</v>
      </c>
      <c r="BL41">
        <f>$C$19*BJ19</f>
        <v>0</v>
      </c>
      <c r="BM41">
        <f>$C$41*BJ41</f>
        <v>0</v>
      </c>
      <c r="BN41">
        <f>$C$63*BJ63</f>
        <v>0</v>
      </c>
      <c r="BO41">
        <f t="shared" si="604"/>
        <v>0</v>
      </c>
      <c r="BP41">
        <f>$F$18*BJ18</f>
        <v>110.67339225518339</v>
      </c>
      <c r="BQ41">
        <f>$F$40*BJ40</f>
        <v>187047.46104010622</v>
      </c>
      <c r="BR41">
        <f>$F$62*BJ62</f>
        <v>62.388200151676259</v>
      </c>
      <c r="BS41">
        <f t="shared" si="704"/>
        <v>187220.52263251308</v>
      </c>
      <c r="BU41">
        <f>$C$19*BS19</f>
        <v>0</v>
      </c>
      <c r="BV41">
        <f>$C$41*BS41</f>
        <v>0</v>
      </c>
      <c r="BW41">
        <f>$C$63*BS63</f>
        <v>0</v>
      </c>
      <c r="BX41">
        <f t="shared" si="605"/>
        <v>0</v>
      </c>
      <c r="BY41">
        <f>$F$18*BS18</f>
        <v>174.69919050959192</v>
      </c>
      <c r="BZ41">
        <f>$F$40*BS40</f>
        <v>298014.32727782789</v>
      </c>
      <c r="CA41">
        <f>$F$62*BS62</f>
        <v>99.745071300425153</v>
      </c>
      <c r="CB41">
        <f t="shared" si="705"/>
        <v>298288.77153963788</v>
      </c>
      <c r="CD41">
        <f>$C$19*CB19</f>
        <v>0</v>
      </c>
      <c r="CE41">
        <f>$C$41*CB41</f>
        <v>0</v>
      </c>
      <c r="CF41">
        <f>$C$63*CB63</f>
        <v>0</v>
      </c>
      <c r="CG41">
        <f t="shared" si="606"/>
        <v>0</v>
      </c>
      <c r="CH41">
        <f>$F$18*CB18</f>
        <v>184.71175977308923</v>
      </c>
      <c r="CI41">
        <f>$F$40*CB40</f>
        <v>339278.42441932106</v>
      </c>
      <c r="CJ41">
        <f>$F$62*CB62</f>
        <v>113.99383578043454</v>
      </c>
      <c r="CK41">
        <f t="shared" si="706"/>
        <v>339577.13001487456</v>
      </c>
      <c r="CM41">
        <f>$C$19*CK19</f>
        <v>0</v>
      </c>
      <c r="CN41">
        <f>$C$41*CK41</f>
        <v>0</v>
      </c>
      <c r="CO41">
        <f>$C$63*CK63</f>
        <v>0</v>
      </c>
      <c r="CP41">
        <f t="shared" si="607"/>
        <v>0</v>
      </c>
      <c r="CQ41">
        <f>$F$18*CK18</f>
        <v>180.61709427045963</v>
      </c>
      <c r="CR41">
        <f>$F$40*CK40</f>
        <v>357209.73638697254</v>
      </c>
      <c r="CS41">
        <f>$F$62*CK62</f>
        <v>120.61784526705641</v>
      </c>
      <c r="CT41">
        <f t="shared" si="707"/>
        <v>357510.97132651007</v>
      </c>
      <c r="CV41">
        <f>$C$19*CT19</f>
        <v>0</v>
      </c>
      <c r="CW41">
        <f>$C$41*CT41</f>
        <v>0</v>
      </c>
      <c r="CX41">
        <f>$C$63*CT63</f>
        <v>0</v>
      </c>
      <c r="CY41">
        <f t="shared" si="608"/>
        <v>0</v>
      </c>
      <c r="CZ41">
        <f>$F$18*CT18</f>
        <v>167.95931413627133</v>
      </c>
      <c r="DA41">
        <f>$F$40*CT40</f>
        <v>331967.91001129634</v>
      </c>
      <c r="DB41">
        <f>$F$62*CT62</f>
        <v>112.89935009044693</v>
      </c>
      <c r="DC41">
        <f t="shared" si="708"/>
        <v>332248.76867552305</v>
      </c>
      <c r="DE41">
        <f>$C$19*DC19</f>
        <v>0</v>
      </c>
      <c r="DF41">
        <f>$C$41*DC41</f>
        <v>0</v>
      </c>
      <c r="DG41">
        <f>$C$63*DC63</f>
        <v>0</v>
      </c>
      <c r="DH41">
        <f t="shared" si="609"/>
        <v>0</v>
      </c>
      <c r="DI41">
        <f>$F$18*DC18</f>
        <v>154.85138164895642</v>
      </c>
      <c r="DJ41">
        <f>$F$40*DC40</f>
        <v>280777.64751148951</v>
      </c>
      <c r="DK41">
        <f>$F$62*DC62</f>
        <v>96.316987172890933</v>
      </c>
      <c r="DL41">
        <f t="shared" si="709"/>
        <v>281028.81588031136</v>
      </c>
      <c r="DN41">
        <f>$C$19*DL19</f>
        <v>0</v>
      </c>
      <c r="DO41">
        <f>$C$41*DL41</f>
        <v>0</v>
      </c>
      <c r="DP41">
        <f>$C$63*DL63</f>
        <v>0</v>
      </c>
      <c r="DQ41">
        <f t="shared" si="610"/>
        <v>0</v>
      </c>
      <c r="DR41">
        <f>$F$18*DL18</f>
        <v>186.05313141795335</v>
      </c>
      <c r="DS41">
        <f>$F$40*DL40</f>
        <v>365484.27204914874</v>
      </c>
      <c r="DT41">
        <f>$F$62*DL62</f>
        <v>125.64490202855097</v>
      </c>
      <c r="DU41">
        <f t="shared" si="710"/>
        <v>365795.97008259525</v>
      </c>
      <c r="DW41">
        <f>$C$19*DU19</f>
        <v>0</v>
      </c>
      <c r="DX41">
        <f>$C$41*DU41</f>
        <v>0</v>
      </c>
      <c r="DY41">
        <f>$C$63*DU63</f>
        <v>0</v>
      </c>
      <c r="DZ41">
        <f t="shared" si="611"/>
        <v>0</v>
      </c>
      <c r="EA41">
        <f>$F$18*DU18</f>
        <v>197.27502049608324</v>
      </c>
      <c r="EB41">
        <f>$F$40*DU40</f>
        <v>407840.75130833499</v>
      </c>
      <c r="EC41">
        <f>$F$62*DU62</f>
        <v>140.33035936349378</v>
      </c>
      <c r="ED41">
        <f t="shared" si="711"/>
        <v>408178.35668819462</v>
      </c>
      <c r="EF41">
        <f>$C$19*ED19</f>
        <v>0</v>
      </c>
      <c r="EG41">
        <f>$C$41*ED41</f>
        <v>0</v>
      </c>
      <c r="EH41">
        <f>$C$63*ED63</f>
        <v>0</v>
      </c>
      <c r="EI41">
        <f t="shared" si="612"/>
        <v>0</v>
      </c>
      <c r="EJ41">
        <f>$F$18*ED18</f>
        <v>175.32047297011707</v>
      </c>
      <c r="EK41">
        <f>$F$40*ED40</f>
        <v>359968.91247048898</v>
      </c>
      <c r="EL41">
        <f>$F$62*ED62</f>
        <v>125.21184640155948</v>
      </c>
      <c r="EM41">
        <f t="shared" si="712"/>
        <v>360269.44478986069</v>
      </c>
      <c r="EO41">
        <f>$C$19*EM19</f>
        <v>0</v>
      </c>
      <c r="EP41">
        <f>$C$41*EM41</f>
        <v>0</v>
      </c>
      <c r="EQ41">
        <f>$C$63*EM63</f>
        <v>0</v>
      </c>
      <c r="ER41">
        <f t="shared" si="613"/>
        <v>0</v>
      </c>
      <c r="ES41">
        <f>$F$18*EM18</f>
        <v>161.03293206943789</v>
      </c>
      <c r="ET41">
        <f>$F$40*EM40</f>
        <v>375897.48896306916</v>
      </c>
      <c r="EU41">
        <f>$F$62*EM62</f>
        <v>17.761783582485265</v>
      </c>
      <c r="EV41">
        <f t="shared" si="713"/>
        <v>376076.28367872111</v>
      </c>
      <c r="EX41">
        <f>$C$19*EV19</f>
        <v>0</v>
      </c>
      <c r="EY41">
        <f>$C$41*EV41</f>
        <v>0</v>
      </c>
      <c r="EZ41">
        <f>$C$63*EV63</f>
        <v>0</v>
      </c>
      <c r="FA41">
        <f t="shared" si="614"/>
        <v>0</v>
      </c>
      <c r="FB41">
        <f>$F$18*EV18</f>
        <v>162.35555149025461</v>
      </c>
      <c r="FC41">
        <f>$F$40*EV40</f>
        <v>383747.90254816122</v>
      </c>
      <c r="FD41">
        <f>$F$62*EV62</f>
        <v>18.132307289076099</v>
      </c>
      <c r="FE41">
        <f t="shared" si="714"/>
        <v>383928.39040694054</v>
      </c>
      <c r="FG41">
        <f>$C$19*FE19</f>
        <v>0</v>
      </c>
      <c r="FH41">
        <f>$C$41*FE41</f>
        <v>0</v>
      </c>
      <c r="FI41">
        <f>$C$63*FE63</f>
        <v>0</v>
      </c>
      <c r="FJ41">
        <f t="shared" si="615"/>
        <v>0</v>
      </c>
      <c r="FK41">
        <f>$F$18*FE18</f>
        <v>168.60217278217101</v>
      </c>
      <c r="FL41">
        <f>$F$40*FE40</f>
        <v>407622.6407860195</v>
      </c>
      <c r="FM41">
        <f>$F$62*FE62</f>
        <v>19.199455206427885</v>
      </c>
      <c r="FN41">
        <f t="shared" si="715"/>
        <v>407810.44241400808</v>
      </c>
      <c r="FP41">
        <f>$C$19*FN19</f>
        <v>0</v>
      </c>
      <c r="FQ41">
        <f>$C$41*FN41</f>
        <v>0</v>
      </c>
      <c r="FR41">
        <f>$C$63*FN63</f>
        <v>0</v>
      </c>
      <c r="FS41">
        <f t="shared" si="616"/>
        <v>0</v>
      </c>
      <c r="FT41">
        <f>$F$18*FN18</f>
        <v>172.33416644532852</v>
      </c>
      <c r="FU41">
        <f>$F$40*FN40</f>
        <v>424789.90860924416</v>
      </c>
      <c r="FV41">
        <f>$F$62*FN62</f>
        <v>19.428967478678974</v>
      </c>
      <c r="FW41">
        <f t="shared" si="716"/>
        <v>424981.67174316815</v>
      </c>
      <c r="FY41">
        <f>$C$19*FW19</f>
        <v>0</v>
      </c>
      <c r="FZ41">
        <f>$C$41*FW41</f>
        <v>0</v>
      </c>
      <c r="GA41">
        <f>$C$63*FW63</f>
        <v>0</v>
      </c>
      <c r="GB41">
        <f t="shared" si="617"/>
        <v>0</v>
      </c>
      <c r="GC41">
        <f>$F$18*FW18</f>
        <v>171.33337307667276</v>
      </c>
      <c r="GD41">
        <f>$F$40*FW40</f>
        <v>431576.03942223132</v>
      </c>
      <c r="GE41">
        <f>$F$62*FW62</f>
        <v>17.382039238035194</v>
      </c>
      <c r="GF41">
        <f t="shared" si="717"/>
        <v>431764.75483454607</v>
      </c>
      <c r="GH41">
        <f>$C$19*GF19</f>
        <v>0</v>
      </c>
      <c r="GI41">
        <f>$C$41*GF41</f>
        <v>0</v>
      </c>
      <c r="GJ41">
        <f>$C$63*GF63</f>
        <v>0</v>
      </c>
      <c r="GK41">
        <f t="shared" si="618"/>
        <v>0</v>
      </c>
      <c r="GL41">
        <f>$F$18*GF18</f>
        <v>169.35997032597922</v>
      </c>
      <c r="GM41">
        <f>$F$40*GF40</f>
        <v>439779.25877090549</v>
      </c>
      <c r="GN41">
        <f>$F$62*GF62</f>
        <v>14.337057788804007</v>
      </c>
      <c r="GO41">
        <f t="shared" si="718"/>
        <v>439962.95579902024</v>
      </c>
      <c r="GQ41">
        <f>$C$19*GO19</f>
        <v>0</v>
      </c>
      <c r="GR41">
        <f>$C$41*GO41</f>
        <v>0</v>
      </c>
      <c r="GS41">
        <f>$C$63*GO63</f>
        <v>0</v>
      </c>
      <c r="GT41">
        <f t="shared" si="619"/>
        <v>0</v>
      </c>
      <c r="GU41">
        <f>$F$18*GO18</f>
        <v>168.79046983833584</v>
      </c>
      <c r="GV41">
        <f>$F$40*GO40</f>
        <v>452245.19719439431</v>
      </c>
      <c r="GW41">
        <f>$F$62*GO62</f>
        <v>12.206938210969366</v>
      </c>
      <c r="GX41">
        <f t="shared" si="719"/>
        <v>452426.19460244366</v>
      </c>
      <c r="GZ41">
        <f>$C$19*GX19</f>
        <v>0</v>
      </c>
      <c r="HA41">
        <f>$C$41*GX41</f>
        <v>0</v>
      </c>
      <c r="HB41">
        <f>$C$63*GX63</f>
        <v>0</v>
      </c>
      <c r="HC41">
        <f t="shared" si="620"/>
        <v>0</v>
      </c>
      <c r="HD41">
        <f>$F$18*GX18</f>
        <v>170.27503111555262</v>
      </c>
      <c r="HE41">
        <f>$F$40*GX40</f>
        <v>467780.11988294817</v>
      </c>
      <c r="HF41">
        <f>$F$62*GX62</f>
        <v>11.098478997147739</v>
      </c>
      <c r="HG41">
        <f t="shared" si="720"/>
        <v>467961.49339306087</v>
      </c>
      <c r="HI41">
        <f>$C$19*HG19</f>
        <v>0</v>
      </c>
      <c r="HJ41">
        <f>$C$41*HG41</f>
        <v>0</v>
      </c>
      <c r="HK41">
        <f>$C$63*HG63</f>
        <v>0</v>
      </c>
      <c r="HL41">
        <f t="shared" si="621"/>
        <v>0</v>
      </c>
      <c r="HM41">
        <f>$F$18*HG18</f>
        <v>172.568466676181</v>
      </c>
      <c r="HN41">
        <f>$F$40*HG40</f>
        <v>483361.41855853243</v>
      </c>
      <c r="HO41">
        <f>$F$62*HG62</f>
        <v>10.58050683172867</v>
      </c>
      <c r="HP41">
        <f t="shared" si="721"/>
        <v>483544.56753204035</v>
      </c>
      <c r="HR41">
        <f>$C$19*HP19</f>
        <v>0</v>
      </c>
      <c r="HS41">
        <f>$C$41*HP41</f>
        <v>0</v>
      </c>
      <c r="HT41">
        <f>$C$63*HP63</f>
        <v>0</v>
      </c>
      <c r="HU41">
        <f t="shared" si="622"/>
        <v>0</v>
      </c>
      <c r="HV41">
        <f>$F$18*HP18</f>
        <v>174.27318245652211</v>
      </c>
      <c r="HW41">
        <f>$F$40*HP40</f>
        <v>497175.0801877628</v>
      </c>
      <c r="HX41">
        <f>$F$62*HP62</f>
        <v>10.358997853146384</v>
      </c>
      <c r="HY41">
        <f t="shared" si="722"/>
        <v>497359.71236807242</v>
      </c>
      <c r="IA41">
        <f>$C$19*HY19</f>
        <v>0</v>
      </c>
      <c r="IB41">
        <f>$C$41*HY41</f>
        <v>0</v>
      </c>
      <c r="IC41">
        <f>$C$63*HY63</f>
        <v>0</v>
      </c>
      <c r="ID41">
        <f t="shared" si="623"/>
        <v>0</v>
      </c>
      <c r="IE41">
        <f>$F$18*HY18</f>
        <v>175.28898321172838</v>
      </c>
      <c r="IF41">
        <f>$F$40*HY40</f>
        <v>510310.05252192367</v>
      </c>
      <c r="IG41">
        <f>$F$62*HY62</f>
        <v>10.264404041792453</v>
      </c>
      <c r="IH41">
        <f t="shared" si="723"/>
        <v>510495.60590917722</v>
      </c>
      <c r="IJ41">
        <f>$C$19*IH19</f>
        <v>0</v>
      </c>
      <c r="IK41">
        <f>$C$41*IH41</f>
        <v>0</v>
      </c>
      <c r="IL41">
        <f>$C$63*IH63</f>
        <v>0</v>
      </c>
      <c r="IM41">
        <f t="shared" si="624"/>
        <v>0</v>
      </c>
      <c r="IN41">
        <f>$F$18*IH18</f>
        <v>176.3637677863988</v>
      </c>
      <c r="IO41">
        <f>$F$40*IH40</f>
        <v>524574.76175505249</v>
      </c>
      <c r="IP41">
        <f>$F$62*IH62</f>
        <v>10.217873048746679</v>
      </c>
      <c r="IQ41">
        <f t="shared" si="724"/>
        <v>524761.34339588764</v>
      </c>
      <c r="IS41">
        <f>$C$19*IQ19</f>
        <v>0</v>
      </c>
      <c r="IT41">
        <f>$C$41*IQ41</f>
        <v>0</v>
      </c>
      <c r="IU41">
        <f>$C$63*IQ63</f>
        <v>0</v>
      </c>
      <c r="IV41">
        <f t="shared" si="625"/>
        <v>0</v>
      </c>
      <c r="IW41">
        <f>$F$18*IQ18</f>
        <v>178.03521376087454</v>
      </c>
      <c r="IX41">
        <f>$F$40*IQ40</f>
        <v>540212.27669526765</v>
      </c>
      <c r="IY41">
        <f>$F$62*IQ62</f>
        <v>10.244879225898258</v>
      </c>
      <c r="IZ41">
        <f t="shared" si="725"/>
        <v>540400.55678825441</v>
      </c>
      <c r="JB41">
        <f>$C$19*IZ19</f>
        <v>0</v>
      </c>
      <c r="JC41">
        <f>$C$41*IZ41</f>
        <v>0</v>
      </c>
      <c r="JD41">
        <f>$C$63*IZ63</f>
        <v>0</v>
      </c>
      <c r="JE41">
        <f t="shared" si="626"/>
        <v>0</v>
      </c>
      <c r="JF41">
        <f>$F$18*IZ18</f>
        <v>180.23715018721961</v>
      </c>
      <c r="JG41">
        <f>$F$40*IZ40</f>
        <v>556559.34006976325</v>
      </c>
      <c r="JH41">
        <f>$F$62*IZ62</f>
        <v>10.336100987288027</v>
      </c>
      <c r="JI41">
        <f t="shared" si="726"/>
        <v>556749.91332093778</v>
      </c>
      <c r="JK41">
        <f>$C$19*JI19</f>
        <v>0</v>
      </c>
      <c r="JL41">
        <f>$C$41*JI41</f>
        <v>0</v>
      </c>
      <c r="JM41">
        <f>$C$63*JI63</f>
        <v>0</v>
      </c>
      <c r="JN41">
        <f t="shared" si="627"/>
        <v>0</v>
      </c>
      <c r="JO41">
        <f>$F$18*JI18</f>
        <v>182.58793302656363</v>
      </c>
      <c r="JP41">
        <f>$F$40*JI40</f>
        <v>572923.85624996247</v>
      </c>
      <c r="JQ41">
        <f>$F$62*JI62</f>
        <v>10.469477900012434</v>
      </c>
      <c r="JR41">
        <f t="shared" si="727"/>
        <v>573116.91366088903</v>
      </c>
      <c r="JT41">
        <f>$C$19*JR19</f>
        <v>0</v>
      </c>
      <c r="JU41">
        <f>$C$41*JR41</f>
        <v>0</v>
      </c>
      <c r="JV41">
        <f>$C$63*JR63</f>
        <v>0</v>
      </c>
      <c r="JW41">
        <f t="shared" si="628"/>
        <v>0</v>
      </c>
      <c r="JX41">
        <f>$F$18*JR18</f>
        <v>184.88309578939638</v>
      </c>
      <c r="JY41">
        <f>$F$40*JR40</f>
        <v>589314.47138541134</v>
      </c>
      <c r="JZ41">
        <f>$F$62*JR62</f>
        <v>10.627011477549697</v>
      </c>
      <c r="KA41">
        <f t="shared" si="728"/>
        <v>589509.98149267829</v>
      </c>
      <c r="KC41">
        <f>$C$19*KA19</f>
        <v>0</v>
      </c>
      <c r="KD41">
        <f>$C$41*KA41</f>
        <v>0</v>
      </c>
      <c r="KE41">
        <f>$C$63*KA63</f>
        <v>0</v>
      </c>
      <c r="KF41">
        <f t="shared" si="629"/>
        <v>0</v>
      </c>
      <c r="KG41">
        <f>$F$18*KA18</f>
        <v>187.21430192692441</v>
      </c>
      <c r="KH41">
        <f>$F$40*KA40</f>
        <v>606175.77954359434</v>
      </c>
      <c r="KI41">
        <f>$F$62*KA62</f>
        <v>10.804295539663057</v>
      </c>
      <c r="KJ41">
        <f t="shared" si="729"/>
        <v>606373.79814106086</v>
      </c>
      <c r="KL41">
        <f>$C$19*KJ19</f>
        <v>0</v>
      </c>
      <c r="KM41">
        <f>$C$41*KJ41</f>
        <v>0</v>
      </c>
      <c r="KN41">
        <f>$C$63*KJ63</f>
        <v>0</v>
      </c>
      <c r="KO41">
        <f t="shared" si="630"/>
        <v>0</v>
      </c>
      <c r="KP41">
        <f>$F$18*KJ18</f>
        <v>189.75983487487392</v>
      </c>
      <c r="KQ41">
        <f>$F$40*KJ40</f>
        <v>623777.7719003961</v>
      </c>
      <c r="KR41">
        <f>$F$62*KJ62</f>
        <v>11.002803311034802</v>
      </c>
      <c r="KS41">
        <f t="shared" si="730"/>
        <v>623978.53453858197</v>
      </c>
      <c r="KU41">
        <f>$C$19*KS19</f>
        <v>0</v>
      </c>
      <c r="KV41">
        <f>$C$41*KS41</f>
        <v>0</v>
      </c>
      <c r="KW41">
        <f>$C$63*KS63</f>
        <v>0</v>
      </c>
      <c r="KX41">
        <f t="shared" si="631"/>
        <v>0</v>
      </c>
      <c r="KY41">
        <f>$F$18*KS18</f>
        <v>192.58642742527687</v>
      </c>
      <c r="KZ41">
        <f>$F$40*KS40</f>
        <v>642048.25615331414</v>
      </c>
      <c r="LA41">
        <f>$F$62*KS62</f>
        <v>11.221055281788907</v>
      </c>
      <c r="LB41">
        <f t="shared" si="731"/>
        <v>642252.06363602122</v>
      </c>
      <c r="LD41">
        <f>$C$19*LB19</f>
        <v>0</v>
      </c>
      <c r="LE41">
        <f>$C$41*LB41</f>
        <v>0</v>
      </c>
      <c r="LF41">
        <f>$C$63*LB63</f>
        <v>0</v>
      </c>
      <c r="LG41">
        <f t="shared" si="632"/>
        <v>0</v>
      </c>
      <c r="LH41">
        <f>$F$18*LB18</f>
        <v>195.63367443398326</v>
      </c>
      <c r="LI41">
        <f>$F$40*LB40</f>
        <v>660791.96677975275</v>
      </c>
      <c r="LJ41">
        <f>$F$62*LB62</f>
        <v>11.454028061324564</v>
      </c>
      <c r="LK41">
        <f t="shared" si="732"/>
        <v>660999.05448224815</v>
      </c>
      <c r="LM41">
        <f>$C$19*LK19</f>
        <v>0</v>
      </c>
      <c r="LN41">
        <f>$C$41*LK41</f>
        <v>0</v>
      </c>
      <c r="LO41">
        <f>$C$63*LK63</f>
        <v>0</v>
      </c>
      <c r="LP41">
        <f t="shared" si="633"/>
        <v>0</v>
      </c>
      <c r="LQ41">
        <f>$F$18*LK18</f>
        <v>198.82384742662279</v>
      </c>
      <c r="LR41">
        <f>$F$40*LK40</f>
        <v>679942.01053543249</v>
      </c>
      <c r="LS41">
        <f>$F$62*LK62</f>
        <v>11.697628720560939</v>
      </c>
      <c r="LT41">
        <f t="shared" si="733"/>
        <v>680152.53201157961</v>
      </c>
      <c r="LV41">
        <f>$C$19*LT19</f>
        <v>0</v>
      </c>
      <c r="LW41">
        <f>$C$41*LT41</f>
        <v>0</v>
      </c>
      <c r="LX41">
        <f>$C$63*LT63</f>
        <v>0</v>
      </c>
      <c r="LY41">
        <f t="shared" si="634"/>
        <v>0</v>
      </c>
      <c r="LZ41">
        <f>$F$18*LT18</f>
        <v>202.1432456577777</v>
      </c>
      <c r="MA41">
        <f>$F$40*LT40</f>
        <v>699589.1590200261</v>
      </c>
      <c r="MB41">
        <f>$F$62*LT62</f>
        <v>11.951233073175549</v>
      </c>
      <c r="MC41">
        <f t="shared" si="734"/>
        <v>699803.25349875703</v>
      </c>
      <c r="ME41">
        <f>$C$19*MC19</f>
        <v>0</v>
      </c>
      <c r="MF41">
        <f>$C$41*MC41</f>
        <v>0</v>
      </c>
      <c r="MG41">
        <f>$C$63*MC63</f>
        <v>0</v>
      </c>
      <c r="MH41">
        <f t="shared" si="635"/>
        <v>0</v>
      </c>
      <c r="MI41">
        <f>$F$18*MC18</f>
        <v>205.63027257062009</v>
      </c>
      <c r="MJ41">
        <f>$F$40*MC40</f>
        <v>719845.61222420423</v>
      </c>
      <c r="MK41">
        <f>$F$62*MC62</f>
        <v>12.216265911369669</v>
      </c>
      <c r="ML41">
        <f t="shared" si="735"/>
        <v>720063.45876268623</v>
      </c>
      <c r="MN41">
        <f>$C$19*ML19</f>
        <v>0</v>
      </c>
      <c r="MO41">
        <f>$C$41*ML41</f>
        <v>0</v>
      </c>
      <c r="MP41">
        <f>$C$63*ML63</f>
        <v>0</v>
      </c>
      <c r="MQ41">
        <f t="shared" si="636"/>
        <v>0</v>
      </c>
      <c r="MR41">
        <f>$F$18*ML18</f>
        <v>209.32018773181656</v>
      </c>
      <c r="MS41">
        <f>$F$40*ML40</f>
        <v>740743.1409584888</v>
      </c>
      <c r="MT41">
        <f>$F$62*ML62</f>
        <v>12.493669185254261</v>
      </c>
      <c r="MU41">
        <f t="shared" si="736"/>
        <v>740964.95481540577</v>
      </c>
      <c r="MW41">
        <f>$C$19*MU19</f>
        <v>0</v>
      </c>
      <c r="MX41">
        <f>$C$41*MU41</f>
        <v>0</v>
      </c>
      <c r="MY41">
        <f>$C$63*MU63</f>
        <v>0</v>
      </c>
      <c r="MZ41">
        <f t="shared" si="637"/>
        <v>0</v>
      </c>
      <c r="NA41">
        <f>$F$18*MU18</f>
        <v>213.21576366090821</v>
      </c>
      <c r="NB41">
        <f>$F$40*MU40</f>
        <v>762251.19660124986</v>
      </c>
      <c r="NC41">
        <f>$F$62*MU62</f>
        <v>12.78302446170996</v>
      </c>
      <c r="ND41">
        <f t="shared" si="737"/>
        <v>762477.19538937253</v>
      </c>
      <c r="NF41">
        <f>$C$19*ND19</f>
        <v>0</v>
      </c>
      <c r="NG41">
        <f>$C$41*ND41</f>
        <v>0</v>
      </c>
      <c r="NH41">
        <f>$C$63*ND63</f>
        <v>0</v>
      </c>
      <c r="NI41">
        <f t="shared" si="638"/>
        <v>0</v>
      </c>
      <c r="NJ41">
        <f>$F$18*ND18</f>
        <v>217.30041665966047</v>
      </c>
      <c r="NK41">
        <f>$F$40*ND40</f>
        <v>784347.85000186472</v>
      </c>
      <c r="NL41">
        <f>$F$62*ND62</f>
        <v>13.08344430561724</v>
      </c>
      <c r="NM41">
        <f t="shared" si="738"/>
        <v>784578.23386282998</v>
      </c>
      <c r="NO41">
        <f>$C$19*NM19</f>
        <v>0</v>
      </c>
      <c r="NP41">
        <f>$C$41*NM41</f>
        <v>0</v>
      </c>
      <c r="NQ41">
        <f>$C$63*NM63</f>
        <v>0</v>
      </c>
      <c r="NR41">
        <f t="shared" si="639"/>
        <v>0</v>
      </c>
      <c r="NS41">
        <f>$F$18*NM18</f>
        <v>221.56420125644527</v>
      </c>
      <c r="NT41">
        <f>$F$40*NM40</f>
        <v>807054.6620370982</v>
      </c>
      <c r="NU41">
        <f>$F$62*NM62</f>
        <v>13.394637750910691</v>
      </c>
      <c r="NV41">
        <f t="shared" si="739"/>
        <v>807289.62087610562</v>
      </c>
      <c r="NX41">
        <f>$C$19*NV19</f>
        <v>0</v>
      </c>
      <c r="NY41">
        <f>$C$41*NV41</f>
        <v>0</v>
      </c>
      <c r="NZ41">
        <f>$C$63*NV63</f>
        <v>0</v>
      </c>
      <c r="OA41">
        <f t="shared" si="640"/>
        <v>0</v>
      </c>
      <c r="OB41">
        <f>$F$18*NV18</f>
        <v>226.01299931913374</v>
      </c>
      <c r="OC41">
        <f>$F$40*NV40</f>
        <v>830415.91040074569</v>
      </c>
      <c r="OD41">
        <f>$F$62*NV62</f>
        <v>13.717040296521814</v>
      </c>
      <c r="OE41">
        <f t="shared" si="740"/>
        <v>830655.64044036134</v>
      </c>
      <c r="OG41">
        <f>$C$19*OE19</f>
        <v>0</v>
      </c>
      <c r="OH41">
        <f>$C$41*OE41</f>
        <v>0</v>
      </c>
      <c r="OI41">
        <f>$C$63*OE63</f>
        <v>0</v>
      </c>
      <c r="OJ41">
        <f t="shared" si="641"/>
        <v>0</v>
      </c>
      <c r="OK41">
        <f>$F$18*OE18</f>
        <v>230.6592819139853</v>
      </c>
      <c r="OL41">
        <f>$F$40*OE40</f>
        <v>854464.61672622582</v>
      </c>
      <c r="OM41">
        <f>$F$62*OE62</f>
        <v>14.051251826444894</v>
      </c>
      <c r="ON41">
        <f t="shared" si="741"/>
        <v>854709.32725996629</v>
      </c>
      <c r="OP41">
        <f>$C$19*ON19</f>
        <v>0</v>
      </c>
      <c r="OQ41">
        <f>$C$41*ON41</f>
        <v>0</v>
      </c>
      <c r="OR41">
        <f>$C$63*ON63</f>
        <v>0</v>
      </c>
      <c r="OS41">
        <f t="shared" si="642"/>
        <v>0</v>
      </c>
      <c r="OT41">
        <f>$F$18*ON18</f>
        <v>235.51072287347884</v>
      </c>
      <c r="OU41">
        <f>$F$40*ON40</f>
        <v>879213.70853316481</v>
      </c>
      <c r="OV41">
        <f>$F$62*ON62</f>
        <v>14.397588139227437</v>
      </c>
      <c r="OW41">
        <f t="shared" si="742"/>
        <v>879463.6168441776</v>
      </c>
      <c r="OY41">
        <f>$C$19*OW19</f>
        <v>0</v>
      </c>
      <c r="OZ41">
        <f>$C$41*OW41</f>
        <v>0</v>
      </c>
      <c r="PA41">
        <f>$C$63*OW63</f>
        <v>0</v>
      </c>
      <c r="PB41">
        <f t="shared" si="643"/>
        <v>0</v>
      </c>
      <c r="PC41">
        <f>$F$18*OW18</f>
        <v>240.56818358691052</v>
      </c>
      <c r="PD41">
        <f>$F$40*OW40</f>
        <v>904670.68480588892</v>
      </c>
      <c r="PE41">
        <f>$F$62*OW62</f>
        <v>14.756113031054813</v>
      </c>
      <c r="PF41">
        <f t="shared" si="743"/>
        <v>904926.00910250691</v>
      </c>
      <c r="PH41">
        <f>$C$19*PF19</f>
        <v>0</v>
      </c>
      <c r="PI41">
        <f>$C$41*PF41</f>
        <v>0</v>
      </c>
      <c r="PJ41">
        <f>$C$63*PF63</f>
        <v>0</v>
      </c>
      <c r="PK41">
        <f t="shared" si="644"/>
        <v>0</v>
      </c>
      <c r="PL41">
        <f>$F$18*PF18</f>
        <v>245.83107393944428</v>
      </c>
      <c r="PM41">
        <f>$F$40*PF40</f>
        <v>930852.18574178917</v>
      </c>
      <c r="PN41">
        <f>$F$62*PF62</f>
        <v>15.126915878839363</v>
      </c>
      <c r="PO41">
        <f t="shared" si="744"/>
        <v>931113.14373160747</v>
      </c>
      <c r="PQ41">
        <f>$C$19*PO19</f>
        <v>0</v>
      </c>
      <c r="PR41">
        <f>$C$41*PO41</f>
        <v>0</v>
      </c>
      <c r="PS41">
        <f>$C$63*PO63</f>
        <v>0</v>
      </c>
      <c r="PT41">
        <f t="shared" si="645"/>
        <v>0</v>
      </c>
      <c r="PU41">
        <f>$F$18*PO18</f>
        <v>251.30200944638318</v>
      </c>
      <c r="PV41">
        <f>$F$40*PO40</f>
        <v>957784.42665927694</v>
      </c>
      <c r="PW41">
        <f>$F$62*PO62</f>
        <v>15.510266463638539</v>
      </c>
      <c r="PX41">
        <f t="shared" si="745"/>
        <v>958051.23893518699</v>
      </c>
      <c r="PZ41">
        <f>$C$19*PX19</f>
        <v>0</v>
      </c>
      <c r="QA41">
        <f>$C$41*PX41</f>
        <v>0</v>
      </c>
      <c r="QB41">
        <f>$C$63*PX63</f>
        <v>0</v>
      </c>
      <c r="QC41">
        <f t="shared" si="646"/>
        <v>0</v>
      </c>
      <c r="QD41">
        <f>$F$18*PX18</f>
        <v>256.98669939653217</v>
      </c>
      <c r="QE41">
        <f>$F$40*PX40</f>
        <v>985494.76784414006</v>
      </c>
      <c r="QF41">
        <f>$F$62*PX62</f>
        <v>15.906549376409561</v>
      </c>
      <c r="QG41">
        <f t="shared" si="746"/>
        <v>985767.66109291301</v>
      </c>
      <c r="QI41">
        <f>$C$19*QG19</f>
        <v>0</v>
      </c>
      <c r="QJ41">
        <f>$C$41*QG41</f>
        <v>0</v>
      </c>
      <c r="QK41">
        <f>$C$63*QG63</f>
        <v>0</v>
      </c>
      <c r="QL41">
        <f t="shared" si="647"/>
        <v>0</v>
      </c>
      <c r="QM41">
        <f>$F$18*QG18</f>
        <v>262.89116109635705</v>
      </c>
      <c r="QN41">
        <f>$F$40*QG40</f>
        <v>1014006.1665353923</v>
      </c>
      <c r="QO41">
        <f>$F$62*QG62</f>
        <v>16.316130878613844</v>
      </c>
      <c r="QP41">
        <f t="shared" si="747"/>
        <v>1014285.3738273673</v>
      </c>
      <c r="QR41">
        <f>$C$19*QP19</f>
        <v>0</v>
      </c>
      <c r="QS41">
        <f>$C$41*QP41</f>
        <v>0</v>
      </c>
      <c r="QT41">
        <f>$C$63*QP63</f>
        <v>0</v>
      </c>
      <c r="QU41">
        <f t="shared" si="648"/>
        <v>0</v>
      </c>
      <c r="QV41">
        <f>$F$18*QP18</f>
        <v>269.01998701257088</v>
      </c>
      <c r="QW41">
        <f>$F$40*QP40</f>
        <v>1043338.7379148048</v>
      </c>
      <c r="QX41">
        <f>$F$62*QP62</f>
        <v>16.739311741943776</v>
      </c>
      <c r="QY41">
        <f t="shared" si="748"/>
        <v>1043624.4972135593</v>
      </c>
      <c r="RA41">
        <f>$C$19*QY19</f>
        <v>0</v>
      </c>
      <c r="RB41">
        <f>$C$41*QY41</f>
        <v>0</v>
      </c>
      <c r="RC41">
        <f>$C$63*QY63</f>
        <v>0</v>
      </c>
      <c r="RD41">
        <f t="shared" si="649"/>
        <v>0</v>
      </c>
      <c r="RE41">
        <f>$F$18*QY18</f>
        <v>275.37685168757508</v>
      </c>
      <c r="RF41">
        <f>$F$40*QY40</f>
        <v>1073514.0693030506</v>
      </c>
      <c r="RG41">
        <f>$F$62*QY62</f>
        <v>17.176374242372393</v>
      </c>
      <c r="RH41">
        <f t="shared" si="749"/>
        <v>1073806.6225289807</v>
      </c>
      <c r="RJ41">
        <f>$C$19*RH19</f>
        <v>0</v>
      </c>
      <c r="RK41">
        <f>$C$41*RH41</f>
        <v>0</v>
      </c>
      <c r="RL41">
        <f>$C$63*RH63</f>
        <v>0</v>
      </c>
      <c r="RM41">
        <f t="shared" si="650"/>
        <v>0</v>
      </c>
      <c r="RN41">
        <f>$F$18*RH18</f>
        <v>281.96585003314948</v>
      </c>
      <c r="RO41">
        <f>$F$40*RH40</f>
        <v>1104557.0246663303</v>
      </c>
      <c r="RP41">
        <f>$F$62*RH62</f>
        <v>17.627638985640274</v>
      </c>
      <c r="RQ41">
        <f t="shared" si="750"/>
        <v>1104856.618155349</v>
      </c>
      <c r="RS41">
        <f>$C$19*RQ19</f>
        <v>0</v>
      </c>
      <c r="RT41">
        <f>$C$41*RQ41</f>
        <v>0</v>
      </c>
      <c r="RU41">
        <f>$C$63*RQ63</f>
        <v>0</v>
      </c>
      <c r="RV41">
        <f t="shared" si="651"/>
        <v>0</v>
      </c>
      <c r="RW41">
        <f>$F$18*RQ18</f>
        <v>288.79206666800968</v>
      </c>
      <c r="RX41">
        <f>$F$40*RQ40</f>
        <v>1136494.321465496</v>
      </c>
      <c r="RY41">
        <f>$F$62*RQ62</f>
        <v>18.093473338409584</v>
      </c>
      <c r="RZ41">
        <f t="shared" si="751"/>
        <v>1136801.2070055024</v>
      </c>
      <c r="SB41">
        <f>$C$19*RZ19</f>
        <v>0</v>
      </c>
      <c r="SC41">
        <f>$C$41*RZ41</f>
        <v>0</v>
      </c>
      <c r="SD41">
        <f>$C$63*RZ63</f>
        <v>0</v>
      </c>
      <c r="SE41">
        <f t="shared" si="652"/>
        <v>0</v>
      </c>
      <c r="SF41">
        <f>$F$18*RZ18</f>
        <v>295.86116756865488</v>
      </c>
      <c r="SG41">
        <f>$F$40*RZ40</f>
        <v>1169352.5757160143</v>
      </c>
      <c r="SH41">
        <f>$F$62*RZ62</f>
        <v>18.574263772781112</v>
      </c>
      <c r="SI41">
        <f t="shared" si="752"/>
        <v>1169667.0111473557</v>
      </c>
      <c r="SK41">
        <f>$C$19*SI19</f>
        <v>0</v>
      </c>
      <c r="SL41">
        <f>$C$41*SI41</f>
        <v>0</v>
      </c>
      <c r="SM41">
        <f>$C$63*SI63</f>
        <v>0</v>
      </c>
      <c r="SN41">
        <f t="shared" si="653"/>
        <v>0</v>
      </c>
      <c r="SO41">
        <f>$F$18*SI18</f>
        <v>303.1788111050995</v>
      </c>
      <c r="SP41">
        <f>$F$40*SI40</f>
        <v>1203157.9415739952</v>
      </c>
      <c r="SQ41">
        <f>$F$62*SI62</f>
        <v>19.070393702259949</v>
      </c>
      <c r="SR41">
        <f t="shared" si="753"/>
        <v>1203480.1907788026</v>
      </c>
      <c r="ST41">
        <f>$C$19*SR19</f>
        <v>0</v>
      </c>
      <c r="SU41">
        <f>$C$41*SR41</f>
        <v>0</v>
      </c>
      <c r="SV41">
        <f>$C$63*SR63</f>
        <v>0</v>
      </c>
      <c r="SW41">
        <f t="shared" si="654"/>
        <v>0</v>
      </c>
      <c r="SX41">
        <f>$F$18*SR18</f>
        <v>310.75051120731757</v>
      </c>
      <c r="SY41">
        <f>$F$40*SR40</f>
        <v>1237937.0726409513</v>
      </c>
      <c r="SZ41">
        <f>$F$62*SR62</f>
        <v>19.582245781646996</v>
      </c>
      <c r="TA41">
        <f t="shared" si="754"/>
        <v>1238267.4053979402</v>
      </c>
      <c r="TC41">
        <f>$C$19*TA19</f>
        <v>0</v>
      </c>
      <c r="TD41">
        <f>$C$41*TA41</f>
        <v>0</v>
      </c>
      <c r="TE41">
        <f>$C$63*TA63</f>
        <v>0</v>
      </c>
      <c r="TF41">
        <f t="shared" si="655"/>
        <v>0</v>
      </c>
      <c r="TG41">
        <f>$F$18*TA18</f>
        <v>318.58189499101064</v>
      </c>
      <c r="TH41">
        <f>$F$40*TA40</f>
        <v>1273717.9636202517</v>
      </c>
      <c r="TI41">
        <f>$F$62*TA62</f>
        <v>20.110216417099892</v>
      </c>
      <c r="TJ41">
        <f t="shared" si="755"/>
        <v>1274056.6557316598</v>
      </c>
      <c r="TL41">
        <f>$C$19*TJ19</f>
        <v>0</v>
      </c>
      <c r="TM41">
        <f>$C$41*TJ41</f>
        <v>0</v>
      </c>
      <c r="TN41">
        <f>$C$63*TJ63</f>
        <v>0</v>
      </c>
      <c r="TO41">
        <f t="shared" si="656"/>
        <v>0</v>
      </c>
      <c r="TP41">
        <f>$F$18*TJ18</f>
        <v>326.67895050589402</v>
      </c>
      <c r="TQ41">
        <f>$F$40*TJ40</f>
        <v>1310529.9276587791</v>
      </c>
      <c r="TR41">
        <f>$F$62*TJ62</f>
        <v>20.65472375956108</v>
      </c>
      <c r="TS41">
        <f t="shared" si="756"/>
        <v>1310877.2613330444</v>
      </c>
      <c r="TU41">
        <f>$C$19*TS19</f>
        <v>0</v>
      </c>
      <c r="TV41">
        <f>$C$41*TS41</f>
        <v>0</v>
      </c>
      <c r="TW41">
        <f>$C$63*TS63</f>
        <v>0</v>
      </c>
      <c r="TX41">
        <f t="shared" si="657"/>
        <v>0</v>
      </c>
      <c r="TY41">
        <f>$F$18*TS18</f>
        <v>335.04803982846005</v>
      </c>
      <c r="TZ41">
        <f>$F$40*TS40</f>
        <v>1348403.1017240719</v>
      </c>
      <c r="UA41">
        <f>$F$62*TS62</f>
        <v>21.216204562524748</v>
      </c>
      <c r="UB41">
        <f t="shared" si="757"/>
        <v>1348759.3659684628</v>
      </c>
      <c r="UD41">
        <f>$C$19*UB19</f>
        <v>0</v>
      </c>
      <c r="UE41">
        <f>$C$41*UB41</f>
        <v>0</v>
      </c>
      <c r="UF41">
        <f>$C$63*UB63</f>
        <v>0</v>
      </c>
      <c r="UG41">
        <f t="shared" si="658"/>
        <v>0</v>
      </c>
      <c r="UH41">
        <f>$F$18*UB18</f>
        <v>343.69576854924065</v>
      </c>
      <c r="UI41">
        <f>$F$40*UB40</f>
        <v>1387368.1718867817</v>
      </c>
      <c r="UJ41">
        <f>$F$62*UB62</f>
        <v>21.795107886661263</v>
      </c>
      <c r="UK41">
        <f t="shared" si="758"/>
        <v>1387733.6627632177</v>
      </c>
      <c r="UM41">
        <f>$C$19*UK19</f>
        <v>0</v>
      </c>
      <c r="UN41">
        <f>$C$41*UK41</f>
        <v>0</v>
      </c>
      <c r="UO41">
        <f>$C$63*UK63</f>
        <v>0</v>
      </c>
      <c r="UP41">
        <f t="shared" si="659"/>
        <v>0</v>
      </c>
      <c r="UQ41">
        <f>$F$18*UK18</f>
        <v>352.62889982496267</v>
      </c>
      <c r="UR41">
        <f>$F$40*UK40</f>
        <v>1427456.5195342938</v>
      </c>
      <c r="US41">
        <f>$F$62*UK62</f>
        <v>22.391893314769764</v>
      </c>
      <c r="UT41">
        <f t="shared" si="759"/>
        <v>1427831.5403274335</v>
      </c>
      <c r="UV41">
        <f>$C$19*UT19</f>
        <v>0</v>
      </c>
      <c r="UW41">
        <f>$C$41*UT41</f>
        <v>0</v>
      </c>
      <c r="UX41">
        <f>$C$63*UT63</f>
        <v>0</v>
      </c>
      <c r="UY41">
        <f t="shared" si="660"/>
        <v>0</v>
      </c>
      <c r="UZ41">
        <f>$F$18*UT18</f>
        <v>361.85437992683109</v>
      </c>
      <c r="VA41">
        <f>$F$40*UT40</f>
        <v>1468700.5017981243</v>
      </c>
      <c r="VB41">
        <f>$F$62*UT62</f>
        <v>23.007033820068678</v>
      </c>
      <c r="VC41">
        <f t="shared" si="760"/>
        <v>1469085.3632118711</v>
      </c>
      <c r="VE41">
        <f>$C$19*VC19</f>
        <v>0</v>
      </c>
      <c r="VF41">
        <f>$C$41*VC41</f>
        <v>0</v>
      </c>
      <c r="VG41">
        <f>$C$63*VC63</f>
        <v>0</v>
      </c>
      <c r="VH41">
        <f t="shared" si="661"/>
        <v>0</v>
      </c>
      <c r="VI41">
        <f>$F$18*VC18</f>
        <v>371.37940893365482</v>
      </c>
      <c r="VJ41">
        <f>$F$40*VC40</f>
        <v>1511133.5657440585</v>
      </c>
      <c r="VK41">
        <f>$F$62*VC62</f>
        <v>23.641018927091569</v>
      </c>
      <c r="VL41">
        <f t="shared" si="761"/>
        <v>1511528.5861719192</v>
      </c>
      <c r="VN41">
        <f>$C$19*VL19</f>
        <v>0</v>
      </c>
      <c r="VO41">
        <f>$C$41*VL41</f>
        <v>0</v>
      </c>
      <c r="VP41">
        <f>$C$63*VL63</f>
        <v>0</v>
      </c>
      <c r="VQ41">
        <f t="shared" si="662"/>
        <v>0</v>
      </c>
      <c r="VR41">
        <f>$F$18*VL18</f>
        <v>381.21147584579302</v>
      </c>
      <c r="VS41">
        <f>$F$40*VL40</f>
        <v>1554790.1785369767</v>
      </c>
      <c r="VT41">
        <f>$F$62*VL62</f>
        <v>24.294355369893701</v>
      </c>
      <c r="VU41">
        <f t="shared" si="762"/>
        <v>1555195.6843681925</v>
      </c>
      <c r="VW41">
        <f>$C$19*VU19</f>
        <v>0</v>
      </c>
      <c r="VX41">
        <f>$C$41*VU41</f>
        <v>0</v>
      </c>
      <c r="VY41">
        <f>$C$63*VU63</f>
        <v>0</v>
      </c>
      <c r="VZ41">
        <f t="shared" si="663"/>
        <v>0</v>
      </c>
      <c r="WA41">
        <f>$F$18*VU18</f>
        <v>391.35834538322928</v>
      </c>
      <c r="WB41">
        <f>$F$40*VU40</f>
        <v>1599705.7418555077</v>
      </c>
      <c r="WC41">
        <f>$F$62*VU62</f>
        <v>24.967566042989279</v>
      </c>
      <c r="WD41">
        <f t="shared" si="763"/>
        <v>1600122.0677669339</v>
      </c>
      <c r="WF41">
        <f>$C$19*WD19</f>
        <v>0</v>
      </c>
      <c r="WG41">
        <f>$C$41*WD41</f>
        <v>0</v>
      </c>
      <c r="WH41">
        <f>$C$63*WD63</f>
        <v>0</v>
      </c>
      <c r="WI41">
        <f t="shared" si="664"/>
        <v>0</v>
      </c>
      <c r="WJ41">
        <f>$F$18*WD18</f>
        <v>401.82803501863782</v>
      </c>
      <c r="WK41">
        <f>$F$40*WD40</f>
        <v>1645916.6070587852</v>
      </c>
      <c r="WL41">
        <f>$F$62*WD62</f>
        <v>25.661189360574848</v>
      </c>
      <c r="WM41">
        <f t="shared" si="764"/>
        <v>1646344.0962831643</v>
      </c>
      <c r="WO41">
        <f>$C$19*WM19</f>
        <v>0</v>
      </c>
      <c r="WP41">
        <f>$C$41*WM41</f>
        <v>0</v>
      </c>
      <c r="WQ41">
        <f>$C$63*WM63</f>
        <v>0</v>
      </c>
      <c r="WR41">
        <f t="shared" si="665"/>
        <v>0</v>
      </c>
      <c r="WS41">
        <f>$F$18*WM18</f>
        <v>412.62881389688289</v>
      </c>
      <c r="WT41">
        <f>$F$40*WM40</f>
        <v>1693460.1639155478</v>
      </c>
      <c r="WU41">
        <f>$F$62*WM62</f>
        <v>26.375779871857503</v>
      </c>
      <c r="WV41">
        <f t="shared" si="765"/>
        <v>1693899.1685093164</v>
      </c>
      <c r="WX41">
        <f>$C$19*WV19</f>
        <v>0</v>
      </c>
      <c r="WY41">
        <f>$C$41*WV41</f>
        <v>0</v>
      </c>
      <c r="WZ41">
        <f>$C$63*WV63</f>
        <v>0</v>
      </c>
      <c r="XA41">
        <f t="shared" si="666"/>
        <v>0</v>
      </c>
      <c r="XB41">
        <f>$F$18*WV18</f>
        <v>423.76922134106582</v>
      </c>
      <c r="XC41">
        <f>$F$40*WV40</f>
        <v>1742374.9162451315</v>
      </c>
      <c r="XD41">
        <f>$F$62*WV62</f>
        <v>27.111909428281592</v>
      </c>
      <c r="XE41">
        <f t="shared" si="766"/>
        <v>1742825.7973759009</v>
      </c>
      <c r="XG41">
        <f>$C$19*XE19</f>
        <v>0</v>
      </c>
      <c r="XH41">
        <f>$C$41*XE41</f>
        <v>0</v>
      </c>
      <c r="XI41">
        <f>$C$63*XE63</f>
        <v>0</v>
      </c>
      <c r="XJ41">
        <f t="shared" si="667"/>
        <v>0</v>
      </c>
      <c r="XK41">
        <f>$F$18*XE18</f>
        <v>435.25808527226616</v>
      </c>
      <c r="XL41">
        <f>$F$40*XE40</f>
        <v>1792700.5062330605</v>
      </c>
      <c r="XM41">
        <f>$F$62*XE62</f>
        <v>27.870167975706487</v>
      </c>
      <c r="XN41">
        <f t="shared" si="767"/>
        <v>1793163.6344863086</v>
      </c>
      <c r="XP41">
        <f>$C$19*XN19</f>
        <v>0</v>
      </c>
      <c r="XQ41">
        <f>$C$41*XN41</f>
        <v>0</v>
      </c>
      <c r="XR41">
        <f>$C$63*XN63</f>
        <v>0</v>
      </c>
      <c r="XS41">
        <f t="shared" si="668"/>
        <v>0</v>
      </c>
      <c r="XT41">
        <f>$F$18*XN18</f>
        <v>447.10452953847829</v>
      </c>
      <c r="XU41">
        <f>$F$40*XN40</f>
        <v>1844477.7151427588</v>
      </c>
      <c r="XV41">
        <f>$F$62*XN62</f>
        <v>28.651163809494044</v>
      </c>
      <c r="XW41">
        <f t="shared" si="768"/>
        <v>1844953.4708361067</v>
      </c>
      <c r="XY41">
        <f>$C$19*XW19</f>
        <v>0</v>
      </c>
      <c r="XZ41">
        <f>$C$41*XW41</f>
        <v>0</v>
      </c>
      <c r="YA41">
        <f>$C$63*XW63</f>
        <v>0</v>
      </c>
      <c r="YB41">
        <f t="shared" si="669"/>
        <v>0</v>
      </c>
      <c r="YC41">
        <f>$F$18*XW18</f>
        <v>459.31797459143627</v>
      </c>
      <c r="YD41">
        <f>$F$40*XW40</f>
        <v>1897748.4807138089</v>
      </c>
      <c r="YE41">
        <f>$F$62*XW62</f>
        <v>29.455523731789757</v>
      </c>
      <c r="YF41">
        <f t="shared" si="769"/>
        <v>1898237.2542121322</v>
      </c>
      <c r="YH41">
        <f>$C$19*YF19</f>
        <v>0</v>
      </c>
      <c r="YI41">
        <f>$C$41*YF41</f>
        <v>0</v>
      </c>
      <c r="YJ41">
        <f>$C$63*YF63</f>
        <v>0</v>
      </c>
      <c r="YK41">
        <f t="shared" si="670"/>
        <v>0</v>
      </c>
      <c r="YL41">
        <f>$F$18*YF18</f>
        <v>471.90814061720909</v>
      </c>
      <c r="YM41">
        <f>$F$40*YF40</f>
        <v>1952555.9400525845</v>
      </c>
      <c r="YN41">
        <f>$F$62*YF62</f>
        <v>30.283893475628261</v>
      </c>
      <c r="YO41">
        <f t="shared" si="770"/>
        <v>1953058.1320866772</v>
      </c>
      <c r="YQ41">
        <f>$C$19*YO19</f>
        <v>0</v>
      </c>
      <c r="YR41">
        <f>$C$41*YO41</f>
        <v>0</v>
      </c>
      <c r="YS41">
        <f>$C$63*YO63</f>
        <v>0</v>
      </c>
      <c r="YT41">
        <f t="shared" si="671"/>
        <v>0</v>
      </c>
      <c r="YU41">
        <f>$F$18*YO18</f>
        <v>484.88505625006661</v>
      </c>
      <c r="YV41">
        <f>$F$40*YO40</f>
        <v>2008944.4795192818</v>
      </c>
      <c r="YW41">
        <f>$F$62*YO62</f>
        <v>31.136938364551696</v>
      </c>
      <c r="YX41">
        <f t="shared" si="771"/>
        <v>2009460.5015138963</v>
      </c>
      <c r="YZ41">
        <f>$C$19*YX19</f>
        <v>0</v>
      </c>
      <c r="ZA41">
        <f>$C$41*YX41</f>
        <v>0</v>
      </c>
      <c r="ZB41">
        <f>$C$63*YX63</f>
        <v>0</v>
      </c>
      <c r="ZC41">
        <f t="shared" si="672"/>
        <v>0</v>
      </c>
      <c r="ZD41">
        <f>$F$18*YX18</f>
        <v>498.25906958966146</v>
      </c>
      <c r="ZE41">
        <f>$F$40*YX40</f>
        <v>2066959.774751771</v>
      </c>
      <c r="ZF41">
        <f>$F$62*YX62</f>
        <v>32.015343976634377</v>
      </c>
      <c r="ZG41">
        <f t="shared" si="772"/>
        <v>2067490.0491653373</v>
      </c>
      <c r="ZI41">
        <f>$C$19*ZG19</f>
        <v>0</v>
      </c>
      <c r="ZJ41">
        <f>$C$41*ZG41</f>
        <v>0</v>
      </c>
      <c r="ZK41">
        <f>$C$63*ZG63</f>
        <v>0</v>
      </c>
      <c r="ZL41">
        <f t="shared" si="673"/>
        <v>0</v>
      </c>
      <c r="ZM41">
        <f>$F$18*ZG18</f>
        <v>512.04085769360631</v>
      </c>
      <c r="ZN41">
        <f>$F$40*ZG40</f>
        <v>2126648.821299518</v>
      </c>
      <c r="ZO41">
        <f>$F$62*ZG62</f>
        <v>32.919816689950082</v>
      </c>
      <c r="ZP41">
        <f t="shared" si="773"/>
        <v>2127193.7819739017</v>
      </c>
      <c r="ZR41">
        <f>$C$19*ZP19</f>
        <v>0</v>
      </c>
      <c r="ZS41">
        <f>$C$41*ZP41</f>
        <v>0</v>
      </c>
      <c r="ZT41">
        <f>$C$63*ZP63</f>
        <v>0</v>
      </c>
      <c r="ZU41">
        <f t="shared" si="674"/>
        <v>0</v>
      </c>
      <c r="ZV41">
        <f>$F$18*ZP18</f>
        <v>526.24143406335361</v>
      </c>
      <c r="ZW41">
        <f>$F$40*ZP40</f>
        <v>2188059.9662610218</v>
      </c>
      <c r="ZX41">
        <f>$F$62*ZP62</f>
        <v>33.85108416936594</v>
      </c>
      <c r="ZY41">
        <f t="shared" si="774"/>
        <v>2188620.0587792546</v>
      </c>
      <c r="AAA41">
        <f>$C$19*ZY19</f>
        <v>0</v>
      </c>
      <c r="AAB41">
        <f>$C$41*ZY41</f>
        <v>0</v>
      </c>
      <c r="AAC41">
        <f>$C$63*ZY63</f>
        <v>0</v>
      </c>
      <c r="AAD41">
        <f t="shared" si="675"/>
        <v>0</v>
      </c>
      <c r="AAE41">
        <f>$F$18*ZY18</f>
        <v>540.87215602901426</v>
      </c>
      <c r="AAF41">
        <f>$F$40*ZY40</f>
        <v>2251242.9472046122</v>
      </c>
      <c r="AAG41">
        <f>$F$62*ZY62</f>
        <v>34.809895903451185</v>
      </c>
      <c r="AAH41">
        <f t="shared" si="775"/>
        <v>2251818.6292565446</v>
      </c>
      <c r="AAJ41">
        <f>$C$19*AAH19</f>
        <v>0</v>
      </c>
      <c r="AAK41">
        <f>$C$41*AAH41</f>
        <v>0</v>
      </c>
      <c r="AAL41">
        <f>$C$63*AAH63</f>
        <v>0</v>
      </c>
      <c r="AAM41">
        <f t="shared" si="676"/>
        <v>0</v>
      </c>
      <c r="AAN41">
        <f>$F$18*AAH18</f>
        <v>555.94473349187319</v>
      </c>
      <c r="AAO41">
        <f>$F$40*AAH40</f>
        <v>2316248.9361437764</v>
      </c>
      <c r="AAP41">
        <f>$F$62*AAH62</f>
        <v>35.797023823428653</v>
      </c>
      <c r="AAQ41">
        <f t="shared" si="776"/>
        <v>2316840.677901092</v>
      </c>
      <c r="AAS41">
        <f>$C$19*AAQ19</f>
        <v>0</v>
      </c>
      <c r="AAT41">
        <f>$C$41*AAQ41</f>
        <v>0</v>
      </c>
      <c r="AAU41">
        <f>$C$63*AAQ63</f>
        <v>0</v>
      </c>
      <c r="AAV41">
        <f t="shared" si="677"/>
        <v>0</v>
      </c>
      <c r="AAW41">
        <f>$F$18*AAQ18</f>
        <v>571.47123883554718</v>
      </c>
      <c r="AAX41">
        <f>$F$40*AAQ40</f>
        <v>2383130.5834473493</v>
      </c>
      <c r="AAY41">
        <f>$F$62*AAQ62</f>
        <v>36.813262960515544</v>
      </c>
      <c r="AAZ41">
        <f t="shared" si="777"/>
        <v>2383738.8679491454</v>
      </c>
      <c r="ABB41">
        <f>$C$19*AAZ19</f>
        <v>0</v>
      </c>
      <c r="ABC41">
        <f>$C$41*AAZ41</f>
        <v>0</v>
      </c>
      <c r="ABD41">
        <f>$C$63*AAZ63</f>
        <v>0</v>
      </c>
      <c r="ABE41">
        <f t="shared" si="678"/>
        <v>0</v>
      </c>
      <c r="ABF41">
        <f>$F$18*AAZ18</f>
        <v>587.46411705937487</v>
      </c>
      <c r="ABG41">
        <f>$F$40*AAZ40</f>
        <v>2451942.059830043</v>
      </c>
      <c r="ABH41">
        <f>$F$62*AAZ62</f>
        <v>37.859432096811048</v>
      </c>
      <c r="ABI41">
        <f t="shared" si="778"/>
        <v>2452567.3833791991</v>
      </c>
      <c r="ABK41">
        <f>$C$19*ABI19</f>
        <v>0</v>
      </c>
      <c r="ABL41">
        <f>$C$41*ABI41</f>
        <v>0</v>
      </c>
      <c r="ABM41">
        <f>$C$63*ABI63</f>
        <v>0</v>
      </c>
      <c r="ABN41">
        <f t="shared" si="679"/>
        <v>0</v>
      </c>
      <c r="ABO41">
        <f>$F$18*ABI18</f>
        <v>603.93619566953066</v>
      </c>
      <c r="ABP41">
        <f>$F$40*ABI40</f>
        <v>2522739.0983477947</v>
      </c>
      <c r="ABQ41">
        <f>$F$62*ABI62</f>
        <v>38.936374408452942</v>
      </c>
      <c r="ABR41">
        <f t="shared" si="779"/>
        <v>2523381.9709178731</v>
      </c>
      <c r="ABT41">
        <f>$C$19*ABR19</f>
        <v>0</v>
      </c>
      <c r="ABU41">
        <f>$C$41*ABR41</f>
        <v>0</v>
      </c>
      <c r="ABV41">
        <f>$C$63*ABR63</f>
        <v>0</v>
      </c>
      <c r="ABW41">
        <f t="shared" si="680"/>
        <v>0</v>
      </c>
      <c r="ABX41">
        <f>$F$18*ABR18</f>
        <v>620.90069459451172</v>
      </c>
      <c r="ABY41">
        <f>$F$40*ABR40</f>
        <v>2595579.038748838</v>
      </c>
      <c r="ABZ41">
        <f>$F$62*ABR62</f>
        <v>40.044958127076498</v>
      </c>
      <c r="ACA41">
        <f t="shared" si="780"/>
        <v>2596239.9844015599</v>
      </c>
      <c r="ACC41">
        <f>$C$19*ACA19</f>
        <v>0</v>
      </c>
      <c r="ACD41">
        <f>$C$41*ACA41</f>
        <v>0</v>
      </c>
      <c r="ACE41">
        <f>$C$63*ACA63</f>
        <v>0</v>
      </c>
      <c r="ACF41">
        <f t="shared" si="681"/>
        <v>0</v>
      </c>
      <c r="ACG41">
        <f>$F$18*ACA18</f>
        <v>638.37123656209326</v>
      </c>
      <c r="ACH41">
        <f>$F$40*ACA40</f>
        <v>2670520.8745431411</v>
      </c>
      <c r="ACI41">
        <f>$F$62*ACA62</f>
        <v>41.186077236703596</v>
      </c>
      <c r="ACJ41">
        <f t="shared" si="781"/>
        <v>2671200.43185694</v>
      </c>
      <c r="ACL41">
        <f>$C$19*ACJ19</f>
        <v>0</v>
      </c>
      <c r="ACM41">
        <f>$C$41*ACJ41</f>
        <v>0</v>
      </c>
      <c r="ACN41">
        <f>$C$63*ACJ63</f>
        <v>0</v>
      </c>
      <c r="ACO41">
        <f t="shared" si="682"/>
        <v>0</v>
      </c>
      <c r="ACP41">
        <f>$F$18*ACJ18</f>
        <v>656.36185805876505</v>
      </c>
      <c r="ACQ41">
        <f>$F$40*ACJ40</f>
        <v>2747625.3016502718</v>
      </c>
      <c r="ACR41">
        <f>$F$62*ACJ62</f>
        <v>42.360652201725372</v>
      </c>
      <c r="ACS41">
        <f t="shared" si="782"/>
        <v>2748324.0241605323</v>
      </c>
      <c r="ACU41">
        <f>$C$19*ACS19</f>
        <v>0</v>
      </c>
      <c r="ACV41">
        <f>$C$41*ACS41</f>
        <v>0</v>
      </c>
      <c r="ACW41">
        <f>$C$63*ACS63</f>
        <v>0</v>
      </c>
      <c r="ACX41">
        <f t="shared" si="683"/>
        <v>0</v>
      </c>
      <c r="ACY41">
        <f>$F$18*ACS18</f>
        <v>674.88702070211741</v>
      </c>
      <c r="ACZ41">
        <f>$F$40*ACS40</f>
        <v>2826954.7677296526</v>
      </c>
      <c r="ADA41">
        <f>$F$62*ACS62</f>
        <v>43.569630713803321</v>
      </c>
      <c r="ADB41">
        <f t="shared" si="783"/>
        <v>2827673.2243810683</v>
      </c>
      <c r="ADD41">
        <f>$C$19*ADB19</f>
        <v>0</v>
      </c>
      <c r="ADE41">
        <f>$C$41*ADB41</f>
        <v>0</v>
      </c>
      <c r="ADF41">
        <f>$C$63*ADB63</f>
        <v>0</v>
      </c>
      <c r="ADG41">
        <f t="shared" si="684"/>
        <v>0</v>
      </c>
      <c r="ADH41">
        <f>$F$18*ADB18</f>
        <v>693.96162286224774</v>
      </c>
      <c r="ADI41">
        <f>$F$40*ADB40</f>
        <v>2908573.5223489706</v>
      </c>
      <c r="ADJ41">
        <f>$F$62*ADB62</f>
        <v>44.81398845340486</v>
      </c>
      <c r="ADK41">
        <f t="shared" si="784"/>
        <v>2909312.297960286</v>
      </c>
      <c r="ADM41">
        <f>$C$19*ADK19</f>
        <v>0</v>
      </c>
      <c r="ADN41">
        <f>$C$41*ADK41</f>
        <v>0</v>
      </c>
      <c r="ADO41">
        <f>$C$63*ADK63</f>
        <v>0</v>
      </c>
      <c r="ADP41">
        <f t="shared" si="685"/>
        <v>0</v>
      </c>
      <c r="ADQ41">
        <f>$F$18*ADK18</f>
        <v>713.60101153929224</v>
      </c>
      <c r="ADR41">
        <f>$F$40*ADK40</f>
        <v>2992547.6686628889</v>
      </c>
      <c r="ADS41">
        <f>$F$62*ADK62</f>
        <v>46.094729871143372</v>
      </c>
      <c r="ADT41">
        <f t="shared" si="785"/>
        <v>2993307.3644042993</v>
      </c>
      <c r="ADV41">
        <f>$C$19*ADT19</f>
        <v>0</v>
      </c>
      <c r="ADW41">
        <f>$C$41*ADT41</f>
        <v>0</v>
      </c>
      <c r="ADX41">
        <f>$C$63*ADT63</f>
        <v>0</v>
      </c>
      <c r="ADY41">
        <f t="shared" si="686"/>
        <v>0</v>
      </c>
      <c r="ADZ41">
        <f>$F$18*ADT18</f>
        <v>733.82099460491293</v>
      </c>
      <c r="AEA41">
        <f>$F$40*ADT40</f>
        <v>3078945.2169713243</v>
      </c>
      <c r="AEB41">
        <f>$F$62*ADT62</f>
        <v>47.41288899521583</v>
      </c>
      <c r="AEC41">
        <f t="shared" si="786"/>
        <v>3079726.4508549245</v>
      </c>
      <c r="AEE41">
        <f>$C$19*AEC19</f>
        <v>0</v>
      </c>
      <c r="AEF41">
        <f>$C$41*AEC41</f>
        <v>0</v>
      </c>
      <c r="AEG41">
        <f>$C$63*AEC63</f>
        <v>0</v>
      </c>
      <c r="AEH41">
        <f t="shared" si="687"/>
        <v>0</v>
      </c>
      <c r="AEI41">
        <f>$F$18*AEC18</f>
        <v>754.63785347807311</v>
      </c>
      <c r="AEJ41">
        <f>$F$40*AEC40</f>
        <v>3167836.1400293913</v>
      </c>
      <c r="AEK41">
        <f>$F$62*AEC62</f>
        <v>48.769530266340716</v>
      </c>
      <c r="AEL41">
        <f t="shared" si="787"/>
        <v>3168639.5474131359</v>
      </c>
      <c r="AEN41">
        <f>$C$19*AEL19</f>
        <v>0</v>
      </c>
      <c r="AEO41">
        <f>$C$41*AEL41</f>
        <v>0</v>
      </c>
      <c r="AEP41">
        <f>$C$63*AEL63</f>
        <v>0</v>
      </c>
      <c r="AEQ41">
        <f t="shared" si="688"/>
        <v>0</v>
      </c>
      <c r="AER41">
        <f>$F$18*AEL18</f>
        <v>776.06835622486699</v>
      </c>
      <c r="AES41">
        <f>$F$40*AEL40</f>
        <v>3259292.4298505341</v>
      </c>
      <c r="AET41">
        <f>$F$62*AEL62</f>
        <v>50.16574939796682</v>
      </c>
      <c r="AEU41">
        <f t="shared" si="788"/>
        <v>3260118.6639561569</v>
      </c>
      <c r="AEW41">
        <f>$C$19*AEU19</f>
        <v>0</v>
      </c>
      <c r="AEX41">
        <f>$C$41*AEU41</f>
        <v>0</v>
      </c>
      <c r="AEY41">
        <f>$C$63*AEU63</f>
        <v>0</v>
      </c>
      <c r="AEZ41">
        <f t="shared" si="689"/>
        <v>0</v>
      </c>
      <c r="AFA41">
        <f>$F$18*AEU18</f>
        <v>798.12977104559718</v>
      </c>
      <c r="AFB41">
        <f>$F$40*AEU40</f>
        <v>3353388.1559606967</v>
      </c>
      <c r="AFC41">
        <f>$F$62*AEU62</f>
        <v>51.602674260226358</v>
      </c>
      <c r="AFD41">
        <f t="shared" si="789"/>
        <v>3354237.8884060024</v>
      </c>
      <c r="AFF41">
        <f>$C$19*AFD19</f>
        <v>0</v>
      </c>
      <c r="AFG41">
        <f>$C$41*AFD41</f>
        <v>0</v>
      </c>
      <c r="AFH41">
        <f>$C$63*AFD63</f>
        <v>0</v>
      </c>
      <c r="AFI41">
        <f t="shared" si="690"/>
        <v>0</v>
      </c>
      <c r="AFJ41">
        <f>$F$18*AFD18</f>
        <v>820.83988014327656</v>
      </c>
      <c r="AFK41">
        <f>$F$40*AFD40</f>
        <v>3450199.5252764709</v>
      </c>
      <c r="AFL41">
        <f>$F$62*AFD62</f>
        <v>53.081465788714148</v>
      </c>
      <c r="AFM41">
        <f t="shared" si="790"/>
        <v>3451073.4466224029</v>
      </c>
      <c r="AFO41">
        <f>$C$19*AFM19</f>
        <v>0</v>
      </c>
      <c r="AFP41">
        <f>$C$41*AFM41</f>
        <v>0</v>
      </c>
      <c r="AFQ41">
        <f>$C$63*AFM63</f>
        <v>0</v>
      </c>
      <c r="AFR41">
        <f t="shared" si="691"/>
        <v>0</v>
      </c>
      <c r="AFS41">
        <f>$F$18*AFM18</f>
        <v>844.21699400211344</v>
      </c>
      <c r="AFT41">
        <f>$F$40*AFM40</f>
        <v>3549804.9437873322</v>
      </c>
      <c r="AFU41">
        <f>$F$62*AFM62</f>
        <v>54.603318920372104</v>
      </c>
      <c r="AFV41">
        <f t="shared" si="791"/>
        <v>3550703.7641002545</v>
      </c>
      <c r="AFX41">
        <f>$C$19*AFV19</f>
        <v>0</v>
      </c>
      <c r="AFY41">
        <f>$C$41*AFV41</f>
        <v>0</v>
      </c>
      <c r="AFZ41">
        <f>$C$63*AFV63</f>
        <v>0</v>
      </c>
      <c r="AGA41">
        <f t="shared" si="692"/>
        <v>0</v>
      </c>
      <c r="AGB41">
        <f>$F$18*AFV18</f>
        <v>868.27996610753348</v>
      </c>
      <c r="AGC41">
        <f>$F$40*AFV40</f>
        <v>3652285.0800995636</v>
      </c>
      <c r="AGD41">
        <f>$F$62*AFV62</f>
        <v>56.169463557957691</v>
      </c>
      <c r="AGE41">
        <f t="shared" si="792"/>
        <v>3653209.5295292293</v>
      </c>
      <c r="AGG41">
        <f>$C$19*AGE19</f>
        <v>0</v>
      </c>
      <c r="AGH41">
        <f>$C$41*AGE41</f>
        <v>0</v>
      </c>
      <c r="AGI41">
        <f>$C$63*AGE63</f>
        <v>0</v>
      </c>
      <c r="AGJ41">
        <f t="shared" si="693"/>
        <v>0</v>
      </c>
      <c r="AGK41">
        <f>$F$18*AGE18</f>
        <v>893.04820812140349</v>
      </c>
      <c r="AGL41">
        <f>$F$40*AGE40</f>
        <v>3757722.9308194085</v>
      </c>
      <c r="AGM41">
        <f>$F$62*AGE62</f>
        <v>57.781165563394708</v>
      </c>
      <c r="AGN41">
        <f t="shared" si="793"/>
        <v>3758673.7601930932</v>
      </c>
      <c r="AGP41">
        <f>$C$19*AGN19</f>
        <v>0</v>
      </c>
      <c r="AGQ41">
        <f>$C$41*AGN41</f>
        <v>0</v>
      </c>
      <c r="AGR41">
        <f>$C$63*AGN63</f>
        <v>0</v>
      </c>
      <c r="AGS41">
        <f t="shared" si="694"/>
        <v>0</v>
      </c>
      <c r="AGT41">
        <f>$F$18*AGN18</f>
        <v>918.54170551399784</v>
      </c>
      <c r="AGU41">
        <f>$F$40*AGN40</f>
        <v>3866203.8877775124</v>
      </c>
      <c r="AGV41">
        <f>$F$62*AGN62</f>
        <v>59.439727780077639</v>
      </c>
      <c r="AGW41">
        <f t="shared" si="794"/>
        <v>3867181.8692108062</v>
      </c>
      <c r="AGY41">
        <f>$C$19*AGW19</f>
        <v>0</v>
      </c>
      <c r="AGZ41">
        <f>$C$41*AGW41</f>
        <v>0</v>
      </c>
      <c r="AHA41">
        <f>$C$63*AGW63</f>
        <v>0</v>
      </c>
      <c r="AHB41">
        <f t="shared" si="695"/>
        <v>0</v>
      </c>
      <c r="AHC41">
        <f>$F$18*AGW18</f>
        <v>944.78103365778179</v>
      </c>
      <c r="AHD41">
        <f>$F$40*AGW40</f>
        <v>3977815.8071612283</v>
      </c>
      <c r="AHE41">
        <f>$F$62*AGW62</f>
        <v>61.146491084794377</v>
      </c>
      <c r="AHF41">
        <f t="shared" si="795"/>
        <v>3978821.7346859709</v>
      </c>
      <c r="AHH41">
        <f>$C$19*AHF19</f>
        <v>0</v>
      </c>
      <c r="AHI41">
        <f>$C$41*AHF41</f>
        <v>0</v>
      </c>
      <c r="AHJ41">
        <f>$C$63*AHF63</f>
        <v>0</v>
      </c>
      <c r="AHK41">
        <f t="shared" si="696"/>
        <v>0</v>
      </c>
      <c r="AHL41">
        <f>$F$18*AHF18</f>
        <v>971.7873743977168</v>
      </c>
      <c r="AHM41">
        <f>$F$40*AHF40</f>
        <v>4092649.0806487864</v>
      </c>
      <c r="AHN41">
        <f>$F$62*AHF62</f>
        <v>62.902835470452892</v>
      </c>
      <c r="AHO41">
        <f t="shared" si="796"/>
        <v>4093683.7708586548</v>
      </c>
      <c r="AHQ41">
        <f>$C$19*AHO19</f>
        <v>0</v>
      </c>
      <c r="AHR41">
        <f>$C$41*AHO41</f>
        <v>0</v>
      </c>
      <c r="AHS41">
        <f>$C$63*AHO63</f>
        <v>0</v>
      </c>
      <c r="AHT41">
        <f t="shared" si="697"/>
        <v>0</v>
      </c>
      <c r="AHU41">
        <f>$F$18*AHO18</f>
        <v>999.58253311682586</v>
      </c>
      <c r="AHV41">
        <f>$F$40*AHO40</f>
        <v>4210796.7086196728</v>
      </c>
      <c r="AHW41">
        <f>$F$62*AHO62</f>
        <v>64.710181160790214</v>
      </c>
      <c r="AHX41">
        <f t="shared" si="797"/>
        <v>4211861.0013339501</v>
      </c>
    </row>
    <row r="42" spans="1:908" x14ac:dyDescent="0.25">
      <c r="A42">
        <v>80</v>
      </c>
      <c r="B42">
        <f>calc_proj_matrix!Y41</f>
        <v>0</v>
      </c>
      <c r="C42">
        <f>calc_proj_matrix!Z41</f>
        <v>0</v>
      </c>
      <c r="D42">
        <f>calc_proj_matrix!AA41</f>
        <v>0</v>
      </c>
      <c r="E42">
        <f>calc_proj_matrix!V41</f>
        <v>6.5963343455784432E-4</v>
      </c>
      <c r="F42">
        <f>calc_proj_matrix!W41</f>
        <v>1.0029991024906741</v>
      </c>
      <c r="G42">
        <f>calc_proj_matrix!X41</f>
        <v>7.9351729254975925E-4</v>
      </c>
      <c r="H42">
        <f>observed!B41</f>
        <v>61200</v>
      </c>
      <c r="J42">
        <f>$C$20*H20</f>
        <v>0</v>
      </c>
      <c r="K42">
        <f>$C$42*H42</f>
        <v>0</v>
      </c>
      <c r="L42">
        <f>$C$64*H64</f>
        <v>0</v>
      </c>
      <c r="M42">
        <f t="shared" si="598"/>
        <v>0</v>
      </c>
      <c r="N42">
        <f>$F$19*H19</f>
        <v>51.759945924925653</v>
      </c>
      <c r="O42">
        <f>$F$41*H41</f>
        <v>77364.419441260456</v>
      </c>
      <c r="P42">
        <f>$F$63*H63</f>
        <v>41.645890340419363</v>
      </c>
      <c r="Q42">
        <f t="shared" si="698"/>
        <v>77457.825277525801</v>
      </c>
      <c r="S42">
        <f>$C$20*Q20</f>
        <v>0</v>
      </c>
      <c r="T42">
        <f>$C$42*Q42</f>
        <v>0</v>
      </c>
      <c r="U42">
        <f>$C$64*Q64</f>
        <v>0</v>
      </c>
      <c r="V42">
        <f t="shared" si="599"/>
        <v>0</v>
      </c>
      <c r="W42">
        <f>$F$19*Q19</f>
        <v>57.445817834518607</v>
      </c>
      <c r="X42">
        <f>$F$41*Q41</f>
        <v>85884.458635704839</v>
      </c>
      <c r="Y42">
        <f>$F$63*Q63</f>
        <v>48.344583649260073</v>
      </c>
      <c r="Z42">
        <f t="shared" si="699"/>
        <v>85990.249037188623</v>
      </c>
      <c r="AB42">
        <f>$C$20*Z20</f>
        <v>0</v>
      </c>
      <c r="AC42">
        <f>$C$42*Z42</f>
        <v>0</v>
      </c>
      <c r="AD42">
        <f>$C$64*Z64</f>
        <v>0</v>
      </c>
      <c r="AE42">
        <f t="shared" si="600"/>
        <v>0</v>
      </c>
      <c r="AF42">
        <f>$F$19*Z19</f>
        <v>64.998802746083172</v>
      </c>
      <c r="AG42">
        <f>$F$41*Z41</f>
        <v>91402.266160088097</v>
      </c>
      <c r="AH42">
        <f>$F$63*Z63</f>
        <v>52.945831123820227</v>
      </c>
      <c r="AI42">
        <f t="shared" si="700"/>
        <v>91520.210793958002</v>
      </c>
      <c r="AK42">
        <f>$C$20*AI20</f>
        <v>0</v>
      </c>
      <c r="AL42">
        <f>$C$42*AI42</f>
        <v>0</v>
      </c>
      <c r="AM42">
        <f>$C$64*AI64</f>
        <v>0</v>
      </c>
      <c r="AN42">
        <f t="shared" si="601"/>
        <v>0</v>
      </c>
      <c r="AO42">
        <f>$F$19*AI19</f>
        <v>79.368875187093423</v>
      </c>
      <c r="AP42">
        <f>$F$41*AI41</f>
        <v>115604.87922944529</v>
      </c>
      <c r="AQ42">
        <f>$F$63*AI63</f>
        <v>68.158395709381438</v>
      </c>
      <c r="AR42">
        <f t="shared" si="701"/>
        <v>115752.40650034176</v>
      </c>
      <c r="AT42">
        <f>$C$20*AR20</f>
        <v>0</v>
      </c>
      <c r="AU42">
        <f>$C$42*AR42</f>
        <v>0</v>
      </c>
      <c r="AV42">
        <f>$C$64*AR64</f>
        <v>0</v>
      </c>
      <c r="AW42">
        <f t="shared" si="602"/>
        <v>0</v>
      </c>
      <c r="AX42">
        <f>$F$19*AR19</f>
        <v>88.073346345079784</v>
      </c>
      <c r="AY42">
        <f>$F$41*AR41</f>
        <v>129271.55985364463</v>
      </c>
      <c r="AZ42">
        <f>$F$63*AR63</f>
        <v>77.059262270728752</v>
      </c>
      <c r="BA42">
        <f t="shared" si="702"/>
        <v>129436.69246226044</v>
      </c>
      <c r="BC42">
        <f>$C$20*BA20</f>
        <v>0</v>
      </c>
      <c r="BD42">
        <f>$C$42*BA42</f>
        <v>0</v>
      </c>
      <c r="BE42">
        <f>$C$64*BA64</f>
        <v>0</v>
      </c>
      <c r="BF42">
        <f t="shared" si="603"/>
        <v>0</v>
      </c>
      <c r="BG42">
        <f>$F$19*BA19</f>
        <v>95.279873884359574</v>
      </c>
      <c r="BH42">
        <f>$F$41*BA41</f>
        <v>144707.76989563668</v>
      </c>
      <c r="BI42">
        <f>$F$63*BA63</f>
        <v>86.854875861393197</v>
      </c>
      <c r="BJ42">
        <f t="shared" si="703"/>
        <v>144889.90464538246</v>
      </c>
      <c r="BL42">
        <f>$C$20*BJ20</f>
        <v>0</v>
      </c>
      <c r="BM42">
        <f>$C$42*BJ42</f>
        <v>0</v>
      </c>
      <c r="BN42">
        <f>$C$64*BJ64</f>
        <v>0</v>
      </c>
      <c r="BO42">
        <f t="shared" si="604"/>
        <v>0</v>
      </c>
      <c r="BP42">
        <f>$F$19*BJ19</f>
        <v>87.185460145238309</v>
      </c>
      <c r="BQ42">
        <f>$F$41*BJ41</f>
        <v>135808.2098877744</v>
      </c>
      <c r="BR42">
        <f>$F$63*BJ63</f>
        <v>81.883758829658731</v>
      </c>
      <c r="BS42">
        <f t="shared" si="704"/>
        <v>135977.27910674928</v>
      </c>
      <c r="BU42">
        <f>$C$20*BS20</f>
        <v>0</v>
      </c>
      <c r="BV42">
        <f>$C$42*BS42</f>
        <v>0</v>
      </c>
      <c r="BW42">
        <f>$C$64*BS64</f>
        <v>0</v>
      </c>
      <c r="BX42">
        <f t="shared" si="605"/>
        <v>0</v>
      </c>
      <c r="BY42">
        <f>$F$19*BS19</f>
        <v>71.331059032673139</v>
      </c>
      <c r="BZ42">
        <f>$F$41*BS41</f>
        <v>119803.20133129641</v>
      </c>
      <c r="CA42">
        <f>$F$63*BS63</f>
        <v>72.46689368493314</v>
      </c>
      <c r="CB42">
        <f t="shared" si="705"/>
        <v>119946.99928401402</v>
      </c>
      <c r="CD42">
        <f>$C$20*CB20</f>
        <v>0</v>
      </c>
      <c r="CE42">
        <f>$C$42*CB42</f>
        <v>0</v>
      </c>
      <c r="CF42">
        <f>$C$64*CB64</f>
        <v>0</v>
      </c>
      <c r="CG42">
        <f t="shared" si="606"/>
        <v>0</v>
      </c>
      <c r="CH42">
        <f>$F$19*CB19</f>
        <v>112.60554147405973</v>
      </c>
      <c r="CI42">
        <f>$F$41*CB41</f>
        <v>190876.24181977549</v>
      </c>
      <c r="CJ42">
        <f>$F$63*CB63</f>
        <v>115.85652039167904</v>
      </c>
      <c r="CK42">
        <f t="shared" si="706"/>
        <v>191104.70388164124</v>
      </c>
      <c r="CM42">
        <f>$C$20*CK20</f>
        <v>0</v>
      </c>
      <c r="CN42">
        <f>$C$42*CK42</f>
        <v>0</v>
      </c>
      <c r="CO42">
        <f>$C$64*CK64</f>
        <v>0</v>
      </c>
      <c r="CP42">
        <f t="shared" si="607"/>
        <v>0</v>
      </c>
      <c r="CQ42">
        <f>$F$19*CK19</f>
        <v>119.12768531197553</v>
      </c>
      <c r="CR42">
        <f>$F$41*CK41</f>
        <v>217296.83638651934</v>
      </c>
      <c r="CS42">
        <f>$F$63*CK63</f>
        <v>132.39362175329205</v>
      </c>
      <c r="CT42">
        <f t="shared" si="707"/>
        <v>217548.35769358461</v>
      </c>
      <c r="CV42">
        <f>$C$20*CT20</f>
        <v>0</v>
      </c>
      <c r="CW42">
        <f>$C$42*CT42</f>
        <v>0</v>
      </c>
      <c r="CX42">
        <f>$C$64*CT64</f>
        <v>0</v>
      </c>
      <c r="CY42">
        <f t="shared" si="608"/>
        <v>0</v>
      </c>
      <c r="CZ42">
        <f>$F$19*CT19</f>
        <v>116.55933563475081</v>
      </c>
      <c r="DA42">
        <f>$F$41*CT41</f>
        <v>228772.77701039342</v>
      </c>
      <c r="DB42">
        <f>$F$63*CT63</f>
        <v>140.07359314827465</v>
      </c>
      <c r="DC42">
        <f t="shared" si="708"/>
        <v>229029.40993917643</v>
      </c>
      <c r="DE42">
        <f>$C$20*DC20</f>
        <v>0</v>
      </c>
      <c r="DF42">
        <f>$C$42*DC42</f>
        <v>0</v>
      </c>
      <c r="DG42">
        <f>$C$64*DC64</f>
        <v>0</v>
      </c>
      <c r="DH42">
        <f t="shared" si="609"/>
        <v>0</v>
      </c>
      <c r="DI42">
        <f>$F$19*DC19</f>
        <v>108.39259118230113</v>
      </c>
      <c r="DJ42">
        <f>$F$41*DC41</f>
        <v>212607.38708565329</v>
      </c>
      <c r="DK42">
        <f>$F$63*DC63</f>
        <v>131.10860342397018</v>
      </c>
      <c r="DL42">
        <f t="shared" si="709"/>
        <v>212846.88828025953</v>
      </c>
      <c r="DN42">
        <f>$C$20*DL20</f>
        <v>0</v>
      </c>
      <c r="DO42">
        <f>$C$42*DL42</f>
        <v>0</v>
      </c>
      <c r="DP42">
        <f>$C$64*DL64</f>
        <v>0</v>
      </c>
      <c r="DQ42">
        <f t="shared" si="610"/>
        <v>0</v>
      </c>
      <c r="DR42">
        <f>$F$19*DL19</f>
        <v>99.865340975427088</v>
      </c>
      <c r="DS42">
        <f>$F$41*DL41</f>
        <v>179831.52346439342</v>
      </c>
      <c r="DT42">
        <f>$F$63*DL63</f>
        <v>111.86114775209873</v>
      </c>
      <c r="DU42">
        <f t="shared" si="710"/>
        <v>180043.24995312095</v>
      </c>
      <c r="DW42">
        <f>$C$20*DU20</f>
        <v>0</v>
      </c>
      <c r="DX42">
        <f>$C$42*DU42</f>
        <v>0</v>
      </c>
      <c r="DY42">
        <f>$C$64*DU64</f>
        <v>0</v>
      </c>
      <c r="DZ42">
        <f t="shared" si="611"/>
        <v>0</v>
      </c>
      <c r="EA42">
        <f>$F$19*DU19</f>
        <v>120.0671947961812</v>
      </c>
      <c r="EB42">
        <f>$F$41*DU41</f>
        <v>234074.38262524945</v>
      </c>
      <c r="EC42">
        <f>$F$63*DU63</f>
        <v>145.9081979904401</v>
      </c>
      <c r="ED42">
        <f t="shared" si="711"/>
        <v>234340.35801803606</v>
      </c>
      <c r="EF42">
        <f>$C$20*ED20</f>
        <v>0</v>
      </c>
      <c r="EG42">
        <f>$C$42*ED42</f>
        <v>0</v>
      </c>
      <c r="EH42">
        <f>$C$64*ED64</f>
        <v>0</v>
      </c>
      <c r="EI42">
        <f t="shared" si="612"/>
        <v>0</v>
      </c>
      <c r="EJ42">
        <f>$F$19*ED19</f>
        <v>127.36634855874497</v>
      </c>
      <c r="EK42">
        <f>$F$41*ED41</f>
        <v>261195.05040256333</v>
      </c>
      <c r="EL42">
        <f>$F$63*ED63</f>
        <v>162.95286511050665</v>
      </c>
      <c r="EM42">
        <f t="shared" si="712"/>
        <v>261485.36961623258</v>
      </c>
      <c r="EO42">
        <f>$C$20*EM20</f>
        <v>0</v>
      </c>
      <c r="EP42">
        <f>$C$42*EM42</f>
        <v>0</v>
      </c>
      <c r="EQ42">
        <f>$C$64*EM64</f>
        <v>0</v>
      </c>
      <c r="ER42">
        <f t="shared" si="613"/>
        <v>0</v>
      </c>
      <c r="ES42">
        <f>$F$19*EM19</f>
        <v>113.18894923829224</v>
      </c>
      <c r="ET42">
        <f>$F$41*EM41</f>
        <v>230537.93580308359</v>
      </c>
      <c r="EU42">
        <f>$F$63*EM63</f>
        <v>145.39560767033066</v>
      </c>
      <c r="EV42">
        <f t="shared" si="713"/>
        <v>230796.52035999222</v>
      </c>
      <c r="EX42">
        <f>$C$20*EV20</f>
        <v>0</v>
      </c>
      <c r="EY42">
        <f>$C$42*EV42</f>
        <v>0</v>
      </c>
      <c r="EZ42">
        <f>$C$64*EV64</f>
        <v>0</v>
      </c>
      <c r="FA42">
        <f t="shared" si="614"/>
        <v>0</v>
      </c>
      <c r="FB42">
        <f>$F$19*EV19</f>
        <v>103.75511599527424</v>
      </c>
      <c r="FC42">
        <f>$F$41*EV41</f>
        <v>240652.79861398702</v>
      </c>
      <c r="FD42">
        <f>$F$63*EV63</f>
        <v>20.816883517741502</v>
      </c>
      <c r="FE42">
        <f t="shared" si="714"/>
        <v>240777.37061350004</v>
      </c>
      <c r="FG42">
        <f>$C$20*FE20</f>
        <v>0</v>
      </c>
      <c r="FH42">
        <f>$C$42*FE42</f>
        <v>0</v>
      </c>
      <c r="FI42">
        <f>$C$64*FE64</f>
        <v>0</v>
      </c>
      <c r="FJ42">
        <f t="shared" si="615"/>
        <v>0</v>
      </c>
      <c r="FK42">
        <f>$F$19*FE19</f>
        <v>104.61641572710109</v>
      </c>
      <c r="FL42">
        <f>$F$41*FE41</f>
        <v>245677.39479611698</v>
      </c>
      <c r="FM42">
        <f>$F$63*FE63</f>
        <v>21.249380855860625</v>
      </c>
      <c r="FN42">
        <f t="shared" si="715"/>
        <v>245803.26059269992</v>
      </c>
      <c r="FP42">
        <f>$C$20*FN20</f>
        <v>0</v>
      </c>
      <c r="FQ42">
        <f>$C$42*FN42</f>
        <v>0</v>
      </c>
      <c r="FR42">
        <f>$C$64*FN64</f>
        <v>0</v>
      </c>
      <c r="FS42">
        <f t="shared" si="616"/>
        <v>0</v>
      </c>
      <c r="FT42">
        <f>$F$19*FN19</f>
        <v>108.6587964696687</v>
      </c>
      <c r="FU42">
        <f>$F$41*FN41</f>
        <v>260959.62050821597</v>
      </c>
      <c r="FV42">
        <f>$F$63*FN63</f>
        <v>22.497414969698305</v>
      </c>
      <c r="FW42">
        <f t="shared" si="716"/>
        <v>261090.77671965535</v>
      </c>
      <c r="FY42">
        <f>$C$20*FW20</f>
        <v>0</v>
      </c>
      <c r="FZ42">
        <f>$C$42*FW42</f>
        <v>0</v>
      </c>
      <c r="GA42">
        <f>$C$64*FW64</f>
        <v>0</v>
      </c>
      <c r="GB42">
        <f t="shared" si="617"/>
        <v>0</v>
      </c>
      <c r="GC42">
        <f>$F$19*FW19</f>
        <v>111.07782058104252</v>
      </c>
      <c r="GD42">
        <f>$F$41*FW41</f>
        <v>271947.5625110548</v>
      </c>
      <c r="GE42">
        <f>$F$63*FW63</f>
        <v>22.770646410221534</v>
      </c>
      <c r="GF42">
        <f t="shared" si="717"/>
        <v>272081.41097804607</v>
      </c>
      <c r="GH42">
        <f>$C$20*GF20</f>
        <v>0</v>
      </c>
      <c r="GI42">
        <f>$C$42*GF42</f>
        <v>0</v>
      </c>
      <c r="GJ42">
        <f>$C$64*GF64</f>
        <v>0</v>
      </c>
      <c r="GK42">
        <f t="shared" si="618"/>
        <v>0</v>
      </c>
      <c r="GL42">
        <f>$F$19*GF19</f>
        <v>110.44341481989616</v>
      </c>
      <c r="GM42">
        <f>$F$41*GF41</f>
        <v>276288.08596338134</v>
      </c>
      <c r="GN42">
        <f>$F$63*GF63</f>
        <v>20.39826933973751</v>
      </c>
      <c r="GO42">
        <f t="shared" si="718"/>
        <v>276418.92764754099</v>
      </c>
      <c r="GQ42">
        <f>$C$20*GO20</f>
        <v>0</v>
      </c>
      <c r="GR42">
        <f>$C$42*GO42</f>
        <v>0</v>
      </c>
      <c r="GS42">
        <f>$C$64*GO64</f>
        <v>0</v>
      </c>
      <c r="GT42">
        <f t="shared" si="619"/>
        <v>0</v>
      </c>
      <c r="GU42">
        <f>$F$19*GO19</f>
        <v>109.18623534815841</v>
      </c>
      <c r="GV42">
        <f>$F$41*GO41</f>
        <v>281534.14930564212</v>
      </c>
      <c r="GW42">
        <f>$F$63*GO63</f>
        <v>16.868303387815054</v>
      </c>
      <c r="GX42">
        <f t="shared" si="719"/>
        <v>281660.20384437812</v>
      </c>
      <c r="GZ42">
        <f>$C$20*GX20</f>
        <v>0</v>
      </c>
      <c r="HA42">
        <f>$C$42*GX42</f>
        <v>0</v>
      </c>
      <c r="HB42">
        <f>$C$64*GX64</f>
        <v>0</v>
      </c>
      <c r="HC42">
        <f t="shared" si="620"/>
        <v>0</v>
      </c>
      <c r="HD42">
        <f>$F$19*GX19</f>
        <v>108.83761936262049</v>
      </c>
      <c r="HE42">
        <f>$F$41*GX41</f>
        <v>289509.42833281041</v>
      </c>
      <c r="HF42">
        <f>$F$63*GX63</f>
        <v>14.401151791933689</v>
      </c>
      <c r="HG42">
        <f t="shared" si="720"/>
        <v>289632.66710396495</v>
      </c>
      <c r="HI42">
        <f>$C$20*HG20</f>
        <v>0</v>
      </c>
      <c r="HJ42">
        <f>$C$42*HG42</f>
        <v>0</v>
      </c>
      <c r="HK42">
        <f>$C$64*HG64</f>
        <v>0</v>
      </c>
      <c r="HL42">
        <f t="shared" si="621"/>
        <v>0</v>
      </c>
      <c r="HM42">
        <f>$F$19*HG19</f>
        <v>109.81176370689934</v>
      </c>
      <c r="HN42">
        <f>$F$41*HG41</f>
        <v>299450.5314906484</v>
      </c>
      <c r="HO42">
        <f>$F$63*HG63</f>
        <v>13.120918039391766</v>
      </c>
      <c r="HP42">
        <f t="shared" si="721"/>
        <v>299573.46417239471</v>
      </c>
      <c r="HR42">
        <f>$C$20*HP20</f>
        <v>0</v>
      </c>
      <c r="HS42">
        <f>$C$42*HP42</f>
        <v>0</v>
      </c>
      <c r="HT42">
        <f>$C$64*HP64</f>
        <v>0</v>
      </c>
      <c r="HU42">
        <f t="shared" si="622"/>
        <v>0</v>
      </c>
      <c r="HV42">
        <f>$F$19*HP19</f>
        <v>111.30529977779632</v>
      </c>
      <c r="HW42">
        <f>$F$41*HP41</f>
        <v>309422.20629521634</v>
      </c>
      <c r="HX42">
        <f>$F$63*HP63</f>
        <v>12.525962912259905</v>
      </c>
      <c r="HY42">
        <f t="shared" si="722"/>
        <v>309546.03755790635</v>
      </c>
      <c r="IA42">
        <f>$C$20*HY20</f>
        <v>0</v>
      </c>
      <c r="IB42">
        <f>$C$42*HY42</f>
        <v>0</v>
      </c>
      <c r="IC42">
        <f>$C$64*HY64</f>
        <v>0</v>
      </c>
      <c r="ID42">
        <f t="shared" si="623"/>
        <v>0</v>
      </c>
      <c r="IE42">
        <f>$F$19*HY19</f>
        <v>112.41989727306618</v>
      </c>
      <c r="IF42">
        <f>$F$41*HY41</f>
        <v>318262.5756892325</v>
      </c>
      <c r="IG42">
        <f>$F$63*HY63</f>
        <v>12.273793281848688</v>
      </c>
      <c r="IH42">
        <f t="shared" si="723"/>
        <v>318387.26937978744</v>
      </c>
      <c r="IJ42">
        <f>$C$20*IH20</f>
        <v>0</v>
      </c>
      <c r="IK42">
        <f>$C$42*IH42</f>
        <v>0</v>
      </c>
      <c r="IL42">
        <f>$C$64*IH64</f>
        <v>0</v>
      </c>
      <c r="IM42">
        <f t="shared" si="624"/>
        <v>0</v>
      </c>
      <c r="IN42">
        <f>$F$19*IH19</f>
        <v>113.09287447921302</v>
      </c>
      <c r="IO42">
        <f>$F$41*IH41</f>
        <v>326668.28931743576</v>
      </c>
      <c r="IP42">
        <f>$F$63*IH63</f>
        <v>12.168009587445455</v>
      </c>
      <c r="IQ42">
        <f t="shared" si="724"/>
        <v>326793.5502015024</v>
      </c>
      <c r="IS42">
        <f>$C$20*IQ20</f>
        <v>0</v>
      </c>
      <c r="IT42">
        <f>$C$42*IQ42</f>
        <v>0</v>
      </c>
      <c r="IU42">
        <f>$C$64*IQ64</f>
        <v>0</v>
      </c>
      <c r="IV42">
        <f t="shared" si="625"/>
        <v>0</v>
      </c>
      <c r="IW42">
        <f>$F$19*IQ19</f>
        <v>113.80574007982538</v>
      </c>
      <c r="IX42">
        <f>$F$41*IQ41</f>
        <v>335796.99484730157</v>
      </c>
      <c r="IY42">
        <f>$F$63*IQ63</f>
        <v>12.11825586715749</v>
      </c>
      <c r="IZ42">
        <f t="shared" si="725"/>
        <v>335922.91884324857</v>
      </c>
      <c r="JB42">
        <f>$C$20*IZ20</f>
        <v>0</v>
      </c>
      <c r="JC42">
        <f>$C$42*IZ42</f>
        <v>0</v>
      </c>
      <c r="JD42">
        <f>$C$64*IZ64</f>
        <v>0</v>
      </c>
      <c r="JE42">
        <f t="shared" si="626"/>
        <v>0</v>
      </c>
      <c r="JF42">
        <f>$F$19*IZ19</f>
        <v>114.90302812765449</v>
      </c>
      <c r="JG42">
        <f>$F$41*IZ41</f>
        <v>345804.59339666832</v>
      </c>
      <c r="JH42">
        <f>$F$63*IZ63</f>
        <v>12.15458552089623</v>
      </c>
      <c r="JI42">
        <f t="shared" si="726"/>
        <v>345931.65101031691</v>
      </c>
      <c r="JK42">
        <f>$C$20*JI20</f>
        <v>0</v>
      </c>
      <c r="JL42">
        <f>$C$42*JI42</f>
        <v>0</v>
      </c>
      <c r="JM42">
        <f>$C$64*JI64</f>
        <v>0</v>
      </c>
      <c r="JN42">
        <f t="shared" si="627"/>
        <v>0</v>
      </c>
      <c r="JO42">
        <f>$F$19*JI19</f>
        <v>116.34119501873644</v>
      </c>
      <c r="JP42">
        <f>$F$41*JI41</f>
        <v>356266.61553388275</v>
      </c>
      <c r="JQ42">
        <f>$F$63*JI63</f>
        <v>12.265982894748829</v>
      </c>
      <c r="JR42">
        <f t="shared" si="727"/>
        <v>356395.22271179623</v>
      </c>
      <c r="JT42">
        <f>$C$20*JR20</f>
        <v>0</v>
      </c>
      <c r="JU42">
        <f>$C$42*JR42</f>
        <v>0</v>
      </c>
      <c r="JV42">
        <f>$C$64*JR64</f>
        <v>0</v>
      </c>
      <c r="JW42">
        <f t="shared" si="628"/>
        <v>0</v>
      </c>
      <c r="JX42">
        <f>$F$19*JR19</f>
        <v>117.87475621598566</v>
      </c>
      <c r="JY42">
        <f>$F$41*JR41</f>
        <v>366739.92801771441</v>
      </c>
      <c r="JZ42">
        <f>$F$63*JR63</f>
        <v>12.426384596413998</v>
      </c>
      <c r="KA42">
        <f t="shared" si="728"/>
        <v>366870.22915852681</v>
      </c>
      <c r="KC42">
        <f>$C$20*KA20</f>
        <v>0</v>
      </c>
      <c r="KD42">
        <f>$C$42*KA42</f>
        <v>0</v>
      </c>
      <c r="KE42">
        <f>$C$64*KA64</f>
        <v>0</v>
      </c>
      <c r="KF42">
        <f t="shared" si="629"/>
        <v>0</v>
      </c>
      <c r="KG42">
        <f>$F$19*KA19</f>
        <v>119.3728479045361</v>
      </c>
      <c r="KH42">
        <f>$F$41*KA41</f>
        <v>377229.92119941476</v>
      </c>
      <c r="KI42">
        <f>$F$63*KA63</f>
        <v>12.614749733809148</v>
      </c>
      <c r="KJ42">
        <f t="shared" si="729"/>
        <v>377361.9087970531</v>
      </c>
      <c r="KL42">
        <f>$C$20*KJ20</f>
        <v>0</v>
      </c>
      <c r="KM42">
        <f>$C$42*KJ42</f>
        <v>0</v>
      </c>
      <c r="KN42">
        <f>$C$64*KJ64</f>
        <v>0</v>
      </c>
      <c r="KO42">
        <f t="shared" si="630"/>
        <v>0</v>
      </c>
      <c r="KP42">
        <f>$F$19*KJ19</f>
        <v>120.89489576816915</v>
      </c>
      <c r="KQ42">
        <f>$F$41*KJ41</f>
        <v>388021.14853246673</v>
      </c>
      <c r="KR42">
        <f>$F$63*KJ63</f>
        <v>12.826150980807238</v>
      </c>
      <c r="KS42">
        <f t="shared" si="730"/>
        <v>388154.86957921571</v>
      </c>
      <c r="KU42">
        <f>$C$20*KS20</f>
        <v>0</v>
      </c>
      <c r="KV42">
        <f>$C$42*KS42</f>
        <v>0</v>
      </c>
      <c r="KW42">
        <f>$C$64*KS64</f>
        <v>0</v>
      </c>
      <c r="KX42">
        <f t="shared" si="631"/>
        <v>0</v>
      </c>
      <c r="KY42">
        <f>$F$19*KS19</f>
        <v>122.55545593299257</v>
      </c>
      <c r="KZ42">
        <f>$F$41*KS41</f>
        <v>399286.49353503616</v>
      </c>
      <c r="LA42">
        <f>$F$63*KS63</f>
        <v>13.062512102675196</v>
      </c>
      <c r="LB42">
        <f t="shared" si="731"/>
        <v>399422.11150307179</v>
      </c>
      <c r="LD42">
        <f>$C$20*LB20</f>
        <v>0</v>
      </c>
      <c r="LE42">
        <f>$C$42*LB42</f>
        <v>0</v>
      </c>
      <c r="LF42">
        <f>$C$64*LB64</f>
        <v>0</v>
      </c>
      <c r="LG42">
        <f t="shared" si="632"/>
        <v>0</v>
      </c>
      <c r="LH42">
        <f>$F$19*LB19</f>
        <v>124.39709406255669</v>
      </c>
      <c r="LI42">
        <f>$F$41*LB41</f>
        <v>410979.80180440232</v>
      </c>
      <c r="LJ42">
        <f>$F$63*LB63</f>
        <v>13.322159018876921</v>
      </c>
      <c r="LK42">
        <f t="shared" si="732"/>
        <v>411117.52105748374</v>
      </c>
      <c r="LM42">
        <f>$C$20*LK20</f>
        <v>0</v>
      </c>
      <c r="LN42">
        <f>$C$42*LK42</f>
        <v>0</v>
      </c>
      <c r="LO42">
        <f>$C$64*LK64</f>
        <v>0</v>
      </c>
      <c r="LP42">
        <f t="shared" si="633"/>
        <v>0</v>
      </c>
      <c r="LQ42">
        <f>$F$19*LK19</f>
        <v>126.38079910975048</v>
      </c>
      <c r="LR42">
        <f>$F$41*LK41</f>
        <v>422976.0802418628</v>
      </c>
      <c r="LS42">
        <f>$F$63*LK63</f>
        <v>13.599171108663644</v>
      </c>
      <c r="LT42">
        <f t="shared" si="733"/>
        <v>423116.06021208124</v>
      </c>
      <c r="LV42">
        <f>$C$20*LT20</f>
        <v>0</v>
      </c>
      <c r="LW42">
        <f>$C$42*LT42</f>
        <v>0</v>
      </c>
      <c r="LX42">
        <f>$C$64*LT64</f>
        <v>0</v>
      </c>
      <c r="LY42">
        <f t="shared" si="634"/>
        <v>0</v>
      </c>
      <c r="LZ42">
        <f>$F$19*LT19</f>
        <v>128.45670649756661</v>
      </c>
      <c r="MA42">
        <f>$F$41*LT41</f>
        <v>435232.47122067137</v>
      </c>
      <c r="MB42">
        <f>$F$63*LT63</f>
        <v>13.888720850127756</v>
      </c>
      <c r="MC42">
        <f t="shared" si="734"/>
        <v>435374.81664801907</v>
      </c>
      <c r="ME42">
        <f>$C$20*MC20</f>
        <v>0</v>
      </c>
      <c r="MF42">
        <f>$C$42*MC42</f>
        <v>0</v>
      </c>
      <c r="MG42">
        <f>$C$64*MC64</f>
        <v>0</v>
      </c>
      <c r="MH42">
        <f t="shared" si="635"/>
        <v>0</v>
      </c>
      <c r="MI42">
        <f>$F$19*MC19</f>
        <v>130.61620919809062</v>
      </c>
      <c r="MJ42">
        <f>$F$41*MC41</f>
        <v>447807.05070336274</v>
      </c>
      <c r="MK42">
        <f>$F$63*MC63</f>
        <v>14.190093524663672</v>
      </c>
      <c r="ML42">
        <f t="shared" si="735"/>
        <v>447951.85700608545</v>
      </c>
      <c r="MN42">
        <f>$C$20*ML20</f>
        <v>0</v>
      </c>
      <c r="MO42">
        <f>$C$42*ML42</f>
        <v>0</v>
      </c>
      <c r="MP42">
        <f>$C$64*ML64</f>
        <v>0</v>
      </c>
      <c r="MQ42">
        <f t="shared" si="636"/>
        <v>0</v>
      </c>
      <c r="MR42">
        <f>$F$19*ML19</f>
        <v>132.88408257842326</v>
      </c>
      <c r="MS42">
        <f>$F$41*ML41</f>
        <v>460771.64142300416</v>
      </c>
      <c r="MT42">
        <f>$F$63*ML63</f>
        <v>14.504999782276474</v>
      </c>
      <c r="MU42">
        <f t="shared" si="736"/>
        <v>460919.03050536482</v>
      </c>
      <c r="MW42">
        <f>$C$20*MU20</f>
        <v>0</v>
      </c>
      <c r="MX42">
        <f>$C$42*MU42</f>
        <v>0</v>
      </c>
      <c r="MY42">
        <f>$C$64*MU64</f>
        <v>0</v>
      </c>
      <c r="MZ42">
        <f t="shared" si="637"/>
        <v>0</v>
      </c>
      <c r="NA42">
        <f>$F$19*MU19</f>
        <v>135.28294625331151</v>
      </c>
      <c r="NB42">
        <f>$F$41*MU41</f>
        <v>474146.59682062571</v>
      </c>
      <c r="NC42">
        <f>$F$63*MU63</f>
        <v>14.834569389534993</v>
      </c>
      <c r="ND42">
        <f t="shared" si="737"/>
        <v>474296.71433626855</v>
      </c>
      <c r="NF42">
        <f>$C$20*ND20</f>
        <v>0</v>
      </c>
      <c r="NG42">
        <f>$C$42*ND42</f>
        <v>0</v>
      </c>
      <c r="NH42">
        <f>$C$64*ND64</f>
        <v>0</v>
      </c>
      <c r="NI42">
        <f t="shared" si="638"/>
        <v>0</v>
      </c>
      <c r="NJ42">
        <f>$F$19*ND19</f>
        <v>137.81451872378554</v>
      </c>
      <c r="NK42">
        <f>$F$41*ND41</f>
        <v>487912.37021091243</v>
      </c>
      <c r="NL42">
        <f>$F$63*ND63</f>
        <v>15.17831265430768</v>
      </c>
      <c r="NM42">
        <f t="shared" si="738"/>
        <v>488065.36304229056</v>
      </c>
      <c r="NO42">
        <f>$C$20*NM20</f>
        <v>0</v>
      </c>
      <c r="NP42">
        <f>$C$42*NM42</f>
        <v>0</v>
      </c>
      <c r="NQ42">
        <f>$C$64*NM64</f>
        <v>0</v>
      </c>
      <c r="NR42">
        <f t="shared" si="639"/>
        <v>0</v>
      </c>
      <c r="NS42">
        <f>$F$19*NM19</f>
        <v>140.46814754001284</v>
      </c>
      <c r="NT42">
        <f>$F$41*NM41</f>
        <v>502054.917858125</v>
      </c>
      <c r="NU42">
        <f>$F$63*NM63</f>
        <v>15.5351814007411</v>
      </c>
      <c r="NV42">
        <f t="shared" si="739"/>
        <v>502210.92118706572</v>
      </c>
      <c r="NX42">
        <f>$C$20*NV20</f>
        <v>0</v>
      </c>
      <c r="NY42">
        <f>$C$42*NV42</f>
        <v>0</v>
      </c>
      <c r="NZ42">
        <f>$C$64*NV64</f>
        <v>0</v>
      </c>
      <c r="OA42">
        <f t="shared" si="640"/>
        <v>0</v>
      </c>
      <c r="OB42">
        <f>$F$19*NV19</f>
        <v>143.23750660538167</v>
      </c>
      <c r="OC42">
        <f>$F$41*NV41</f>
        <v>516588.03010781773</v>
      </c>
      <c r="OD42">
        <f>$F$63*NV63</f>
        <v>15.904834639519322</v>
      </c>
      <c r="OE42">
        <f t="shared" si="740"/>
        <v>516747.17244906264</v>
      </c>
      <c r="OG42">
        <f>$C$20*OE20</f>
        <v>0</v>
      </c>
      <c r="OH42">
        <f>$C$42*OE42</f>
        <v>0</v>
      </c>
      <c r="OI42">
        <f>$C$64*OE64</f>
        <v>0</v>
      </c>
      <c r="OJ42">
        <f t="shared" si="641"/>
        <v>0</v>
      </c>
      <c r="OK42">
        <f>$F$19*OE19</f>
        <v>146.12643924374501</v>
      </c>
      <c r="OL42">
        <f>$F$41*OE41</f>
        <v>531540.04448533454</v>
      </c>
      <c r="OM42">
        <f>$F$63*OE63</f>
        <v>16.287792466288472</v>
      </c>
      <c r="ON42">
        <f t="shared" si="741"/>
        <v>531702.45871704456</v>
      </c>
      <c r="OP42">
        <f>$C$20*ON20</f>
        <v>0</v>
      </c>
      <c r="OQ42">
        <f>$C$42*ON42</f>
        <v>0</v>
      </c>
      <c r="OR42">
        <f>$C$64*ON64</f>
        <v>0</v>
      </c>
      <c r="OS42">
        <f t="shared" si="642"/>
        <v>0</v>
      </c>
      <c r="OT42">
        <f>$F$19*ON19</f>
        <v>149.14298531420249</v>
      </c>
      <c r="OU42">
        <f>$F$41*ON41</f>
        <v>546932.10003720084</v>
      </c>
      <c r="OV42">
        <f>$F$63*ON63</f>
        <v>16.684768673163504</v>
      </c>
      <c r="OW42">
        <f t="shared" si="742"/>
        <v>547097.92779118824</v>
      </c>
      <c r="OY42">
        <f>$C$20*OW20</f>
        <v>0</v>
      </c>
      <c r="OZ42">
        <f>$C$42*OW42</f>
        <v>0</v>
      </c>
      <c r="PA42">
        <f>$C$64*OW64</f>
        <v>0</v>
      </c>
      <c r="PB42">
        <f t="shared" si="643"/>
        <v>0</v>
      </c>
      <c r="PC42">
        <f>$F$19*OW19</f>
        <v>152.29207871322544</v>
      </c>
      <c r="PD42">
        <f>$F$41*OW41</f>
        <v>562772.47425029718</v>
      </c>
      <c r="PE42">
        <f>$F$63*OW63</f>
        <v>17.096138962633177</v>
      </c>
      <c r="PF42">
        <f t="shared" si="743"/>
        <v>562941.86246797303</v>
      </c>
      <c r="PH42">
        <f>$C$20*PF20</f>
        <v>0</v>
      </c>
      <c r="PI42">
        <f>$C$42*PF42</f>
        <v>0</v>
      </c>
      <c r="PJ42">
        <f>$C$64*PF64</f>
        <v>0</v>
      </c>
      <c r="PK42">
        <f t="shared" si="644"/>
        <v>0</v>
      </c>
      <c r="PL42">
        <f>$F$19*PF19</f>
        <v>155.57428408957458</v>
      </c>
      <c r="PM42">
        <f>$F$41*PF41</f>
        <v>579065.96634832269</v>
      </c>
      <c r="PN42">
        <f>$F$63*PF63</f>
        <v>17.521979754841993</v>
      </c>
      <c r="PO42">
        <f t="shared" si="744"/>
        <v>579239.06261216709</v>
      </c>
      <c r="PQ42">
        <f>$C$20*PO20</f>
        <v>0</v>
      </c>
      <c r="PR42">
        <f>$C$42*PO42</f>
        <v>0</v>
      </c>
      <c r="PS42">
        <f>$C$64*PO64</f>
        <v>0</v>
      </c>
      <c r="PT42">
        <f t="shared" si="645"/>
        <v>0</v>
      </c>
      <c r="PU42">
        <f>$F$19*PO19</f>
        <v>158.98925366351423</v>
      </c>
      <c r="PV42">
        <f>$F$41*PO41</f>
        <v>595823.22414328135</v>
      </c>
      <c r="PW42">
        <f>$F$63*PO63</f>
        <v>17.962397962600058</v>
      </c>
      <c r="PX42">
        <f t="shared" si="745"/>
        <v>596000.17579490738</v>
      </c>
      <c r="PZ42">
        <f>$C$20*PX20</f>
        <v>0</v>
      </c>
      <c r="QA42">
        <f>$C$42*PX42</f>
        <v>0</v>
      </c>
      <c r="QB42">
        <f>$C$64*PX64</f>
        <v>0</v>
      </c>
      <c r="QC42">
        <f t="shared" si="646"/>
        <v>0</v>
      </c>
      <c r="QD42">
        <f>$F$19*PX19</f>
        <v>162.53870827144064</v>
      </c>
      <c r="QE42">
        <f>$F$41*PX41</f>
        <v>613061.02477420215</v>
      </c>
      <c r="QF42">
        <f>$F$63*PX63</f>
        <v>18.417714606526104</v>
      </c>
      <c r="QG42">
        <f t="shared" si="746"/>
        <v>613241.98119708011</v>
      </c>
      <c r="QI42">
        <f>$C$20*QG20</f>
        <v>0</v>
      </c>
      <c r="QJ42">
        <f>$C$42*QG42</f>
        <v>0</v>
      </c>
      <c r="QK42">
        <f>$C$64*QG64</f>
        <v>0</v>
      </c>
      <c r="QL42">
        <f t="shared" si="647"/>
        <v>0</v>
      </c>
      <c r="QM42">
        <f>$F$19*QG19</f>
        <v>166.22635063889504</v>
      </c>
      <c r="QN42">
        <f>$F$41*QG41</f>
        <v>630796.88010274933</v>
      </c>
      <c r="QO42">
        <f>$F$63*QG63</f>
        <v>18.888386745133236</v>
      </c>
      <c r="QP42">
        <f t="shared" si="747"/>
        <v>630981.99484013335</v>
      </c>
      <c r="QR42">
        <f>$C$20*QP20</f>
        <v>0</v>
      </c>
      <c r="QS42">
        <f>$C$42*QP42</f>
        <v>0</v>
      </c>
      <c r="QT42">
        <f>$C$64*QP64</f>
        <v>0</v>
      </c>
      <c r="QU42">
        <f t="shared" si="648"/>
        <v>0</v>
      </c>
      <c r="QV42">
        <f>$F$19*QP19</f>
        <v>170.05607270404857</v>
      </c>
      <c r="QW42">
        <f>$F$41*QP41</f>
        <v>649045.48464777588</v>
      </c>
      <c r="QX42">
        <f>$F$63*QP63</f>
        <v>19.374849446247765</v>
      </c>
      <c r="QY42">
        <f t="shared" si="748"/>
        <v>649234.91556992615</v>
      </c>
      <c r="RA42">
        <f>$C$20*QY20</f>
        <v>0</v>
      </c>
      <c r="RB42">
        <f>$C$42*QY42</f>
        <v>0</v>
      </c>
      <c r="RC42">
        <f>$C$64*QY64</f>
        <v>0</v>
      </c>
      <c r="RD42">
        <f t="shared" si="649"/>
        <v>0</v>
      </c>
      <c r="RE42">
        <f>$F$19*QY19</f>
        <v>174.0308494988592</v>
      </c>
      <c r="RF42">
        <f>$F$41*QY41</f>
        <v>667819.71333006083</v>
      </c>
      <c r="RG42">
        <f>$F$63*QY63</f>
        <v>19.877459972215547</v>
      </c>
      <c r="RH42">
        <f t="shared" si="749"/>
        <v>668013.6216395318</v>
      </c>
      <c r="RJ42">
        <f>$C$20*RH20</f>
        <v>0</v>
      </c>
      <c r="RK42">
        <f>$C$42*RH42</f>
        <v>0</v>
      </c>
      <c r="RL42">
        <f>$C$64*RH64</f>
        <v>0</v>
      </c>
      <c r="RM42">
        <f t="shared" si="650"/>
        <v>0</v>
      </c>
      <c r="RN42">
        <f>$F$19*RH19</f>
        <v>178.15307128964415</v>
      </c>
      <c r="RO42">
        <f>$F$41*RH41</f>
        <v>687133.38249905128</v>
      </c>
      <c r="RP42">
        <f>$F$63*RH63</f>
        <v>20.396553686172798</v>
      </c>
      <c r="RQ42">
        <f t="shared" si="750"/>
        <v>687331.93212402705</v>
      </c>
      <c r="RS42">
        <f>$C$20*RQ20</f>
        <v>0</v>
      </c>
      <c r="RT42">
        <f>$C$42*RQ42</f>
        <v>0</v>
      </c>
      <c r="RU42">
        <f>$C$64*RQ64</f>
        <v>0</v>
      </c>
      <c r="RV42">
        <f t="shared" si="651"/>
        <v>0</v>
      </c>
      <c r="RW42">
        <f>$F$19*RQ19</f>
        <v>182.4254032406007</v>
      </c>
      <c r="RX42">
        <f>$F$41*RQ41</f>
        <v>707002.40553699713</v>
      </c>
      <c r="RY42">
        <f>$F$63*RQ63</f>
        <v>20.932511500698713</v>
      </c>
      <c r="RZ42">
        <f t="shared" si="751"/>
        <v>707205.7634517384</v>
      </c>
      <c r="SB42">
        <f>$C$20*RZ20</f>
        <v>0</v>
      </c>
      <c r="SC42">
        <f>$C$42*RZ42</f>
        <v>0</v>
      </c>
      <c r="SD42">
        <f>$C$64*RZ64</f>
        <v>0</v>
      </c>
      <c r="SE42">
        <f t="shared" si="652"/>
        <v>0</v>
      </c>
      <c r="SF42">
        <f>$F$19*RZ19</f>
        <v>186.8511471972181</v>
      </c>
      <c r="SG42">
        <f>$F$41*RZ41</f>
        <v>727443.88254842709</v>
      </c>
      <c r="SH42">
        <f>$F$63*RZ63</f>
        <v>21.48576981884246</v>
      </c>
      <c r="SI42">
        <f t="shared" si="752"/>
        <v>727652.21946544317</v>
      </c>
      <c r="SK42">
        <f>$C$20*SI20</f>
        <v>0</v>
      </c>
      <c r="SL42">
        <f>$C$42*SI42</f>
        <v>0</v>
      </c>
      <c r="SM42">
        <f>$C$64*SI64</f>
        <v>0</v>
      </c>
      <c r="SN42">
        <f t="shared" si="653"/>
        <v>0</v>
      </c>
      <c r="SO42">
        <f>$F$19*SI19</f>
        <v>191.43397685689592</v>
      </c>
      <c r="SP42">
        <f>$F$41*SI41</f>
        <v>748474.84910677816</v>
      </c>
      <c r="SQ42">
        <f>$F$63*SI63</f>
        <v>22.056787672344001</v>
      </c>
      <c r="SR42">
        <f t="shared" si="753"/>
        <v>748688.33987130737</v>
      </c>
      <c r="ST42">
        <f>$C$20*SR20</f>
        <v>0</v>
      </c>
      <c r="SU42">
        <f>$C$42*SR42</f>
        <v>0</v>
      </c>
      <c r="SV42">
        <f>$C$64*SR64</f>
        <v>0</v>
      </c>
      <c r="SW42">
        <f t="shared" si="654"/>
        <v>0</v>
      </c>
      <c r="SX42">
        <f>$F$19*SR19</f>
        <v>196.17756022131809</v>
      </c>
      <c r="SY42">
        <f>$F$41*SR41</f>
        <v>770112.04523291509</v>
      </c>
      <c r="SZ42">
        <f>$F$63*SR63</f>
        <v>22.646020434826262</v>
      </c>
      <c r="TA42">
        <f t="shared" si="754"/>
        <v>770330.86881357117</v>
      </c>
      <c r="TC42">
        <f>$C$20*TA20</f>
        <v>0</v>
      </c>
      <c r="TD42">
        <f>$C$42*TA42</f>
        <v>0</v>
      </c>
      <c r="TE42">
        <f>$C$64*TA64</f>
        <v>0</v>
      </c>
      <c r="TF42">
        <f t="shared" si="655"/>
        <v>0</v>
      </c>
      <c r="TG42">
        <f>$F$19*TA19</f>
        <v>201.08547375801558</v>
      </c>
      <c r="TH42">
        <f>$F$41*TA41</f>
        <v>792372.53045200615</v>
      </c>
      <c r="TI42">
        <f>$F$63*TA63</f>
        <v>23.253922589722354</v>
      </c>
      <c r="TJ42">
        <f t="shared" si="755"/>
        <v>792596.8698483539</v>
      </c>
      <c r="TL42">
        <f>$C$20*TJ20</f>
        <v>0</v>
      </c>
      <c r="TM42">
        <f>$C$42*TJ42</f>
        <v>0</v>
      </c>
      <c r="TN42">
        <f>$C$64*TJ64</f>
        <v>0</v>
      </c>
      <c r="TO42">
        <f t="shared" si="656"/>
        <v>0</v>
      </c>
      <c r="TP42">
        <f>$F$19*TJ19</f>
        <v>206.1613687761793</v>
      </c>
      <c r="TQ42">
        <f>$F$41*TJ41</f>
        <v>815274.22254717699</v>
      </c>
      <c r="TR42">
        <f>$F$63*TJ63</f>
        <v>23.880964967329653</v>
      </c>
      <c r="TS42">
        <f t="shared" si="756"/>
        <v>815504.26488092053</v>
      </c>
      <c r="TU42">
        <f>$C$20*TS20</f>
        <v>0</v>
      </c>
      <c r="TV42">
        <f>$C$42*TS42</f>
        <v>0</v>
      </c>
      <c r="TW42">
        <f>$C$64*TS64</f>
        <v>0</v>
      </c>
      <c r="TX42">
        <f t="shared" si="657"/>
        <v>0</v>
      </c>
      <c r="TY42">
        <f>$F$19*TS19</f>
        <v>211.40912992912672</v>
      </c>
      <c r="TZ42">
        <f>$F$41*TS41</f>
        <v>838835.88322399033</v>
      </c>
      <c r="UA42">
        <f>$F$63*TS63</f>
        <v>24.527644220741703</v>
      </c>
      <c r="UB42">
        <f t="shared" si="757"/>
        <v>839071.81999814021</v>
      </c>
      <c r="UD42">
        <f>$C$20*UB20</f>
        <v>0</v>
      </c>
      <c r="UE42">
        <f>$C$42*UB42</f>
        <v>0</v>
      </c>
      <c r="UF42">
        <f>$C$64*UB64</f>
        <v>0</v>
      </c>
      <c r="UG42">
        <f t="shared" si="658"/>
        <v>0</v>
      </c>
      <c r="UH42">
        <f>$F$19*UB19</f>
        <v>216.83288270436205</v>
      </c>
      <c r="UI42">
        <f>$F$41*UB41</f>
        <v>863076.80160556373</v>
      </c>
      <c r="UJ42">
        <f>$F$63*UB63</f>
        <v>25.194479081162807</v>
      </c>
      <c r="UK42">
        <f t="shared" si="758"/>
        <v>863318.82896734925</v>
      </c>
      <c r="UM42">
        <f>$C$20*UK20</f>
        <v>0</v>
      </c>
      <c r="UN42">
        <f>$C$42*UK42</f>
        <v>0</v>
      </c>
      <c r="UO42">
        <f>$C$64*UK64</f>
        <v>0</v>
      </c>
      <c r="UP42">
        <f t="shared" si="659"/>
        <v>0</v>
      </c>
      <c r="UQ42">
        <f>$F$19*UK19</f>
        <v>222.43690941020716</v>
      </c>
      <c r="UR42">
        <f>$F$41*UK41</f>
        <v>888016.6183521112</v>
      </c>
      <c r="US42">
        <f>$F$63*UK63</f>
        <v>25.882002883882613</v>
      </c>
      <c r="UT42">
        <f t="shared" si="759"/>
        <v>888264.93726440531</v>
      </c>
      <c r="UV42">
        <f>$C$20*UT20</f>
        <v>0</v>
      </c>
      <c r="UW42">
        <f>$C$42*UT42</f>
        <v>0</v>
      </c>
      <c r="UX42">
        <f>$C$64*UT64</f>
        <v>0</v>
      </c>
      <c r="UY42">
        <f t="shared" si="660"/>
        <v>0</v>
      </c>
      <c r="UZ42">
        <f>$F$19*UT19</f>
        <v>228.2255944372445</v>
      </c>
      <c r="VA42">
        <f>$F$41*UT41</f>
        <v>913675.41916751489</v>
      </c>
      <c r="VB42">
        <f>$F$63*UT63</f>
        <v>26.5907614579823</v>
      </c>
      <c r="VC42">
        <f t="shared" si="760"/>
        <v>913930.23552341014</v>
      </c>
      <c r="VE42">
        <f>$C$20*VC20</f>
        <v>0</v>
      </c>
      <c r="VF42">
        <f>$C$42*VC42</f>
        <v>0</v>
      </c>
      <c r="VG42">
        <f>$C$64*VC64</f>
        <v>0</v>
      </c>
      <c r="VH42">
        <f t="shared" si="661"/>
        <v>0</v>
      </c>
      <c r="VI42">
        <f>$F$19*VC19</f>
        <v>234.20344111132292</v>
      </c>
      <c r="VJ42">
        <f>$F$41*VC41</f>
        <v>940073.91426418233</v>
      </c>
      <c r="VK42">
        <f>$F$63*VC63</f>
        <v>27.321316537837887</v>
      </c>
      <c r="VL42">
        <f t="shared" si="761"/>
        <v>940335.43902183149</v>
      </c>
      <c r="VN42">
        <f>$C$20*VL20</f>
        <v>0</v>
      </c>
      <c r="VO42">
        <f>$C$42*VL42</f>
        <v>0</v>
      </c>
      <c r="VP42">
        <f>$C$64*VL64</f>
        <v>0</v>
      </c>
      <c r="VQ42">
        <f t="shared" si="662"/>
        <v>0</v>
      </c>
      <c r="VR42">
        <f>$F$19*VL19</f>
        <v>240.37511713780941</v>
      </c>
      <c r="VS42">
        <f>$F$41*VL41</f>
        <v>967233.51148105669</v>
      </c>
      <c r="VT42">
        <f>$F$63*VL63</f>
        <v>28.074249514845306</v>
      </c>
      <c r="VU42">
        <f t="shared" si="762"/>
        <v>967501.96084770933</v>
      </c>
      <c r="VW42">
        <f>$C$20*VU20</f>
        <v>0</v>
      </c>
      <c r="VX42">
        <f>$C$42*VU42</f>
        <v>0</v>
      </c>
      <c r="VY42">
        <f>$C$64*VU64</f>
        <v>0</v>
      </c>
      <c r="VZ42">
        <f t="shared" si="663"/>
        <v>0</v>
      </c>
      <c r="WA42">
        <f>$F$19*VU19</f>
        <v>246.74547694686078</v>
      </c>
      <c r="WB42">
        <f>$F$41*VU41</f>
        <v>995176.27161868429</v>
      </c>
      <c r="WC42">
        <f>$F$63*VU63</f>
        <v>28.850162214872348</v>
      </c>
      <c r="WD42">
        <f t="shared" si="763"/>
        <v>995451.86725784594</v>
      </c>
      <c r="WF42">
        <f>$C$20*WD20</f>
        <v>0</v>
      </c>
      <c r="WG42">
        <f>$C$42*WD42</f>
        <v>0</v>
      </c>
      <c r="WH42">
        <f>$C$64*WD64</f>
        <v>0</v>
      </c>
      <c r="WI42">
        <f t="shared" si="664"/>
        <v>0</v>
      </c>
      <c r="WJ42">
        <f>$F$19*WD19</f>
        <v>253.31955309130697</v>
      </c>
      <c r="WK42">
        <f>$F$41*WD41</f>
        <v>1023924.8536636729</v>
      </c>
      <c r="WL42">
        <f>$F$63*WD63</f>
        <v>29.649675651067877</v>
      </c>
      <c r="WM42">
        <f t="shared" si="764"/>
        <v>1024207.8228924153</v>
      </c>
      <c r="WO42">
        <f>$C$20*WM20</f>
        <v>0</v>
      </c>
      <c r="WP42">
        <f>$C$42*WM42</f>
        <v>0</v>
      </c>
      <c r="WQ42">
        <f>$C$64*WM64</f>
        <v>0</v>
      </c>
      <c r="WR42">
        <f t="shared" si="665"/>
        <v>0</v>
      </c>
      <c r="WS42">
        <f>$F$19*WM19</f>
        <v>260.10254157653378</v>
      </c>
      <c r="WT42">
        <f>$F$41*WM41</f>
        <v>1053502.5244788553</v>
      </c>
      <c r="WU42">
        <f>$F$63*WM63</f>
        <v>30.473429264611823</v>
      </c>
      <c r="WV42">
        <f t="shared" si="765"/>
        <v>1053793.1004496964</v>
      </c>
      <c r="WX42">
        <f>$C$20*WV20</f>
        <v>0</v>
      </c>
      <c r="WY42">
        <f>$C$42*WV42</f>
        <v>0</v>
      </c>
      <c r="WZ42">
        <f>$C$64*WV64</f>
        <v>0</v>
      </c>
      <c r="XA42">
        <f t="shared" si="666"/>
        <v>0</v>
      </c>
      <c r="XB42">
        <f>$F$19*WV19</f>
        <v>267.09980132844163</v>
      </c>
      <c r="XC42">
        <f>$F$41*WV41</f>
        <v>1083933.2155811172</v>
      </c>
      <c r="XD42">
        <f>$F$63*WV63</f>
        <v>31.322081657441171</v>
      </c>
      <c r="XE42">
        <f t="shared" si="766"/>
        <v>1084231.6374641031</v>
      </c>
      <c r="XG42">
        <f>$C$20*XE20</f>
        <v>0</v>
      </c>
      <c r="XH42">
        <f>$C$42*XE42</f>
        <v>0</v>
      </c>
      <c r="XI42">
        <f>$C$64*XE64</f>
        <v>0</v>
      </c>
      <c r="XJ42">
        <f t="shared" si="667"/>
        <v>0</v>
      </c>
      <c r="XK42">
        <f>$F$19*XE19</f>
        <v>274.31686617204565</v>
      </c>
      <c r="XL42">
        <f>$F$41*XE41</f>
        <v>1115241.5715569758</v>
      </c>
      <c r="XM42">
        <f>$F$63*XE63</f>
        <v>32.196311978741186</v>
      </c>
      <c r="XN42">
        <f t="shared" si="767"/>
        <v>1115548.0847351267</v>
      </c>
      <c r="XP42">
        <f>$C$20*XN20</f>
        <v>0</v>
      </c>
      <c r="XQ42">
        <f>$C$42*XN42</f>
        <v>0</v>
      </c>
      <c r="XR42">
        <f>$C$64*XN64</f>
        <v>0</v>
      </c>
      <c r="XS42">
        <f t="shared" si="668"/>
        <v>0</v>
      </c>
      <c r="XT42">
        <f>$F$19*XN19</f>
        <v>281.7594566626484</v>
      </c>
      <c r="XU42">
        <f>$F$41*XN41</f>
        <v>1147452.965634523</v>
      </c>
      <c r="XV42">
        <f>$F$63*XN63</f>
        <v>33.096820864819037</v>
      </c>
      <c r="XW42">
        <f t="shared" si="768"/>
        <v>1147767.8219120505</v>
      </c>
      <c r="XY42">
        <f>$C$20*XW20</f>
        <v>0</v>
      </c>
      <c r="XZ42">
        <f>$C$42*XW42</f>
        <v>0</v>
      </c>
      <c r="YA42">
        <f>$C$64*XW64</f>
        <v>0</v>
      </c>
      <c r="YB42">
        <f t="shared" si="669"/>
        <v>0</v>
      </c>
      <c r="YC42">
        <f>$F$19*XW19</f>
        <v>289.43348477719707</v>
      </c>
      <c r="YD42">
        <f>$F$41*XW41</f>
        <v>1180593.5001437042</v>
      </c>
      <c r="YE42">
        <f>$F$63*XW63</f>
        <v>34.024330741330395</v>
      </c>
      <c r="YF42">
        <f t="shared" si="769"/>
        <v>1180916.9579592226</v>
      </c>
      <c r="YH42">
        <f>$C$20*YF20</f>
        <v>0</v>
      </c>
      <c r="YI42">
        <f>$C$42*YF42</f>
        <v>0</v>
      </c>
      <c r="YJ42">
        <f>$C$64*YF64</f>
        <v>0</v>
      </c>
      <c r="YK42">
        <f t="shared" si="670"/>
        <v>0</v>
      </c>
      <c r="YL42">
        <f>$F$19*YF19</f>
        <v>297.34505437868842</v>
      </c>
      <c r="YM42">
        <f>$F$41*YF41</f>
        <v>1214690.0176500739</v>
      </c>
      <c r="YN42">
        <f>$F$63*YF63</f>
        <v>34.979586010183915</v>
      </c>
      <c r="YO42">
        <f t="shared" si="770"/>
        <v>1215022.3422904627</v>
      </c>
      <c r="YQ42">
        <f>$C$20*YO20</f>
        <v>0</v>
      </c>
      <c r="YR42">
        <f>$C$42*YO42</f>
        <v>0</v>
      </c>
      <c r="YS42">
        <f>$C$64*YO64</f>
        <v>0</v>
      </c>
      <c r="YT42">
        <f t="shared" si="671"/>
        <v>0</v>
      </c>
      <c r="YU42">
        <f>$F$19*YO19</f>
        <v>305.50046329662746</v>
      </c>
      <c r="YV42">
        <f>$F$41*YO41</f>
        <v>1249770.128402964</v>
      </c>
      <c r="YW42">
        <f>$F$63*YO63</f>
        <v>35.963353553733256</v>
      </c>
      <c r="YX42">
        <f t="shared" si="771"/>
        <v>1250111.5922198144</v>
      </c>
      <c r="YZ42">
        <f>$C$20*YX20</f>
        <v>0</v>
      </c>
      <c r="ZA42">
        <f>$C$42*YX42</f>
        <v>0</v>
      </c>
      <c r="ZB42">
        <f>$C$64*YX64</f>
        <v>0</v>
      </c>
      <c r="ZC42">
        <f t="shared" si="672"/>
        <v>0</v>
      </c>
      <c r="ZD42">
        <f>$F$19*YX19</f>
        <v>313.9062089929954</v>
      </c>
      <c r="ZE42">
        <f>$F$41*YX41</f>
        <v>1285862.2422644056</v>
      </c>
      <c r="ZF42">
        <f>$F$63*YX63</f>
        <v>36.976423518431247</v>
      </c>
      <c r="ZG42">
        <f t="shared" si="772"/>
        <v>1286213.124896917</v>
      </c>
      <c r="ZI42">
        <f>$C$20*ZG20</f>
        <v>0</v>
      </c>
      <c r="ZJ42">
        <f>$C$42*ZG42</f>
        <v>0</v>
      </c>
      <c r="ZK42">
        <f>$C$64*ZG64</f>
        <v>0</v>
      </c>
      <c r="ZL42">
        <f t="shared" si="673"/>
        <v>0</v>
      </c>
      <c r="ZM42">
        <f>$F$19*ZG19</f>
        <v>322.56899568447614</v>
      </c>
      <c r="ZN42">
        <f>$F$41*ZG41</f>
        <v>1322995.5943280342</v>
      </c>
      <c r="ZO42">
        <f>$F$63*ZG63</f>
        <v>38.019610103327004</v>
      </c>
      <c r="ZP42">
        <f t="shared" si="773"/>
        <v>1323356.1829338218</v>
      </c>
      <c r="ZR42">
        <f>$C$20*ZP20</f>
        <v>0</v>
      </c>
      <c r="ZS42">
        <f>$C$42*ZP42</f>
        <v>0</v>
      </c>
      <c r="ZT42">
        <f>$C$64*ZP64</f>
        <v>0</v>
      </c>
      <c r="ZU42">
        <f t="shared" si="674"/>
        <v>0</v>
      </c>
      <c r="ZV42">
        <f>$F$19*ZP19</f>
        <v>331.49574047216419</v>
      </c>
      <c r="ZW42">
        <f>$F$41*ZP41</f>
        <v>1361200.2645282883</v>
      </c>
      <c r="ZX42">
        <f>$F$63*ZP63</f>
        <v>39.093752207651292</v>
      </c>
      <c r="ZY42">
        <f t="shared" si="774"/>
        <v>1361570.8540209681</v>
      </c>
      <c r="AAA42">
        <f>$C$20*ZY20</f>
        <v>0</v>
      </c>
      <c r="AAB42">
        <f>$C$42*ZY42</f>
        <v>0</v>
      </c>
      <c r="AAC42">
        <f>$C$64*ZY64</f>
        <v>0</v>
      </c>
      <c r="AAD42">
        <f t="shared" si="675"/>
        <v>0</v>
      </c>
      <c r="AAE42">
        <f>$F$19*ZY19</f>
        <v>340.69357818891666</v>
      </c>
      <c r="AAF42">
        <f>$F$41*ZY41</f>
        <v>1400507.1978904412</v>
      </c>
      <c r="AAG42">
        <f>$F$63*ZY63</f>
        <v>40.199714008875233</v>
      </c>
      <c r="AAH42">
        <f t="shared" si="775"/>
        <v>1400888.0911826391</v>
      </c>
      <c r="AAJ42">
        <f>$C$20*AAH20</f>
        <v>0</v>
      </c>
      <c r="AAK42">
        <f>$C$42*AAH42</f>
        <v>0</v>
      </c>
      <c r="AAL42">
        <f>$C$64*AAH64</f>
        <v>0</v>
      </c>
      <c r="AAM42">
        <f t="shared" si="676"/>
        <v>0</v>
      </c>
      <c r="AAN42">
        <f>$F$19*AAH19</f>
        <v>350.16986619511823</v>
      </c>
      <c r="AAO42">
        <f>$F$41*AAH41</f>
        <v>1440948.229441253</v>
      </c>
      <c r="AAP42">
        <f>$F$63*AAH63</f>
        <v>41.338385600447154</v>
      </c>
      <c r="AAQ42">
        <f t="shared" si="776"/>
        <v>1441339.7376930485</v>
      </c>
      <c r="AAS42">
        <f>$C$20*AAQ20</f>
        <v>0</v>
      </c>
      <c r="AAT42">
        <f>$C$42*AAQ42</f>
        <v>0</v>
      </c>
      <c r="AAU42">
        <f>$C$64*AAQ64</f>
        <v>0</v>
      </c>
      <c r="AAV42">
        <f t="shared" si="677"/>
        <v>0</v>
      </c>
      <c r="AAW42">
        <f>$F$19*AAQ19</f>
        <v>359.93219005236659</v>
      </c>
      <c r="AAX42">
        <f>$F$41*AAQ41</f>
        <v>1482556.1123549568</v>
      </c>
      <c r="AAY42">
        <f>$F$63*AAQ63</f>
        <v>42.510683726973063</v>
      </c>
      <c r="AAZ42">
        <f t="shared" si="777"/>
        <v>1482958.5552287363</v>
      </c>
      <c r="ABB42">
        <f>$C$20*AAZ20</f>
        <v>0</v>
      </c>
      <c r="ABC42">
        <f>$C$42*AAZ42</f>
        <v>0</v>
      </c>
      <c r="ABD42">
        <f>$C$64*AAZ64</f>
        <v>0</v>
      </c>
      <c r="ABE42">
        <f t="shared" si="678"/>
        <v>0</v>
      </c>
      <c r="ABF42">
        <f>$F$19*AAZ19</f>
        <v>369.98836994490091</v>
      </c>
      <c r="ABG42">
        <f>$F$41*AAZ41</f>
        <v>1525364.5460583377</v>
      </c>
      <c r="ABH42">
        <f>$F$63*AAZ63</f>
        <v>43.717552564898092</v>
      </c>
      <c r="ABI42">
        <f t="shared" si="778"/>
        <v>1525778.2519808474</v>
      </c>
      <c r="ABK42">
        <f>$C$20*ABI20</f>
        <v>0</v>
      </c>
      <c r="ABL42">
        <f>$C$42*ABI42</f>
        <v>0</v>
      </c>
      <c r="ABM42">
        <f>$C$64*ABI64</f>
        <v>0</v>
      </c>
      <c r="ABN42">
        <f t="shared" si="679"/>
        <v>0</v>
      </c>
      <c r="ABO42">
        <f>$F$19*ABI19</f>
        <v>380.34646723979404</v>
      </c>
      <c r="ABP42">
        <f>$F$41*ABI41</f>
        <v>1569408.2031075514</v>
      </c>
      <c r="ABQ42">
        <f>$F$63*ABI63</f>
        <v>44.959964495459459</v>
      </c>
      <c r="ABR42">
        <f t="shared" si="779"/>
        <v>1569833.5095392866</v>
      </c>
      <c r="ABT42">
        <f>$C$20*ABR20</f>
        <v>0</v>
      </c>
      <c r="ABU42">
        <f>$C$42*ABR42</f>
        <v>0</v>
      </c>
      <c r="ABV42">
        <f>$C$64*ABR64</f>
        <v>0</v>
      </c>
      <c r="ABW42">
        <f t="shared" si="680"/>
        <v>0</v>
      </c>
      <c r="ABX42">
        <f>$F$19*ABR19</f>
        <v>391.01479089211557</v>
      </c>
      <c r="ABY42">
        <f>$F$41*ABR41</f>
        <v>1614722.7560678644</v>
      </c>
      <c r="ABZ42">
        <f>$F$63*ABR63</f>
        <v>46.238920868468689</v>
      </c>
      <c r="ACA42">
        <f t="shared" si="780"/>
        <v>1615160.0097796249</v>
      </c>
      <c r="ACC42">
        <f>$C$20*ACA20</f>
        <v>0</v>
      </c>
      <c r="ACD42">
        <f>$C$42*ACA42</f>
        <v>0</v>
      </c>
      <c r="ACE42">
        <f>$C$64*ACA64</f>
        <v>0</v>
      </c>
      <c r="ACF42">
        <f t="shared" si="681"/>
        <v>0</v>
      </c>
      <c r="ACG42">
        <f>$F$19*ACA19</f>
        <v>402.0019038699229</v>
      </c>
      <c r="ACH42">
        <f>$F$41*ACA41</f>
        <v>1661344.9059008583</v>
      </c>
      <c r="ACI42">
        <f>$F$63*ACA63</f>
        <v>47.555452787871594</v>
      </c>
      <c r="ACJ42">
        <f t="shared" si="781"/>
        <v>1661794.463257516</v>
      </c>
      <c r="ACL42">
        <f>$C$20*ACJ20</f>
        <v>0</v>
      </c>
      <c r="ACM42">
        <f>$C$42*ACJ42</f>
        <v>0</v>
      </c>
      <c r="ACN42">
        <f>$C$64*ACJ64</f>
        <v>0</v>
      </c>
      <c r="ACO42">
        <f t="shared" si="682"/>
        <v>0</v>
      </c>
      <c r="ACP42">
        <f>$F$19*ACJ19</f>
        <v>413.31662987944804</v>
      </c>
      <c r="ACQ42">
        <f>$F$41*ACJ41</f>
        <v>1709312.4120914505</v>
      </c>
      <c r="ACR42">
        <f>$F$63*ACJ63</f>
        <v>48.910621939404436</v>
      </c>
      <c r="ACS42">
        <f t="shared" si="782"/>
        <v>1709774.6393432694</v>
      </c>
      <c r="ACU42">
        <f>$C$20*ACS20</f>
        <v>0</v>
      </c>
      <c r="ACV42">
        <f>$C$42*ACS42</f>
        <v>0</v>
      </c>
      <c r="ACW42">
        <f>$C$64*ACS64</f>
        <v>0</v>
      </c>
      <c r="ACX42">
        <f t="shared" si="683"/>
        <v>0</v>
      </c>
      <c r="ACY42">
        <f>$F$19*ACS19</f>
        <v>424.96806046587352</v>
      </c>
      <c r="ACZ42">
        <f>$F$41*ACS41</f>
        <v>1758664.1237853451</v>
      </c>
      <c r="ADA42">
        <f>$F$63*ACS63</f>
        <v>50.30552145516171</v>
      </c>
      <c r="ADB42">
        <f t="shared" si="783"/>
        <v>1759139.397367266</v>
      </c>
      <c r="ADD42">
        <f>$C$20*ADB20</f>
        <v>0</v>
      </c>
      <c r="ADE42">
        <f>$C$42*ADB42</f>
        <v>0</v>
      </c>
      <c r="ADF42">
        <f>$C$64*ADB64</f>
        <v>0</v>
      </c>
      <c r="ADG42">
        <f t="shared" si="684"/>
        <v>0</v>
      </c>
      <c r="ADH42">
        <f>$F$19*ADB19</f>
        <v>436.96556237959396</v>
      </c>
      <c r="ADI42">
        <f>$F$41*ADB41</f>
        <v>1809440.0113634272</v>
      </c>
      <c r="ADJ42">
        <f>$F$63*ADB63</f>
        <v>51.741276800609832</v>
      </c>
      <c r="ADK42">
        <f t="shared" si="784"/>
        <v>1809928.7182026075</v>
      </c>
      <c r="ADM42">
        <f>$C$20*ADK20</f>
        <v>0</v>
      </c>
      <c r="ADN42">
        <f>$C$42*ADK42</f>
        <v>0</v>
      </c>
      <c r="ADO42">
        <f>$C$64*ADK64</f>
        <v>0</v>
      </c>
      <c r="ADP42">
        <f t="shared" si="685"/>
        <v>0</v>
      </c>
      <c r="ADQ42">
        <f>$F$19*ADK19</f>
        <v>449.3187851033444</v>
      </c>
      <c r="ADR42">
        <f>$F$41*ADK41</f>
        <v>1861681.1985526623</v>
      </c>
      <c r="ADS42">
        <f>$F$63*ADK63</f>
        <v>53.219046678973747</v>
      </c>
      <c r="ADT42">
        <f t="shared" si="785"/>
        <v>1862183.7363844444</v>
      </c>
      <c r="ADV42">
        <f>$C$20*ADT20</f>
        <v>0</v>
      </c>
      <c r="ADW42">
        <f>$C$42*ADT42</f>
        <v>0</v>
      </c>
      <c r="ADX42">
        <f>$C$64*ADT64</f>
        <v>0</v>
      </c>
      <c r="ADY42">
        <f t="shared" si="686"/>
        <v>0</v>
      </c>
      <c r="ADZ42">
        <f>$F$19*ADT19</f>
        <v>462.03766854594522</v>
      </c>
      <c r="AEA42">
        <f>$F$41*ADT41</f>
        <v>1915429.9955036233</v>
      </c>
      <c r="AEB42">
        <f>$F$63*ADT63</f>
        <v>54.740023959150129</v>
      </c>
      <c r="AEC42">
        <f t="shared" si="786"/>
        <v>1915946.7731961284</v>
      </c>
      <c r="AEE42">
        <f>$C$20*AEC20</f>
        <v>0</v>
      </c>
      <c r="AEF42">
        <f>$C$42*AEC42</f>
        <v>0</v>
      </c>
      <c r="AEG42">
        <f>$C$64*AEC64</f>
        <v>0</v>
      </c>
      <c r="AEH42">
        <f t="shared" si="687"/>
        <v>0</v>
      </c>
      <c r="AEI42">
        <f>$F$19*AEC19</f>
        <v>475.13245097233306</v>
      </c>
      <c r="AEJ42">
        <f>$F$41*AEC41</f>
        <v>1970729.9330710073</v>
      </c>
      <c r="AEK42">
        <f>$F$63*AEC63</f>
        <v>56.305436634620797</v>
      </c>
      <c r="AEL42">
        <f t="shared" si="787"/>
        <v>1971261.3709586142</v>
      </c>
      <c r="AEN42">
        <f>$C$20*AEL20</f>
        <v>0</v>
      </c>
      <c r="AEO42">
        <f>$C$42*AEL42</f>
        <v>0</v>
      </c>
      <c r="AEP42">
        <f>$C$64*AEL64</f>
        <v>0</v>
      </c>
      <c r="AEQ42">
        <f t="shared" si="688"/>
        <v>0</v>
      </c>
      <c r="AER42">
        <f>$F$19*AEL19</f>
        <v>488.61367721465825</v>
      </c>
      <c r="AES42">
        <f>$F$41*AEL41</f>
        <v>2027625.7982153476</v>
      </c>
      <c r="AET42">
        <f>$F$63*AEL63</f>
        <v>57.916548815023795</v>
      </c>
      <c r="AEU42">
        <f t="shared" si="788"/>
        <v>2028172.3284413773</v>
      </c>
      <c r="AEW42">
        <f>$C$20*AEU20</f>
        <v>0</v>
      </c>
      <c r="AEX42">
        <f>$C$42*AEU42</f>
        <v>0</v>
      </c>
      <c r="AEY42">
        <f>$C$64*AEU64</f>
        <v>0</v>
      </c>
      <c r="AEZ42">
        <f t="shared" si="689"/>
        <v>0</v>
      </c>
      <c r="AFA42">
        <f>$F$19*AEU19</f>
        <v>502.49220715743155</v>
      </c>
      <c r="AFB42">
        <f>$F$41*AEU41</f>
        <v>2086163.6703605107</v>
      </c>
      <c r="AFC42">
        <f>$F$63*AEU63</f>
        <v>59.574661747729664</v>
      </c>
      <c r="AFD42">
        <f t="shared" si="789"/>
        <v>2086725.7372294159</v>
      </c>
      <c r="AFF42">
        <f>$C$20*AFD20</f>
        <v>0</v>
      </c>
      <c r="AFG42">
        <f>$C$42*AFD42</f>
        <v>0</v>
      </c>
      <c r="AFH42">
        <f>$C$64*AFD64</f>
        <v>0</v>
      </c>
      <c r="AFI42">
        <f t="shared" si="690"/>
        <v>0</v>
      </c>
      <c r="AFJ42">
        <f>$F$19*AFD19</f>
        <v>516.77922447309516</v>
      </c>
      <c r="AFK42">
        <f>$F$41*AFD41</f>
        <v>2146390.9586799811</v>
      </c>
      <c r="AFL42">
        <f>$F$63*AFD63</f>
        <v>61.281114867611862</v>
      </c>
      <c r="AFM42">
        <f t="shared" si="790"/>
        <v>2146969.0190193215</v>
      </c>
      <c r="AFO42">
        <f>$C$20*AFM20</f>
        <v>0</v>
      </c>
      <c r="AFP42">
        <f>$C$42*AFM42</f>
        <v>0</v>
      </c>
      <c r="AFQ42">
        <f>$C$64*AFM64</f>
        <v>0</v>
      </c>
      <c r="AFR42">
        <f t="shared" si="691"/>
        <v>0</v>
      </c>
      <c r="AFS42">
        <f>$F$19*AFM19</f>
        <v>531.48624560459825</v>
      </c>
      <c r="AFT42">
        <f>$F$41*AFM41</f>
        <v>2208356.4404225964</v>
      </c>
      <c r="AFU42">
        <f>$F$63*AFM63</f>
        <v>63.037286876299568</v>
      </c>
      <c r="AFV42">
        <f t="shared" si="791"/>
        <v>2208950.9639550773</v>
      </c>
      <c r="AFX42">
        <f>$C$20*AFV20</f>
        <v>0</v>
      </c>
      <c r="AFY42">
        <f>$C$42*AFV42</f>
        <v>0</v>
      </c>
      <c r="AFZ42">
        <f>$C$64*AFV64</f>
        <v>0</v>
      </c>
      <c r="AGA42">
        <f t="shared" si="692"/>
        <v>0</v>
      </c>
      <c r="AGB42">
        <f>$F$19*AFV19</f>
        <v>546.62512901357832</v>
      </c>
      <c r="AGC42">
        <f>$F$41*AFV41</f>
        <v>2272110.3003930058</v>
      </c>
      <c r="AGD42">
        <f>$F$63*AFV63</f>
        <v>64.844596853621468</v>
      </c>
      <c r="AGE42">
        <f t="shared" si="792"/>
        <v>2272721.7701188731</v>
      </c>
      <c r="AGG42">
        <f>$C$20*AGE20</f>
        <v>0</v>
      </c>
      <c r="AGH42">
        <f>$C$42*AGE42</f>
        <v>0</v>
      </c>
      <c r="AGI42">
        <f>$C$64*AGE64</f>
        <v>0</v>
      </c>
      <c r="AGJ42">
        <f t="shared" si="693"/>
        <v>0</v>
      </c>
      <c r="AGK42">
        <f>$F$19*AGE19</f>
        <v>562.20808471444491</v>
      </c>
      <c r="AGL42">
        <f>$F$41*AGE41</f>
        <v>2337704.1716237306</v>
      </c>
      <c r="AGM42">
        <f>$F$63*AGE63</f>
        <v>66.704505402995096</v>
      </c>
      <c r="AGN42">
        <f t="shared" si="793"/>
        <v>2338333.0842138482</v>
      </c>
      <c r="AGP42">
        <f>$C$20*AGN20</f>
        <v>0</v>
      </c>
      <c r="AGQ42">
        <f>$C$42*AGN42</f>
        <v>0</v>
      </c>
      <c r="AGR42">
        <f>$C$64*AGN64</f>
        <v>0</v>
      </c>
      <c r="AGS42">
        <f t="shared" si="694"/>
        <v>0</v>
      </c>
      <c r="AGT42">
        <f>$F$19*AGN19</f>
        <v>578.24768410306774</v>
      </c>
      <c r="AGU42">
        <f>$F$41*AGN41</f>
        <v>2405191.177224467</v>
      </c>
      <c r="AGV42">
        <f>$F$63*AGN63</f>
        <v>68.618515831114266</v>
      </c>
      <c r="AGW42">
        <f t="shared" si="794"/>
        <v>2405838.043424401</v>
      </c>
      <c r="AGY42">
        <f>$C$20*AGW20</f>
        <v>0</v>
      </c>
      <c r="AGZ42">
        <f>$C$42*AGW42</f>
        <v>0</v>
      </c>
      <c r="AHA42">
        <f>$C$64*AGW64</f>
        <v>0</v>
      </c>
      <c r="AHB42">
        <f t="shared" si="695"/>
        <v>0</v>
      </c>
      <c r="AHC42">
        <f>$F$19*AGW19</f>
        <v>594.75687008106149</v>
      </c>
      <c r="AHD42">
        <f>$F$41*AGW41</f>
        <v>2474625.9734099456</v>
      </c>
      <c r="AHE42">
        <f>$F$63*AGW63</f>
        <v>70.588175362018958</v>
      </c>
      <c r="AHF42">
        <f t="shared" si="795"/>
        <v>2475291.3184553888</v>
      </c>
      <c r="AHH42">
        <f>$C$20*AHF20</f>
        <v>0</v>
      </c>
      <c r="AHI42">
        <f>$C$42*AHF42</f>
        <v>0</v>
      </c>
      <c r="AHJ42">
        <f>$C$64*AHF64</f>
        <v>0</v>
      </c>
      <c r="AHK42">
        <f t="shared" si="696"/>
        <v>0</v>
      </c>
      <c r="AHL42">
        <f>$F$19*AHF19</f>
        <v>611.74896747903233</v>
      </c>
      <c r="AHM42">
        <f>$F$41*AHF41</f>
        <v>2546064.7937489576</v>
      </c>
      <c r="AHN42">
        <f>$F$63*AHF63</f>
        <v>72.615076386338188</v>
      </c>
      <c r="AHO42">
        <f t="shared" si="796"/>
        <v>2546749.1577928229</v>
      </c>
      <c r="AHQ42">
        <f>$C$20*AHO20</f>
        <v>0</v>
      </c>
      <c r="AHR42">
        <f>$C$42*AHO42</f>
        <v>0</v>
      </c>
      <c r="AHS42">
        <f>$C$64*AHO64</f>
        <v>0</v>
      </c>
      <c r="AHT42">
        <f t="shared" si="697"/>
        <v>0</v>
      </c>
      <c r="AHU42">
        <f>$F$19*AHO19</f>
        <v>629.23769378836664</v>
      </c>
      <c r="AHV42">
        <f>$F$41*AHO41</f>
        <v>2619565.4946947037</v>
      </c>
      <c r="AHW42">
        <f>$F$63*AHO63</f>
        <v>74.700857747114327</v>
      </c>
      <c r="AHX42">
        <f t="shared" si="797"/>
        <v>2620269.4332462396</v>
      </c>
    </row>
    <row r="43" spans="1:908" x14ac:dyDescent="0.25">
      <c r="A43">
        <v>85</v>
      </c>
      <c r="B43">
        <f>calc_proj_matrix!Y42</f>
        <v>0</v>
      </c>
      <c r="C43">
        <f>calc_proj_matrix!Z42</f>
        <v>0</v>
      </c>
      <c r="D43">
        <f>calc_proj_matrix!AA42</f>
        <v>0</v>
      </c>
      <c r="E43">
        <f>calc_proj_matrix!V42</f>
        <v>0</v>
      </c>
      <c r="F43">
        <f>calc_proj_matrix!W42</f>
        <v>0</v>
      </c>
      <c r="G43">
        <f>calc_proj_matrix!X42</f>
        <v>0</v>
      </c>
      <c r="H43">
        <f>observed!B42</f>
        <v>39300</v>
      </c>
      <c r="J43">
        <f>$C$21*H21</f>
        <v>0</v>
      </c>
      <c r="K43">
        <f>$C$43*H43</f>
        <v>0</v>
      </c>
      <c r="L43">
        <f>$C$65*H65</f>
        <v>0</v>
      </c>
      <c r="M43">
        <f t="shared" si="598"/>
        <v>0</v>
      </c>
      <c r="N43">
        <f>$F$20*H20</f>
        <v>22.285282256754535</v>
      </c>
      <c r="O43">
        <f>$F$42*H42</f>
        <v>61383.54507242926</v>
      </c>
      <c r="P43">
        <f>$F$64*H64</f>
        <v>32.706519203546812</v>
      </c>
      <c r="Q43">
        <f>SUM(N43:P43)</f>
        <v>61438.536873889556</v>
      </c>
      <c r="S43">
        <f>$C$21*Q21</f>
        <v>0</v>
      </c>
      <c r="T43">
        <f>$C$43*Q43</f>
        <v>0</v>
      </c>
      <c r="U43">
        <f>$C$65*Q65</f>
        <v>0</v>
      </c>
      <c r="V43">
        <f t="shared" si="599"/>
        <v>0</v>
      </c>
      <c r="W43">
        <f>$F$20*Q20</f>
        <v>26.819837751133758</v>
      </c>
      <c r="X43">
        <f>$F$42*Q42</f>
        <v>77690.129234237829</v>
      </c>
      <c r="Y43">
        <f>$F$64*Q64</f>
        <v>44.269459506173412</v>
      </c>
      <c r="Z43">
        <f>SUM(W43:Y43)</f>
        <v>77761.218531495135</v>
      </c>
      <c r="AB43">
        <f>$C$21*Z21</f>
        <v>0</v>
      </c>
      <c r="AC43">
        <f>$C$43*Z43</f>
        <v>0</v>
      </c>
      <c r="AD43">
        <f>$C$65*Z65</f>
        <v>0</v>
      </c>
      <c r="AE43">
        <f t="shared" si="600"/>
        <v>0</v>
      </c>
      <c r="AF43">
        <f>$F$20*Z20</f>
        <v>29.77151077312049</v>
      </c>
      <c r="AG43">
        <f>$F$42*Z42</f>
        <v>86248.142607249742</v>
      </c>
      <c r="AH43">
        <f>$F$64*Z64</f>
        <v>51.384223978564322</v>
      </c>
      <c r="AI43">
        <f>SUM(AF43:AH43)</f>
        <v>86329.298342001421</v>
      </c>
      <c r="AK43">
        <f>$C$21*AI21</f>
        <v>0</v>
      </c>
      <c r="AL43">
        <f>$C$43*AI43</f>
        <v>0</v>
      </c>
      <c r="AM43">
        <f>$C$65*AI65</f>
        <v>0</v>
      </c>
      <c r="AN43">
        <f t="shared" si="601"/>
        <v>0</v>
      </c>
      <c r="AO43">
        <f>$F$20*AI20</f>
        <v>33.66638451025365</v>
      </c>
      <c r="AP43">
        <f>$F$42*AI42</f>
        <v>91794.689286097186</v>
      </c>
      <c r="AQ43">
        <f>$F$64*AI64</f>
        <v>56.275970582394883</v>
      </c>
      <c r="AR43">
        <f>SUM(AO43:AQ43)</f>
        <v>91884.631641189844</v>
      </c>
      <c r="AT43">
        <f>$C$21*AR21</f>
        <v>0</v>
      </c>
      <c r="AU43">
        <f>$C$43*AR43</f>
        <v>0</v>
      </c>
      <c r="AV43">
        <f>$C$65*AR65</f>
        <v>0</v>
      </c>
      <c r="AW43">
        <f t="shared" si="602"/>
        <v>0</v>
      </c>
      <c r="AX43">
        <f>$F$20*AR20</f>
        <v>41.128773073500383</v>
      </c>
      <c r="AY43">
        <f>$F$42*AR42</f>
        <v>116099.55983097847</v>
      </c>
      <c r="AZ43">
        <f>$F$64*AR64</f>
        <v>72.438321681707052</v>
      </c>
      <c r="BA43">
        <f>SUM(AX43:AZ43)</f>
        <v>116213.12692573368</v>
      </c>
      <c r="BC43">
        <f>$C$21*BA21</f>
        <v>0</v>
      </c>
      <c r="BD43">
        <f>$C$43*BA43</f>
        <v>0</v>
      </c>
      <c r="BE43">
        <f>$C$65*BA65</f>
        <v>0</v>
      </c>
      <c r="BF43">
        <f t="shared" si="603"/>
        <v>0</v>
      </c>
      <c r="BG43">
        <f>$F$20*BA20</f>
        <v>45.645626605023971</v>
      </c>
      <c r="BH43">
        <f>$F$42*BA42</f>
        <v>129824.88636900863</v>
      </c>
      <c r="BI43">
        <f>$F$64*BA64</f>
        <v>81.895007835513795</v>
      </c>
      <c r="BJ43">
        <f>SUM(BG43:BI43)</f>
        <v>129952.42700344916</v>
      </c>
      <c r="BL43">
        <f>$C$21*BJ21</f>
        <v>0</v>
      </c>
      <c r="BM43">
        <f>$C$43*BJ43</f>
        <v>0</v>
      </c>
      <c r="BN43">
        <f>$C$65*BJ65</f>
        <v>0</v>
      </c>
      <c r="BO43">
        <f t="shared" si="604"/>
        <v>0</v>
      </c>
      <c r="BP43">
        <f>$F$20*BJ20</f>
        <v>49.402094201689451</v>
      </c>
      <c r="BQ43">
        <f>$F$42*BJ42</f>
        <v>145324.44431927797</v>
      </c>
      <c r="BR43">
        <f>$F$64*BJ64</f>
        <v>92.299360735441027</v>
      </c>
      <c r="BS43">
        <f>SUM(BP43:BR43)</f>
        <v>145466.14577421508</v>
      </c>
      <c r="BU43">
        <f>$C$21*BS21</f>
        <v>0</v>
      </c>
      <c r="BV43">
        <f>$C$43*BS43</f>
        <v>0</v>
      </c>
      <c r="BW43">
        <f>$C$65*BS65</f>
        <v>0</v>
      </c>
      <c r="BX43">
        <f t="shared" si="605"/>
        <v>0</v>
      </c>
      <c r="BY43">
        <f>$F$20*BS20</f>
        <v>45.220161939809117</v>
      </c>
      <c r="BZ43">
        <f>$F$42*BS42</f>
        <v>136385.08890319342</v>
      </c>
      <c r="CA43">
        <f>$F$64*BS64</f>
        <v>87.012702761135344</v>
      </c>
      <c r="CB43">
        <f>SUM(BY43:CA43)</f>
        <v>136517.32176789435</v>
      </c>
      <c r="CD43">
        <f>$C$21*CB21</f>
        <v>0</v>
      </c>
      <c r="CE43">
        <f>$C$43*CB43</f>
        <v>0</v>
      </c>
      <c r="CF43">
        <f>$C$65*CB65</f>
        <v>0</v>
      </c>
      <c r="CG43">
        <f t="shared" si="606"/>
        <v>0</v>
      </c>
      <c r="CH43">
        <f>$F$20*CB20</f>
        <v>37.033600517470965</v>
      </c>
      <c r="CI43">
        <f>$F$42*CB42</f>
        <v>120306.7326283156</v>
      </c>
      <c r="CJ43">
        <f>$F$64*CB64</f>
        <v>76.997919095761389</v>
      </c>
      <c r="CK43">
        <f>SUM(CH43:CJ43)</f>
        <v>120420.76414792884</v>
      </c>
      <c r="CM43">
        <f>$C$21*CK21</f>
        <v>0</v>
      </c>
      <c r="CN43">
        <f>$C$43*CK43</f>
        <v>0</v>
      </c>
      <c r="CO43">
        <f>$C$65*CK65</f>
        <v>0</v>
      </c>
      <c r="CP43">
        <f t="shared" si="607"/>
        <v>0</v>
      </c>
      <c r="CQ43">
        <f>$F$20*CK20</f>
        <v>58.47073164119449</v>
      </c>
      <c r="CR43">
        <f>$F$42*CK42</f>
        <v>191677.84647503222</v>
      </c>
      <c r="CS43">
        <f>$F$64*CK64</f>
        <v>123.098171971116</v>
      </c>
      <c r="CT43">
        <f>SUM(CQ43:CS43)</f>
        <v>191859.41537864454</v>
      </c>
      <c r="CV43">
        <f>$C$21*CT21</f>
        <v>0</v>
      </c>
      <c r="CW43">
        <f>$C$43*CT43</f>
        <v>0</v>
      </c>
      <c r="CX43">
        <f>$C$65*CT65</f>
        <v>0</v>
      </c>
      <c r="CY43">
        <f t="shared" si="608"/>
        <v>0</v>
      </c>
      <c r="CZ43">
        <f>$F$20*CT20</f>
        <v>61.922430141764316</v>
      </c>
      <c r="DA43">
        <f>$F$42*CT42</f>
        <v>218200.8075149855</v>
      </c>
      <c r="DB43">
        <f>$F$64*CT64</f>
        <v>140.65558062137418</v>
      </c>
      <c r="DC43">
        <f>SUM(CZ43:DB43)</f>
        <v>218403.38552574866</v>
      </c>
      <c r="DE43">
        <f>$C$21*DC21</f>
        <v>0</v>
      </c>
      <c r="DF43">
        <f>$C$43*DC43</f>
        <v>0</v>
      </c>
      <c r="DG43">
        <f>$C$65*DC65</f>
        <v>0</v>
      </c>
      <c r="DH43">
        <f t="shared" si="609"/>
        <v>0</v>
      </c>
      <c r="DI43">
        <f>$F$20*DC20</f>
        <v>60.656340865141971</v>
      </c>
      <c r="DJ43">
        <f>$F$42*DC42</f>
        <v>229716.29261296266</v>
      </c>
      <c r="DK43">
        <f>$F$64*DC64</f>
        <v>148.80137968883946</v>
      </c>
      <c r="DL43">
        <f>SUM(DI43:DK43)</f>
        <v>229925.75033351665</v>
      </c>
      <c r="DN43">
        <f>$C$21*DL21</f>
        <v>0</v>
      </c>
      <c r="DO43">
        <f>$C$43*DL43</f>
        <v>0</v>
      </c>
      <c r="DP43">
        <f>$C$65*DL65</f>
        <v>0</v>
      </c>
      <c r="DQ43">
        <f t="shared" si="610"/>
        <v>0</v>
      </c>
      <c r="DR43">
        <f>$F$20*DL20</f>
        <v>56.408266374302599</v>
      </c>
      <c r="DS43">
        <f>$F$42*DL42</f>
        <v>213485.23791303311</v>
      </c>
      <c r="DT43">
        <f>$F$64*DL64</f>
        <v>139.27592111578903</v>
      </c>
      <c r="DU43">
        <f>SUM(DR43:DT43)</f>
        <v>213680.9221005232</v>
      </c>
      <c r="DW43">
        <f>$C$21*DU21</f>
        <v>0</v>
      </c>
      <c r="DX43">
        <f>$C$43*DU43</f>
        <v>0</v>
      </c>
      <c r="DY43">
        <f>$C$65*DU65</f>
        <v>0</v>
      </c>
      <c r="DZ43">
        <f t="shared" si="611"/>
        <v>0</v>
      </c>
      <c r="EA43">
        <f>$F$20*DU20</f>
        <v>51.906075704907252</v>
      </c>
      <c r="EB43">
        <f>$F$42*DU42</f>
        <v>180583.21811248441</v>
      </c>
      <c r="EC43">
        <f>$F$64*DU64</f>
        <v>118.83844910444087</v>
      </c>
      <c r="ED43">
        <f>SUM(EA43:EC43)</f>
        <v>180753.96263729373</v>
      </c>
      <c r="EF43">
        <f>$C$21*ED21</f>
        <v>0</v>
      </c>
      <c r="EG43">
        <f>$C$43*ED43</f>
        <v>0</v>
      </c>
      <c r="EH43">
        <f>$C$65*ED65</f>
        <v>0</v>
      </c>
      <c r="EI43">
        <f t="shared" si="612"/>
        <v>0</v>
      </c>
      <c r="EJ43">
        <f>$F$20*ED20</f>
        <v>62.481828732470568</v>
      </c>
      <c r="EK43">
        <f>$F$42*ED42</f>
        <v>235043.16876943343</v>
      </c>
      <c r="EL43">
        <f>$F$64*ED64</f>
        <v>154.99515859051306</v>
      </c>
      <c r="EM43">
        <f>SUM(EJ43:EL43)</f>
        <v>235260.64575675642</v>
      </c>
      <c r="EO43">
        <f>$C$21*EM21</f>
        <v>0</v>
      </c>
      <c r="EP43">
        <f>$C$43*EM43</f>
        <v>0</v>
      </c>
      <c r="EQ43">
        <f>$C$65*EM65</f>
        <v>0</v>
      </c>
      <c r="ER43">
        <f t="shared" si="613"/>
        <v>0</v>
      </c>
      <c r="ES43">
        <f>$F$20*EM20</f>
        <v>66.334642134750467</v>
      </c>
      <c r="ET43">
        <f>$F$42*EM42</f>
        <v>262269.59103952348</v>
      </c>
      <c r="EU43">
        <f>$F$64*EM64</f>
        <v>173.09215785376051</v>
      </c>
      <c r="EV43">
        <f>SUM(ES43:EU43)</f>
        <v>262509.01783951197</v>
      </c>
      <c r="EX43">
        <f>$C$21*EV21</f>
        <v>0</v>
      </c>
      <c r="EY43">
        <f>$C$43*EV43</f>
        <v>0</v>
      </c>
      <c r="EZ43">
        <f>$C$65*EV65</f>
        <v>0</v>
      </c>
      <c r="FA43">
        <f t="shared" si="614"/>
        <v>0</v>
      </c>
      <c r="FB43">
        <f>$F$20*EV20</f>
        <v>58.948179204393512</v>
      </c>
      <c r="FC43">
        <f>$F$42*EV42</f>
        <v>231488.7027790428</v>
      </c>
      <c r="FD43">
        <f>$F$64*EV64</f>
        <v>154.44031481991581</v>
      </c>
      <c r="FE43">
        <f>SUM(FB43:FD43)</f>
        <v>231702.09127306711</v>
      </c>
      <c r="FG43">
        <f>$C$21*FE21</f>
        <v>0</v>
      </c>
      <c r="FH43">
        <f>$C$43*FE43</f>
        <v>0</v>
      </c>
      <c r="FI43">
        <f>$C$65*FE65</f>
        <v>0</v>
      </c>
      <c r="FJ43">
        <f t="shared" si="615"/>
        <v>0</v>
      </c>
      <c r="FK43">
        <f>$F$20*FE20</f>
        <v>53.823403112953933</v>
      </c>
      <c r="FL43">
        <f>$F$42*FE42</f>
        <v>241499.48662540497</v>
      </c>
      <c r="FM43">
        <f>$F$64*FE64</f>
        <v>22.355341694994355</v>
      </c>
      <c r="FN43">
        <f>SUM(FK43:FM43)</f>
        <v>241575.6653702129</v>
      </c>
      <c r="FP43">
        <f>$C$21*FN21</f>
        <v>0</v>
      </c>
      <c r="FQ43">
        <f>$C$43*FN43</f>
        <v>0</v>
      </c>
      <c r="FR43">
        <f>$C$65*FN65</f>
        <v>0</v>
      </c>
      <c r="FS43">
        <f t="shared" si="616"/>
        <v>0</v>
      </c>
      <c r="FT43">
        <f>$F$20*FN20</f>
        <v>54.278731869987567</v>
      </c>
      <c r="FU43">
        <f>$F$42*FN42</f>
        <v>246540.44976375933</v>
      </c>
      <c r="FV43">
        <f>$F$64*FN64</f>
        <v>22.818075897726708</v>
      </c>
      <c r="FW43">
        <f>SUM(FT43:FV43)</f>
        <v>246617.54657152705</v>
      </c>
      <c r="FY43">
        <f>$C$21*FW21</f>
        <v>0</v>
      </c>
      <c r="FZ43">
        <f>$C$43*FW43</f>
        <v>0</v>
      </c>
      <c r="GA43">
        <f>$C$65*FW65</f>
        <v>0</v>
      </c>
      <c r="GB43">
        <f t="shared" si="617"/>
        <v>0</v>
      </c>
      <c r="GC43">
        <f>$F$20*FW20</f>
        <v>56.392191621522755</v>
      </c>
      <c r="GD43">
        <f>$F$42*FW42</f>
        <v>261873.81471840732</v>
      </c>
      <c r="GE43">
        <f>$F$64*FW64</f>
        <v>24.155931777502399</v>
      </c>
      <c r="GF43">
        <f>SUM(GC43:GE43)</f>
        <v>261954.36284180635</v>
      </c>
      <c r="GH43">
        <f>$C$21*GF21</f>
        <v>0</v>
      </c>
      <c r="GI43">
        <f>$C$43*GF43</f>
        <v>0</v>
      </c>
      <c r="GJ43">
        <f>$C$65*GF65</f>
        <v>0</v>
      </c>
      <c r="GK43">
        <f t="shared" si="618"/>
        <v>0</v>
      </c>
      <c r="GL43">
        <f>$F$20*GF20</f>
        <v>57.660492881794987</v>
      </c>
      <c r="GM43">
        <f>$F$42*GF42</f>
        <v>272897.41101537645</v>
      </c>
      <c r="GN43">
        <f>$F$64*GF64</f>
        <v>24.455517898513488</v>
      </c>
      <c r="GO43">
        <f>SUM(GL43:GN43)</f>
        <v>272979.52702615672</v>
      </c>
      <c r="GQ43">
        <f>$C$21*GO21</f>
        <v>0</v>
      </c>
      <c r="GR43">
        <f>$C$43*GO43</f>
        <v>0</v>
      </c>
      <c r="GS43">
        <f>$C$65*GO65</f>
        <v>0</v>
      </c>
      <c r="GT43">
        <f t="shared" si="619"/>
        <v>0</v>
      </c>
      <c r="GU43">
        <f>$F$20*GO20</f>
        <v>57.340740049245106</v>
      </c>
      <c r="GV43">
        <f>$F$42*GO42</f>
        <v>277247.93634191819</v>
      </c>
      <c r="GW43">
        <f>$F$64*GO64</f>
        <v>21.942096814795242</v>
      </c>
      <c r="GX43">
        <f>SUM(GU43:GW43)</f>
        <v>277327.21917878225</v>
      </c>
      <c r="GZ43">
        <f>$C$21*GX21</f>
        <v>0</v>
      </c>
      <c r="HA43">
        <f>$C$43*GX43</f>
        <v>0</v>
      </c>
      <c r="HB43">
        <f>$C$65*GX65</f>
        <v>0</v>
      </c>
      <c r="HC43">
        <f t="shared" si="620"/>
        <v>0</v>
      </c>
      <c r="HD43">
        <f>$F$20*GX20</f>
        <v>56.701380848318607</v>
      </c>
      <c r="HE43">
        <f>$F$42*GX42</f>
        <v>282504.9316632516</v>
      </c>
      <c r="HF43">
        <f>$F$64*GX64</f>
        <v>18.201109839354345</v>
      </c>
      <c r="HG43">
        <f>SUM(HD43:HF43)</f>
        <v>282579.83415393927</v>
      </c>
      <c r="HI43">
        <f>$C$21*HG21</f>
        <v>0</v>
      </c>
      <c r="HJ43">
        <f>$C$43*HG43</f>
        <v>0</v>
      </c>
      <c r="HK43">
        <f>$C$65*HG65</f>
        <v>0</v>
      </c>
      <c r="HL43">
        <f t="shared" si="621"/>
        <v>0</v>
      </c>
      <c r="HM43">
        <f>$F$20*HG20</f>
        <v>56.537211681634297</v>
      </c>
      <c r="HN43">
        <f>$F$42*HG42</f>
        <v>290501.30515725707</v>
      </c>
      <c r="HO43">
        <f>$F$64*HG64</f>
        <v>15.589793510646269</v>
      </c>
      <c r="HP43">
        <f>SUM(HM43:HO43)</f>
        <v>290573.43216244935</v>
      </c>
      <c r="HR43">
        <f>$C$21*HP21</f>
        <v>0</v>
      </c>
      <c r="HS43">
        <f>$C$43*HP43</f>
        <v>0</v>
      </c>
      <c r="HT43">
        <f>$C$65*HP65</f>
        <v>0</v>
      </c>
      <c r="HU43">
        <f t="shared" si="622"/>
        <v>0</v>
      </c>
      <c r="HV43">
        <f>$F$20*HP20</f>
        <v>57.058726161147526</v>
      </c>
      <c r="HW43">
        <f>$F$42*HP42</f>
        <v>300471.91569493402</v>
      </c>
      <c r="HX43">
        <f>$F$64*HP64</f>
        <v>14.239817585481282</v>
      </c>
      <c r="HY43">
        <f>SUM(HV43:HX43)</f>
        <v>300543.21423868067</v>
      </c>
      <c r="IA43">
        <f>$C$21*HY21</f>
        <v>0</v>
      </c>
      <c r="IB43">
        <f>$C$43*HY43</f>
        <v>0</v>
      </c>
      <c r="IC43">
        <f>$C$65*HY65</f>
        <v>0</v>
      </c>
      <c r="ID43">
        <f t="shared" si="623"/>
        <v>0</v>
      </c>
      <c r="IE43">
        <f>$F$20*HY20</f>
        <v>57.848115275756477</v>
      </c>
      <c r="IF43">
        <f>$F$42*HY42</f>
        <v>310474.39785012457</v>
      </c>
      <c r="IG43">
        <f>$F$64*HY64</f>
        <v>13.617091620833744</v>
      </c>
      <c r="IH43">
        <f>SUM(IE43:IG43)</f>
        <v>310545.86305702111</v>
      </c>
      <c r="IJ43">
        <f>$C$21*IH21</f>
        <v>0</v>
      </c>
      <c r="IK43">
        <f>$C$43*IH43</f>
        <v>0</v>
      </c>
      <c r="IL43">
        <f>$C$65*IH65</f>
        <v>0</v>
      </c>
      <c r="IM43">
        <f t="shared" si="624"/>
        <v>0</v>
      </c>
      <c r="IN43">
        <f>$F$20*IH20</f>
        <v>58.441344952708377</v>
      </c>
      <c r="IO43">
        <f>$F$42*IH42</f>
        <v>319342.14543238329</v>
      </c>
      <c r="IP43">
        <f>$F$64*IH64</f>
        <v>13.356592280538413</v>
      </c>
      <c r="IQ43">
        <f>SUM(IN43:IP43)</f>
        <v>319413.94336961658</v>
      </c>
      <c r="IS43">
        <f>$C$21*IQ21</f>
        <v>0</v>
      </c>
      <c r="IT43">
        <f>$C$43*IQ43</f>
        <v>0</v>
      </c>
      <c r="IU43">
        <f>$C$65*IQ65</f>
        <v>0</v>
      </c>
      <c r="IV43">
        <f t="shared" si="625"/>
        <v>0</v>
      </c>
      <c r="IW43">
        <f>$F$20*IQ20</f>
        <v>58.807615141689105</v>
      </c>
      <c r="IX43">
        <f>$F$42*IQ42</f>
        <v>327773.63755184796</v>
      </c>
      <c r="IY43">
        <f>$F$64*IQ64</f>
        <v>13.250434049585255</v>
      </c>
      <c r="IZ43">
        <f>SUM(IW43:IY43)</f>
        <v>327845.69560103922</v>
      </c>
      <c r="JB43">
        <f>$C$21*IZ21</f>
        <v>0</v>
      </c>
      <c r="JC43">
        <f>$C$43*IZ43</f>
        <v>0</v>
      </c>
      <c r="JD43">
        <f>$C$65*IZ65</f>
        <v>0</v>
      </c>
      <c r="JE43">
        <f t="shared" si="626"/>
        <v>0</v>
      </c>
      <c r="JF43">
        <f>$F$20*IZ20</f>
        <v>59.196337957361031</v>
      </c>
      <c r="JG43">
        <f>$F$42*IZ42</f>
        <v>336930.38610582589</v>
      </c>
      <c r="JH43">
        <f>$F$64*IZ64</f>
        <v>13.204170129518241</v>
      </c>
      <c r="JI43">
        <f>SUM(JF43:JH43)</f>
        <v>337002.78661391273</v>
      </c>
      <c r="JK43">
        <f>$C$21*JI21</f>
        <v>0</v>
      </c>
      <c r="JL43">
        <f>$C$43*JI43</f>
        <v>0</v>
      </c>
      <c r="JM43">
        <f>$C$65*JI65</f>
        <v>0</v>
      </c>
      <c r="JN43">
        <f t="shared" si="627"/>
        <v>0</v>
      </c>
      <c r="JO43">
        <f>$F$20*JI20</f>
        <v>59.784471348100539</v>
      </c>
      <c r="JP43">
        <f>$F$42*JI42</f>
        <v>346969.13548646495</v>
      </c>
      <c r="JQ43">
        <f>$F$64*JI64</f>
        <v>13.250221084442256</v>
      </c>
      <c r="JR43">
        <f>SUM(JO43:JQ43)</f>
        <v>347042.1701788975</v>
      </c>
      <c r="JT43">
        <f>$C$21*JR21</f>
        <v>0</v>
      </c>
      <c r="JU43">
        <f>$C$43*JR43</f>
        <v>0</v>
      </c>
      <c r="JV43">
        <f>$C$65*JR65</f>
        <v>0</v>
      </c>
      <c r="JW43">
        <f t="shared" si="628"/>
        <v>0</v>
      </c>
      <c r="JX43">
        <f>$F$20*JR20</f>
        <v>60.548580950197433</v>
      </c>
      <c r="JY43">
        <f>$F$42*JR42</f>
        <v>357464.08851189556</v>
      </c>
      <c r="JZ43">
        <f>$F$64*JR64</f>
        <v>13.376592584967113</v>
      </c>
      <c r="KA43">
        <f>SUM(JX43:JZ43)</f>
        <v>357538.01368543069</v>
      </c>
      <c r="KC43">
        <f>$C$21*KA21</f>
        <v>0</v>
      </c>
      <c r="KD43">
        <f>$C$43*KA43</f>
        <v>0</v>
      </c>
      <c r="KE43">
        <f>$C$65*KA65</f>
        <v>0</v>
      </c>
      <c r="KF43">
        <f t="shared" si="629"/>
        <v>0</v>
      </c>
      <c r="KG43">
        <f>$F$20*KA20</f>
        <v>61.361707874045152</v>
      </c>
      <c r="KH43">
        <f>$F$42*KA42</f>
        <v>367970.51057655032</v>
      </c>
      <c r="KI43">
        <f>$F$64*KA64</f>
        <v>13.555053676314161</v>
      </c>
      <c r="KJ43">
        <f>SUM(KG43:KI43)</f>
        <v>368045.42733810068</v>
      </c>
      <c r="KL43">
        <f>$C$21*KJ21</f>
        <v>0</v>
      </c>
      <c r="KM43">
        <f>$C$43*KJ43</f>
        <v>0</v>
      </c>
      <c r="KN43">
        <f>$C$65*KJ65</f>
        <v>0</v>
      </c>
      <c r="KO43">
        <f t="shared" si="630"/>
        <v>0</v>
      </c>
      <c r="KP43">
        <f>$F$20*KJ20</f>
        <v>62.156781618543803</v>
      </c>
      <c r="KQ43">
        <f>$F$42*KJ42</f>
        <v>378493.65583761188</v>
      </c>
      <c r="KR43">
        <f>$F$64*KJ64</f>
        <v>13.763123984216334</v>
      </c>
      <c r="KS43">
        <f>SUM(KP43:KR43)</f>
        <v>378569.57574321463</v>
      </c>
      <c r="KU43">
        <f>$C$21*KS21</f>
        <v>0</v>
      </c>
      <c r="KV43">
        <f>$C$43*KS43</f>
        <v>0</v>
      </c>
      <c r="KW43">
        <f>$C$65*KS65</f>
        <v>0</v>
      </c>
      <c r="KX43">
        <f t="shared" si="631"/>
        <v>0</v>
      </c>
      <c r="KY43">
        <f>$F$20*KS20</f>
        <v>62.964967426875738</v>
      </c>
      <c r="KZ43">
        <f>$F$42*KS42</f>
        <v>389318.98581533803</v>
      </c>
      <c r="LA43">
        <f>$F$64*KS64</f>
        <v>13.995831760247835</v>
      </c>
      <c r="LB43">
        <f>SUM(KY43:LA43)</f>
        <v>389395.94661452516</v>
      </c>
      <c r="LD43">
        <f>$C$21*LB21</f>
        <v>0</v>
      </c>
      <c r="LE43">
        <f>$C$43*LB43</f>
        <v>0</v>
      </c>
      <c r="LF43">
        <f>$C$65*LB65</f>
        <v>0</v>
      </c>
      <c r="LG43">
        <f t="shared" si="632"/>
        <v>0</v>
      </c>
      <c r="LH43">
        <f>$F$20*LB20</f>
        <v>63.845396795464836</v>
      </c>
      <c r="LI43">
        <f>$F$42*LB42</f>
        <v>400620.01935251098</v>
      </c>
      <c r="LJ43">
        <f>$F$64*LB64</f>
        <v>14.255475366452005</v>
      </c>
      <c r="LK43">
        <f>SUM(LH43:LJ43)</f>
        <v>400698.12022467289</v>
      </c>
      <c r="LM43">
        <f>$C$21*LK21</f>
        <v>0</v>
      </c>
      <c r="LN43">
        <f>$C$43*LK43</f>
        <v>0</v>
      </c>
      <c r="LO43">
        <f>$C$65*LK65</f>
        <v>0</v>
      </c>
      <c r="LP43">
        <f t="shared" si="633"/>
        <v>0</v>
      </c>
      <c r="LQ43">
        <f>$F$20*LK20</f>
        <v>64.819748417816257</v>
      </c>
      <c r="LR43">
        <f>$F$42*LK42</f>
        <v>412350.50463884702</v>
      </c>
      <c r="LS43">
        <f>$F$64*LK64</f>
        <v>14.540309275641585</v>
      </c>
      <c r="LT43">
        <f>SUM(LQ43:LS43)</f>
        <v>412429.86469654046</v>
      </c>
      <c r="LV43">
        <f>$C$21*LT21</f>
        <v>0</v>
      </c>
      <c r="LW43">
        <f>$C$43*LT43</f>
        <v>0</v>
      </c>
      <c r="LX43">
        <f>$C$65*LT65</f>
        <v>0</v>
      </c>
      <c r="LY43">
        <f t="shared" si="634"/>
        <v>0</v>
      </c>
      <c r="LZ43">
        <f>$F$20*LT20</f>
        <v>65.867700402507452</v>
      </c>
      <c r="MA43">
        <f>$F$42*LT42</f>
        <v>424385.0286421075</v>
      </c>
      <c r="MB43">
        <f>$F$64*LT64</f>
        <v>14.843928293192759</v>
      </c>
      <c r="MC43">
        <f>SUM(LZ43:MB43)</f>
        <v>424465.74027080322</v>
      </c>
      <c r="ME43">
        <f>$C$21*MC21</f>
        <v>0</v>
      </c>
      <c r="MF43">
        <f>$C$43*MC43</f>
        <v>0</v>
      </c>
      <c r="MG43">
        <f>$C$65*MC65</f>
        <v>0</v>
      </c>
      <c r="MH43">
        <f t="shared" si="635"/>
        <v>0</v>
      </c>
      <c r="MI43">
        <f>$F$20*MC20</f>
        <v>66.963587612342707</v>
      </c>
      <c r="MJ43">
        <f>$F$42*MC42</f>
        <v>436680.55034500494</v>
      </c>
      <c r="MK43">
        <f>$F$64*MC64</f>
        <v>15.161121243477089</v>
      </c>
      <c r="ML43">
        <f>SUM(MI43:MK43)</f>
        <v>436762.67505386076</v>
      </c>
      <c r="MN43">
        <f>$C$21*ML21</f>
        <v>0</v>
      </c>
      <c r="MO43">
        <f>$C$43*ML43</f>
        <v>0</v>
      </c>
      <c r="MP43">
        <f>$C$65*ML65</f>
        <v>0</v>
      </c>
      <c r="MQ43">
        <f t="shared" si="636"/>
        <v>0</v>
      </c>
      <c r="MR43">
        <f>$F$20*ML20</f>
        <v>68.103150384522422</v>
      </c>
      <c r="MS43">
        <f>$F$42*ML42</f>
        <v>449295.31053613452</v>
      </c>
      <c r="MT43">
        <f>$F$64*ML64</f>
        <v>15.491153955702833</v>
      </c>
      <c r="MU43">
        <f>SUM(MR43:MT43)</f>
        <v>449378.90484047472</v>
      </c>
      <c r="MW43">
        <f>$C$21*MU21</f>
        <v>0</v>
      </c>
      <c r="MX43">
        <f>$C$43*MU43</f>
        <v>0</v>
      </c>
      <c r="MY43">
        <f>$C$65*MU65</f>
        <v>0</v>
      </c>
      <c r="MZ43">
        <f t="shared" si="637"/>
        <v>0</v>
      </c>
      <c r="NA43">
        <f>$F$20*MU20</f>
        <v>69.299269989725815</v>
      </c>
      <c r="NB43">
        <f>$F$42*MU42</f>
        <v>462301.37391775259</v>
      </c>
      <c r="NC43">
        <f>$F$64*MU64</f>
        <v>15.835916872787568</v>
      </c>
      <c r="ND43">
        <f>SUM(NA43:NC43)</f>
        <v>462386.50910461508</v>
      </c>
      <c r="NF43">
        <f>$C$21*ND21</f>
        <v>0</v>
      </c>
      <c r="NG43">
        <f>$C$43*ND43</f>
        <v>0</v>
      </c>
      <c r="NH43">
        <f>$C$65*ND65</f>
        <v>0</v>
      </c>
      <c r="NI43">
        <f t="shared" si="638"/>
        <v>0</v>
      </c>
      <c r="NJ43">
        <f>$F$20*ND20</f>
        <v>70.563588326763622</v>
      </c>
      <c r="NK43">
        <f>$F$42*ND42</f>
        <v>475719.17879355303</v>
      </c>
      <c r="NL43">
        <f>$F$64*ND64</f>
        <v>16.196650528649826</v>
      </c>
      <c r="NM43">
        <f>SUM(NJ43:NL43)</f>
        <v>475805.93903240841</v>
      </c>
      <c r="NO43">
        <f>$C$21*NM21</f>
        <v>0</v>
      </c>
      <c r="NP43">
        <f>$C$43*NM43</f>
        <v>0</v>
      </c>
      <c r="NQ43">
        <f>$C$65*NM65</f>
        <v>0</v>
      </c>
      <c r="NR43">
        <f t="shared" si="639"/>
        <v>0</v>
      </c>
      <c r="NS43">
        <f>$F$20*NM20</f>
        <v>71.896933621988353</v>
      </c>
      <c r="NT43">
        <f>$F$42*NM42</f>
        <v>489529.12108820246</v>
      </c>
      <c r="NU43">
        <f>$F$64*NM64</f>
        <v>16.572826231679478</v>
      </c>
      <c r="NV43">
        <f>SUM(NS43:NU43)</f>
        <v>489617.59084805608</v>
      </c>
      <c r="NX43">
        <f>$C$21*NV21</f>
        <v>0</v>
      </c>
      <c r="NY43">
        <f>$C$43*NV43</f>
        <v>0</v>
      </c>
      <c r="NZ43">
        <f>$C$65*NV65</f>
        <v>0</v>
      </c>
      <c r="OA43">
        <f t="shared" si="640"/>
        <v>0</v>
      </c>
      <c r="OB43">
        <f>$F$20*NV20</f>
        <v>73.293810355362083</v>
      </c>
      <c r="OC43">
        <f>$F$42*NV42</f>
        <v>503717.1032116416</v>
      </c>
      <c r="OD43">
        <f>$F$64*NV64</f>
        <v>16.963309871654523</v>
      </c>
      <c r="OE43">
        <f>SUM(OB43:OD43)</f>
        <v>503807.36033186864</v>
      </c>
      <c r="OG43">
        <f>$C$21*OE21</f>
        <v>0</v>
      </c>
      <c r="OH43">
        <f>$C$43*OE43</f>
        <v>0</v>
      </c>
      <c r="OI43">
        <f>$C$65*OE65</f>
        <v>0</v>
      </c>
      <c r="OJ43">
        <f t="shared" si="641"/>
        <v>0</v>
      </c>
      <c r="OK43">
        <f>$F$20*OE20</f>
        <v>74.751013136494052</v>
      </c>
      <c r="OL43">
        <f>$F$42*OE42</f>
        <v>518296.95018100343</v>
      </c>
      <c r="OM43">
        <f>$F$64*OE64</f>
        <v>17.367739767494971</v>
      </c>
      <c r="ON43">
        <f>SUM(OK43:OM43)</f>
        <v>518389.06893390737</v>
      </c>
      <c r="OP43">
        <f>$C$21*ON21</f>
        <v>0</v>
      </c>
      <c r="OQ43">
        <f>$C$43*ON43</f>
        <v>0</v>
      </c>
      <c r="OR43">
        <f>$C$65*ON65</f>
        <v>0</v>
      </c>
      <c r="OS43">
        <f t="shared" si="642"/>
        <v>0</v>
      </c>
      <c r="OT43">
        <f>$F$20*ON20</f>
        <v>76.270585507901473</v>
      </c>
      <c r="OU43">
        <f>$F$42*ON42</f>
        <v>533297.08888528042</v>
      </c>
      <c r="OV43">
        <f>$F$64*ON64</f>
        <v>17.786689649353768</v>
      </c>
      <c r="OW43">
        <f>SUM(OT43:OV43)</f>
        <v>533391.14616043761</v>
      </c>
      <c r="OY43">
        <f>$C$21*OW21</f>
        <v>0</v>
      </c>
      <c r="OZ43">
        <f>$C$43*OW43</f>
        <v>0</v>
      </c>
      <c r="PA43">
        <f>$C$65*OW65</f>
        <v>0</v>
      </c>
      <c r="PB43">
        <f t="shared" si="643"/>
        <v>0</v>
      </c>
      <c r="PC43">
        <f>$F$20*OW20</f>
        <v>77.856702348323878</v>
      </c>
      <c r="PD43">
        <f>$F$42*OW42</f>
        <v>548738.73054906947</v>
      </c>
      <c r="PE43">
        <f>$F$64*OW64</f>
        <v>18.22093989344496</v>
      </c>
      <c r="PF43">
        <f>SUM(PC43:PE43)</f>
        <v>548834.8081913112</v>
      </c>
      <c r="PH43">
        <f>$C$21*PF21</f>
        <v>0</v>
      </c>
      <c r="PI43">
        <f>$C$43*PF43</f>
        <v>0</v>
      </c>
      <c r="PJ43">
        <f>$C$65*PF65</f>
        <v>0</v>
      </c>
      <c r="PK43">
        <f t="shared" si="644"/>
        <v>0</v>
      </c>
      <c r="PL43">
        <f>$F$20*PF20</f>
        <v>79.51191334175482</v>
      </c>
      <c r="PM43">
        <f>$F$42*PF42</f>
        <v>564630.1828098055</v>
      </c>
      <c r="PN43">
        <f>$F$64*PF64</f>
        <v>18.670900468772341</v>
      </c>
      <c r="PO43">
        <f>SUM(PL43:PN43)</f>
        <v>564728.36562361591</v>
      </c>
      <c r="PQ43">
        <f>$C$21*PO21</f>
        <v>0</v>
      </c>
      <c r="PR43">
        <f>$C$43*PO43</f>
        <v>0</v>
      </c>
      <c r="PS43">
        <f>$C$65*PO65</f>
        <v>0</v>
      </c>
      <c r="PT43">
        <f t="shared" si="645"/>
        <v>0</v>
      </c>
      <c r="PU43">
        <f>$F$20*PO20</f>
        <v>81.236520370588337</v>
      </c>
      <c r="PV43">
        <f>$F$42*PO42</f>
        <v>580976.259927543</v>
      </c>
      <c r="PW43">
        <f>$F$64*PO64</f>
        <v>19.136656060819156</v>
      </c>
      <c r="PX43">
        <f>SUM(PU43:PW43)</f>
        <v>581076.6331039744</v>
      </c>
      <c r="PZ43">
        <f>$C$21*PX21</f>
        <v>0</v>
      </c>
      <c r="QA43">
        <f>$C$43*PX43</f>
        <v>0</v>
      </c>
      <c r="QB43">
        <f>$C$65*PX65</f>
        <v>0</v>
      </c>
      <c r="QC43">
        <f t="shared" si="646"/>
        <v>0</v>
      </c>
      <c r="QD43">
        <f>$F$20*PX20</f>
        <v>83.030373223619208</v>
      </c>
      <c r="QE43">
        <f>$F$42*PX42</f>
        <v>597787.64140657615</v>
      </c>
      <c r="QF43">
        <f>$F$64*PX64</f>
        <v>19.618325996029135</v>
      </c>
      <c r="QG43">
        <f>SUM(QD43:QF43)</f>
        <v>597890.29010579572</v>
      </c>
      <c r="QI43">
        <f>$C$21*QG21</f>
        <v>0</v>
      </c>
      <c r="QJ43">
        <f>$C$43*QG43</f>
        <v>0</v>
      </c>
      <c r="QK43">
        <f>$C$65*QG65</f>
        <v>0</v>
      </c>
      <c r="QL43">
        <f t="shared" si="647"/>
        <v>0</v>
      </c>
      <c r="QM43">
        <f>$F$20*QG20</f>
        <v>84.894397736259847</v>
      </c>
      <c r="QN43">
        <f>$F$42*QG42</f>
        <v>615081.15675027424</v>
      </c>
      <c r="QO43">
        <f>$F$64*QG64</f>
        <v>20.116263091560985</v>
      </c>
      <c r="QP43">
        <f>SUM(QM43:QO43)</f>
        <v>615186.1674111021</v>
      </c>
      <c r="QR43">
        <f>$C$21*QP21</f>
        <v>0</v>
      </c>
      <c r="QS43">
        <f>$C$43*QP43</f>
        <v>0</v>
      </c>
      <c r="QT43">
        <f>$C$65*QP65</f>
        <v>0</v>
      </c>
      <c r="QU43">
        <f t="shared" si="648"/>
        <v>0</v>
      </c>
      <c r="QV43">
        <f>$F$20*QP20</f>
        <v>86.830537157199203</v>
      </c>
      <c r="QW43">
        <f>$F$42*QP42</f>
        <v>632874.37451242888</v>
      </c>
      <c r="QX43">
        <f>$F$64*QP64</f>
        <v>20.630967503361877</v>
      </c>
      <c r="QY43">
        <f>SUM(QV43:QX43)</f>
        <v>632981.83601708955</v>
      </c>
      <c r="RA43">
        <f>$C$21*QY21</f>
        <v>0</v>
      </c>
      <c r="RB43">
        <f>$C$43*QY43</f>
        <v>0</v>
      </c>
      <c r="RC43">
        <f>$C$65*QY65</f>
        <v>0</v>
      </c>
      <c r="RD43">
        <f t="shared" si="649"/>
        <v>0</v>
      </c>
      <c r="RE43">
        <f>$F$20*QY20</f>
        <v>88.84082427971731</v>
      </c>
      <c r="RF43">
        <f>$F$42*QY42</f>
        <v>651182.03762224456</v>
      </c>
      <c r="RG43">
        <f>$F$64*QY64</f>
        <v>21.162914622023198</v>
      </c>
      <c r="RH43">
        <f>SUM(RE43:RG43)</f>
        <v>651292.04136114626</v>
      </c>
      <c r="RJ43">
        <f>$C$21*RH21</f>
        <v>0</v>
      </c>
      <c r="RK43">
        <f>$C$43*RH43</f>
        <v>0</v>
      </c>
      <c r="RL43">
        <f>$C$65*RH65</f>
        <v>0</v>
      </c>
      <c r="RM43">
        <f t="shared" si="650"/>
        <v>0</v>
      </c>
      <c r="RN43">
        <f>$F$20*RH20</f>
        <v>90.926817317448567</v>
      </c>
      <c r="RO43">
        <f>$F$42*RH42</f>
        <v>670017.06295599521</v>
      </c>
      <c r="RP43">
        <f>$F$64*RH64</f>
        <v>21.712495013599785</v>
      </c>
      <c r="RQ43">
        <f>SUM(RN43:RP43)</f>
        <v>670129.70226832631</v>
      </c>
      <c r="RS43">
        <f>$C$21*RQ21</f>
        <v>0</v>
      </c>
      <c r="RT43">
        <f>$C$43*RQ43</f>
        <v>0</v>
      </c>
      <c r="RU43">
        <f>$C$65*RQ65</f>
        <v>0</v>
      </c>
      <c r="RV43">
        <f t="shared" si="651"/>
        <v>0</v>
      </c>
      <c r="RW43">
        <f>$F$20*RQ20</f>
        <v>93.089777346206276</v>
      </c>
      <c r="RX43">
        <f>$F$42*RQ42</f>
        <v>689393.3110335801</v>
      </c>
      <c r="RY43">
        <f>$F$64*RQ64</f>
        <v>22.280075809667807</v>
      </c>
      <c r="RZ43">
        <f>SUM(RW43:RY43)</f>
        <v>689508.68088673602</v>
      </c>
      <c r="SB43">
        <f>$C$21*RZ21</f>
        <v>0</v>
      </c>
      <c r="SC43">
        <f>$C$43*RZ43</f>
        <v>0</v>
      </c>
      <c r="SD43">
        <f>$C$65*RZ65</f>
        <v>0</v>
      </c>
      <c r="SE43">
        <f t="shared" si="652"/>
        <v>0</v>
      </c>
      <c r="SF43">
        <f>$F$20*RZ20</f>
        <v>95.33111181197178</v>
      </c>
      <c r="SG43">
        <f>$F$42*RZ42</f>
        <v>709326.74601832556</v>
      </c>
      <c r="SH43">
        <f>$F$64*RZ64</f>
        <v>22.866074072597286</v>
      </c>
      <c r="SI43">
        <f>SUM(SF43:SH43)</f>
        <v>709444.94320421002</v>
      </c>
      <c r="SK43">
        <f>$C$21*SI21</f>
        <v>0</v>
      </c>
      <c r="SL43">
        <f>$C$43*SI43</f>
        <v>0</v>
      </c>
      <c r="SM43">
        <f>$C$65*SI65</f>
        <v>0</v>
      </c>
      <c r="SN43">
        <f t="shared" si="653"/>
        <v>0</v>
      </c>
      <c r="SO43">
        <f>$F$20*SI20</f>
        <v>97.652557503682715</v>
      </c>
      <c r="SP43">
        <f>$F$42*SI42</f>
        <v>729834.52304918657</v>
      </c>
      <c r="SQ43">
        <f>$F$64*SI64</f>
        <v>23.470967270776658</v>
      </c>
      <c r="SR43">
        <f>SUM(SO43:SQ43)</f>
        <v>729955.64657396101</v>
      </c>
      <c r="ST43">
        <f>$C$21*SR21</f>
        <v>0</v>
      </c>
      <c r="SU43">
        <f>$C$43*SR43</f>
        <v>0</v>
      </c>
      <c r="SV43">
        <f>$C$65*SR65</f>
        <v>0</v>
      </c>
      <c r="SW43">
        <f t="shared" si="654"/>
        <v>0</v>
      </c>
      <c r="SX43">
        <f>$F$20*SR20</f>
        <v>100.05604156939465</v>
      </c>
      <c r="SY43">
        <f>$F$42*SR42</f>
        <v>750933.73293615412</v>
      </c>
      <c r="SZ43">
        <f>$F$64*SR64</f>
        <v>24.095257324802475</v>
      </c>
      <c r="TA43">
        <f>SUM(SX43:SZ43)</f>
        <v>751057.88423504832</v>
      </c>
      <c r="TC43">
        <f>$C$21*TA21</f>
        <v>0</v>
      </c>
      <c r="TD43">
        <f>$C$43*TA43</f>
        <v>0</v>
      </c>
      <c r="TE43">
        <f>$C$65*TA65</f>
        <v>0</v>
      </c>
      <c r="TF43">
        <f t="shared" si="655"/>
        <v>0</v>
      </c>
      <c r="TG43">
        <f>$F$20*TA20</f>
        <v>102.54348746276997</v>
      </c>
      <c r="TH43">
        <f>$F$42*TA42</f>
        <v>772641.17004087311</v>
      </c>
      <c r="TI43">
        <f>$F$64*TA64</f>
        <v>24.739442090365614</v>
      </c>
      <c r="TJ43">
        <f>SUM(TG43:TI43)</f>
        <v>772768.4529704263</v>
      </c>
      <c r="TL43">
        <f>$C$21*TJ21</f>
        <v>0</v>
      </c>
      <c r="TM43">
        <f>$C$43*TJ43</f>
        <v>0</v>
      </c>
      <c r="TN43">
        <f>$C$65*TJ65</f>
        <v>0</v>
      </c>
      <c r="TO43">
        <f t="shared" si="656"/>
        <v>0</v>
      </c>
      <c r="TP43">
        <f>$F$20*TJ20</f>
        <v>105.11677257965671</v>
      </c>
      <c r="TQ43">
        <f>$F$42*TJ42</f>
        <v>794973.94909481658</v>
      </c>
      <c r="TR43">
        <f>$F$64*TJ64</f>
        <v>25.404018549622439</v>
      </c>
      <c r="TS43">
        <f>SUM(TP43:TR43)</f>
        <v>795104.46988594579</v>
      </c>
      <c r="TU43">
        <f>$C$21*TS21</f>
        <v>0</v>
      </c>
      <c r="TV43">
        <f>$C$43*TS43</f>
        <v>0</v>
      </c>
      <c r="TW43">
        <f>$C$65*TS65</f>
        <v>0</v>
      </c>
      <c r="TX43">
        <f t="shared" si="657"/>
        <v>0</v>
      </c>
      <c r="TY43">
        <f>$F$20*TS20</f>
        <v>107.77781492190772</v>
      </c>
      <c r="TZ43">
        <f>$F$42*TS42</f>
        <v>817950.04575288028</v>
      </c>
      <c r="UA43">
        <f>$F$64*TS64</f>
        <v>26.089501635904007</v>
      </c>
      <c r="UB43">
        <f>SUM(TY43:UA43)</f>
        <v>818083.91306943807</v>
      </c>
      <c r="UD43">
        <f>$C$21*UB21</f>
        <v>0</v>
      </c>
      <c r="UE43">
        <f>$C$43*UB43</f>
        <v>0</v>
      </c>
      <c r="UF43">
        <f>$C$65*UB65</f>
        <v>0</v>
      </c>
      <c r="UG43">
        <f t="shared" si="658"/>
        <v>0</v>
      </c>
      <c r="UH43">
        <f>$F$20*UB20</f>
        <v>110.52865427202934</v>
      </c>
      <c r="UI43">
        <f>$F$42*UB42</f>
        <v>841588.28238335112</v>
      </c>
      <c r="UJ43">
        <f>$F$64*UB64</f>
        <v>26.796434484688813</v>
      </c>
      <c r="UK43">
        <f>SUM(UH43:UJ43)</f>
        <v>841725.60747210786</v>
      </c>
      <c r="UM43">
        <f>$C$21*UK21</f>
        <v>0</v>
      </c>
      <c r="UN43">
        <f>$C$43*UK43</f>
        <v>0</v>
      </c>
      <c r="UO43">
        <f>$C$65*UK65</f>
        <v>0</v>
      </c>
      <c r="UP43">
        <f t="shared" si="659"/>
        <v>0</v>
      </c>
      <c r="UQ43">
        <f>$F$20*UK20</f>
        <v>113.37145519812644</v>
      </c>
      <c r="UR43">
        <f>$F$42*UK42</f>
        <v>865908.01061755116</v>
      </c>
      <c r="US43">
        <f>$F$64*UK64</f>
        <v>27.525384281975743</v>
      </c>
      <c r="UT43">
        <f>SUM(UQ43:US43)</f>
        <v>866048.90745703131</v>
      </c>
      <c r="UV43">
        <f>$C$21*UT21</f>
        <v>0</v>
      </c>
      <c r="UW43">
        <f>$C$43*UT43</f>
        <v>0</v>
      </c>
      <c r="UX43">
        <f>$C$65*UT65</f>
        <v>0</v>
      </c>
      <c r="UY43">
        <f t="shared" si="660"/>
        <v>0</v>
      </c>
      <c r="UZ43">
        <f>$F$20*UT20</f>
        <v>116.30846354492863</v>
      </c>
      <c r="VA43">
        <f>$F$42*UT42</f>
        <v>890928.93485013349</v>
      </c>
      <c r="VB43">
        <f>$F$64*UT64</f>
        <v>28.276934120815515</v>
      </c>
      <c r="VC43">
        <f>SUM(UZ43:VB43)</f>
        <v>891073.52024779923</v>
      </c>
      <c r="VE43">
        <f>$C$21*VC21</f>
        <v>0</v>
      </c>
      <c r="VF43">
        <f>$C$43*VC43</f>
        <v>0</v>
      </c>
      <c r="VG43">
        <f>$C$65*VC65</f>
        <v>0</v>
      </c>
      <c r="VH43">
        <f t="shared" si="661"/>
        <v>0</v>
      </c>
      <c r="VI43">
        <f>$F$20*VC20</f>
        <v>119.34197863322969</v>
      </c>
      <c r="VJ43">
        <f>$F$42*VC42</f>
        <v>916671.20596907078</v>
      </c>
      <c r="VK43">
        <f>$F$64*VC64</f>
        <v>29.051680746927804</v>
      </c>
      <c r="VL43">
        <f>SUM(VI43:VK43)</f>
        <v>916819.59962845093</v>
      </c>
      <c r="VN43">
        <f>$C$21*VL21</f>
        <v>0</v>
      </c>
      <c r="VO43">
        <f>$C$43*VL43</f>
        <v>0</v>
      </c>
      <c r="VP43">
        <f>$C$65*VL65</f>
        <v>0</v>
      </c>
      <c r="VQ43">
        <f t="shared" si="662"/>
        <v>0</v>
      </c>
      <c r="VR43">
        <f>$F$20*VL20</f>
        <v>122.4743623671057</v>
      </c>
      <c r="VS43">
        <f>$F$42*VL42</f>
        <v>943155.60137907101</v>
      </c>
      <c r="VT43">
        <f>$F$64*VL64</f>
        <v>29.850238306888382</v>
      </c>
      <c r="VU43">
        <f>SUM(VR43:VT43)</f>
        <v>943307.92597974499</v>
      </c>
      <c r="VW43">
        <f>$C$21*VU21</f>
        <v>0</v>
      </c>
      <c r="VX43">
        <f>$C$43*VU43</f>
        <v>0</v>
      </c>
      <c r="VY43">
        <f>$C$65*VU65</f>
        <v>0</v>
      </c>
      <c r="VZ43">
        <f t="shared" si="663"/>
        <v>0</v>
      </c>
      <c r="WA43">
        <f>$F$20*VU20</f>
        <v>125.70806271072405</v>
      </c>
      <c r="WB43">
        <f>$F$42*VU42</f>
        <v>970403.59838821983</v>
      </c>
      <c r="WC43">
        <f>$F$64*VU64</f>
        <v>30.673242431114367</v>
      </c>
      <c r="WD43">
        <f>SUM(WA43:WC43)</f>
        <v>970559.97969336167</v>
      </c>
      <c r="WF43">
        <f>$C$21*WD21</f>
        <v>0</v>
      </c>
      <c r="WG43">
        <f>$C$43*WD43</f>
        <v>0</v>
      </c>
      <c r="WH43">
        <f>$C$65*WD65</f>
        <v>0</v>
      </c>
      <c r="WI43">
        <f t="shared" si="664"/>
        <v>0</v>
      </c>
      <c r="WJ43">
        <f>$F$20*WD20</f>
        <v>129.04562501995622</v>
      </c>
      <c r="WK43">
        <f>$F$42*WD42</f>
        <v>998437.32943228516</v>
      </c>
      <c r="WL43">
        <f>$F$64*WD64</f>
        <v>31.521351061147726</v>
      </c>
      <c r="WM43">
        <f>SUM(WJ43:WL43)</f>
        <v>998597.89640836627</v>
      </c>
      <c r="WO43">
        <f>$C$21*WM21</f>
        <v>0</v>
      </c>
      <c r="WP43">
        <f>$C$43*WM43</f>
        <v>0</v>
      </c>
      <c r="WQ43">
        <f>$C$65*WM65</f>
        <v>0</v>
      </c>
      <c r="WR43">
        <f t="shared" si="665"/>
        <v>0</v>
      </c>
      <c r="WS43">
        <f>$F$20*WM20</f>
        <v>132.48968749077741</v>
      </c>
      <c r="WT43">
        <f>$F$42*WM42</f>
        <v>1027279.5271250199</v>
      </c>
      <c r="WU43">
        <f>$F$64*WM64</f>
        <v>32.395243082652158</v>
      </c>
      <c r="WV43">
        <f>SUM(WS43:WU43)</f>
        <v>1027444.4120555933</v>
      </c>
      <c r="WX43">
        <f>$C$21*WV21</f>
        <v>0</v>
      </c>
      <c r="WY43">
        <f>$C$43*WV43</f>
        <v>0</v>
      </c>
      <c r="WZ43">
        <f>$C$65*WV65</f>
        <v>0</v>
      </c>
      <c r="XA43">
        <f t="shared" si="666"/>
        <v>0</v>
      </c>
      <c r="XB43">
        <f>$F$20*WV20</f>
        <v>136.04297366820941</v>
      </c>
      <c r="XC43">
        <f>$F$42*WV42</f>
        <v>1056953.5339619103</v>
      </c>
      <c r="XD43">
        <f>$F$64*WV64</f>
        <v>33.295617506583</v>
      </c>
      <c r="XE43">
        <f>SUM(XB43:XD43)</f>
        <v>1057122.8725530852</v>
      </c>
      <c r="XG43">
        <f>$C$21*XE21</f>
        <v>0</v>
      </c>
      <c r="XH43">
        <f>$C$43*XE43</f>
        <v>0</v>
      </c>
      <c r="XI43">
        <f>$C$65*XE65</f>
        <v>0</v>
      </c>
      <c r="XJ43">
        <f t="shared" si="667"/>
        <v>0</v>
      </c>
      <c r="XK43">
        <f>$F$20*XE20</f>
        <v>139.70829232313525</v>
      </c>
      <c r="XL43">
        <f>$F$42*XE42</f>
        <v>1087483.3592684893</v>
      </c>
      <c r="XM43">
        <f>$F$64*XE64</f>
        <v>34.223194279676783</v>
      </c>
      <c r="XN43">
        <f>SUM(XK43:XM43)</f>
        <v>1087657.2907550922</v>
      </c>
      <c r="XP43">
        <f>$C$21*XN21</f>
        <v>0</v>
      </c>
      <c r="XQ43">
        <f>$C$43*XN43</f>
        <v>0</v>
      </c>
      <c r="XR43">
        <f>$C$65*XN65</f>
        <v>0</v>
      </c>
      <c r="XS43">
        <f t="shared" si="668"/>
        <v>0</v>
      </c>
      <c r="XT43">
        <f>$F$20*XN20</f>
        <v>143.48854371722953</v>
      </c>
      <c r="XU43">
        <f>$F$42*XN42</f>
        <v>1118893.7277745225</v>
      </c>
      <c r="XV43">
        <f>$F$64*XN64</f>
        <v>35.178715799834023</v>
      </c>
      <c r="XW43">
        <f>SUM(XT43:XV43)</f>
        <v>1119072.3950340396</v>
      </c>
      <c r="XY43">
        <f>$C$21*XW21</f>
        <v>0</v>
      </c>
      <c r="XZ43">
        <f>$C$43*XW43</f>
        <v>0</v>
      </c>
      <c r="YA43">
        <f>$C$65*XW65</f>
        <v>0</v>
      </c>
      <c r="YB43">
        <f t="shared" si="669"/>
        <v>0</v>
      </c>
      <c r="YC43">
        <f>$F$20*XW20</f>
        <v>147.38672570593198</v>
      </c>
      <c r="YD43">
        <f>$F$42*XW42</f>
        <v>1151210.0952454626</v>
      </c>
      <c r="YE43">
        <f>$F$64*XW64</f>
        <v>36.162947937918325</v>
      </c>
      <c r="YF43">
        <f>SUM(YC43:YE43)</f>
        <v>1151393.6449191065</v>
      </c>
      <c r="YH43">
        <f>$C$21*YF21</f>
        <v>0</v>
      </c>
      <c r="YI43">
        <f>$C$43*YF43</f>
        <v>0</v>
      </c>
      <c r="YJ43">
        <f>$C$65*YF65</f>
        <v>0</v>
      </c>
      <c r="YK43">
        <f t="shared" si="670"/>
        <v>0</v>
      </c>
      <c r="YL43">
        <f>$F$20*YF20</f>
        <v>151.40593614340841</v>
      </c>
      <c r="YM43">
        <f>$F$42*YF42</f>
        <v>1184458.6489491174</v>
      </c>
      <c r="YN43">
        <f>$F$64*YF64</f>
        <v>37.176680364767982</v>
      </c>
      <c r="YO43">
        <f>SUM(YL43:YN43)</f>
        <v>1184647.2315656256</v>
      </c>
      <c r="YQ43">
        <f>$C$21*YO21</f>
        <v>0</v>
      </c>
      <c r="YR43">
        <f>$C$43*YO43</f>
        <v>0</v>
      </c>
      <c r="YS43">
        <f>$C$65*YO65</f>
        <v>0</v>
      </c>
      <c r="YT43">
        <f t="shared" si="671"/>
        <v>0</v>
      </c>
      <c r="YU43">
        <f>$F$20*YO20</f>
        <v>155.54937314982101</v>
      </c>
      <c r="YV43">
        <f>$F$42*YO42</f>
        <v>1218666.3188234507</v>
      </c>
      <c r="YW43">
        <f>$F$64*YO64</f>
        <v>38.220726756716545</v>
      </c>
      <c r="YX43">
        <f>SUM(YU43:YW43)</f>
        <v>1218860.0889233572</v>
      </c>
      <c r="YZ43">
        <f>$C$21*YX21</f>
        <v>0</v>
      </c>
      <c r="ZA43">
        <f>$C$43*YX43</f>
        <v>0</v>
      </c>
      <c r="ZB43">
        <f>$C$65*YX65</f>
        <v>0</v>
      </c>
      <c r="ZC43">
        <f t="shared" si="672"/>
        <v>0</v>
      </c>
      <c r="ZD43">
        <f>$F$20*YX20</f>
        <v>159.82033624955096</v>
      </c>
      <c r="ZE43">
        <f>$F$42*YX42</f>
        <v>1253860.8050096615</v>
      </c>
      <c r="ZF43">
        <f>$F$64*YX64</f>
        <v>39.295925349551716</v>
      </c>
      <c r="ZG43">
        <f>SUM(ZD43:ZF43)</f>
        <v>1254059.9212712606</v>
      </c>
      <c r="ZI43">
        <f>$C$21*ZG21</f>
        <v>0</v>
      </c>
      <c r="ZJ43">
        <f>$C$43*ZG43</f>
        <v>0</v>
      </c>
      <c r="ZK43">
        <f>$C$65*ZG65</f>
        <v>0</v>
      </c>
      <c r="ZL43">
        <f t="shared" si="673"/>
        <v>0</v>
      </c>
      <c r="ZM43">
        <f>$F$20*ZG20</f>
        <v>164.22222935833213</v>
      </c>
      <c r="ZN43">
        <f>$F$42*ZG42</f>
        <v>1290070.6098833331</v>
      </c>
      <c r="ZO43">
        <f>$F$64*ZG64</f>
        <v>40.403139796296564</v>
      </c>
      <c r="ZP43">
        <f>SUM(ZM43:ZO43)</f>
        <v>1290275.2352524877</v>
      </c>
      <c r="ZR43">
        <f>$C$21*ZP21</f>
        <v>0</v>
      </c>
      <c r="ZS43">
        <f>$C$43*ZP43</f>
        <v>0</v>
      </c>
      <c r="ZT43">
        <f>$C$65*ZP65</f>
        <v>0</v>
      </c>
      <c r="ZU43">
        <f t="shared" si="674"/>
        <v>0</v>
      </c>
      <c r="ZV43">
        <f>$F$20*ZP20</f>
        <v>168.75856449992875</v>
      </c>
      <c r="ZW43">
        <f>$F$42*ZP42</f>
        <v>1327325.0637581076</v>
      </c>
      <c r="ZX43">
        <f>$F$64*ZP64</f>
        <v>41.543260028265202</v>
      </c>
      <c r="ZY43">
        <f>SUM(ZV43:ZX43)</f>
        <v>1327535.3655826359</v>
      </c>
      <c r="AAA43">
        <f>$C$21*ZY21</f>
        <v>0</v>
      </c>
      <c r="AAB43">
        <f>$C$43*ZY43</f>
        <v>0</v>
      </c>
      <c r="AAC43">
        <f>$C$65*ZY65</f>
        <v>0</v>
      </c>
      <c r="AAD43">
        <f t="shared" si="675"/>
        <v>0</v>
      </c>
      <c r="AAE43">
        <f>$F$20*ZY20</f>
        <v>173.43296499846005</v>
      </c>
      <c r="AAF43">
        <f>$F$42*ZY42</f>
        <v>1365654.3445604916</v>
      </c>
      <c r="AAG43">
        <f>$F$64*ZY64</f>
        <v>42.717202961750331</v>
      </c>
      <c r="AAH43">
        <f>SUM(AAE43:AAG43)</f>
        <v>1365870.4947284518</v>
      </c>
      <c r="AAJ43">
        <f>$C$21*AAH21</f>
        <v>0</v>
      </c>
      <c r="AAK43">
        <f>$C$43*AAH43</f>
        <v>0</v>
      </c>
      <c r="AAL43">
        <f>$C$65*AAH65</f>
        <v>0</v>
      </c>
      <c r="AAM43">
        <f t="shared" si="676"/>
        <v>0</v>
      </c>
      <c r="AAN43">
        <f>$F$20*AAH20</f>
        <v>178.24916801536708</v>
      </c>
      <c r="AAO43">
        <f>$F$42*AAH42</f>
        <v>1405089.4981460606</v>
      </c>
      <c r="AAP43">
        <f>$F$64*AAH64</f>
        <v>43.925913129661275</v>
      </c>
      <c r="AAQ43">
        <f>SUM(AAN43:AAP43)</f>
        <v>1405311.6732272056</v>
      </c>
      <c r="AAS43">
        <f>$C$21*AAQ21</f>
        <v>0</v>
      </c>
      <c r="AAT43">
        <f>$C$43*AAQ43</f>
        <v>0</v>
      </c>
      <c r="AAU43">
        <f>$C$65*AAQ65</f>
        <v>0</v>
      </c>
      <c r="AAV43">
        <f t="shared" si="677"/>
        <v>0</v>
      </c>
      <c r="AAW43">
        <f>$F$20*AAQ20</f>
        <v>183.21102707221232</v>
      </c>
      <c r="AAX43">
        <f>$F$42*AAQ42</f>
        <v>1445662.4632902713</v>
      </c>
      <c r="AAY43">
        <f>$F$64*AAQ64</f>
        <v>45.170363379184458</v>
      </c>
      <c r="AAZ43">
        <f>SUM(AAW43:AAY43)</f>
        <v>1445890.8446807228</v>
      </c>
      <c r="ABB43">
        <f>$C$21*AAZ21</f>
        <v>0</v>
      </c>
      <c r="ABC43">
        <f>$C$43*AAZ43</f>
        <v>0</v>
      </c>
      <c r="ABD43">
        <f>$C$65*AAZ65</f>
        <v>0</v>
      </c>
      <c r="ABE43">
        <f t="shared" si="678"/>
        <v>0</v>
      </c>
      <c r="ABF43">
        <f>$F$20*AAZ20</f>
        <v>188.32251503181755</v>
      </c>
      <c r="ABG43">
        <f>$F$42*AAZ42</f>
        <v>1487406.0999252894</v>
      </c>
      <c r="ABH43">
        <f>$F$64*AAZ64</f>
        <v>46.451555675893424</v>
      </c>
      <c r="ABI43">
        <f>SUM(ABF43:ABH43)</f>
        <v>1487640.873995997</v>
      </c>
      <c r="ABK43">
        <f>$C$21*ABI21</f>
        <v>0</v>
      </c>
      <c r="ABL43">
        <f>$C$43*ABI43</f>
        <v>0</v>
      </c>
      <c r="ABM43">
        <f>$C$65*ABI65</f>
        <v>0</v>
      </c>
      <c r="ABN43">
        <f t="shared" si="679"/>
        <v>0</v>
      </c>
      <c r="ABO43">
        <f>$F$20*ABI20</f>
        <v>193.58772746241786</v>
      </c>
      <c r="ABP43">
        <f>$F$42*ABI42</f>
        <v>1530354.2173365797</v>
      </c>
      <c r="ABQ43">
        <f>$F$64*ABI64</f>
        <v>47.770521957080177</v>
      </c>
      <c r="ABR43">
        <f>SUM(ABO43:ABQ43)</f>
        <v>1530595.5755859993</v>
      </c>
      <c r="ABT43">
        <f>$C$21*ABR21</f>
        <v>0</v>
      </c>
      <c r="ABU43">
        <f>$C$43*ABR43</f>
        <v>0</v>
      </c>
      <c r="ABV43">
        <f>$C$65*ABR65</f>
        <v>0</v>
      </c>
      <c r="ABW43">
        <f t="shared" si="680"/>
        <v>0</v>
      </c>
      <c r="ABX43">
        <f>$F$20*ABR20</f>
        <v>199.01088606968364</v>
      </c>
      <c r="ABY43">
        <f>$F$42*ABR42</f>
        <v>1574541.6011276897</v>
      </c>
      <c r="ABZ43">
        <f>$F$64*ABR64</f>
        <v>49.128324976336152</v>
      </c>
      <c r="ACA43">
        <f>SUM(ABX43:ABZ43)</f>
        <v>1574789.7403387357</v>
      </c>
      <c r="ACC43">
        <f>$C$21*ACA21</f>
        <v>0</v>
      </c>
      <c r="ACD43">
        <f>$C$43*ACA43</f>
        <v>0</v>
      </c>
      <c r="ACE43">
        <f>$C$65*ACA65</f>
        <v>0</v>
      </c>
      <c r="ACF43">
        <f t="shared" si="681"/>
        <v>0</v>
      </c>
      <c r="ACG43">
        <f>$F$20*ACA20</f>
        <v>204.5963420493176</v>
      </c>
      <c r="ACH43">
        <f>$F$42*ACA42</f>
        <v>1620004.0401877922</v>
      </c>
      <c r="ACI43">
        <f>$F$64*ACA64</f>
        <v>50.526059138203401</v>
      </c>
      <c r="ACJ43">
        <f>SUM(ACG43:ACI43)</f>
        <v>1620259.1625889796</v>
      </c>
      <c r="ACL43">
        <f>$C$21*ACJ21</f>
        <v>0</v>
      </c>
      <c r="ACM43">
        <f>$C$43*ACJ43</f>
        <v>0</v>
      </c>
      <c r="ACN43">
        <f>$C$65*ACJ65</f>
        <v>0</v>
      </c>
      <c r="ACO43">
        <f t="shared" si="682"/>
        <v>0</v>
      </c>
      <c r="ACP43">
        <f>$F$20*ACJ20</f>
        <v>210.34857945377919</v>
      </c>
      <c r="ACQ43">
        <f>$F$42*ACJ42</f>
        <v>1666778.3551712602</v>
      </c>
      <c r="ACR43">
        <f>$F$64*ACJ64</f>
        <v>51.964851356853849</v>
      </c>
      <c r="ACS43">
        <f>SUM(ACP43:ACR43)</f>
        <v>1667040.6686020708</v>
      </c>
      <c r="ACU43">
        <f>$C$21*ACS21</f>
        <v>0</v>
      </c>
      <c r="ACV43">
        <f>$C$43*ACS43</f>
        <v>0</v>
      </c>
      <c r="ACW43">
        <f>$C$65*ACS65</f>
        <v>0</v>
      </c>
      <c r="ACX43">
        <f t="shared" si="683"/>
        <v>0</v>
      </c>
      <c r="ACY43">
        <f>$F$20*ACS20</f>
        <v>216.27221871740059</v>
      </c>
      <c r="ACZ43">
        <f>$F$42*ACS42</f>
        <v>1714902.4287226154</v>
      </c>
      <c r="ADA43">
        <f>$F$64*ACS64</f>
        <v>53.445861960855957</v>
      </c>
      <c r="ADB43">
        <f>SUM(ACY43:ADA43)</f>
        <v>1715172.1468032936</v>
      </c>
      <c r="ADD43">
        <f>$C$21*ADB21</f>
        <v>0</v>
      </c>
      <c r="ADE43">
        <f>$C$43*ADB43</f>
        <v>0</v>
      </c>
      <c r="ADF43">
        <f>$C$65*ADB65</f>
        <v>0</v>
      </c>
      <c r="ADG43">
        <f t="shared" si="684"/>
        <v>0</v>
      </c>
      <c r="ADH43">
        <f>$F$20*ADB20</f>
        <v>222.37202037660418</v>
      </c>
      <c r="ADI43">
        <f>$F$42*ADB42</f>
        <v>1764415.2367153531</v>
      </c>
      <c r="ADJ43">
        <f>$F$64*ADB64</f>
        <v>54.970285638192088</v>
      </c>
      <c r="ADK43">
        <f>SUM(ADH43:ADJ43)</f>
        <v>1764692.5790213679</v>
      </c>
      <c r="ADM43">
        <f>$C$21*ADK21</f>
        <v>0</v>
      </c>
      <c r="ADN43">
        <f>$C$43*ADK43</f>
        <v>0</v>
      </c>
      <c r="ADO43">
        <f>$C$65*ADK65</f>
        <v>0</v>
      </c>
      <c r="ADP43">
        <f t="shared" si="685"/>
        <v>0</v>
      </c>
      <c r="ADQ43">
        <f>$F$20*ADK20</f>
        <v>228.65288892729885</v>
      </c>
      <c r="ADR43">
        <f>$F$42*ADK42</f>
        <v>1815356.8799293116</v>
      </c>
      <c r="ADS43">
        <f>$F$64*ADK64</f>
        <v>56.53935240569475</v>
      </c>
      <c r="ADT43">
        <f>SUM(ADQ43:ADS43)</f>
        <v>1815642.0721706445</v>
      </c>
      <c r="ADV43">
        <f>$C$21*ADT21</f>
        <v>0</v>
      </c>
      <c r="ADW43">
        <f>$C$43*ADT43</f>
        <v>0</v>
      </c>
      <c r="ADX43">
        <f>$C$65*ADT65</f>
        <v>0</v>
      </c>
      <c r="ADY43">
        <f t="shared" si="686"/>
        <v>0</v>
      </c>
      <c r="ADZ43">
        <f>$F$20*ADT20</f>
        <v>235.11987676611241</v>
      </c>
      <c r="AEA43">
        <f>$F$42*ADT42</f>
        <v>1867768.6162663279</v>
      </c>
      <c r="AEB43">
        <f>$F$64*ADT64</f>
        <v>58.154328597442806</v>
      </c>
      <c r="AEC43">
        <f>SUM(ADZ43:AEB43)</f>
        <v>1868061.8904716915</v>
      </c>
      <c r="AEE43">
        <f>$C$21*AEC21</f>
        <v>0</v>
      </c>
      <c r="AEF43">
        <f>$C$43*AEC43</f>
        <v>0</v>
      </c>
      <c r="AEG43">
        <f>$C$65*AEC65</f>
        <v>0</v>
      </c>
      <c r="AEH43">
        <f t="shared" si="687"/>
        <v>0</v>
      </c>
      <c r="AEI43">
        <f>$F$20*AEC20</f>
        <v>241.77818821953895</v>
      </c>
      <c r="AEJ43">
        <f>$F$42*AEC42</f>
        <v>1921692.8939356201</v>
      </c>
      <c r="AEK43">
        <f>$F$64*AEC64</f>
        <v>59.816517878909885</v>
      </c>
      <c r="AEL43">
        <f>SUM(AEI43:AEK43)</f>
        <v>1921994.4886417186</v>
      </c>
      <c r="AEN43">
        <f>$C$21*AEL21</f>
        <v>0</v>
      </c>
      <c r="AEO43">
        <f>$C$43*AEL43</f>
        <v>0</v>
      </c>
      <c r="AEP43">
        <f>$C$65*AEL65</f>
        <v>0</v>
      </c>
      <c r="AEQ43">
        <f t="shared" si="688"/>
        <v>0</v>
      </c>
      <c r="AER43">
        <f>$F$20*AEL20</f>
        <v>248.63318369731908</v>
      </c>
      <c r="AES43">
        <f>$F$42*AEL42</f>
        <v>1977173.3858460258</v>
      </c>
      <c r="AET43">
        <f>$F$64*AEL64</f>
        <v>61.527262295025366</v>
      </c>
      <c r="AEU43">
        <f>SUM(AER43:AET43)</f>
        <v>1977483.5462920181</v>
      </c>
      <c r="AEW43">
        <f>$C$21*AEU21</f>
        <v>0</v>
      </c>
      <c r="AEX43">
        <f>$C$43*AEU43</f>
        <v>0</v>
      </c>
      <c r="AEY43">
        <f>$C$65*AEU65</f>
        <v>0</v>
      </c>
      <c r="AEZ43">
        <f t="shared" si="689"/>
        <v>0</v>
      </c>
      <c r="AFA43">
        <f>$F$20*AEU20</f>
        <v>255.69038399278293</v>
      </c>
      <c r="AFB43">
        <f>$F$42*AEU42</f>
        <v>2034255.0251231221</v>
      </c>
      <c r="AFC43">
        <f>$F$64*AEU64</f>
        <v>63.287943353915892</v>
      </c>
      <c r="AFD43">
        <f>SUM(AFA43:AFC43)</f>
        <v>2034574.0034504689</v>
      </c>
      <c r="AFF43">
        <f>$C$21*AFD21</f>
        <v>0</v>
      </c>
      <c r="AFG43">
        <f>$C$43*AFD43</f>
        <v>0</v>
      </c>
      <c r="AFH43">
        <f>$C$65*AFD65</f>
        <v>0</v>
      </c>
      <c r="AFI43">
        <f t="shared" si="690"/>
        <v>0</v>
      </c>
      <c r="AFJ43">
        <f>$F$20*AFD20</f>
        <v>262.95547472612475</v>
      </c>
      <c r="AFK43">
        <f>$F$42*AFD42</f>
        <v>2092984.0415852945</v>
      </c>
      <c r="AFL43">
        <f>$F$64*AFD64</f>
        <v>65.099983143405694</v>
      </c>
      <c r="AFM43">
        <f>SUM(AFJ43:AFL43)</f>
        <v>2093312.0970431641</v>
      </c>
      <c r="AFO43">
        <f>$C$21*AFM21</f>
        <v>0</v>
      </c>
      <c r="AFP43">
        <f>$C$43*AFM43</f>
        <v>0</v>
      </c>
      <c r="AFQ43">
        <f>$C$65*AFM65</f>
        <v>0</v>
      </c>
      <c r="AFR43">
        <f t="shared" si="691"/>
        <v>0</v>
      </c>
      <c r="AFS43">
        <f>$F$20*AFM20</f>
        <v>270.43431091843354</v>
      </c>
      <c r="AFT43">
        <f>$F$42*AFM42</f>
        <v>2153407.9991516625</v>
      </c>
      <c r="AFU43">
        <f>$F$64*AFM64</f>
        <v>66.964845478307481</v>
      </c>
      <c r="AFV43">
        <f>SUM(AFS43:AFU43)</f>
        <v>2153745.3983080592</v>
      </c>
      <c r="AFX43">
        <f>$C$21*AFV21</f>
        <v>0</v>
      </c>
      <c r="AFY43">
        <f>$C$43*AFV43</f>
        <v>0</v>
      </c>
      <c r="AFZ43">
        <f>$C$65*AFV65</f>
        <v>0</v>
      </c>
      <c r="AGA43">
        <f t="shared" si="692"/>
        <v>0</v>
      </c>
      <c r="AGB43">
        <f>$F$20*AFV20</f>
        <v>278.13292169501835</v>
      </c>
      <c r="AGC43">
        <f>$F$42*AFV42</f>
        <v>2215575.8342928519</v>
      </c>
      <c r="AGD43">
        <f>$F$64*AFV64</f>
        <v>68.88403707993217</v>
      </c>
      <c r="AGE43">
        <f>SUM(AGB43:AGD43)</f>
        <v>2215922.8512516269</v>
      </c>
      <c r="AGG43">
        <f>$C$21*AGE21</f>
        <v>0</v>
      </c>
      <c r="AGH43">
        <f>$C$43*AGE43</f>
        <v>0</v>
      </c>
      <c r="AGI43">
        <f>$C$65*AGE65</f>
        <v>0</v>
      </c>
      <c r="AGJ43">
        <f t="shared" si="693"/>
        <v>0</v>
      </c>
      <c r="AGK43">
        <f>$F$20*AGE20</f>
        <v>286.05751512786293</v>
      </c>
      <c r="AGL43">
        <f>$F$42*AGE42</f>
        <v>2279537.8956402461</v>
      </c>
      <c r="AGM43">
        <f>$F$64*AGE64</f>
        <v>70.859108790783779</v>
      </c>
      <c r="AGN43">
        <f>SUM(AGK43:AGM43)</f>
        <v>2279894.8122641649</v>
      </c>
      <c r="AGP43">
        <f>$C$21*AGN21</f>
        <v>0</v>
      </c>
      <c r="AGQ43">
        <f>$C$43*AGN43</f>
        <v>0</v>
      </c>
      <c r="AGR43">
        <f>$C$65*AGN65</f>
        <v>0</v>
      </c>
      <c r="AGS43">
        <f t="shared" si="694"/>
        <v>0</v>
      </c>
      <c r="AGT43">
        <f>$F$20*AGN20</f>
        <v>294.21448322770607</v>
      </c>
      <c r="AGU43">
        <f>$F$42*AGN42</f>
        <v>2345345.9847907396</v>
      </c>
      <c r="AGV43">
        <f>$F$64*AGN64</f>
        <v>72.891656826349546</v>
      </c>
      <c r="AGW43">
        <f>SUM(AGT43:AGV43)</f>
        <v>2345713.0909307934</v>
      </c>
      <c r="AGY43">
        <f>$C$21*AGW21</f>
        <v>0</v>
      </c>
      <c r="AGZ43">
        <f>$C$43*AGW43</f>
        <v>0</v>
      </c>
      <c r="AHA43">
        <f>$C$65*AGW65</f>
        <v>0</v>
      </c>
      <c r="AHB43">
        <f t="shared" si="695"/>
        <v>0</v>
      </c>
      <c r="AHC43">
        <f>$F$20*AGW20</f>
        <v>302.61040709016811</v>
      </c>
      <c r="AHD43">
        <f>$F$42*AGW42</f>
        <v>2413053.3982925937</v>
      </c>
      <c r="AHE43">
        <f>$F$64*AGW64</f>
        <v>74.983324064361724</v>
      </c>
      <c r="AHF43">
        <f>SUM(AHC43:AHE43)</f>
        <v>2413430.9920237483</v>
      </c>
      <c r="AHH43">
        <f>$C$21*AHF21</f>
        <v>0</v>
      </c>
      <c r="AHI43">
        <f>$C$43*AHF43</f>
        <v>0</v>
      </c>
      <c r="AHJ43">
        <f>$C$65*AHF65</f>
        <v>0</v>
      </c>
      <c r="AHK43">
        <f t="shared" si="696"/>
        <v>0</v>
      </c>
      <c r="AHL43">
        <f>$F$20*AHF20</f>
        <v>311.25206219643633</v>
      </c>
      <c r="AHM43">
        <f>$F$42*AHF42</f>
        <v>2482714.9708137126</v>
      </c>
      <c r="AHN43">
        <f>$F$64*AHF64</f>
        <v>77.13580137162289</v>
      </c>
      <c r="AHO43">
        <f>SUM(AHL43:AHN43)</f>
        <v>2483103.3586772806</v>
      </c>
      <c r="AHQ43">
        <f>$C$21*AHO21</f>
        <v>0</v>
      </c>
      <c r="AHR43">
        <f>$C$43*AHO43</f>
        <v>0</v>
      </c>
      <c r="AHS43">
        <f>$C$65*AHO65</f>
        <v>0</v>
      </c>
      <c r="AHT43">
        <f t="shared" si="697"/>
        <v>0</v>
      </c>
      <c r="AHU43">
        <f>$F$20*AHO20</f>
        <v>320.14642387034479</v>
      </c>
      <c r="AHV43">
        <f>$F$42*AHO42</f>
        <v>2554387.1195350816</v>
      </c>
      <c r="AHW43">
        <f>$F$64*AHO64</f>
        <v>79.350828969263091</v>
      </c>
      <c r="AHX43">
        <f>SUM(AHU43:AHW43)</f>
        <v>2554786.6167879212</v>
      </c>
    </row>
    <row r="44" spans="1:908" x14ac:dyDescent="0.25">
      <c r="A44" t="s">
        <v>124</v>
      </c>
      <c r="H44" s="20">
        <f>SUM(H26:H43)</f>
        <v>8670200</v>
      </c>
      <c r="J44" s="20">
        <f t="shared" ref="J44:N44" si="798">SUM(J26:J43)</f>
        <v>1468.5219233000844</v>
      </c>
      <c r="K44" s="20">
        <f t="shared" si="798"/>
        <v>894642.97300135368</v>
      </c>
      <c r="L44" s="20">
        <f t="shared" si="798"/>
        <v>846.9030329084851</v>
      </c>
      <c r="M44" s="20">
        <f t="shared" si="798"/>
        <v>896958.397957562</v>
      </c>
      <c r="N44" s="20">
        <f t="shared" si="798"/>
        <v>10329.89764533257</v>
      </c>
      <c r="O44" s="20">
        <f>SUM(O27:O43)</f>
        <v>8300908.3489435352</v>
      </c>
      <c r="P44" s="20">
        <f>SUM(P27:P43)</f>
        <v>8333.5733774834825</v>
      </c>
      <c r="Q44" s="20">
        <f>SUM(Q26:Q43)</f>
        <v>9216530.217923915</v>
      </c>
      <c r="S44" s="20">
        <f t="shared" ref="S44" si="799">SUM(S26:S43)</f>
        <v>1502.7242970209977</v>
      </c>
      <c r="T44" s="20">
        <f t="shared" ref="T44" si="800">SUM(T26:T43)</f>
        <v>913452.1460763074</v>
      </c>
      <c r="U44" s="20">
        <f t="shared" ref="U44" si="801">SUM(U26:U43)</f>
        <v>908.87559901220698</v>
      </c>
      <c r="V44" s="20">
        <f t="shared" ref="V44" si="802">SUM(V26:V43)</f>
        <v>915863.74597234069</v>
      </c>
      <c r="W44" s="20">
        <f t="shared" ref="W44" si="803">SUM(W26:W43)</f>
        <v>10506.297970850132</v>
      </c>
      <c r="X44" s="20">
        <f>SUM(X27:X43)</f>
        <v>8793217.6364952605</v>
      </c>
      <c r="Y44" s="20">
        <f>SUM(Y27:Y43)</f>
        <v>8309.0590333487871</v>
      </c>
      <c r="Z44" s="20">
        <f>SUM(Z26:Z43)</f>
        <v>9727896.7394718025</v>
      </c>
      <c r="AB44" s="20">
        <f t="shared" ref="AB44" si="804">SUM(AB26:AB43)</f>
        <v>1568.1476643223618</v>
      </c>
      <c r="AC44" s="20">
        <f t="shared" ref="AC44" si="805">SUM(AC26:AC43)</f>
        <v>970597.45953374333</v>
      </c>
      <c r="AD44" s="20">
        <f t="shared" ref="AD44" si="806">SUM(AD26:AD43)</f>
        <v>1009.9447007874353</v>
      </c>
      <c r="AE44" s="20">
        <f t="shared" ref="AE44" si="807">SUM(AE26:AE43)</f>
        <v>973175.55189885304</v>
      </c>
      <c r="AF44" s="20">
        <f t="shared" ref="AF44" si="808">SUM(AF26:AF43)</f>
        <v>10722.252483276381</v>
      </c>
      <c r="AG44" s="20">
        <f>SUM(AG27:AG43)</f>
        <v>9255219.0196399651</v>
      </c>
      <c r="AH44" s="20">
        <f>SUM(AH27:AH43)</f>
        <v>8459.8388300062397</v>
      </c>
      <c r="AI44" s="20">
        <f>SUM(AI26:AI43)</f>
        <v>10247576.662852101</v>
      </c>
      <c r="AK44" s="20">
        <f t="shared" ref="AK44" si="809">SUM(AK26:AK43)</f>
        <v>1564.9406067896243</v>
      </c>
      <c r="AL44" s="20">
        <f t="shared" ref="AL44" si="810">SUM(AL26:AL43)</f>
        <v>1011972.7758418313</v>
      </c>
      <c r="AM44" s="20">
        <f t="shared" ref="AM44" si="811">SUM(AM26:AM43)</f>
        <v>958.59960542875001</v>
      </c>
      <c r="AN44" s="20">
        <f t="shared" ref="AN44" si="812">SUM(AN26:AN43)</f>
        <v>1014496.3160540499</v>
      </c>
      <c r="AO44" s="20">
        <f t="shared" ref="AO44" si="813">SUM(AO26:AO43)</f>
        <v>10837.268459220935</v>
      </c>
      <c r="AP44" s="20">
        <f>SUM(AP27:AP43)</f>
        <v>9728743.5988525841</v>
      </c>
      <c r="AQ44" s="20">
        <f>SUM(AQ27:AQ43)</f>
        <v>7789.4339385149024</v>
      </c>
      <c r="AR44" s="20">
        <f>SUM(AR26:AR43)</f>
        <v>10761866.61730437</v>
      </c>
      <c r="AT44" s="20">
        <f t="shared" ref="AT44" si="814">SUM(AT26:AT43)</f>
        <v>1529.6668531154778</v>
      </c>
      <c r="AU44" s="20">
        <f t="shared" ref="AU44" si="815">SUM(AU26:AU43)</f>
        <v>1029130.7849271409</v>
      </c>
      <c r="AV44" s="20">
        <f t="shared" ref="AV44" si="816">SUM(AV26:AV43)</f>
        <v>562.44097496166069</v>
      </c>
      <c r="AW44" s="20">
        <f t="shared" ref="AW44" si="817">SUM(AW26:AW43)</f>
        <v>1031222.8927552183</v>
      </c>
      <c r="AX44" s="20">
        <f t="shared" ref="AX44" si="818">SUM(AX26:AX43)</f>
        <v>10847.868602238752</v>
      </c>
      <c r="AY44" s="20">
        <f>SUM(AY27:AY43)</f>
        <v>10209111.243857542</v>
      </c>
      <c r="AZ44" s="20">
        <f>SUM(AZ27:AZ43)</f>
        <v>6192.3047682933375</v>
      </c>
      <c r="BA44" s="20">
        <f>SUM(BA26:BA43)</f>
        <v>11257374.309983289</v>
      </c>
      <c r="BC44" s="20">
        <f t="shared" ref="BC44" si="819">SUM(BC26:BC43)</f>
        <v>1500.9497821611994</v>
      </c>
      <c r="BD44" s="20">
        <f t="shared" ref="BD44" si="820">SUM(BD26:BD43)</f>
        <v>1049783.4817792978</v>
      </c>
      <c r="BE44" s="20">
        <f t="shared" ref="BE44" si="821">SUM(BE26:BE43)</f>
        <v>271.42419359408933</v>
      </c>
      <c r="BF44" s="20">
        <f t="shared" ref="BF44" si="822">SUM(BF26:BF43)</f>
        <v>1051555.855755053</v>
      </c>
      <c r="BG44" s="20">
        <f t="shared" ref="BG44" si="823">SUM(BG26:BG43)</f>
        <v>10807.063014306521</v>
      </c>
      <c r="BH44" s="20">
        <f>SUM(BH27:BH43)</f>
        <v>10654013.35379906</v>
      </c>
      <c r="BI44" s="20">
        <f>SUM(BI27:BI43)</f>
        <v>4812.422735496134</v>
      </c>
      <c r="BJ44" s="20">
        <f>SUM(BJ26:BJ43)</f>
        <v>11721188.695303915</v>
      </c>
      <c r="BL44" s="20">
        <f t="shared" ref="BL44" si="824">SUM(BL26:BL43)</f>
        <v>1498.4319604311947</v>
      </c>
      <c r="BM44" s="20">
        <f t="shared" ref="BM44" si="825">SUM(BM26:BM43)</f>
        <v>1080368.0755322301</v>
      </c>
      <c r="BN44" s="20">
        <f t="shared" ref="BN44" si="826">SUM(BN26:BN43)</f>
        <v>168.61248805496436</v>
      </c>
      <c r="BO44" s="20">
        <f t="shared" ref="BO44" si="827">SUM(BO26:BO43)</f>
        <v>1082035.1199807166</v>
      </c>
      <c r="BP44" s="20">
        <f t="shared" ref="BP44" si="828">SUM(BP26:BP43)</f>
        <v>10793.667104325985</v>
      </c>
      <c r="BQ44" s="20">
        <f>SUM(BQ27:BQ43)</f>
        <v>11075710.022273103</v>
      </c>
      <c r="BR44" s="20">
        <f>SUM(BR27:BR43)</f>
        <v>4004.8534625803227</v>
      </c>
      <c r="BS44" s="20">
        <f>SUM(BS26:BS43)</f>
        <v>12172543.662820725</v>
      </c>
      <c r="BU44" s="20">
        <f t="shared" ref="BU44" si="829">SUM(BU26:BU43)</f>
        <v>1512.6633292606323</v>
      </c>
      <c r="BV44" s="20">
        <f t="shared" ref="BV44" si="830">SUM(BV26:BV43)</f>
        <v>1118056.5952356074</v>
      </c>
      <c r="BW44" s="20">
        <f t="shared" ref="BW44" si="831">SUM(BW26:BW43)</f>
        <v>130.61042693160175</v>
      </c>
      <c r="BX44" s="20">
        <f t="shared" ref="BX44" si="832">SUM(BX26:BX43)</f>
        <v>1119699.8689917997</v>
      </c>
      <c r="BY44" s="20">
        <f t="shared" ref="BY44" si="833">SUM(BY26:BY43)</f>
        <v>10832.413731526394</v>
      </c>
      <c r="BZ44" s="20">
        <f>SUM(BZ27:BZ43)</f>
        <v>11466480.226478383</v>
      </c>
      <c r="CA44" s="20">
        <f>SUM(CA27:CA43)</f>
        <v>3397.8157235163285</v>
      </c>
      <c r="CB44" s="20">
        <f>SUM(CB26:CB43)</f>
        <v>12600410.324925227</v>
      </c>
      <c r="CD44" s="20">
        <f t="shared" ref="CD44" si="834">SUM(CD26:CD43)</f>
        <v>1520.8192333590089</v>
      </c>
      <c r="CE44" s="20">
        <f t="shared" ref="CE44" si="835">SUM(CE26:CE43)</f>
        <v>1155728.9384625044</v>
      </c>
      <c r="CF44" s="20">
        <f t="shared" ref="CF44" si="836">SUM(CF26:CF43)</f>
        <v>108.33674892997007</v>
      </c>
      <c r="CG44" s="20">
        <f t="shared" ref="CG44" si="837">SUM(CG26:CG43)</f>
        <v>1157358.0944447934</v>
      </c>
      <c r="CH44" s="20">
        <f t="shared" ref="CH44" si="838">SUM(CH26:CH43)</f>
        <v>10869.843229621358</v>
      </c>
      <c r="CI44" s="20">
        <f>SUM(CI27:CI43)</f>
        <v>11843508.371059313</v>
      </c>
      <c r="CJ44" s="20">
        <f>SUM(CJ27:CJ43)</f>
        <v>2961.8596739603058</v>
      </c>
      <c r="CK44" s="20">
        <f>SUM(CK26:CK43)</f>
        <v>13014698.168407692</v>
      </c>
      <c r="CM44" s="20">
        <f t="shared" ref="CM44" si="839">SUM(CM26:CM43)</f>
        <v>1515.0200805936449</v>
      </c>
      <c r="CN44" s="20">
        <f t="shared" ref="CN44" si="840">SUM(CN26:CN43)</f>
        <v>1189147.617069934</v>
      </c>
      <c r="CO44" s="20">
        <f t="shared" ref="CO44" si="841">SUM(CO26:CO43)</f>
        <v>88.985601026496241</v>
      </c>
      <c r="CP44" s="20">
        <f t="shared" ref="CP44" si="842">SUM(CP26:CP43)</f>
        <v>1190751.6227515542</v>
      </c>
      <c r="CQ44" s="20">
        <f t="shared" ref="CQ44" si="843">SUM(CQ26:CQ43)</f>
        <v>10872.5338266531</v>
      </c>
      <c r="CR44" s="20">
        <f>SUM(CR27:CR43)</f>
        <v>12253310.642599728</v>
      </c>
      <c r="CS44" s="20">
        <f>SUM(CS27:CS43)</f>
        <v>2699.4069886698117</v>
      </c>
      <c r="CT44" s="20">
        <f>SUM(CT26:CT43)</f>
        <v>13457634.206166603</v>
      </c>
      <c r="CV44" s="20">
        <f t="shared" ref="CV44" si="844">SUM(CV26:CV43)</f>
        <v>1503.4550380533487</v>
      </c>
      <c r="CW44" s="20">
        <f t="shared" ref="CW44" si="845">SUM(CW26:CW43)</f>
        <v>1220972.324572454</v>
      </c>
      <c r="CX44" s="20">
        <f t="shared" ref="CX44" si="846">SUM(CX26:CX43)</f>
        <v>70.013715952890209</v>
      </c>
      <c r="CY44" s="20">
        <f t="shared" ref="CY44" si="847">SUM(CY26:CY43)</f>
        <v>1222545.7933264603</v>
      </c>
      <c r="CZ44" s="20">
        <f t="shared" ref="CZ44" si="848">SUM(CZ26:CZ43)</f>
        <v>10840.909157581324</v>
      </c>
      <c r="DA44" s="20">
        <f>SUM(DA27:DA43)</f>
        <v>12617982.336577889</v>
      </c>
      <c r="DB44" s="20">
        <f>SUM(DB27:DB43)</f>
        <v>2444.62706574395</v>
      </c>
      <c r="DC44" s="20">
        <f>SUM(DC26:DC43)</f>
        <v>13853813.666127676</v>
      </c>
      <c r="DE44" s="20">
        <f t="shared" ref="DE44" si="849">SUM(DE26:DE43)</f>
        <v>1497.2403100515794</v>
      </c>
      <c r="DF44" s="20">
        <f t="shared" ref="DF44" si="850">SUM(DF26:DF43)</f>
        <v>1255519.1794597735</v>
      </c>
      <c r="DG44" s="20">
        <f t="shared" ref="DG44" si="851">SUM(DG26:DG43)</f>
        <v>55.749454146004659</v>
      </c>
      <c r="DH44" s="20">
        <f t="shared" ref="DH44" si="852">SUM(DH26:DH43)</f>
        <v>1257072.169223971</v>
      </c>
      <c r="DI44" s="20">
        <f t="shared" ref="DI44" si="853">SUM(DI26:DI43)</f>
        <v>10814.292166535401</v>
      </c>
      <c r="DJ44" s="20">
        <f>SUM(DJ27:DJ43)</f>
        <v>12982210.377353039</v>
      </c>
      <c r="DK44" s="20">
        <f>SUM(DK27:DK43)</f>
        <v>2041.4691354298266</v>
      </c>
      <c r="DL44" s="20">
        <f>SUM(DL26:DL43)</f>
        <v>14252138.307878971</v>
      </c>
      <c r="DN44" s="20">
        <f t="shared" ref="DN44" si="854">SUM(DN26:DN43)</f>
        <v>1499.7028083879536</v>
      </c>
      <c r="DO44" s="20">
        <f t="shared" ref="DO44" si="855">SUM(DO26:DO43)</f>
        <v>1293326.6106002161</v>
      </c>
      <c r="DP44" s="20">
        <f t="shared" ref="DP44" si="856">SUM(DP26:DP43)</f>
        <v>46.523886108925744</v>
      </c>
      <c r="DQ44" s="20">
        <f t="shared" ref="DQ44" si="857">SUM(DQ26:DQ43)</f>
        <v>1294872.8372947129</v>
      </c>
      <c r="DR44" s="20">
        <f t="shared" ref="DR44" si="858">SUM(DR26:DR43)</f>
        <v>10809.512194598416</v>
      </c>
      <c r="DS44" s="20">
        <f>SUM(DS27:DS43)</f>
        <v>13347162.725878168</v>
      </c>
      <c r="DT44" s="20">
        <f>SUM(DT27:DT43)</f>
        <v>1566.6221460072013</v>
      </c>
      <c r="DU44" s="20">
        <f>SUM(DU26:DU43)</f>
        <v>14654411.697513485</v>
      </c>
      <c r="DW44" s="20">
        <f t="shared" ref="DW44" si="859">SUM(DW26:DW43)</f>
        <v>1506.152310129776</v>
      </c>
      <c r="DX44" s="20">
        <f t="shared" ref="DX44" si="860">SUM(DX26:DX43)</f>
        <v>1332797.5036155141</v>
      </c>
      <c r="DY44" s="20">
        <f t="shared" ref="DY44" si="861">SUM(DY26:DY43)</f>
        <v>41.14528526303755</v>
      </c>
      <c r="DZ44" s="20">
        <f t="shared" ref="DZ44" si="862">SUM(DZ26:DZ43)</f>
        <v>1334344.8012109073</v>
      </c>
      <c r="EA44" s="20">
        <f t="shared" ref="EA44" si="863">SUM(EA26:EA43)</f>
        <v>10821.694260824912</v>
      </c>
      <c r="EB44" s="20">
        <f>SUM(EB27:EB43)</f>
        <v>13722032.954436384</v>
      </c>
      <c r="EC44" s="20">
        <f>SUM(EC27:EC43)</f>
        <v>1204.5313481745361</v>
      </c>
      <c r="ED44" s="20">
        <f>SUM(ED26:ED43)</f>
        <v>15068403.981256288</v>
      </c>
      <c r="EF44" s="20">
        <f t="shared" ref="EF44" si="864">SUM(EF26:EF43)</f>
        <v>1511.2907352949746</v>
      </c>
      <c r="EG44" s="20">
        <f t="shared" ref="EG44" si="865">SUM(EG26:EG43)</f>
        <v>1372293.4601328182</v>
      </c>
      <c r="EH44" s="20">
        <f t="shared" ref="EH44" si="866">SUM(EH26:EH43)</f>
        <v>38.148062641077487</v>
      </c>
      <c r="EI44" s="20">
        <f t="shared" ref="EI44" si="867">SUM(EI26:EI43)</f>
        <v>1373842.8989307545</v>
      </c>
      <c r="EJ44" s="20">
        <f t="shared" ref="EJ44" si="868">SUM(EJ26:EJ43)</f>
        <v>10838.568647229971</v>
      </c>
      <c r="EK44" s="20">
        <f>SUM(EK27:EK43)</f>
        <v>14154513.132485701</v>
      </c>
      <c r="EL44" s="20">
        <f>SUM(EL27:EL43)</f>
        <v>1024.9508812893632</v>
      </c>
      <c r="EM44" s="20">
        <f>SUM(EM26:EM43)</f>
        <v>15540219.550944973</v>
      </c>
      <c r="EO44" s="20">
        <f t="shared" ref="EO44" si="869">SUM(EO26:EO43)</f>
        <v>1514.44477191854</v>
      </c>
      <c r="EP44" s="20">
        <f t="shared" ref="EP44" si="870">SUM(EP26:EP43)</f>
        <v>1411856.1758861477</v>
      </c>
      <c r="EQ44" s="20">
        <f t="shared" ref="EQ44" si="871">SUM(EQ26:EQ43)</f>
        <v>36.34854617057902</v>
      </c>
      <c r="ER44" s="20">
        <f t="shared" ref="ER44" si="872">SUM(ER26:ER43)</f>
        <v>1413406.969204237</v>
      </c>
      <c r="ES44" s="20">
        <f t="shared" ref="ES44" si="873">SUM(ES26:ES43)</f>
        <v>10853.59672394524</v>
      </c>
      <c r="ET44" s="20">
        <f>SUM(ET27:ET43)</f>
        <v>14568531.096997228</v>
      </c>
      <c r="EU44" s="20">
        <f>SUM(EU27:EU43)</f>
        <v>886.64947663382986</v>
      </c>
      <c r="EV44" s="20">
        <f>SUM(EV26:EV43)</f>
        <v>15993678.312402045</v>
      </c>
      <c r="EX44" s="20">
        <f t="shared" ref="EX44" si="874">SUM(EX26:EX43)</f>
        <v>1518.3699999774703</v>
      </c>
      <c r="EY44" s="20">
        <f t="shared" ref="EY44" si="875">SUM(EY26:EY43)</f>
        <v>1452554.8528405209</v>
      </c>
      <c r="EZ44" s="20">
        <f t="shared" ref="EZ44" si="876">SUM(EZ26:EZ43)</f>
        <v>35.213433036622654</v>
      </c>
      <c r="FA44" s="20">
        <f t="shared" ref="FA44" si="877">SUM(FA26:FA43)</f>
        <v>1454108.436273535</v>
      </c>
      <c r="FB44" s="20">
        <f t="shared" ref="FB44" si="878">SUM(FB26:FB43)</f>
        <v>10880.965658121251</v>
      </c>
      <c r="FC44" s="20">
        <f>SUM(FC27:FC43)</f>
        <v>14968792.500000658</v>
      </c>
      <c r="FD44" s="20">
        <f>SUM(FD27:FD43)</f>
        <v>712.07263680796575</v>
      </c>
      <c r="FE44" s="20">
        <f>SUM(FE26:FE43)</f>
        <v>16434493.974569127</v>
      </c>
      <c r="FG44" s="20">
        <f t="shared" ref="FG44" si="879">SUM(FG26:FG43)</f>
        <v>1525.3406633247089</v>
      </c>
      <c r="FH44" s="20">
        <f t="shared" ref="FH44" si="880">SUM(FH26:FH43)</f>
        <v>1495027.2977594081</v>
      </c>
      <c r="FI44" s="20">
        <f t="shared" ref="FI44" si="881">SUM(FI26:FI43)</f>
        <v>34.57078248192483</v>
      </c>
      <c r="FJ44" s="20">
        <f t="shared" ref="FJ44" si="882">SUM(FJ26:FJ43)</f>
        <v>1496587.2092052146</v>
      </c>
      <c r="FK44" s="20">
        <f t="shared" ref="FK44" si="883">SUM(FK26:FK43)</f>
        <v>10929.566819693158</v>
      </c>
      <c r="FL44" s="20">
        <f>SUM(FL27:FL43)</f>
        <v>15415012.820235701</v>
      </c>
      <c r="FM44" s="20">
        <f>SUM(FM27:FM43)</f>
        <v>549.23136036120161</v>
      </c>
      <c r="FN44" s="20">
        <f>SUM(FN26:FN43)</f>
        <v>16923078.827620968</v>
      </c>
      <c r="FP44" s="20">
        <f t="shared" ref="FP44" si="884">SUM(FP26:FP43)</f>
        <v>1535.2461087110942</v>
      </c>
      <c r="FQ44" s="20">
        <f t="shared" ref="FQ44" si="885">SUM(FQ26:FQ43)</f>
        <v>1539093.0189514204</v>
      </c>
      <c r="FR44" s="20">
        <f t="shared" ref="FR44" si="886">SUM(FR26:FR43)</f>
        <v>34.322180455776845</v>
      </c>
      <c r="FS44" s="20">
        <f t="shared" ref="FS44" si="887">SUM(FS26:FS43)</f>
        <v>1540662.5872405875</v>
      </c>
      <c r="FT44" s="20">
        <f t="shared" ref="FT44" si="888">SUM(FT26:FT43)</f>
        <v>10994.190523939302</v>
      </c>
      <c r="FU44" s="20">
        <f>SUM(FU27:FU43)</f>
        <v>15866515.966579691</v>
      </c>
      <c r="FV44" s="20">
        <f>SUM(FV27:FV43)</f>
        <v>523.65053964417154</v>
      </c>
      <c r="FW44" s="20">
        <f>SUM(FW26:FW43)</f>
        <v>17418696.394883864</v>
      </c>
      <c r="FY44" s="20">
        <f t="shared" ref="FY44" si="889">SUM(FY26:FY43)</f>
        <v>1546.6615771924744</v>
      </c>
      <c r="FZ44" s="20">
        <f t="shared" ref="FZ44" si="890">SUM(FZ26:FZ43)</f>
        <v>1584285.2765541421</v>
      </c>
      <c r="GA44" s="20">
        <f t="shared" ref="GA44" si="891">SUM(GA26:GA43)</f>
        <v>34.365223280523729</v>
      </c>
      <c r="GB44" s="20">
        <f t="shared" ref="GB44" si="892">SUM(GB26:GB43)</f>
        <v>1585866.3033546151</v>
      </c>
      <c r="GC44" s="20">
        <f t="shared" ref="GC44" si="893">SUM(GC26:GC43)</f>
        <v>11067.81476106929</v>
      </c>
      <c r="GD44" s="20">
        <f>SUM(GD27:GD43)</f>
        <v>16334213.020456444</v>
      </c>
      <c r="GE44" s="20">
        <f>SUM(GE27:GE43)</f>
        <v>505.30066930850882</v>
      </c>
      <c r="GF44" s="20">
        <f>SUM(GF26:GF43)</f>
        <v>17931652.439241439</v>
      </c>
      <c r="GH44" s="20">
        <f t="shared" ref="GH44" si="894">SUM(GH26:GH43)</f>
        <v>1558.7083256338058</v>
      </c>
      <c r="GI44" s="20">
        <f t="shared" ref="GI44" si="895">SUM(GI26:GI43)</f>
        <v>1630449.6579774849</v>
      </c>
      <c r="GJ44" s="20">
        <f t="shared" ref="GJ44" si="896">SUM(GJ26:GJ43)</f>
        <v>34.608168351786084</v>
      </c>
      <c r="GK44" s="20">
        <f t="shared" ref="GK44" si="897">SUM(GK26:GK43)</f>
        <v>1632042.9744714703</v>
      </c>
      <c r="GL44" s="20">
        <f t="shared" ref="GL44" si="898">SUM(GL26:GL43)</f>
        <v>11148.933691101165</v>
      </c>
      <c r="GM44" s="20">
        <f>SUM(GM27:GM43)</f>
        <v>16810410.792875424</v>
      </c>
      <c r="GN44" s="20">
        <f>SUM(GN27:GN43)</f>
        <v>491.88447802362464</v>
      </c>
      <c r="GO44" s="20">
        <f>SUM(GO26:GO43)</f>
        <v>18454094.585516017</v>
      </c>
      <c r="GQ44" s="20">
        <f t="shared" ref="GQ44" si="899">SUM(GQ26:GQ43)</f>
        <v>1571.6485470699131</v>
      </c>
      <c r="GR44" s="20">
        <f t="shared" ref="GR44" si="900">SUM(GR26:GR43)</f>
        <v>1677807.4327458905</v>
      </c>
      <c r="GS44" s="20">
        <f t="shared" ref="GS44" si="901">SUM(GS26:GS43)</f>
        <v>34.991154992179034</v>
      </c>
      <c r="GT44" s="20">
        <f t="shared" ref="GT44" si="902">SUM(GT26:GT43)</f>
        <v>1679414.0724479526</v>
      </c>
      <c r="GU44" s="20">
        <f t="shared" ref="GU44" si="903">SUM(GU26:GU43)</f>
        <v>11239.442658670081</v>
      </c>
      <c r="GV44" s="20">
        <f>SUM(GV27:GV43)</f>
        <v>17297599.689227782</v>
      </c>
      <c r="GW44" s="20">
        <f>SUM(GW27:GW43)</f>
        <v>481.81080443868962</v>
      </c>
      <c r="GX44" s="20">
        <f>SUM(GX26:GX43)</f>
        <v>18988735.015138846</v>
      </c>
      <c r="GZ44" s="20">
        <f t="shared" ref="GZ44" si="904">SUM(GZ26:GZ43)</f>
        <v>1586.1824717374773</v>
      </c>
      <c r="HA44" s="20">
        <f t="shared" ref="HA44" si="905">SUM(HA26:HA43)</f>
        <v>1726626.8124462694</v>
      </c>
      <c r="HB44" s="20">
        <f t="shared" ref="HB44" si="906">SUM(HB26:HB43)</f>
        <v>35.481800080992123</v>
      </c>
      <c r="HC44" s="20">
        <f t="shared" ref="HC44" si="907">SUM(HC26:HC43)</f>
        <v>1728248.4767180879</v>
      </c>
      <c r="HD44" s="20">
        <f t="shared" ref="HD44" si="908">SUM(HD26:HD43)</f>
        <v>11341.689407437281</v>
      </c>
      <c r="HE44" s="20">
        <f>SUM(HE27:HE43)</f>
        <v>17801161.382183634</v>
      </c>
      <c r="HF44" s="20">
        <f>SUM(HF27:HF43)</f>
        <v>476.25804226722522</v>
      </c>
      <c r="HG44" s="20">
        <f>SUM(HG26:HG43)</f>
        <v>19541227.806351423</v>
      </c>
      <c r="HI44" s="20">
        <f t="shared" ref="HI44" si="909">SUM(HI26:HI43)</f>
        <v>1602.6269938044561</v>
      </c>
      <c r="HJ44" s="20">
        <f t="shared" ref="HJ44" si="910">SUM(HJ26:HJ43)</f>
        <v>1776981.5271580094</v>
      </c>
      <c r="HK44" s="20">
        <f t="shared" ref="HK44" si="911">SUM(HK26:HK43)</f>
        <v>36.058154967232149</v>
      </c>
      <c r="HL44" s="20">
        <f t="shared" ref="HL44" si="912">SUM(HL26:HL43)</f>
        <v>1778620.212306781</v>
      </c>
      <c r="HM44" s="20">
        <f t="shared" ref="HM44" si="913">SUM(HM26:HM43)</f>
        <v>11456.108384577743</v>
      </c>
      <c r="HN44" s="20">
        <f>SUM(HN27:HN43)</f>
        <v>18320715.193137459</v>
      </c>
      <c r="HO44" s="20">
        <f>SUM(HO27:HO43)</f>
        <v>475.79424965365888</v>
      </c>
      <c r="HP44" s="20">
        <f>SUM(HP26:HP43)</f>
        <v>20111267.308078468</v>
      </c>
      <c r="HR44" s="20">
        <f t="shared" ref="HR44" si="914">SUM(HR26:HR43)</f>
        <v>1620.7837878631576</v>
      </c>
      <c r="HS44" s="20">
        <f t="shared" ref="HS44" si="915">SUM(HS26:HS43)</f>
        <v>1828797.4688670393</v>
      </c>
      <c r="HT44" s="20">
        <f t="shared" ref="HT44" si="916">SUM(HT26:HT43)</f>
        <v>36.701080238986442</v>
      </c>
      <c r="HU44" s="20">
        <f t="shared" ref="HU44" si="917">SUM(HU26:HU43)</f>
        <v>1830454.9537351415</v>
      </c>
      <c r="HV44" s="20">
        <f t="shared" ref="HV44" si="918">SUM(HV26:HV43)</f>
        <v>11581.793988903682</v>
      </c>
      <c r="HW44" s="20">
        <f>SUM(HW27:HW43)</f>
        <v>18855224.553361643</v>
      </c>
      <c r="HX44" s="20">
        <f>SUM(HX27:HX43)</f>
        <v>479.07655488699828</v>
      </c>
      <c r="HY44" s="20">
        <f>SUM(HY26:HY43)</f>
        <v>20697740.377640575</v>
      </c>
      <c r="IA44" s="20">
        <f t="shared" ref="IA44" si="919">SUM(IA26:IA43)</f>
        <v>1640.3403049841072</v>
      </c>
      <c r="IB44" s="20">
        <f t="shared" ref="IB44" si="920">SUM(IB26:IB43)</f>
        <v>1882023.2338998734</v>
      </c>
      <c r="IC44" s="20">
        <f t="shared" ref="IC44" si="921">SUM(IC26:IC43)</f>
        <v>37.396136465458973</v>
      </c>
      <c r="ID44" s="20">
        <f t="shared" ref="ID44" si="922">SUM(ID26:ID43)</f>
        <v>1883700.9703413227</v>
      </c>
      <c r="IE44" s="20">
        <f t="shared" ref="IE44" si="923">SUM(IE26:IE43)</f>
        <v>11717.788210816803</v>
      </c>
      <c r="IF44" s="20">
        <f>SUM(IF27:IF43)</f>
        <v>19404195.678137969</v>
      </c>
      <c r="IG44" s="20">
        <f>SUM(IG27:IG43)</f>
        <v>484.75522812181151</v>
      </c>
      <c r="IH44" s="20">
        <f>SUM(IH26:IH43)</f>
        <v>21300099.191918217</v>
      </c>
      <c r="IJ44" s="20">
        <f t="shared" ref="IJ44" si="924">SUM(IJ26:IJ43)</f>
        <v>1661.2145927195761</v>
      </c>
      <c r="IK44" s="20">
        <f t="shared" ref="IK44" si="925">SUM(IK26:IK43)</f>
        <v>1936712.0964514797</v>
      </c>
      <c r="IL44" s="20">
        <f t="shared" ref="IL44" si="926">SUM(IL26:IL43)</f>
        <v>38.135995131915919</v>
      </c>
      <c r="IM44" s="20">
        <f t="shared" ref="IM44" si="927">SUM(IM26:IM43)</f>
        <v>1938411.4470393311</v>
      </c>
      <c r="IN44" s="20">
        <f t="shared" ref="IN44" si="928">SUM(IN26:IN43)</f>
        <v>11864.017224916191</v>
      </c>
      <c r="IO44" s="20">
        <f>SUM(IO27:IO43)</f>
        <v>19968127.594202157</v>
      </c>
      <c r="IP44" s="20">
        <f>SUM(IP27:IP43)</f>
        <v>491.99585649047941</v>
      </c>
      <c r="IQ44" s="20">
        <f>SUM(IQ26:IQ43)</f>
        <v>21918895.054322895</v>
      </c>
      <c r="IS44" s="20">
        <f t="shared" ref="IS44" si="929">SUM(IS26:IS43)</f>
        <v>1683.5464091531076</v>
      </c>
      <c r="IT44" s="20">
        <f t="shared" ref="IT44" si="930">SUM(IT26:IT43)</f>
        <v>1992970.823562979</v>
      </c>
      <c r="IU44" s="20">
        <f t="shared" ref="IU44" si="931">SUM(IU26:IU43)</f>
        <v>38.91855319155092</v>
      </c>
      <c r="IV44" s="20">
        <f t="shared" ref="IV44" si="932">SUM(IV26:IV43)</f>
        <v>1994693.2885253236</v>
      </c>
      <c r="IW44" s="20">
        <f t="shared" ref="IW44" si="933">SUM(IW26:IW43)</f>
        <v>12021.06910630227</v>
      </c>
      <c r="IX44" s="20">
        <f>SUM(IX27:IX43)</f>
        <v>20548270.513554148</v>
      </c>
      <c r="IY44" s="20">
        <f>SUM(IY27:IY43)</f>
        <v>500.323336701676</v>
      </c>
      <c r="IZ44" s="20">
        <f>SUM(IZ26:IZ43)</f>
        <v>22555485.194522478</v>
      </c>
      <c r="JB44" s="20">
        <f t="shared" ref="JB44" si="934">SUM(JB26:JB43)</f>
        <v>1707.4872029595826</v>
      </c>
      <c r="JC44" s="20">
        <f t="shared" ref="JC44" si="935">SUM(JC26:JC43)</f>
        <v>2050878.2842683133</v>
      </c>
      <c r="JD44" s="20">
        <f t="shared" ref="JD44" si="936">SUM(JD26:JD43)</f>
        <v>39.742935462012682</v>
      </c>
      <c r="JE44" s="20">
        <f t="shared" ref="JE44" si="937">SUM(JE26:JE43)</f>
        <v>2052625.5144067348</v>
      </c>
      <c r="JF44" s="20">
        <f t="shared" ref="JF44" si="938">SUM(JF26:JF43)</f>
        <v>12189.436409673594</v>
      </c>
      <c r="JG44" s="20">
        <f>SUM(JG27:JG43)</f>
        <v>21145538.55706197</v>
      </c>
      <c r="JH44" s="20">
        <f>SUM(JH27:JH43)</f>
        <v>509.52624891434687</v>
      </c>
      <c r="JI44" s="20">
        <f>SUM(JI26:JI43)</f>
        <v>23210863.034127295</v>
      </c>
      <c r="JK44" s="20">
        <f t="shared" ref="JK44" si="939">SUM(JK26:JK43)</f>
        <v>1733.0663127611922</v>
      </c>
      <c r="JL44" s="20">
        <f t="shared" ref="JL44" si="940">SUM(JL26:JL43)</f>
        <v>2110465.1427562223</v>
      </c>
      <c r="JM44" s="20">
        <f t="shared" ref="JM44" si="941">SUM(JM26:JM43)</f>
        <v>40.607340102234701</v>
      </c>
      <c r="JN44" s="20">
        <f t="shared" ref="JN44" si="942">SUM(JN26:JN43)</f>
        <v>2112238.8164090854</v>
      </c>
      <c r="JO44" s="20">
        <f t="shared" ref="JO44" si="943">SUM(JO26:JO43)</f>
        <v>12369.170564817228</v>
      </c>
      <c r="JP44" s="20">
        <f>SUM(JP27:JP43)</f>
        <v>21760126.844483387</v>
      </c>
      <c r="JQ44" s="20">
        <f>SUM(JQ27:JQ43)</f>
        <v>519.53147964597667</v>
      </c>
      <c r="JR44" s="20">
        <f>SUM(JR26:JR43)</f>
        <v>23885254.36293694</v>
      </c>
      <c r="JT44" s="20">
        <f t="shared" ref="JT44" si="944">SUM(JT26:JT43)</f>
        <v>1760.2268527566116</v>
      </c>
      <c r="JU44" s="20">
        <f t="shared" ref="JU44" si="945">SUM(JU26:JU43)</f>
        <v>2171749.5759810968</v>
      </c>
      <c r="JV44" s="20">
        <f t="shared" ref="JV44" si="946">SUM(JV26:JV43)</f>
        <v>41.509621692353264</v>
      </c>
      <c r="JW44" s="20">
        <f t="shared" ref="JW44" si="947">SUM(JW26:JW43)</f>
        <v>2173551.3124555452</v>
      </c>
      <c r="JX44" s="20">
        <f t="shared" ref="JX44" si="948">SUM(JX26:JX43)</f>
        <v>12560.103065406085</v>
      </c>
      <c r="JY44" s="20">
        <f>SUM(JY27:JY43)</f>
        <v>22392194.382115666</v>
      </c>
      <c r="JZ44" s="20">
        <f>SUM(JZ27:JZ43)</f>
        <v>530.24233500251466</v>
      </c>
      <c r="KA44" s="20">
        <f>SUM(KA26:KA43)</f>
        <v>24578836.039971624</v>
      </c>
      <c r="KC44" s="20">
        <f t="shared" ref="KC44" si="949">SUM(KC26:KC43)</f>
        <v>1788.9285039026279</v>
      </c>
      <c r="KD44" s="20">
        <f t="shared" ref="KD44" si="950">SUM(KD26:KD43)</f>
        <v>2234772.0452727983</v>
      </c>
      <c r="KE44" s="20">
        <f t="shared" ref="KE44" si="951">SUM(KE26:KE43)</f>
        <v>42.448668117298787</v>
      </c>
      <c r="KF44" s="20">
        <f t="shared" ref="KF44" si="952">SUM(KF26:KF43)</f>
        <v>2236603.422444819</v>
      </c>
      <c r="KG44" s="20">
        <f t="shared" ref="KG44" si="953">SUM(KG26:KG43)</f>
        <v>12762.188310486865</v>
      </c>
      <c r="KH44" s="20">
        <f>SUM(KH27:KH43)</f>
        <v>23042144.498475175</v>
      </c>
      <c r="KI44" s="20">
        <f>SUM(KI27:KI43)</f>
        <v>541.56882058843678</v>
      </c>
      <c r="KJ44" s="20">
        <f>SUM(KJ26:KJ43)</f>
        <v>25292051.678051073</v>
      </c>
      <c r="KL44" s="20">
        <f t="shared" ref="KL44" si="954">SUM(KL26:KL43)</f>
        <v>1819.1940453077441</v>
      </c>
      <c r="KM44" s="20">
        <f t="shared" ref="KM44" si="955">SUM(KM26:KM43)</f>
        <v>2299595.8946430921</v>
      </c>
      <c r="KN44" s="20">
        <f t="shared" ref="KN44" si="956">SUM(KN26:KN43)</f>
        <v>43.424735011036901</v>
      </c>
      <c r="KO44" s="20">
        <f t="shared" ref="KO44" si="957">SUM(KO26:KO43)</f>
        <v>2301458.5134234107</v>
      </c>
      <c r="KP44" s="20">
        <f t="shared" ref="KP44" si="958">SUM(KP26:KP43)</f>
        <v>12975.606239419931</v>
      </c>
      <c r="KQ44" s="20">
        <f>SUM(KQ27:KQ43)</f>
        <v>23710660.068387851</v>
      </c>
      <c r="KR44" s="20">
        <f>SUM(KR27:KR43)</f>
        <v>553.45327129328018</v>
      </c>
      <c r="KS44" s="20">
        <f>SUM(KS26:KS43)</f>
        <v>26025647.641321976</v>
      </c>
      <c r="KU44" s="20">
        <f t="shared" ref="KU44" si="959">SUM(KU26:KU43)</f>
        <v>1851.0793562219856</v>
      </c>
      <c r="KV44" s="20">
        <f t="shared" ref="KV44" si="960">SUM(KV26:KV43)</f>
        <v>2366286.9407893228</v>
      </c>
      <c r="KW44" s="20">
        <f t="shared" ref="KW44" si="961">SUM(KW26:KW43)</f>
        <v>44.438696374671352</v>
      </c>
      <c r="KX44" s="20">
        <f t="shared" ref="KX44" si="962">SUM(KX26:KX43)</f>
        <v>2368182.4588419194</v>
      </c>
      <c r="KY44" s="20">
        <f t="shared" ref="KY44" si="963">SUM(KY26:KY43)</f>
        <v>13200.620774427112</v>
      </c>
      <c r="KZ44" s="20">
        <f>SUM(KZ27:KZ43)</f>
        <v>24398449.433912676</v>
      </c>
      <c r="LA44" s="20">
        <f>SUM(LA27:LA43)</f>
        <v>565.87490869014789</v>
      </c>
      <c r="LB44" s="20">
        <f>SUM(LB26:LB43)</f>
        <v>26780398.388437722</v>
      </c>
      <c r="LD44" s="20">
        <f t="shared" ref="LD44" si="964">SUM(LD26:LD43)</f>
        <v>1884.6262916249996</v>
      </c>
      <c r="LE44" s="20">
        <f t="shared" ref="LE44" si="965">SUM(LE26:LE43)</f>
        <v>2434900.30605454</v>
      </c>
      <c r="LF44" s="20">
        <f t="shared" ref="LF44" si="966">SUM(LF26:LF43)</f>
        <v>45.491258024292755</v>
      </c>
      <c r="LG44" s="20">
        <f t="shared" ref="LG44" si="967">SUM(LG26:LG43)</f>
        <v>2436830.4236041894</v>
      </c>
      <c r="LH44" s="20">
        <f t="shared" ref="LH44" si="968">SUM(LH26:LH43)</f>
        <v>13437.428200060651</v>
      </c>
      <c r="LI44" s="20">
        <f>SUM(LI27:LI43)</f>
        <v>25106073.968945604</v>
      </c>
      <c r="LJ44" s="20">
        <f>SUM(LJ27:LJ43)</f>
        <v>578.82984051801736</v>
      </c>
      <c r="LK44" s="20">
        <f>SUM(LK26:LK43)</f>
        <v>27556920.650590379</v>
      </c>
      <c r="LM44" s="20">
        <f t="shared" ref="LM44" si="969">SUM(LM26:LM43)</f>
        <v>1919.8494335948108</v>
      </c>
      <c r="LN44" s="20">
        <f t="shared" ref="LN44" si="970">SUM(LN26:LN43)</f>
        <v>2505484.3703750819</v>
      </c>
      <c r="LO44" s="20">
        <f t="shared" ref="LO44" si="971">SUM(LO26:LO43)</f>
        <v>46.582820410886143</v>
      </c>
      <c r="LP44" s="20">
        <f t="shared" ref="LP44" si="972">SUM(LP26:LP43)</f>
        <v>2507450.8026290881</v>
      </c>
      <c r="LQ44" s="20">
        <f t="shared" ref="LQ44" si="973">SUM(LQ26:LQ43)</f>
        <v>13686.141701299861</v>
      </c>
      <c r="LR44" s="20">
        <f>SUM(LR27:LR43)</f>
        <v>25834015.140626419</v>
      </c>
      <c r="LS44" s="20">
        <f>SUM(LS27:LS43)</f>
        <v>592.31415077322299</v>
      </c>
      <c r="LT44" s="20">
        <f>SUM(LT26:LT43)</f>
        <v>28355744.399107568</v>
      </c>
      <c r="LV44" s="20">
        <f t="shared" ref="LV44" si="974">SUM(LV26:LV43)</f>
        <v>1956.7551489027119</v>
      </c>
      <c r="LW44" s="20">
        <f t="shared" ref="LW44" si="975">SUM(LW26:LW43)</f>
        <v>2578091.1733671958</v>
      </c>
      <c r="LX44" s="20">
        <f t="shared" ref="LX44" si="976">SUM(LX26:LX43)</f>
        <v>47.713806515705492</v>
      </c>
      <c r="LY44" s="20">
        <f t="shared" ref="LY44" si="977">SUM(LY26:LY43)</f>
        <v>2580095.6423226139</v>
      </c>
      <c r="LZ44" s="20">
        <f t="shared" ref="LZ44" si="978">SUM(LZ26:LZ43)</f>
        <v>13946.869528847992</v>
      </c>
      <c r="MA44" s="20">
        <f>SUM(MA27:MA43)</f>
        <v>26582801.349641841</v>
      </c>
      <c r="MB44" s="20">
        <f>SUM(MB27:MB43)</f>
        <v>606.3223378058218</v>
      </c>
      <c r="MC44" s="20">
        <f>SUM(MC26:MC43)</f>
        <v>29177450.183831111</v>
      </c>
      <c r="ME44" s="20">
        <f t="shared" ref="ME44" si="979">SUM(ME26:ME43)</f>
        <v>1995.3618615749438</v>
      </c>
      <c r="MF44" s="20">
        <f t="shared" ref="MF44" si="980">SUM(MF26:MF43)</f>
        <v>2652780.6542249392</v>
      </c>
      <c r="MG44" s="20">
        <f t="shared" ref="MG44" si="981">SUM(MG26:MG43)</f>
        <v>48.88492385653506</v>
      </c>
      <c r="MH44" s="20">
        <f t="shared" ref="MH44" si="982">SUM(MH26:MH43)</f>
        <v>2654824.9010103708</v>
      </c>
      <c r="MI44" s="20">
        <f t="shared" ref="MI44" si="983">SUM(MI26:MI43)</f>
        <v>14219.776172021651</v>
      </c>
      <c r="MJ44" s="20">
        <f>SUM(MJ27:MJ43)</f>
        <v>27353055.57003063</v>
      </c>
      <c r="MK44" s="20">
        <f>SUM(MK27:MK43)</f>
        <v>620.85360490401104</v>
      </c>
      <c r="ML44" s="20">
        <f>SUM(ML26:ML43)</f>
        <v>30022721.10081793</v>
      </c>
      <c r="MN44" s="20">
        <f t="shared" ref="MN44" si="984">SUM(MN26:MN43)</f>
        <v>2035.702124332221</v>
      </c>
      <c r="MO44" s="20">
        <f t="shared" ref="MO44" si="985">SUM(MO26:MO43)</f>
        <v>2729617.1474603466</v>
      </c>
      <c r="MP44" s="20">
        <f t="shared" ref="MP44" si="986">SUM(MP26:MP43)</f>
        <v>50.097122137383899</v>
      </c>
      <c r="MQ44" s="20">
        <f t="shared" ref="MQ44" si="987">SUM(MQ26:MQ43)</f>
        <v>2731702.9467068161</v>
      </c>
      <c r="MR44" s="20">
        <f t="shared" ref="MR44" si="988">SUM(MR26:MR43)</f>
        <v>14505.076229841336</v>
      </c>
      <c r="MS44" s="20">
        <f>SUM(MS27:MS43)</f>
        <v>28145449.91010854</v>
      </c>
      <c r="MT44" s="20">
        <f>SUM(MT27:MT43)</f>
        <v>635.91470542728348</v>
      </c>
      <c r="MU44" s="20">
        <f>SUM(MU26:MU43)</f>
        <v>30892293.847750619</v>
      </c>
      <c r="MW44" s="20">
        <f t="shared" ref="MW44" si="989">SUM(MW26:MW43)</f>
        <v>2077.812090157739</v>
      </c>
      <c r="MX44" s="20">
        <f t="shared" ref="MX44" si="990">SUM(MX26:MX43)</f>
        <v>2808664.6869013612</v>
      </c>
      <c r="MY44" s="20">
        <f t="shared" ref="MY44" si="991">SUM(MY26:MY43)</f>
        <v>51.351400889596505</v>
      </c>
      <c r="MZ44" s="20">
        <f t="shared" ref="MZ44" si="992">SUM(MZ26:MZ43)</f>
        <v>2810793.8503924091</v>
      </c>
      <c r="NA44" s="20">
        <f t="shared" ref="NA44" si="993">SUM(NA26:NA43)</f>
        <v>14802.99435893002</v>
      </c>
      <c r="NB44" s="20">
        <f>SUM(NB27:NB43)</f>
        <v>28960647.10983409</v>
      </c>
      <c r="NC44" s="20">
        <f>SUM(NC27:NC43)</f>
        <v>651.51687269474655</v>
      </c>
      <c r="ND44" s="20">
        <f>SUM(ND26:ND43)</f>
        <v>31786895.47145813</v>
      </c>
      <c r="NF44" s="20">
        <f t="shared" ref="NF44" si="994">SUM(NF26:NF43)</f>
        <v>2121.7234507737835</v>
      </c>
      <c r="NG44" s="20">
        <f t="shared" ref="NG44" si="995">SUM(NG26:NG43)</f>
        <v>2889986.1910947771</v>
      </c>
      <c r="NH44" s="20">
        <f t="shared" ref="NH44" si="996">SUM(NH26:NH43)</f>
        <v>52.648702844883594</v>
      </c>
      <c r="NI44" s="20">
        <f t="shared" ref="NI44" si="997">SUM(NI26:NI43)</f>
        <v>2892160.5632483959</v>
      </c>
      <c r="NJ44" s="20">
        <f t="shared" ref="NJ44" si="998">SUM(NJ26:NJ43)</f>
        <v>15113.742847931102</v>
      </c>
      <c r="NK44" s="20">
        <f>SUM(NK27:NK43)</f>
        <v>29799292.247778494</v>
      </c>
      <c r="NL44" s="20">
        <f>SUM(NL27:NL43)</f>
        <v>667.67155024007729</v>
      </c>
      <c r="NM44" s="20">
        <f>SUM(NM26:NM43)</f>
        <v>32707234.225425065</v>
      </c>
      <c r="NO44" s="20">
        <f t="shared" ref="NO44" si="999">SUM(NO26:NO43)</f>
        <v>2167.4643735696854</v>
      </c>
      <c r="NP44" s="20">
        <f t="shared" ref="NP44" si="1000">SUM(NP26:NP43)</f>
        <v>2973645.8063372057</v>
      </c>
      <c r="NQ44" s="20">
        <f t="shared" ref="NQ44" si="1001">SUM(NQ26:NQ43)</f>
        <v>53.989952279564342</v>
      </c>
      <c r="NR44" s="20">
        <f t="shared" ref="NR44" si="1002">SUM(NR26:NR43)</f>
        <v>2975867.2606630544</v>
      </c>
      <c r="NS44" s="20">
        <f t="shared" ref="NS44" si="1003">SUM(NS26:NS43)</f>
        <v>15437.53062626913</v>
      </c>
      <c r="NT44" s="20">
        <f>SUM(NT27:NT43)</f>
        <v>30662043.210788671</v>
      </c>
      <c r="NU44" s="20">
        <f>SUM(NU27:NU43)</f>
        <v>684.38903714879052</v>
      </c>
      <c r="NV44" s="20">
        <f>SUM(NV26:NV43)</f>
        <v>33654032.391115144</v>
      </c>
      <c r="NX44" s="20">
        <f t="shared" ref="NX44" si="1004">SUM(NX26:NX43)</f>
        <v>2215.0648475405847</v>
      </c>
      <c r="NY44" s="20">
        <f t="shared" ref="NY44" si="1005">SUM(NY26:NY43)</f>
        <v>3059710.9204693954</v>
      </c>
      <c r="NZ44" s="20">
        <f t="shared" ref="NZ44" si="1006">SUM(NZ26:NZ43)</f>
        <v>55.376137843819457</v>
      </c>
      <c r="OA44" s="20">
        <f t="shared" ref="OA44" si="1007">SUM(OA26:OA43)</f>
        <v>3061981.3614547793</v>
      </c>
      <c r="OB44" s="20">
        <f t="shared" ref="OB44" si="1008">SUM(OB26:OB43)</f>
        <v>15774.582455875809</v>
      </c>
      <c r="OC44" s="20">
        <f>SUM(OC27:OC43)</f>
        <v>31549594.812590577</v>
      </c>
      <c r="OD44" s="20">
        <f>SUM(OD27:OD43)</f>
        <v>701.6798614246926</v>
      </c>
      <c r="OE44" s="20">
        <f>SUM(OE26:OE43)</f>
        <v>34628052.436362654</v>
      </c>
      <c r="OG44" s="20">
        <f t="shared" ref="OG44" si="1009">SUM(OG26:OG43)</f>
        <v>2264.5596260344637</v>
      </c>
      <c r="OH44" s="20">
        <f t="shared" ref="OH44" si="1010">SUM(OH26:OH43)</f>
        <v>3148252.0832562586</v>
      </c>
      <c r="OI44" s="20">
        <f t="shared" ref="OI44" si="1011">SUM(OI26:OI43)</f>
        <v>56.808340811307566</v>
      </c>
      <c r="OJ44" s="20">
        <f t="shared" ref="OJ44" si="1012">SUM(OJ26:OJ43)</f>
        <v>3150573.4512231043</v>
      </c>
      <c r="OK44" s="20">
        <f t="shared" ref="OK44" si="1013">SUM(OK26:OK43)</f>
        <v>16125.146293716265</v>
      </c>
      <c r="OL44" s="20">
        <f>SUM(OL27:OL43)</f>
        <v>32462676.759906374</v>
      </c>
      <c r="OM44" s="20">
        <f>SUM(OM27:OM43)</f>
        <v>719.55626451321132</v>
      </c>
      <c r="ON44" s="20">
        <f>SUM(ON26:ON43)</f>
        <v>35630094.913687706</v>
      </c>
      <c r="OP44" s="20">
        <f t="shared" ref="OP44" si="1014">SUM(OP26:OP43)</f>
        <v>2315.9870325960751</v>
      </c>
      <c r="OQ44" s="20">
        <f t="shared" ref="OQ44" si="1015">SUM(OQ26:OQ43)</f>
        <v>3239341.8065661201</v>
      </c>
      <c r="OR44" s="20">
        <f t="shared" ref="OR44" si="1016">SUM(OR26:OR43)</f>
        <v>58.287703844103063</v>
      </c>
      <c r="OS44" s="20">
        <f t="shared" ref="OS44" si="1017">SUM(OS26:OS43)</f>
        <v>3241716.0813025609</v>
      </c>
      <c r="OT44" s="20">
        <f t="shared" ref="OT44" si="1018">SUM(OT26:OT43)</f>
        <v>16489.486942593812</v>
      </c>
      <c r="OU44" s="20">
        <f>SUM(OU27:OU43)</f>
        <v>33402038.310495328</v>
      </c>
      <c r="OV44" s="20">
        <f>SUM(OV27:OV43)</f>
        <v>738.03220497547613</v>
      </c>
      <c r="OW44" s="20">
        <f>SUM(OW26:OW43)</f>
        <v>36660981.91094546</v>
      </c>
      <c r="OY44" s="20">
        <f t="shared" ref="OY44" si="1019">SUM(OY26:OY43)</f>
        <v>2369.3864927264249</v>
      </c>
      <c r="OZ44" s="20">
        <f t="shared" ref="OZ44" si="1020">SUM(OZ26:OZ43)</f>
        <v>3333053.9118645145</v>
      </c>
      <c r="PA44" s="20">
        <f t="shared" ref="PA44" si="1021">SUM(PA26:PA43)</f>
        <v>59.81539441865457</v>
      </c>
      <c r="PB44" s="20">
        <f t="shared" ref="PB44" si="1022">SUM(PB26:PB43)</f>
        <v>3335483.1137516592</v>
      </c>
      <c r="PC44" s="20">
        <f t="shared" ref="PC44" si="1023">SUM(PC26:PC43)</f>
        <v>16867.877767852107</v>
      </c>
      <c r="PD44" s="20">
        <f>SUM(PD27:PD43)</f>
        <v>34368440.394548297</v>
      </c>
      <c r="PE44" s="20">
        <f>SUM(PE27:PE43)</f>
        <v>757.12240315667918</v>
      </c>
      <c r="PF44" s="20">
        <f>SUM(PF26:PF43)</f>
        <v>37721548.508470967</v>
      </c>
      <c r="PH44" s="20">
        <f t="shared" ref="PH44" si="1024">SUM(PH26:PH43)</f>
        <v>2424.7976587286557</v>
      </c>
      <c r="PI44" s="20">
        <f t="shared" ref="PI44" si="1025">SUM(PI26:PI43)</f>
        <v>3429463.8933153329</v>
      </c>
      <c r="PJ44" s="20">
        <f t="shared" ref="PJ44" si="1026">SUM(PJ26:PJ43)</f>
        <v>61.3925998176842</v>
      </c>
      <c r="PK44" s="20">
        <f t="shared" ref="PK44" si="1027">SUM(PK26:PK43)</f>
        <v>3431950.0835738797</v>
      </c>
      <c r="PL44" s="20">
        <f t="shared" ref="PL44" si="1028">SUM(PL26:PL43)</f>
        <v>17260.599213567941</v>
      </c>
      <c r="PM44" s="20">
        <f>SUM(PM27:PM43)</f>
        <v>35362660.466244183</v>
      </c>
      <c r="PN44" s="20">
        <f>SUM(PN27:PN43)</f>
        <v>776.84167526376609</v>
      </c>
      <c r="PO44" s="20">
        <f>SUM(PO26:PO43)</f>
        <v>38812647.990706898</v>
      </c>
      <c r="PQ44" s="20">
        <f t="shared" ref="PQ44" si="1029">SUM(PQ26:PQ43)</f>
        <v>2482.261308659763</v>
      </c>
      <c r="PR44" s="20">
        <f t="shared" ref="PR44" si="1030">SUM(PR26:PR43)</f>
        <v>3528649.5949133718</v>
      </c>
      <c r="PS44" s="20">
        <f t="shared" ref="PS44" si="1031">SUM(PS26:PS43)</f>
        <v>63.020545442048558</v>
      </c>
      <c r="PT44" s="20">
        <f t="shared" ref="PT44" si="1032">SUM(PT26:PT43)</f>
        <v>3531194.8767674738</v>
      </c>
      <c r="PU44" s="20">
        <f t="shared" ref="PU44" si="1033">SUM(PU26:PU43)</f>
        <v>17667.94287019108</v>
      </c>
      <c r="PV44" s="20">
        <f>SUM(PV27:PV43)</f>
        <v>36385500.834055819</v>
      </c>
      <c r="PW44" s="20">
        <f>SUM(PW27:PW43)</f>
        <v>797.2050342151955</v>
      </c>
      <c r="PX44" s="20">
        <f>SUM(PX26:PX43)</f>
        <v>39935160.858727701</v>
      </c>
      <c r="PZ44" s="20">
        <f t="shared" ref="PZ44" si="1034">SUM(PZ26:PZ43)</f>
        <v>2541.8204625083704</v>
      </c>
      <c r="QA44" s="20">
        <f t="shared" ref="QA44" si="1035">SUM(QA26:QA43)</f>
        <v>3630691.48017823</v>
      </c>
      <c r="QB44" s="20">
        <f t="shared" ref="QB44" si="1036">SUM(QB26:QB43)</f>
        <v>64.700509739816567</v>
      </c>
      <c r="QC44" s="20">
        <f t="shared" ref="QC44" si="1037">SUM(QC26:QC43)</f>
        <v>3633298.0011504791</v>
      </c>
      <c r="QD44" s="20">
        <f t="shared" ref="QD44" si="1038">SUM(QD26:QD43)</f>
        <v>18090.215166960257</v>
      </c>
      <c r="QE44" s="20">
        <f>SUM(QE27:QE43)</f>
        <v>37437791.648289569</v>
      </c>
      <c r="QF44" s="20">
        <f>SUM(QF27:QF43)</f>
        <v>818.22812586789496</v>
      </c>
      <c r="QG44" s="20">
        <f>SUM(QG26:QG43)</f>
        <v>41089998.092732877</v>
      </c>
      <c r="QI44" s="20">
        <f t="shared" ref="QI44" si="1039">SUM(QI26:QI43)</f>
        <v>2603.5206063235523</v>
      </c>
      <c r="QJ44" s="20">
        <f t="shared" ref="QJ44" si="1040">SUM(QJ26:QJ43)</f>
        <v>3735672.4594446798</v>
      </c>
      <c r="QK44" s="20">
        <f t="shared" ref="QK44" si="1041">SUM(QK26:QK43)</f>
        <v>66.433823660074296</v>
      </c>
      <c r="QL44" s="20">
        <f t="shared" ref="QL44" si="1042">SUM(QL26:QL43)</f>
        <v>3738342.4138746634</v>
      </c>
      <c r="QM44" s="20">
        <f t="shared" ref="QM44" si="1043">SUM(QM26:QM43)</f>
        <v>18527.737579869561</v>
      </c>
      <c r="QN44" s="20">
        <f>SUM(QN27:QN43)</f>
        <v>38520388.443177558</v>
      </c>
      <c r="QO44" s="20">
        <f>SUM(QO27:QO43)</f>
        <v>839.92743959722111</v>
      </c>
      <c r="QP44" s="20">
        <f>SUM(QP26:QP43)</f>
        <v>42278098.522071697</v>
      </c>
      <c r="QR44" s="20">
        <f t="shared" ref="QR44" si="1044">SUM(QR26:QR43)</f>
        <v>2667.409217517747</v>
      </c>
      <c r="QS44" s="20">
        <f t="shared" ref="QS44" si="1045">SUM(QS26:QS43)</f>
        <v>3843677.68388004</v>
      </c>
      <c r="QT44" s="20">
        <f t="shared" ref="QT44" si="1046">SUM(QT26:QT43)</f>
        <v>68.221862467295779</v>
      </c>
      <c r="QU44" s="20">
        <f t="shared" ref="QU44" si="1047">SUM(QU26:QU43)</f>
        <v>3846413.3149600243</v>
      </c>
      <c r="QV44" s="20">
        <f t="shared" ref="QV44" si="1048">SUM(QV26:QV43)</f>
        <v>18980.844819982933</v>
      </c>
      <c r="QW44" s="20">
        <f>SUM(QW27:QW43)</f>
        <v>39634169.45563966</v>
      </c>
      <c r="QX44" s="20">
        <f>SUM(QX27:QX43)</f>
        <v>862.32018654123601</v>
      </c>
      <c r="QY44" s="20">
        <f>SUM(QY26:QY43)</f>
        <v>43500425.935606219</v>
      </c>
      <c r="RA44" s="20">
        <f t="shared" ref="RA44" si="1049">SUM(RA26:RA43)</f>
        <v>2733.5353615357399</v>
      </c>
      <c r="RB44" s="20">
        <f t="shared" ref="RB44" si="1050">SUM(RB26:RB43)</f>
        <v>3954794.584693809</v>
      </c>
      <c r="RC44" s="20">
        <f t="shared" ref="RC44" si="1051">SUM(RC26:RC43)</f>
        <v>70.066041814310822</v>
      </c>
      <c r="RD44" s="20">
        <f t="shared" ref="RD44" si="1052">SUM(RD26:RD43)</f>
        <v>3957598.1860971595</v>
      </c>
      <c r="RE44" s="20">
        <f t="shared" ref="RE44" si="1053">SUM(RE26:RE43)</f>
        <v>19449.88376708969</v>
      </c>
      <c r="RF44" s="20">
        <f>SUM(RF27:RF43)</f>
        <v>40780036.085039906</v>
      </c>
      <c r="RG44" s="20">
        <f>SUM(RG27:RG43)</f>
        <v>885.42410359827227</v>
      </c>
      <c r="RH44" s="20">
        <f>SUM(RH26:RH43)</f>
        <v>44757969.579007737</v>
      </c>
      <c r="RJ44" s="20">
        <f t="shared" ref="RJ44" si="1054">SUM(RJ26:RJ43)</f>
        <v>2801.9497419086124</v>
      </c>
      <c r="RK44" s="20">
        <f t="shared" ref="RK44" si="1055">SUM(RK26:RK43)</f>
        <v>4069113.0884250887</v>
      </c>
      <c r="RL44" s="20">
        <f t="shared" ref="RL44" si="1056">SUM(RL26:RL43)</f>
        <v>71.967820974011502</v>
      </c>
      <c r="RM44" s="20">
        <f t="shared" ref="RM44" si="1057">SUM(RM26:RM43)</f>
        <v>4071987.005987972</v>
      </c>
      <c r="RN44" s="20">
        <f t="shared" ref="RN44" si="1058">SUM(RN26:RN43)</f>
        <v>19935.214073825453</v>
      </c>
      <c r="RO44" s="20">
        <f>SUM(RO27:RO43)</f>
        <v>41958915.481788836</v>
      </c>
      <c r="RP44" s="20">
        <f>SUM(RP27:RP43)</f>
        <v>909.2574072723213</v>
      </c>
      <c r="RQ44" s="20">
        <f>SUM(RQ26:RQ43)</f>
        <v>46051746.959257901</v>
      </c>
      <c r="RS44" s="20">
        <f t="shared" ref="RS44" si="1059">SUM(RS26:RS43)</f>
        <v>2872.7050008178749</v>
      </c>
      <c r="RT44" s="20">
        <f t="shared" ref="RT44" si="1060">SUM(RT26:RT43)</f>
        <v>4186725.7985127773</v>
      </c>
      <c r="RU44" s="20">
        <f t="shared" ref="RU44" si="1061">SUM(RU26:RU43)</f>
        <v>73.92870814342119</v>
      </c>
      <c r="RV44" s="20">
        <f t="shared" ref="RV44" si="1062">SUM(RV26:RV43)</f>
        <v>4189672.4322217391</v>
      </c>
      <c r="RW44" s="20">
        <f t="shared" ref="RW44" si="1063">SUM(RW26:RW43)</f>
        <v>20437.209420514886</v>
      </c>
      <c r="RX44" s="20">
        <f>SUM(RX27:RX43)</f>
        <v>43171762.61901255</v>
      </c>
      <c r="RY44" s="20">
        <f>SUM(RY27:RY43)</f>
        <v>933.83888784662236</v>
      </c>
      <c r="RZ44" s="20">
        <f>SUM(RZ26:RZ43)</f>
        <v>47382806.099542655</v>
      </c>
      <c r="SB44" s="20">
        <f t="shared" ref="SB44" si="1064">SUM(SB26:SB43)</f>
        <v>2945.8559184217002</v>
      </c>
      <c r="SC44" s="20">
        <f t="shared" ref="SC44" si="1065">SUM(SC26:SC43)</f>
        <v>4307728.052467769</v>
      </c>
      <c r="SD44" s="20">
        <f t="shared" ref="SD44" si="1066">SUM(SD26:SD43)</f>
        <v>75.950262956454878</v>
      </c>
      <c r="SE44" s="20">
        <f t="shared" ref="SE44" si="1067">SUM(SE26:SE43)</f>
        <v>4310749.8586491477</v>
      </c>
      <c r="SF44" s="20">
        <f t="shared" ref="SF44" si="1068">SUM(SF26:SF43)</f>
        <v>20956.258225145371</v>
      </c>
      <c r="SG44" s="20">
        <f>SUM(SG27:SG43)</f>
        <v>44419560.788536631</v>
      </c>
      <c r="SH44" s="20">
        <f>SUM(SH27:SH43)</f>
        <v>959.18800667109019</v>
      </c>
      <c r="SI44" s="20">
        <f>SUM(SI26:SI43)</f>
        <v>48752226.093417592</v>
      </c>
      <c r="SK44" s="20">
        <f t="shared" ref="SK44" si="1069">SUM(SK26:SK43)</f>
        <v>3021.4594039297926</v>
      </c>
      <c r="SL44" s="20">
        <f t="shared" ref="SL44" si="1070">SUM(SL26:SL43)</f>
        <v>4432217.9229666339</v>
      </c>
      <c r="SM44" s="20">
        <f t="shared" ref="SM44" si="1071">SUM(SM26:SM43)</f>
        <v>78.034096110944375</v>
      </c>
      <c r="SN44" s="20">
        <f t="shared" ref="SN44" si="1072">SUM(SN26:SN43)</f>
        <v>4435317.4164666757</v>
      </c>
      <c r="SO44" s="20">
        <f t="shared" ref="SO44" si="1073">SUM(SO26:SO43)</f>
        <v>21492.763636117936</v>
      </c>
      <c r="SP44" s="20">
        <f>SUM(SP27:SP43)</f>
        <v>45703321.433338173</v>
      </c>
      <c r="SQ44" s="20">
        <f>SUM(SQ27:SQ43)</f>
        <v>985.32491511206183</v>
      </c>
      <c r="SR44" s="20">
        <f>SUM(SR26:SR43)</f>
        <v>50161116.938356087</v>
      </c>
      <c r="ST44" s="20">
        <f t="shared" ref="ST44" si="1074">SUM(ST26:ST43)</f>
        <v>3099.5744141833025</v>
      </c>
      <c r="SU44" s="20">
        <f t="shared" ref="SU44" si="1075">SUM(SU26:SU43)</f>
        <v>4560296.2600797592</v>
      </c>
      <c r="SV44" s="20">
        <f t="shared" ref="SV44" si="1076">SUM(SV26:SV43)</f>
        <v>80.181868862286876</v>
      </c>
      <c r="SW44" s="20">
        <f t="shared" ref="SW44" si="1077">SUM(SW26:SW43)</f>
        <v>4563476.0163628031</v>
      </c>
      <c r="SX44" s="20">
        <f t="shared" ref="SX44" si="1078">SUM(SX26:SX43)</f>
        <v>22047.143394615778</v>
      </c>
      <c r="SY44" s="20">
        <f>SUM(SY27:SY43)</f>
        <v>47024084.525878437</v>
      </c>
      <c r="SZ44" s="20">
        <f>SUM(SZ27:SZ43)</f>
        <v>1012.2704235334743</v>
      </c>
      <c r="TA44" s="20">
        <f>SUM(TA26:TA43)</f>
        <v>51610619.956059396</v>
      </c>
      <c r="TC44" s="20">
        <f t="shared" ref="TC44" si="1079">SUM(TC26:TC43)</f>
        <v>3180.2619482832042</v>
      </c>
      <c r="TD44" s="20">
        <f t="shared" ref="TD44" si="1080">SUM(TD26:TD43)</f>
        <v>4692066.7950485703</v>
      </c>
      <c r="TE44" s="20">
        <f t="shared" ref="TE44" si="1081">SUM(TE26:TE43)</f>
        <v>82.395294147522733</v>
      </c>
      <c r="TF44" s="20">
        <f t="shared" ref="TF44" si="1082">SUM(TF26:TF43)</f>
        <v>4695329.4522910016</v>
      </c>
      <c r="TG44" s="20">
        <f t="shared" ref="TG44" si="1083">SUM(TG26:TG43)</f>
        <v>22619.830042758385</v>
      </c>
      <c r="TH44" s="20">
        <f>SUM(TH27:TH43)</f>
        <v>48382919.709230661</v>
      </c>
      <c r="TI44" s="20">
        <f>SUM(TI27:TI43)</f>
        <v>1040.0459853465568</v>
      </c>
      <c r="TJ44" s="20">
        <f>SUM(TJ26:TJ43)</f>
        <v>53101909.037549786</v>
      </c>
      <c r="TL44" s="20">
        <f t="shared" ref="TL44" si="1084">SUM(TL26:TL43)</f>
        <v>3263.5851341682655</v>
      </c>
      <c r="TM44" s="20">
        <f t="shared" ref="TM44" si="1085">SUM(TM26:TM43)</f>
        <v>4827636.2604534784</v>
      </c>
      <c r="TN44" s="20">
        <f t="shared" ref="TN44" si="1086">SUM(TN26:TN43)</f>
        <v>84.6761388415254</v>
      </c>
      <c r="TO44" s="20">
        <f t="shared" ref="TO44" si="1087">SUM(TO26:TO43)</f>
        <v>4830984.5217264872</v>
      </c>
      <c r="TP44" s="20">
        <f t="shared" ref="TP44" si="1088">SUM(TP26:TP43)</f>
        <v>23211.271440472257</v>
      </c>
      <c r="TQ44" s="20">
        <f>SUM(TQ27:TQ43)</f>
        <v>49780927.615260251</v>
      </c>
      <c r="TR44" s="20">
        <f>SUM(TR27:TR43)</f>
        <v>1068.6737203288392</v>
      </c>
      <c r="TS44" s="20">
        <f>SUM(TS26:TS43)</f>
        <v>54636192.082147546</v>
      </c>
      <c r="TU44" s="20">
        <f t="shared" ref="TU44" si="1089">SUM(TU26:TU43)</f>
        <v>3349.6093313111919</v>
      </c>
      <c r="TV44" s="20">
        <f t="shared" ref="TV44" si="1090">SUM(TV26:TV43)</f>
        <v>4967114.4862372745</v>
      </c>
      <c r="TW44" s="20">
        <f t="shared" ref="TW44" si="1091">SUM(TW26:TW43)</f>
        <v>87.026225816193815</v>
      </c>
      <c r="TX44" s="20">
        <f t="shared" ref="TX44" si="1092">SUM(TX26:TX43)</f>
        <v>4970551.1217944017</v>
      </c>
      <c r="TY44" s="20">
        <f t="shared" ref="TY44" si="1093">SUM(TY26:TY43)</f>
        <v>23821.931290656641</v>
      </c>
      <c r="TZ44" s="20">
        <f>SUM(TZ27:TZ43)</f>
        <v>51219240.862428449</v>
      </c>
      <c r="UA44" s="20">
        <f>SUM(UA27:UA43)</f>
        <v>1098.176454489703</v>
      </c>
      <c r="UB44" s="20">
        <f>SUM(UB26:UB43)</f>
        <v>56214712.091967985</v>
      </c>
      <c r="UD44" s="20">
        <f t="shared" ref="UD44" si="1094">SUM(UD26:UD43)</f>
        <v>3438.4021922894126</v>
      </c>
      <c r="UE44" s="20">
        <f t="shared" ref="UE44" si="1095">SUM(UE26:UE43)</f>
        <v>5110614.4731250079</v>
      </c>
      <c r="UF44" s="20">
        <f t="shared" ref="UF44" si="1096">SUM(UF26:UF43)</f>
        <v>89.447435269113569</v>
      </c>
      <c r="UG44" s="20">
        <f t="shared" ref="UG44" si="1097">SUM(UG26:UG43)</f>
        <v>5114142.3227525661</v>
      </c>
      <c r="UH44" s="20">
        <f t="shared" ref="UH44" si="1098">SUM(UH26:UH43)</f>
        <v>24452.289502964948</v>
      </c>
      <c r="UI44" s="20">
        <f>SUM(UI27:UI43)</f>
        <v>52699024.770526603</v>
      </c>
      <c r="UJ44" s="20">
        <f>SUM(UJ27:UJ43)</f>
        <v>1128.5777481388432</v>
      </c>
      <c r="UK44" s="20">
        <f>SUM(UK26:UK43)</f>
        <v>57838747.960530266</v>
      </c>
      <c r="UM44" s="20">
        <f t="shared" ref="UM44" si="1099">SUM(UM26:UM43)</f>
        <v>3530.0336908503982</v>
      </c>
      <c r="UN44" s="20">
        <f t="shared" ref="UN44" si="1100">SUM(UN26:UN43)</f>
        <v>5258252.4686876331</v>
      </c>
      <c r="UO44" s="20">
        <f t="shared" ref="UO44" si="1101">SUM(UO26:UO43)</f>
        <v>91.941705761679998</v>
      </c>
      <c r="UP44" s="20">
        <f t="shared" ref="UP44" si="1102">SUM(UP26:UP43)</f>
        <v>5261874.4440842457</v>
      </c>
      <c r="UQ44" s="20">
        <f t="shared" ref="UQ44" si="1103">SUM(UQ26:UQ43)</f>
        <v>25102.842462996399</v>
      </c>
      <c r="UR44" s="20">
        <f>SUM(UR27:UR43)</f>
        <v>54221478.113741346</v>
      </c>
      <c r="US44" s="20">
        <f>SUM(US27:US43)</f>
        <v>1159.9019076289096</v>
      </c>
      <c r="UT44" s="20">
        <f>SUM(UT26:UT43)</f>
        <v>59509615.30219622</v>
      </c>
      <c r="UV44" s="20">
        <f t="shared" ref="UV44" si="1104">SUM(UV26:UV43)</f>
        <v>3624.5761543791014</v>
      </c>
      <c r="UW44" s="20">
        <f t="shared" ref="UW44" si="1105">SUM(UW26:UW43)</f>
        <v>5410148.061078392</v>
      </c>
      <c r="UX44" s="20">
        <f t="shared" ref="UX44" si="1106">SUM(UX26:UX43)</f>
        <v>94.511035547376224</v>
      </c>
      <c r="UY44" s="20">
        <f t="shared" ref="UY44" si="1107">SUM(UY26:UY43)</f>
        <v>5413867.1482683178</v>
      </c>
      <c r="UZ44" s="20">
        <f t="shared" ref="UZ44" si="1108">SUM(UZ26:UZ43)</f>
        <v>25774.103348087083</v>
      </c>
      <c r="VA44" s="20">
        <f>SUM(VA27:VA43)</f>
        <v>55787834.092840485</v>
      </c>
      <c r="VB44" s="20">
        <f>SUM(VB27:VB43)</f>
        <v>1192.1739944086933</v>
      </c>
      <c r="VC44" s="20">
        <f>SUM(VC26:VC43)</f>
        <v>61228667.518451296</v>
      </c>
      <c r="VE44" s="20">
        <f t="shared" ref="VE44" si="1109">SUM(VE26:VE43)</f>
        <v>3722.1043203209997</v>
      </c>
      <c r="VF44" s="20">
        <f t="shared" ref="VF44" si="1110">SUM(VF26:VF43)</f>
        <v>5566424.2848876417</v>
      </c>
      <c r="VG44" s="20">
        <f t="shared" ref="VG44" si="1111">SUM(VG26:VG43)</f>
        <v>97.157484293867768</v>
      </c>
      <c r="VH44" s="20">
        <f t="shared" ref="VH44" si="1112">SUM(VH26:VH43)</f>
        <v>5570243.5466922568</v>
      </c>
      <c r="VI44" s="20">
        <f t="shared" ref="VI44" si="1113">SUM(VI26:VI43)</f>
        <v>26466.602540782082</v>
      </c>
      <c r="VJ44" s="20">
        <f>SUM(VJ27:VJ43)</f>
        <v>57399361.449004546</v>
      </c>
      <c r="VK44" s="20">
        <f>SUM(VK27:VK43)</f>
        <v>1225.4198425126301</v>
      </c>
      <c r="VL44" s="20">
        <f>SUM(VL26:VL43)</f>
        <v>62997297.0180801</v>
      </c>
      <c r="VN44" s="20">
        <f t="shared" ref="VN44" si="1114">SUM(VN26:VN43)</f>
        <v>3822.6954070515926</v>
      </c>
      <c r="VO44" s="20">
        <f t="shared" ref="VO44" si="1115">SUM(VO26:VO43)</f>
        <v>5727207.7267228728</v>
      </c>
      <c r="VP44" s="20">
        <f t="shared" ref="VP44" si="1116">SUM(VP26:VP43)</f>
        <v>99.883174927457816</v>
      </c>
      <c r="VQ44" s="20">
        <f t="shared" ref="VQ44" si="1117">SUM(VQ26:VQ43)</f>
        <v>5731130.3053048505</v>
      </c>
      <c r="VR44" s="20">
        <f t="shared" ref="VR44" si="1118">SUM(VR26:VR43)</f>
        <v>27180.888090767119</v>
      </c>
      <c r="VS44" s="20">
        <f>SUM(VS27:VS43)</f>
        <v>59057365.563329212</v>
      </c>
      <c r="VT44" s="20">
        <f>SUM(VT27:VT43)</f>
        <v>1259.6660834881059</v>
      </c>
      <c r="VU44" s="20">
        <f>SUM(VU26:VU43)</f>
        <v>64816936.422808319</v>
      </c>
      <c r="VW44" s="20">
        <f t="shared" ref="VW44" si="1119">SUM(VW26:VW43)</f>
        <v>3926.4291819863752</v>
      </c>
      <c r="VX44" s="20">
        <f t="shared" ref="VX44" si="1120">SUM(VX26:VX43)</f>
        <v>5892628.6261151256</v>
      </c>
      <c r="VY44" s="20">
        <f t="shared" ref="VY44" si="1121">SUM(VY26:VY43)</f>
        <v>102.69029537443626</v>
      </c>
      <c r="VZ44" s="20">
        <f t="shared" ref="VZ44" si="1122">SUM(VZ26:VZ43)</f>
        <v>5896657.745592487</v>
      </c>
      <c r="WA44" s="20">
        <f t="shared" ref="WA44" si="1123">SUM(WA26:WA43)</f>
        <v>27917.526164828003</v>
      </c>
      <c r="WB44" s="20">
        <f>SUM(WB27:WB43)</f>
        <v>60763189.490912415</v>
      </c>
      <c r="WC44" s="20">
        <f>SUM(WC27:WC43)</f>
        <v>1294.9401716811767</v>
      </c>
      <c r="WD44" s="20">
        <f>SUM(WD26:WD43)</f>
        <v>66689059.702841409</v>
      </c>
      <c r="WF44" s="20">
        <f t="shared" ref="WF44" si="1124">SUM(WF26:WF43)</f>
        <v>4033.3880216560019</v>
      </c>
      <c r="WG44" s="20">
        <f t="shared" ref="WG44" si="1125">SUM(WG26:WG43)</f>
        <v>6062820.976466544</v>
      </c>
      <c r="WH44" s="20">
        <f t="shared" ref="WH44" si="1126">SUM(WH26:WH43)</f>
        <v>105.58110021969904</v>
      </c>
      <c r="WI44" s="20">
        <f t="shared" ref="WI44" si="1127">SUM(WI26:WI43)</f>
        <v>6066959.9455884201</v>
      </c>
      <c r="WJ44" s="20">
        <f t="shared" ref="WJ44" si="1128">SUM(WJ26:WJ43)</f>
        <v>28677.101475488525</v>
      </c>
      <c r="WK44" s="20">
        <f>SUM(WK27:WK43)</f>
        <v>62518214.991351202</v>
      </c>
      <c r="WL44" s="20">
        <f>SUM(WL27:WL43)</f>
        <v>1331.2704060782323</v>
      </c>
      <c r="WM44" s="20">
        <f>SUM(WM26:WM43)</f>
        <v>68615183.308821201</v>
      </c>
      <c r="WO44" s="20">
        <f t="shared" ref="WO44" si="1129">SUM(WO26:WO43)</f>
        <v>4143.6569703929235</v>
      </c>
      <c r="WP44" s="20">
        <f t="shared" ref="WP44" si="1130">SUM(WP26:WP43)</f>
        <v>6237922.63171166</v>
      </c>
      <c r="WQ44" s="20">
        <f t="shared" ref="WQ44" si="1131">SUM(WQ26:WQ43)</f>
        <v>108.55791242709842</v>
      </c>
      <c r="WR44" s="20">
        <f t="shared" ref="WR44" si="1132">SUM(WR26:WR43)</f>
        <v>6242174.8465944789</v>
      </c>
      <c r="WS44" s="20">
        <f t="shared" ref="WS44" si="1133">SUM(WS26:WS43)</f>
        <v>29460.217717721047</v>
      </c>
      <c r="WT44" s="20">
        <f>SUM(WT27:WT43)</f>
        <v>64323863.625905</v>
      </c>
      <c r="WU44" s="20">
        <f>SUM(WU27:WU43)</f>
        <v>1368.685950475083</v>
      </c>
      <c r="WV44" s="20">
        <f>SUM(WV26:WV43)</f>
        <v>70596867.376167685</v>
      </c>
      <c r="WX44" s="20">
        <f t="shared" ref="WX44" si="1134">SUM(WX26:WX43)</f>
        <v>4257.3238048654375</v>
      </c>
      <c r="WY44" s="20">
        <f t="shared" ref="WY44" si="1135">SUM(WY26:WY43)</f>
        <v>6418075.4195268182</v>
      </c>
      <c r="WZ44" s="20">
        <f t="shared" ref="WZ44" si="1136">SUM(WZ26:WZ43)</f>
        <v>111.62312519928126</v>
      </c>
      <c r="XA44" s="20">
        <f t="shared" ref="XA44" si="1137">SUM(XA26:XA43)</f>
        <v>6422444.3664568812</v>
      </c>
      <c r="XB44" s="20">
        <f t="shared" ref="XB44" si="1138">SUM(XB26:XB43)</f>
        <v>30267.498037961628</v>
      </c>
      <c r="XC44" s="20">
        <f>SUM(XC27:XC43)</f>
        <v>66181597.929467283</v>
      </c>
      <c r="XD44" s="20">
        <f>SUM(XD27:XD43)</f>
        <v>1407.2168552948663</v>
      </c>
      <c r="XE44" s="20">
        <f>SUM(XE26:XE43)</f>
        <v>72635717.010817409</v>
      </c>
      <c r="XG44" s="20">
        <f t="shared" ref="XG44" si="1139">SUM(XG26:XG43)</f>
        <v>4374.4791051991679</v>
      </c>
      <c r="XH44" s="20">
        <f t="shared" ref="XH44" si="1140">SUM(XH26:XH43)</f>
        <v>6603425.2583109299</v>
      </c>
      <c r="XI44" s="20">
        <f t="shared" ref="XI44" si="1141">SUM(XI26:XI43)</f>
        <v>114.77920394195284</v>
      </c>
      <c r="XJ44" s="20">
        <f t="shared" ref="XJ44" si="1142">SUM(XJ26:XJ43)</f>
        <v>6607914.5166200716</v>
      </c>
      <c r="XK44" s="20">
        <f t="shared" ref="XK44" si="1143">SUM(XK26:XK43)</f>
        <v>31099.5855339995</v>
      </c>
      <c r="XL44" s="20">
        <f>SUM(XL27:XL43)</f>
        <v>68092922.621397525</v>
      </c>
      <c r="XM44" s="20">
        <f>SUM(XM27:XM43)</f>
        <v>1446.8940820931205</v>
      </c>
      <c r="XN44" s="20">
        <f>SUM(XN26:XN43)</f>
        <v>74733383.617633685</v>
      </c>
      <c r="XP44" s="20">
        <f t="shared" ref="XP44" si="1144">SUM(XP26:XP43)</f>
        <v>4495.2163290368126</v>
      </c>
      <c r="XQ44" s="20">
        <f t="shared" ref="XQ44" si="1145">SUM(XQ26:XQ43)</f>
        <v>6794122.2757824752</v>
      </c>
      <c r="XR44" s="20">
        <f t="shared" ref="XR44" si="1146">SUM(XR26:XR43)</f>
        <v>118.02868826745228</v>
      </c>
      <c r="XS44" s="20">
        <f t="shared" ref="XS44" si="1147">SUM(XS26:XS43)</f>
        <v>6798735.5207997784</v>
      </c>
      <c r="XT44" s="20">
        <f t="shared" ref="XT44" si="1148">SUM(XT26:XT43)</f>
        <v>31957.14377119657</v>
      </c>
      <c r="XU44" s="20">
        <f>SUM(XU27:XU43)</f>
        <v>70059385.828652978</v>
      </c>
      <c r="XV44" s="20">
        <f>SUM(XV27:XV43)</f>
        <v>1487.7495294758705</v>
      </c>
      <c r="XW44" s="20">
        <f>SUM(XW26:XW43)</f>
        <v>76891566.242753416</v>
      </c>
      <c r="XY44" s="20">
        <f t="shared" ref="XY44" si="1149">SUM(XY26:XY43)</f>
        <v>4619.6318858954701</v>
      </c>
      <c r="XZ44" s="20">
        <f t="shared" ref="XZ44" si="1150">SUM(XZ26:XZ43)</f>
        <v>6990320.9295876799</v>
      </c>
      <c r="YA44" s="20">
        <f t="shared" ref="YA44" si="1151">SUM(YA26:YA43)</f>
        <v>121.3741940198976</v>
      </c>
      <c r="YB44" s="20">
        <f t="shared" ref="YB44" si="1152">SUM(YB26:YB43)</f>
        <v>6995061.9356675949</v>
      </c>
      <c r="YC44" s="20">
        <f t="shared" ref="YC44" si="1153">SUM(YC26:YC43)</f>
        <v>32840.857307125007</v>
      </c>
      <c r="YD44" s="20">
        <f>SUM(YD27:YD43)</f>
        <v>72082580.326921269</v>
      </c>
      <c r="YE44" s="20">
        <f>SUM(YE27:YE43)</f>
        <v>1529.8160590589362</v>
      </c>
      <c r="YF44" s="20">
        <f>SUM(YF26:YF43)</f>
        <v>79112012.935955033</v>
      </c>
      <c r="YH44" s="20">
        <f t="shared" ref="YH44" si="1154">SUM(YH26:YH43)</f>
        <v>4747.8252123342581</v>
      </c>
      <c r="YI44" s="20">
        <f t="shared" ref="YI44" si="1155">SUM(YI26:YI43)</f>
        <v>7192180.1315491088</v>
      </c>
      <c r="YJ44" s="20">
        <f t="shared" ref="YJ44" si="1156">SUM(YJ26:YJ43)</f>
        <v>124.8184153505816</v>
      </c>
      <c r="YK44" s="20">
        <f t="shared" ref="YK44" si="1157">SUM(YK26:YK43)</f>
        <v>7197052.7751767933</v>
      </c>
      <c r="YL44" s="20">
        <f t="shared" ref="YL44" si="1158">SUM(YL26:YL43)</f>
        <v>33751.432228457139</v>
      </c>
      <c r="YM44" s="20">
        <f>SUM(YM27:YM43)</f>
        <v>74164144.82016924</v>
      </c>
      <c r="YN44" s="20">
        <f>SUM(YN27:YN43)</f>
        <v>1573.1275213844599</v>
      </c>
      <c r="YO44" s="20">
        <f>SUM(YO26:YO43)</f>
        <v>81396522.15509592</v>
      </c>
      <c r="YQ44" s="20">
        <f t="shared" ref="YQ44" si="1159">SUM(YQ26:YQ43)</f>
        <v>4879.8988498219605</v>
      </c>
      <c r="YR44" s="20">
        <f t="shared" ref="YR44" si="1160">SUM(YR26:YR43)</f>
        <v>7399863.3764392799</v>
      </c>
      <c r="YS44" s="20">
        <f t="shared" ref="YS44" si="1161">SUM(YS26:YS43)</f>
        <v>128.36412687298827</v>
      </c>
      <c r="YT44" s="20">
        <f t="shared" ref="YT44" si="1162">SUM(YT26:YT43)</f>
        <v>7404871.6394159766</v>
      </c>
      <c r="YU44" s="20">
        <f t="shared" ref="YU44" si="1163">SUM(YU26:YU43)</f>
        <v>34689.596707461038</v>
      </c>
      <c r="YV44" s="20">
        <f>SUM(YV27:YV43)</f>
        <v>76305765.269039124</v>
      </c>
      <c r="YW44" s="20">
        <f>SUM(YW27:YW43)</f>
        <v>1617.7187825615765</v>
      </c>
      <c r="YX44" s="20">
        <f>SUM(YX26:YX43)</f>
        <v>83746944.223945111</v>
      </c>
      <c r="YZ44" s="20">
        <f t="shared" ref="YZ44" si="1164">SUM(YZ26:YZ43)</f>
        <v>5015.9585262354431</v>
      </c>
      <c r="ZA44" s="20">
        <f t="shared" ref="ZA44" si="1165">SUM(ZA26:ZA43)</f>
        <v>7613538.8749618474</v>
      </c>
      <c r="ZB44" s="20">
        <f t="shared" ref="ZB44" si="1166">SUM(ZB26:ZB43)</f>
        <v>132.01418590016738</v>
      </c>
      <c r="ZC44" s="20">
        <f t="shared" ref="ZC44" si="1167">SUM(ZC26:ZC43)</f>
        <v>7618686.8476739833</v>
      </c>
      <c r="ZD44" s="20">
        <f t="shared" ref="ZD44" si="1168">SUM(ZD26:ZD43)</f>
        <v>35656.10158087904</v>
      </c>
      <c r="ZE44" s="20">
        <f>SUM(ZE27:ZE43)</f>
        <v>78509176.263484433</v>
      </c>
      <c r="ZF44" s="20">
        <f>SUM(ZF27:ZF43)</f>
        <v>1663.6257521716545</v>
      </c>
      <c r="ZG44" s="20">
        <f>SUM(ZG26:ZG43)</f>
        <v>86165182.83849147</v>
      </c>
      <c r="ZI44" s="20">
        <f t="shared" ref="ZI44" si="1169">SUM(ZI26:ZI43)</f>
        <v>5156.113240537371</v>
      </c>
      <c r="ZJ44" s="20">
        <f t="shared" ref="ZJ44" si="1170">SUM(ZJ26:ZJ43)</f>
        <v>7833379.6903146496</v>
      </c>
      <c r="ZK44" s="20">
        <f t="shared" ref="ZK44" si="1171">SUM(ZK26:ZK43)</f>
        <v>135.77153475067038</v>
      </c>
      <c r="ZL44" s="20">
        <f t="shared" ref="ZL44" si="1172">SUM(ZL26:ZL43)</f>
        <v>7838671.5750899389</v>
      </c>
      <c r="ZM44" s="20">
        <f t="shared" ref="ZM44" si="1173">SUM(ZM26:ZM43)</f>
        <v>36651.720949098883</v>
      </c>
      <c r="ZN44" s="20">
        <f>SUM(ZN27:ZN43)</f>
        <v>80776162.431575865</v>
      </c>
      <c r="ZO44" s="20">
        <f>SUM(ZO27:ZO43)</f>
        <v>1710.8854123436274</v>
      </c>
      <c r="ZP44" s="20">
        <f>SUM(ZP26:ZP43)</f>
        <v>88653196.613027245</v>
      </c>
      <c r="ZR44" s="20">
        <f t="shared" ref="ZR44" si="1174">SUM(ZR26:ZR43)</f>
        <v>5300.4753498836117</v>
      </c>
      <c r="ZS44" s="20">
        <f t="shared" ref="ZS44" si="1175">SUM(ZS26:ZS43)</f>
        <v>8059563.8782364465</v>
      </c>
      <c r="ZT44" s="20">
        <f t="shared" ref="ZT44" si="1176">SUM(ZT26:ZT43)</f>
        <v>139.6392031148456</v>
      </c>
      <c r="ZU44" s="20">
        <f t="shared" ref="ZU44" si="1177">SUM(ZU26:ZU43)</f>
        <v>8065003.9927894445</v>
      </c>
      <c r="ZV44" s="20">
        <f t="shared" ref="ZV44" si="1178">SUM(ZV26:ZV43)</f>
        <v>37677.252793158914</v>
      </c>
      <c r="ZW44" s="20">
        <f>SUM(ZW27:ZW43)</f>
        <v>83108559.883236274</v>
      </c>
      <c r="ZX44" s="20">
        <f>SUM(ZX27:ZX43)</f>
        <v>1759.5358476479171</v>
      </c>
      <c r="ZY44" s="20">
        <f>SUM(ZY26:ZY43)</f>
        <v>91213000.664666548</v>
      </c>
      <c r="AAA44" s="20">
        <f t="shared" ref="AAA44" si="1179">SUM(AAA26:AAA43)</f>
        <v>5449.1606590239771</v>
      </c>
      <c r="AAB44" s="20">
        <f t="shared" ref="AAB44" si="1180">SUM(AAB26:AAB43)</f>
        <v>8292274.6309573911</v>
      </c>
      <c r="AAC44" s="20">
        <f t="shared" ref="AAC44" si="1181">SUM(AAC26:AAC43)</f>
        <v>143.62031048643644</v>
      </c>
      <c r="AAD44" s="20">
        <f t="shared" ref="AAD44" si="1182">SUM(AAD26:AAD43)</f>
        <v>8297867.4119268991</v>
      </c>
      <c r="AAE44" s="20">
        <f t="shared" ref="AAE44" si="1183">SUM(AAE26:AAE43)</f>
        <v>38733.519609727402</v>
      </c>
      <c r="AAF44" s="20">
        <f>SUM(AAF27:AAF43)</f>
        <v>85508257.694062144</v>
      </c>
      <c r="AAG44" s="20">
        <f>SUM(AAG27:AAG43)</f>
        <v>1809.6162756715189</v>
      </c>
      <c r="AAH44" s="20">
        <f>SUM(AAH26:AAH43)</f>
        <v>93846668.241874427</v>
      </c>
      <c r="AAJ44" s="20">
        <f t="shared" ref="AAJ44" si="1184">SUM(AAJ26:AAJ43)</f>
        <v>5602.2885124101031</v>
      </c>
      <c r="AAK44" s="20">
        <f t="shared" ref="AAK44" si="1185">SUM(AAK26:AAK43)</f>
        <v>8531700.4254873861</v>
      </c>
      <c r="AAL44" s="20">
        <f t="shared" ref="AAL44" si="1186">SUM(AAL26:AAL43)</f>
        <v>147.71806866917444</v>
      </c>
      <c r="AAM44" s="20">
        <f t="shared" ref="AAM44" si="1187">SUM(AAM26:AAM43)</f>
        <v>8537450.4320684671</v>
      </c>
      <c r="AAN44" s="20">
        <f t="shared" ref="AAN44" si="1188">SUM(AAN26:AAN43)</f>
        <v>39821.369066030566</v>
      </c>
      <c r="AAO44" s="20">
        <f>SUM(AAO27:AAO43)</f>
        <v>87977199.434360579</v>
      </c>
      <c r="AAP44" s="20">
        <f>SUM(AAP27:AAP43)</f>
        <v>1861.1670784189287</v>
      </c>
      <c r="AAQ44" s="20">
        <f>SUM(AAQ26:AAQ43)</f>
        <v>96556332.402573481</v>
      </c>
      <c r="AAS44" s="20">
        <f t="shared" ref="AAS44" si="1189">SUM(AAS26:AAS43)</f>
        <v>5759.9818894107557</v>
      </c>
      <c r="AAT44" s="20">
        <f t="shared" ref="AAT44" si="1190">SUM(AAT26:AAT43)</f>
        <v>8778035.1763787474</v>
      </c>
      <c r="AAU44" s="20">
        <f t="shared" ref="AAU44" si="1191">SUM(AAU26:AAU43)</f>
        <v>151.93578436327863</v>
      </c>
      <c r="AAV44" s="20">
        <f t="shared" ref="AAV44" si="1192">SUM(AAV26:AAV43)</f>
        <v>8783947.0940525196</v>
      </c>
      <c r="AAW44" s="20">
        <f t="shared" ref="AAW44" si="1193">SUM(AAW26:AAW43)</f>
        <v>40941.674676357317</v>
      </c>
      <c r="AAX44" s="20">
        <f>SUM(AAX27:AAX43)</f>
        <v>90517384.744729802</v>
      </c>
      <c r="AAY44" s="20">
        <f>SUM(AAY27:AAY43)</f>
        <v>1914.2298347319636</v>
      </c>
      <c r="AAZ44" s="20">
        <f>SUM(AAZ26:AAZ43)</f>
        <v>99344187.743293419</v>
      </c>
      <c r="ABB44" s="20">
        <f t="shared" ref="ABB44" si="1194">SUM(ABB26:ABB43)</f>
        <v>5922.3675027124536</v>
      </c>
      <c r="ABC44" s="20">
        <f t="shared" ref="ABC44" si="1195">SUM(ABC26:ABC43)</f>
        <v>9031478.3929074965</v>
      </c>
      <c r="ABD44" s="20">
        <f t="shared" ref="ABD44" si="1196">SUM(ABD26:ABD43)</f>
        <v>156.27686183112942</v>
      </c>
      <c r="ABE44" s="20">
        <f t="shared" ref="ABE44" si="1197">SUM(ABE26:ABE43)</f>
        <v>9037557.0372720417</v>
      </c>
      <c r="ABF44" s="20">
        <f t="shared" ref="ABF44" si="1198">SUM(ABF26:ABF43)</f>
        <v>42095.336500508856</v>
      </c>
      <c r="ABG44" s="20">
        <f>SUM(ABG27:ABG43)</f>
        <v>93130870.957169279</v>
      </c>
      <c r="ABH44" s="20">
        <f>SUM(ABH27:ABH43)</f>
        <v>1968.8473537866278</v>
      </c>
      <c r="ABI44" s="20">
        <f>SUM(ABI26:ABI43)</f>
        <v>102212492.17829561</v>
      </c>
      <c r="ABK44" s="20">
        <f t="shared" ref="ABK44" si="1199">SUM(ABK26:ABK43)</f>
        <v>6089.5758997966932</v>
      </c>
      <c r="ABL44" s="20">
        <f t="shared" ref="ABL44" si="1200">SUM(ABL26:ABL43)</f>
        <v>9292235.3406782728</v>
      </c>
      <c r="ABM44" s="20">
        <f t="shared" ref="ABM44" si="1201">SUM(ABM26:ABM43)</f>
        <v>160.74480564084465</v>
      </c>
      <c r="ABN44" s="20">
        <f t="shared" ref="ABN44" si="1202">SUM(ABN26:ABN43)</f>
        <v>9298485.6613837089</v>
      </c>
      <c r="ABO44" s="20">
        <f t="shared" ref="ABO44" si="1203">SUM(ABO26:ABO43)</f>
        <v>43283.281864004806</v>
      </c>
      <c r="ABP44" s="20">
        <f>SUM(ABP27:ABP43)</f>
        <v>95819774.761540562</v>
      </c>
      <c r="ABQ44" s="20">
        <f>SUM(ABQ27:ABQ43)</f>
        <v>2025.0637096150635</v>
      </c>
      <c r="ABR44" s="20">
        <f>SUM(ABR26:ABR43)</f>
        <v>105163568.76849791</v>
      </c>
      <c r="ABT44" s="20">
        <f t="shared" ref="ABT44" si="1204">SUM(ABT26:ABT43)</f>
        <v>6261.7415674595295</v>
      </c>
      <c r="ABU44" s="20">
        <f t="shared" ref="ABU44" si="1205">SUM(ABU26:ABU43)</f>
        <v>9560517.2078138217</v>
      </c>
      <c r="ABV44" s="20">
        <f t="shared" ref="ABV44" si="1206">SUM(ABV26:ABV43)</f>
        <v>165.34322348955075</v>
      </c>
      <c r="ABW44" s="20">
        <f t="shared" ref="ABW44" si="1207">SUM(ABW26:ABW43)</f>
        <v>9566944.2926047705</v>
      </c>
      <c r="ABX44" s="20">
        <f t="shared" ref="ABX44" si="1208">SUM(ABX26:ABX43)</f>
        <v>44506.466100257712</v>
      </c>
      <c r="ABY44" s="20">
        <f>SUM(ABY27:ABY43)</f>
        <v>98586273.919158027</v>
      </c>
      <c r="ABZ44" s="20">
        <f>SUM(ABZ27:ABZ43)</f>
        <v>2082.9242766132793</v>
      </c>
      <c r="ACA44" s="20">
        <f>SUM(ACA26:ACA43)</f>
        <v>108199807.60213967</v>
      </c>
      <c r="ACC44" s="20">
        <f t="shared" ref="ACC44" si="1209">SUM(ACC26:ACC43)</f>
        <v>6439.0030394945306</v>
      </c>
      <c r="ACD44" s="20">
        <f t="shared" ref="ACD44" si="1210">SUM(ACD26:ACD43)</f>
        <v>9836541.2759559229</v>
      </c>
      <c r="ACE44" s="20">
        <f t="shared" ref="ACE44" si="1211">SUM(ACE26:ACE43)</f>
        <v>170.07582911038961</v>
      </c>
      <c r="ACF44" s="20">
        <f t="shared" ref="ACF44" si="1212">SUM(ACF26:ACF43)</f>
        <v>9843150.3548245262</v>
      </c>
      <c r="ACG44" s="20">
        <f t="shared" ref="ACG44" si="1213">SUM(ACG26:ACG43)</f>
        <v>45765.87331551472</v>
      </c>
      <c r="ACH44" s="20">
        <f>SUM(ACH27:ACH43)</f>
        <v>101432609.02605854</v>
      </c>
      <c r="ACI44" s="20">
        <f>SUM(ACI27:ACI43)</f>
        <v>2142.4757660685618</v>
      </c>
      <c r="ACJ44" s="20">
        <f>SUM(ACJ26:ACJ43)</f>
        <v>111323667.72996469</v>
      </c>
      <c r="ACL44" s="20">
        <f t="shared" ref="ACL44" si="1214">SUM(ACL26:ACL43)</f>
        <v>6621.5030077139299</v>
      </c>
      <c r="ACM44" s="20">
        <f t="shared" ref="ACM44" si="1215">SUM(ACM26:ACM43)</f>
        <v>10120531.096255988</v>
      </c>
      <c r="ACN44" s="20">
        <f t="shared" ref="ACN44" si="1216">SUM(ACN26:ACN43)</f>
        <v>174.94644526691701</v>
      </c>
      <c r="ACO44" s="20">
        <f t="shared" ref="ACO44" si="1217">SUM(ACO26:ACO43)</f>
        <v>10127327.545708967</v>
      </c>
      <c r="ACP44" s="20">
        <f t="shared" ref="ACP44" si="1218">SUM(ACP26:ACP43)</f>
        <v>47062.517177509755</v>
      </c>
      <c r="ACQ44" s="20">
        <f>SUM(ACQ27:ACQ43)</f>
        <v>104361085.32785127</v>
      </c>
      <c r="ACR44" s="20">
        <f>SUM(ACR27:ACR43)</f>
        <v>2203.7662637786525</v>
      </c>
      <c r="ACS44" s="20">
        <f>SUM(ACS26:ACS43)</f>
        <v>114537679.15700155</v>
      </c>
      <c r="ACU44" s="20">
        <f t="shared" ref="ACU44" si="1219">SUM(ACU26:ACU43)</f>
        <v>6809.3884364284386</v>
      </c>
      <c r="ACV44" s="20">
        <f t="shared" ref="ACV44" si="1220">SUM(ACV26:ACV43)</f>
        <v>10412716.670467939</v>
      </c>
      <c r="ACW44" s="20">
        <f t="shared" ref="ACW44" si="1221">SUM(ACW26:ACW43)</f>
        <v>179.95900683705068</v>
      </c>
      <c r="ACX44" s="20">
        <f t="shared" ref="ACX44" si="1222">SUM(ACX26:ACX43)</f>
        <v>10419706.017911205</v>
      </c>
      <c r="ACY44" s="20">
        <f t="shared" ref="ACY44" si="1223">SUM(ACY26:ACY43)</f>
        <v>48397.441728538928</v>
      </c>
      <c r="ACZ44" s="20">
        <f>SUM(ACZ27:ACZ43)</f>
        <v>107374074.58722149</v>
      </c>
      <c r="ADA44" s="20">
        <f>SUM(ADA27:ADA43)</f>
        <v>2266.8452688157699</v>
      </c>
      <c r="ADB44" s="20">
        <f>SUM(ADB26:ADB43)</f>
        <v>117844444.89213006</v>
      </c>
      <c r="ADD44" s="20">
        <f t="shared" ref="ADD44" si="1224">SUM(ADD26:ADD43)</f>
        <v>7002.8106804448262</v>
      </c>
      <c r="ADE44" s="20">
        <f t="shared" ref="ADE44" si="1225">SUM(ADE26:ADE43)</f>
        <v>10713334.637247387</v>
      </c>
      <c r="ADF44" s="20">
        <f t="shared" ref="ADF44" si="1226">SUM(ADF26:ADF43)</f>
        <v>185.11756398811161</v>
      </c>
      <c r="ADG44" s="20">
        <f t="shared" ref="ADG44" si="1227">SUM(ADG26:ADG43)</f>
        <v>10720522.565491818</v>
      </c>
      <c r="ADH44" s="20">
        <f t="shared" ref="ADH44" si="1228">SUM(ADH26:ADH43)</f>
        <v>49771.722223464843</v>
      </c>
      <c r="ADI44" s="20">
        <f>SUM(ADI27:ADI43)</f>
        <v>110474017.00507075</v>
      </c>
      <c r="ADJ44" s="20">
        <f>SUM(ADJ27:ADJ43)</f>
        <v>2331.7637334554211</v>
      </c>
      <c r="ADK44" s="20">
        <f>SUM(ADK26:ADK43)</f>
        <v>121246643.05651945</v>
      </c>
      <c r="ADM44" s="20">
        <f t="shared" ref="ADM44" si="1229">SUM(ADM26:ADM43)</f>
        <v>7201.9256066377047</v>
      </c>
      <c r="ADN44" s="20">
        <f t="shared" ref="ADN44" si="1230">SUM(ADN26:ADN43)</f>
        <v>11022628.463799123</v>
      </c>
      <c r="ADO44" s="20">
        <f t="shared" ref="ADO44" si="1231">SUM(ADO26:ADO43)</f>
        <v>190.42628544509284</v>
      </c>
      <c r="ADP44" s="20">
        <f t="shared" ref="ADP44" si="1232">SUM(ADP26:ADP43)</f>
        <v>11030020.815691203</v>
      </c>
      <c r="ADQ44" s="20">
        <f t="shared" ref="ADQ44" si="1233">SUM(ADQ26:ADQ43)</f>
        <v>51186.46599318424</v>
      </c>
      <c r="ADR44" s="20">
        <f>SUM(ADR27:ADR43)</f>
        <v>113663423.19675052</v>
      </c>
      <c r="ADS44" s="20">
        <f>SUM(ADS27:ADS43)</f>
        <v>2398.5741042817363</v>
      </c>
      <c r="ADT44" s="20">
        <f>SUM(ADT26:ADT43)</f>
        <v>124747029.05253921</v>
      </c>
      <c r="ADV44" s="20">
        <f t="shared" ref="ADV44" si="1234">SUM(ADV26:ADV43)</f>
        <v>7406.8937191884961</v>
      </c>
      <c r="ADW44" s="20">
        <f t="shared" ref="ADW44" si="1235">SUM(ADW26:ADW43)</f>
        <v>11340848.643048085</v>
      </c>
      <c r="ADX44" s="20">
        <f t="shared" ref="ADX44" si="1236">SUM(ADX26:ADX43)</f>
        <v>195.88946185509187</v>
      </c>
      <c r="ADY44" s="20">
        <f t="shared" ref="ADY44" si="1237">SUM(ADY26:ADY43)</f>
        <v>11348451.426229129</v>
      </c>
      <c r="ADZ44" s="20">
        <f t="shared" ref="ADZ44" si="1238">SUM(ADZ26:ADZ43)</f>
        <v>52642.813334248523</v>
      </c>
      <c r="AEA44" s="20">
        <f>SUM(AEA27:AEA43)</f>
        <v>116944876.22524738</v>
      </c>
      <c r="AEB44" s="20">
        <f>SUM(AEB27:AEB43)</f>
        <v>2467.3303644966163</v>
      </c>
      <c r="AEC44" s="20">
        <f>SUM(AEC26:AEC43)</f>
        <v>128348437.79517527</v>
      </c>
      <c r="AEE44" s="20">
        <f t="shared" ref="AEE44" si="1239">SUM(AEE26:AEE43)</f>
        <v>7617.8802886113181</v>
      </c>
      <c r="AEF44" s="20">
        <f t="shared" ref="AEF44" si="1240">SUM(AEF26:AEF43)</f>
        <v>11668252.8965113</v>
      </c>
      <c r="AEG44" s="20">
        <f t="shared" ref="AEG44" si="1241">SUM(AEG26:AEG43)</f>
        <v>201.51150925105273</v>
      </c>
      <c r="AEH44" s="20">
        <f t="shared" ref="AEH44" si="1242">SUM(AEH26:AEH43)</f>
        <v>11676072.288309166</v>
      </c>
      <c r="AEI44" s="20">
        <f t="shared" ref="AEI44" si="1243">SUM(AEI26:AEI43)</f>
        <v>54141.938425427834</v>
      </c>
      <c r="AEJ44" s="20">
        <f>SUM(AEJ27:AEJ43)</f>
        <v>120321033.69318463</v>
      </c>
      <c r="AEK44" s="20">
        <f>SUM(AEK27:AEK43)</f>
        <v>2538.0880774753018</v>
      </c>
      <c r="AEL44" s="20">
        <f>SUM(AEL26:AEL43)</f>
        <v>132053786.00799674</v>
      </c>
      <c r="AEN44" s="20">
        <f t="shared" ref="AEN44" si="1244">SUM(AEN26:AEN43)</f>
        <v>7835.0554846831637</v>
      </c>
      <c r="AEO44" s="20">
        <f t="shared" ref="AEO44" si="1245">SUM(AEO26:AEO43)</f>
        <v>12005106.383034324</v>
      </c>
      <c r="AEP44" s="20">
        <f t="shared" ref="AEP44" si="1246">SUM(AEP26:AEP43)</f>
        <v>207.29697261769638</v>
      </c>
      <c r="AEQ44" s="20">
        <f t="shared" ref="AEQ44" si="1247">SUM(AEQ26:AEQ43)</f>
        <v>12013148.735491622</v>
      </c>
      <c r="AER44" s="20">
        <f t="shared" ref="AER44" si="1248">SUM(AER26:AER43)</f>
        <v>55685.050271999149</v>
      </c>
      <c r="AES44" s="20">
        <f>SUM(AES27:AES43)</f>
        <v>123794629.89531994</v>
      </c>
      <c r="AET44" s="20">
        <f>SUM(AET27:AET43)</f>
        <v>2610.9044316120617</v>
      </c>
      <c r="AEU44" s="20">
        <f>SUM(AEU26:AEU43)</f>
        <v>135866074.58551517</v>
      </c>
      <c r="AEW44" s="20">
        <f t="shared" ref="AEW44" si="1249">SUM(AEW26:AEW43)</f>
        <v>8058.5945133819341</v>
      </c>
      <c r="AEX44" s="20">
        <f t="shared" ref="AEX44" si="1250">SUM(AEX26:AEX43)</f>
        <v>12351681.913550278</v>
      </c>
      <c r="AEY44" s="20">
        <f t="shared" ref="AEY44" si="1251">SUM(AEY26:AEY43)</f>
        <v>213.25052956230286</v>
      </c>
      <c r="AEZ44" s="20">
        <f t="shared" ref="AEZ44" si="1252">SUM(AEZ26:AEZ43)</f>
        <v>12359953.758593224</v>
      </c>
      <c r="AFA44" s="20">
        <f t="shared" ref="AFA44" si="1253">SUM(AFA26:AFA43)</f>
        <v>57273.393678498418</v>
      </c>
      <c r="AFB44" s="20">
        <f>SUM(AFB27:AFB43)</f>
        <v>127368478.03314205</v>
      </c>
      <c r="AFC44" s="20">
        <f>SUM(AFC27:AFC43)</f>
        <v>2685.8382864923628</v>
      </c>
      <c r="AFD44" s="20">
        <f>SUM(AFD26:AFD43)</f>
        <v>139788391.02370027</v>
      </c>
      <c r="AFF44" s="20">
        <f t="shared" ref="AFF44" si="1254">SUM(AFF26:AFF43)</f>
        <v>8288.6777579321952</v>
      </c>
      <c r="AFG44" s="20">
        <f t="shared" ref="AFG44" si="1255">SUM(AFG26:AFG43)</f>
        <v>12708260.172028817</v>
      </c>
      <c r="AFH44" s="20">
        <f t="shared" ref="AFH44" si="1256">SUM(AFH26:AFH43)</f>
        <v>219.3769940931262</v>
      </c>
      <c r="AFI44" s="20">
        <f t="shared" ref="AFI44" si="1257">SUM(AFI26:AFI43)</f>
        <v>12716768.226780841</v>
      </c>
      <c r="AFJ44" s="20">
        <f t="shared" ref="AFJ44" si="1258">SUM(AFJ26:AFJ43)</f>
        <v>58908.250250678306</v>
      </c>
      <c r="AFK44" s="20">
        <f>SUM(AFK27:AFK43)</f>
        <v>131045472.49328062</v>
      </c>
      <c r="AFL44" s="20">
        <f>SUM(AFL27:AFL43)</f>
        <v>2762.9502204237215</v>
      </c>
      <c r="AFM44" s="20">
        <f>SUM(AFM26:AFM43)</f>
        <v>143823911.92053255</v>
      </c>
      <c r="AFO44" s="20">
        <f t="shared" ref="AFO44" si="1259">SUM(AFO26:AFO43)</f>
        <v>8525.4909240675297</v>
      </c>
      <c r="AFP44" s="20">
        <f t="shared" ref="AFP44" si="1260">SUM(AFP26:AFP43)</f>
        <v>13075129.942796487</v>
      </c>
      <c r="AFQ44" s="20">
        <f t="shared" ref="AFQ44" si="1261">SUM(AFQ26:AFQ43)</f>
        <v>225.68132050850519</v>
      </c>
      <c r="AFR44" s="20">
        <f t="shared" ref="AFR44" si="1262">SUM(AFR26:AFR43)</f>
        <v>13083881.115041068</v>
      </c>
      <c r="AFS44" s="20">
        <f t="shared" ref="AFS44" si="1263">SUM(AFS26:AFS43)</f>
        <v>60590.939427462108</v>
      </c>
      <c r="AFT44" s="20">
        <f>SUM(AFT27:AFT43)</f>
        <v>134828591.19160953</v>
      </c>
      <c r="AFU44" s="20">
        <f>SUM(AFU27:AFU43)</f>
        <v>2842.3025793603497</v>
      </c>
      <c r="AFV44" s="20">
        <f>SUM(AFV26:AFV43)</f>
        <v>147975905.54865739</v>
      </c>
      <c r="AFX44" s="20">
        <f t="shared" ref="AFX44" si="1264">SUM(AFX26:AFX43)</f>
        <v>8769.2251896293856</v>
      </c>
      <c r="AFY44" s="20">
        <f t="shared" ref="AFY44" si="1265">SUM(AFY26:AFY43)</f>
        <v>13452588.344418161</v>
      </c>
      <c r="AFZ44" s="20">
        <f t="shared" ref="AFZ44" si="1266">SUM(AFZ26:AFZ43)</f>
        <v>232.16860739992458</v>
      </c>
      <c r="AGA44" s="20">
        <f t="shared" ref="AGA44" si="1267">SUM(AGA26:AGA43)</f>
        <v>13461589.738215188</v>
      </c>
      <c r="AGB44" s="20">
        <f t="shared" ref="AGB44" si="1268">SUM(AGB26:AGB43)</f>
        <v>62322.819543736754</v>
      </c>
      <c r="AGC44" s="20">
        <f>SUM(AGC27:AGC43)</f>
        <v>138720897.98500994</v>
      </c>
      <c r="AGD44" s="20">
        <f>SUM(AGD27:AGD43)</f>
        <v>2923.9595272620841</v>
      </c>
      <c r="AGE44" s="20">
        <f>SUM(AGE26:AGE43)</f>
        <v>152247734.50229615</v>
      </c>
      <c r="AGG44" s="20">
        <f t="shared" ref="AGG44" si="1269">SUM(AGG26:AGG43)</f>
        <v>9020.0773586270079</v>
      </c>
      <c r="AGH44" s="20">
        <f t="shared" ref="AGH44" si="1270">SUM(AGH26:AGH43)</f>
        <v>13840941.07033072</v>
      </c>
      <c r="AGI44" s="20">
        <f t="shared" ref="AGI44" si="1271">SUM(AGI26:AGI43)</f>
        <v>238.84410177232155</v>
      </c>
      <c r="AGJ44" s="20">
        <f t="shared" ref="AGJ44" si="1272">SUM(AGJ26:AGJ43)</f>
        <v>13850199.99179112</v>
      </c>
      <c r="AGK44" s="20">
        <f t="shared" ref="AGK44" si="1273">SUM(AGK26:AGK43)</f>
        <v>64105.288924853943</v>
      </c>
      <c r="AGL44" s="20">
        <f>SUM(AGL27:AGL43)</f>
        <v>142725545.15277016</v>
      </c>
      <c r="AGM44" s="20">
        <f>SUM(AGM27:AGM43)</f>
        <v>3007.9870979307539</v>
      </c>
      <c r="AGN44" s="20">
        <f>SUM(AGN26:AGN43)</f>
        <v>156642858.42058402</v>
      </c>
      <c r="AGP44" s="20">
        <f t="shared" ref="AGP44" si="1274">SUM(AGP26:AGP43)</f>
        <v>9278.2500198830749</v>
      </c>
      <c r="AGQ44" s="20">
        <f t="shared" ref="AGQ44" si="1275">SUM(AGQ26:AGQ43)</f>
        <v>14240502.636422103</v>
      </c>
      <c r="AGR44" s="20">
        <f t="shared" ref="AGR44" si="1276">SUM(AGR26:AGR43)</f>
        <v>245.71320328493115</v>
      </c>
      <c r="AGS44" s="20">
        <f t="shared" ref="AGS44" si="1277">SUM(AGS26:AGS43)</f>
        <v>14250026.599645272</v>
      </c>
      <c r="AGT44" s="20">
        <f t="shared" ref="AGT44" si="1278">SUM(AGT26:AGT43)</f>
        <v>65939.787013720663</v>
      </c>
      <c r="AGU44" s="20">
        <f>SUM(AGU27:AGU43)</f>
        <v>146845775.94960421</v>
      </c>
      <c r="AGV44" s="20">
        <f>SUM(AGV27:AGV43)</f>
        <v>3094.4532483667517</v>
      </c>
      <c r="AGW44" s="20">
        <f>SUM(AGW26:AGW43)</f>
        <v>161164836.78951159</v>
      </c>
      <c r="AGY44" s="20">
        <f t="shared" ref="AGY44" si="1279">SUM(AGY26:AGY43)</f>
        <v>9543.9517103902908</v>
      </c>
      <c r="AGZ44" s="20">
        <f t="shared" ref="AGZ44" si="1280">SUM(AGZ26:AGZ43)</f>
        <v>14651596.635753497</v>
      </c>
      <c r="AHA44" s="20">
        <f t="shared" ref="AHA44" si="1281">SUM(AHA26:AHA43)</f>
        <v>252.78146861603483</v>
      </c>
      <c r="AHB44" s="20">
        <f t="shared" ref="AHB44" si="1282">SUM(AHB26:AHB43)</f>
        <v>14661393.368932504</v>
      </c>
      <c r="AHC44" s="20">
        <f t="shared" ref="AHC44" si="1283">SUM(AHC26:AHC43)</f>
        <v>67827.795531376323</v>
      </c>
      <c r="AHD44" s="20">
        <f>SUM(AHD27:AHD43)</f>
        <v>151084927.23232785</v>
      </c>
      <c r="AHE44" s="20">
        <f>SUM(AHE27:AHE43)</f>
        <v>3183.4279136879163</v>
      </c>
      <c r="AHF44" s="20">
        <f>SUM(AHF26:AHF43)</f>
        <v>165817331.82470539</v>
      </c>
      <c r="AHH44" s="20">
        <f t="shared" ref="AHH44" si="1284">SUM(AHH26:AHH43)</f>
        <v>9817.397083508682</v>
      </c>
      <c r="AHI44" s="20">
        <f t="shared" ref="AHI44" si="1285">SUM(AHI26:AHI43)</f>
        <v>15074556.000630865</v>
      </c>
      <c r="AHJ44" s="20">
        <f t="shared" ref="AHJ44" si="1286">SUM(AHJ26:AHJ43)</f>
        <v>260.05461595512219</v>
      </c>
      <c r="AHK44" s="20">
        <f t="shared" ref="AHK44" si="1287">SUM(AHK26:AHK43)</f>
        <v>15084633.452330329</v>
      </c>
      <c r="AHL44" s="20">
        <f t="shared" ref="AHL44" si="1288">SUM(AHL26:AHL43)</f>
        <v>69770.83967198398</v>
      </c>
      <c r="AHM44" s="20">
        <f>SUM(AHM27:AHM43)</f>
        <v>155446432.1623145</v>
      </c>
      <c r="AHN44" s="20">
        <f>SUM(AHN27:AHN43)</f>
        <v>3274.9830636539336</v>
      </c>
      <c r="AHO44" s="20">
        <f>SUM(AHO26:AHO43)</f>
        <v>170604111.4373804</v>
      </c>
      <c r="AHQ44" s="20">
        <f t="shared" ref="AHQ44" si="1289">SUM(AHQ26:AHQ43)</f>
        <v>10098.807082139096</v>
      </c>
      <c r="AHR44" s="20">
        <f t="shared" ref="AHR44" si="1290">SUM(AHR26:AHR43)</f>
        <v>15509723.272239212</v>
      </c>
      <c r="AHS44" s="20">
        <f t="shared" ref="AHS44" si="1291">SUM(AHS26:AHS43)</f>
        <v>267.53852962611671</v>
      </c>
      <c r="AHT44" s="20">
        <f t="shared" ref="AHT44" si="1292">SUM(AHT26:AHT43)</f>
        <v>15520089.617850978</v>
      </c>
      <c r="AHU44" s="20">
        <f t="shared" ref="AHU44" si="1293">SUM(AHU26:AHU43)</f>
        <v>71770.489333198188</v>
      </c>
      <c r="AHV44" s="20">
        <f>SUM(AHV27:AHV43)</f>
        <v>159933822.98593786</v>
      </c>
      <c r="AHW44" s="20">
        <f>SUM(AHW27:AHW43)</f>
        <v>3369.1927608417172</v>
      </c>
      <c r="AHX44" s="20">
        <f>SUM(AHX26:AHX43)</f>
        <v>175529052.28588286</v>
      </c>
    </row>
    <row r="46" spans="1:908" x14ac:dyDescent="0.25">
      <c r="A46" t="s">
        <v>88</v>
      </c>
      <c r="B46" s="1" t="s">
        <v>129</v>
      </c>
      <c r="J46" s="1" t="s">
        <v>132</v>
      </c>
      <c r="S46" s="1" t="s">
        <v>132</v>
      </c>
      <c r="AB46" s="1" t="s">
        <v>132</v>
      </c>
      <c r="AK46" s="1" t="s">
        <v>132</v>
      </c>
      <c r="AT46" s="1" t="s">
        <v>132</v>
      </c>
      <c r="BC46" s="1" t="s">
        <v>132</v>
      </c>
      <c r="BL46" s="1" t="s">
        <v>132</v>
      </c>
      <c r="BU46" s="1" t="s">
        <v>132</v>
      </c>
      <c r="CD46" s="1" t="s">
        <v>132</v>
      </c>
      <c r="CM46" s="1" t="s">
        <v>132</v>
      </c>
      <c r="CV46" s="1" t="s">
        <v>132</v>
      </c>
      <c r="DE46" s="1" t="s">
        <v>132</v>
      </c>
      <c r="DN46" s="1" t="s">
        <v>132</v>
      </c>
      <c r="DW46" s="1" t="s">
        <v>132</v>
      </c>
      <c r="EF46" s="1" t="s">
        <v>132</v>
      </c>
      <c r="EO46" s="1" t="s">
        <v>132</v>
      </c>
      <c r="EX46" s="1" t="s">
        <v>132</v>
      </c>
      <c r="FG46" s="1" t="s">
        <v>132</v>
      </c>
      <c r="FP46" s="1" t="s">
        <v>132</v>
      </c>
      <c r="FY46" s="1" t="s">
        <v>132</v>
      </c>
      <c r="GH46" s="1" t="s">
        <v>132</v>
      </c>
      <c r="GQ46" s="1" t="s">
        <v>132</v>
      </c>
      <c r="GZ46" s="1" t="s">
        <v>132</v>
      </c>
      <c r="HI46" s="1" t="s">
        <v>132</v>
      </c>
      <c r="HR46" s="1" t="s">
        <v>132</v>
      </c>
      <c r="IA46" s="1" t="s">
        <v>132</v>
      </c>
      <c r="IJ46" s="1" t="s">
        <v>132</v>
      </c>
      <c r="IS46" s="1" t="s">
        <v>132</v>
      </c>
      <c r="JB46" s="1" t="s">
        <v>132</v>
      </c>
      <c r="JK46" s="1" t="s">
        <v>132</v>
      </c>
      <c r="JT46" s="1" t="s">
        <v>132</v>
      </c>
      <c r="KC46" s="1" t="s">
        <v>132</v>
      </c>
      <c r="KL46" s="1" t="s">
        <v>132</v>
      </c>
      <c r="KU46" s="1" t="s">
        <v>132</v>
      </c>
      <c r="LD46" s="1" t="s">
        <v>132</v>
      </c>
      <c r="LM46" s="1" t="s">
        <v>132</v>
      </c>
      <c r="LV46" s="1" t="s">
        <v>132</v>
      </c>
      <c r="ME46" s="1" t="s">
        <v>132</v>
      </c>
      <c r="MN46" s="1" t="s">
        <v>132</v>
      </c>
      <c r="MW46" s="1" t="s">
        <v>132</v>
      </c>
      <c r="NF46" s="1" t="s">
        <v>132</v>
      </c>
      <c r="NO46" s="1" t="s">
        <v>132</v>
      </c>
      <c r="NX46" s="1" t="s">
        <v>132</v>
      </c>
      <c r="OG46" s="1" t="s">
        <v>132</v>
      </c>
      <c r="OP46" s="1" t="s">
        <v>132</v>
      </c>
      <c r="OY46" s="1" t="s">
        <v>132</v>
      </c>
      <c r="PH46" s="1" t="s">
        <v>132</v>
      </c>
      <c r="PQ46" s="1" t="s">
        <v>132</v>
      </c>
      <c r="PZ46" s="1" t="s">
        <v>132</v>
      </c>
      <c r="QI46" s="1" t="s">
        <v>132</v>
      </c>
      <c r="QR46" s="1" t="s">
        <v>132</v>
      </c>
      <c r="RA46" s="1" t="s">
        <v>132</v>
      </c>
      <c r="RJ46" s="1" t="s">
        <v>132</v>
      </c>
      <c r="RS46" s="1" t="s">
        <v>132</v>
      </c>
      <c r="SB46" s="1" t="s">
        <v>132</v>
      </c>
      <c r="SK46" s="1" t="s">
        <v>132</v>
      </c>
      <c r="ST46" s="1" t="s">
        <v>132</v>
      </c>
      <c r="TC46" s="1" t="s">
        <v>132</v>
      </c>
      <c r="TL46" s="1" t="s">
        <v>132</v>
      </c>
      <c r="TU46" s="1" t="s">
        <v>132</v>
      </c>
      <c r="UD46" s="1" t="s">
        <v>132</v>
      </c>
      <c r="UM46" s="1" t="s">
        <v>132</v>
      </c>
      <c r="UV46" s="1" t="s">
        <v>132</v>
      </c>
      <c r="VE46" s="1" t="s">
        <v>132</v>
      </c>
      <c r="VN46" s="1" t="s">
        <v>132</v>
      </c>
      <c r="VW46" s="1" t="s">
        <v>132</v>
      </c>
      <c r="WF46" s="1" t="s">
        <v>132</v>
      </c>
      <c r="WO46" s="1" t="s">
        <v>132</v>
      </c>
      <c r="WX46" s="1" t="s">
        <v>132</v>
      </c>
      <c r="XG46" s="1" t="s">
        <v>132</v>
      </c>
      <c r="XP46" s="1" t="s">
        <v>132</v>
      </c>
      <c r="XY46" s="1" t="s">
        <v>132</v>
      </c>
      <c r="YH46" s="1" t="s">
        <v>132</v>
      </c>
      <c r="YQ46" s="1" t="s">
        <v>132</v>
      </c>
      <c r="YZ46" s="1" t="s">
        <v>132</v>
      </c>
      <c r="ZI46" s="1" t="s">
        <v>132</v>
      </c>
      <c r="ZR46" s="1" t="s">
        <v>132</v>
      </c>
      <c r="AAA46" s="1" t="s">
        <v>132</v>
      </c>
      <c r="AAJ46" s="1" t="s">
        <v>132</v>
      </c>
      <c r="AAS46" s="1" t="s">
        <v>132</v>
      </c>
      <c r="ABB46" s="1" t="s">
        <v>132</v>
      </c>
      <c r="ABK46" s="1" t="s">
        <v>132</v>
      </c>
      <c r="ABT46" s="1" t="s">
        <v>132</v>
      </c>
      <c r="ACC46" s="1" t="s">
        <v>132</v>
      </c>
      <c r="ACL46" s="1" t="s">
        <v>132</v>
      </c>
      <c r="ACU46" s="1" t="s">
        <v>132</v>
      </c>
      <c r="ADD46" s="1" t="s">
        <v>132</v>
      </c>
      <c r="ADM46" s="1" t="s">
        <v>132</v>
      </c>
      <c r="ADV46" s="1" t="s">
        <v>132</v>
      </c>
      <c r="AEE46" s="1" t="s">
        <v>132</v>
      </c>
      <c r="AEN46" s="1" t="s">
        <v>132</v>
      </c>
      <c r="AEW46" s="1" t="s">
        <v>132</v>
      </c>
      <c r="AFF46" s="1" t="s">
        <v>132</v>
      </c>
      <c r="AFO46" s="1" t="s">
        <v>132</v>
      </c>
      <c r="AFX46" s="1" t="s">
        <v>132</v>
      </c>
      <c r="AGG46" s="1" t="s">
        <v>132</v>
      </c>
      <c r="AGP46" s="1" t="s">
        <v>132</v>
      </c>
      <c r="AGY46" s="1" t="s">
        <v>132</v>
      </c>
      <c r="AHH46" s="1" t="s">
        <v>132</v>
      </c>
      <c r="AHQ46" s="1" t="s">
        <v>132</v>
      </c>
    </row>
    <row r="47" spans="1:908" x14ac:dyDescent="0.25">
      <c r="A47" s="1" t="s">
        <v>3</v>
      </c>
      <c r="B47" s="1" t="s">
        <v>82</v>
      </c>
      <c r="C47" s="1" t="s">
        <v>84</v>
      </c>
      <c r="D47" s="1" t="s">
        <v>83</v>
      </c>
      <c r="E47" s="1" t="s">
        <v>76</v>
      </c>
      <c r="F47" s="1" t="s">
        <v>77</v>
      </c>
      <c r="G47" s="1" t="s">
        <v>78</v>
      </c>
      <c r="H47" s="1" t="s">
        <v>4</v>
      </c>
      <c r="J47" s="2" t="s">
        <v>130</v>
      </c>
      <c r="K47" s="2" t="s">
        <v>133</v>
      </c>
      <c r="L47" s="2" t="s">
        <v>134</v>
      </c>
      <c r="M47" s="2" t="s">
        <v>123</v>
      </c>
      <c r="N47" s="2" t="s">
        <v>136</v>
      </c>
      <c r="O47" s="2" t="s">
        <v>90</v>
      </c>
      <c r="P47" s="2" t="s">
        <v>92</v>
      </c>
      <c r="Q47" s="2" t="s">
        <v>4</v>
      </c>
      <c r="S47" s="2" t="s">
        <v>130</v>
      </c>
      <c r="T47" s="2" t="s">
        <v>133</v>
      </c>
      <c r="U47" s="2" t="s">
        <v>134</v>
      </c>
      <c r="V47" s="2" t="s">
        <v>123</v>
      </c>
      <c r="W47" s="2" t="s">
        <v>136</v>
      </c>
      <c r="X47" s="2" t="s">
        <v>90</v>
      </c>
      <c r="Y47" s="2" t="s">
        <v>92</v>
      </c>
      <c r="Z47" s="2" t="s">
        <v>4</v>
      </c>
      <c r="AB47" s="2" t="s">
        <v>130</v>
      </c>
      <c r="AC47" s="2" t="s">
        <v>133</v>
      </c>
      <c r="AD47" s="2" t="s">
        <v>134</v>
      </c>
      <c r="AE47" s="2" t="s">
        <v>123</v>
      </c>
      <c r="AF47" s="2" t="s">
        <v>136</v>
      </c>
      <c r="AG47" s="2" t="s">
        <v>90</v>
      </c>
      <c r="AH47" s="2" t="s">
        <v>92</v>
      </c>
      <c r="AI47" s="2" t="s">
        <v>4</v>
      </c>
      <c r="AK47" s="2" t="s">
        <v>130</v>
      </c>
      <c r="AL47" s="2" t="s">
        <v>133</v>
      </c>
      <c r="AM47" s="2" t="s">
        <v>134</v>
      </c>
      <c r="AN47" s="2" t="s">
        <v>123</v>
      </c>
      <c r="AO47" s="2" t="s">
        <v>136</v>
      </c>
      <c r="AP47" s="2" t="s">
        <v>90</v>
      </c>
      <c r="AQ47" s="2" t="s">
        <v>92</v>
      </c>
      <c r="AR47" s="2" t="s">
        <v>4</v>
      </c>
      <c r="AT47" s="2" t="s">
        <v>130</v>
      </c>
      <c r="AU47" s="2" t="s">
        <v>133</v>
      </c>
      <c r="AV47" s="2" t="s">
        <v>134</v>
      </c>
      <c r="AW47" s="2" t="s">
        <v>123</v>
      </c>
      <c r="AX47" s="2" t="s">
        <v>136</v>
      </c>
      <c r="AY47" s="2" t="s">
        <v>90</v>
      </c>
      <c r="AZ47" s="2" t="s">
        <v>92</v>
      </c>
      <c r="BA47" s="2" t="s">
        <v>4</v>
      </c>
      <c r="BC47" s="2" t="s">
        <v>130</v>
      </c>
      <c r="BD47" s="2" t="s">
        <v>133</v>
      </c>
      <c r="BE47" s="2" t="s">
        <v>134</v>
      </c>
      <c r="BF47" s="2" t="s">
        <v>123</v>
      </c>
      <c r="BG47" s="2" t="s">
        <v>136</v>
      </c>
      <c r="BH47" s="2" t="s">
        <v>90</v>
      </c>
      <c r="BI47" s="2" t="s">
        <v>92</v>
      </c>
      <c r="BJ47" s="2" t="s">
        <v>4</v>
      </c>
      <c r="BL47" s="2" t="s">
        <v>130</v>
      </c>
      <c r="BM47" s="2" t="s">
        <v>133</v>
      </c>
      <c r="BN47" s="2" t="s">
        <v>134</v>
      </c>
      <c r="BO47" s="2" t="s">
        <v>123</v>
      </c>
      <c r="BP47" s="2" t="s">
        <v>136</v>
      </c>
      <c r="BQ47" s="2" t="s">
        <v>90</v>
      </c>
      <c r="BR47" s="2" t="s">
        <v>92</v>
      </c>
      <c r="BS47" s="2" t="s">
        <v>4</v>
      </c>
      <c r="BU47" s="2" t="s">
        <v>130</v>
      </c>
      <c r="BV47" s="2" t="s">
        <v>133</v>
      </c>
      <c r="BW47" s="2" t="s">
        <v>134</v>
      </c>
      <c r="BX47" s="2" t="s">
        <v>123</v>
      </c>
      <c r="BY47" s="2" t="s">
        <v>136</v>
      </c>
      <c r="BZ47" s="2" t="s">
        <v>90</v>
      </c>
      <c r="CA47" s="2" t="s">
        <v>92</v>
      </c>
      <c r="CB47" s="2" t="s">
        <v>4</v>
      </c>
      <c r="CD47" s="2" t="s">
        <v>130</v>
      </c>
      <c r="CE47" s="2" t="s">
        <v>133</v>
      </c>
      <c r="CF47" s="2" t="s">
        <v>134</v>
      </c>
      <c r="CG47" s="2" t="s">
        <v>123</v>
      </c>
      <c r="CH47" s="2" t="s">
        <v>136</v>
      </c>
      <c r="CI47" s="2" t="s">
        <v>90</v>
      </c>
      <c r="CJ47" s="2" t="s">
        <v>92</v>
      </c>
      <c r="CK47" s="2" t="s">
        <v>4</v>
      </c>
      <c r="CM47" s="2" t="s">
        <v>130</v>
      </c>
      <c r="CN47" s="2" t="s">
        <v>133</v>
      </c>
      <c r="CO47" s="2" t="s">
        <v>134</v>
      </c>
      <c r="CP47" s="2" t="s">
        <v>123</v>
      </c>
      <c r="CQ47" s="2" t="s">
        <v>136</v>
      </c>
      <c r="CR47" s="2" t="s">
        <v>90</v>
      </c>
      <c r="CS47" s="2" t="s">
        <v>92</v>
      </c>
      <c r="CT47" s="2" t="s">
        <v>4</v>
      </c>
      <c r="CV47" s="2" t="s">
        <v>130</v>
      </c>
      <c r="CW47" s="2" t="s">
        <v>133</v>
      </c>
      <c r="CX47" s="2" t="s">
        <v>134</v>
      </c>
      <c r="CY47" s="2" t="s">
        <v>123</v>
      </c>
      <c r="CZ47" s="2" t="s">
        <v>136</v>
      </c>
      <c r="DA47" s="2" t="s">
        <v>90</v>
      </c>
      <c r="DB47" s="2" t="s">
        <v>92</v>
      </c>
      <c r="DC47" s="2" t="s">
        <v>4</v>
      </c>
      <c r="DE47" s="2" t="s">
        <v>130</v>
      </c>
      <c r="DF47" s="2" t="s">
        <v>133</v>
      </c>
      <c r="DG47" s="2" t="s">
        <v>134</v>
      </c>
      <c r="DH47" s="2" t="s">
        <v>123</v>
      </c>
      <c r="DI47" s="2" t="s">
        <v>136</v>
      </c>
      <c r="DJ47" s="2" t="s">
        <v>90</v>
      </c>
      <c r="DK47" s="2" t="s">
        <v>92</v>
      </c>
      <c r="DL47" s="2" t="s">
        <v>4</v>
      </c>
      <c r="DN47" s="2" t="s">
        <v>130</v>
      </c>
      <c r="DO47" s="2" t="s">
        <v>133</v>
      </c>
      <c r="DP47" s="2" t="s">
        <v>134</v>
      </c>
      <c r="DQ47" s="2" t="s">
        <v>123</v>
      </c>
      <c r="DR47" s="2" t="s">
        <v>136</v>
      </c>
      <c r="DS47" s="2" t="s">
        <v>90</v>
      </c>
      <c r="DT47" s="2" t="s">
        <v>92</v>
      </c>
      <c r="DU47" s="2" t="s">
        <v>4</v>
      </c>
      <c r="DW47" s="2" t="s">
        <v>130</v>
      </c>
      <c r="DX47" s="2" t="s">
        <v>133</v>
      </c>
      <c r="DY47" s="2" t="s">
        <v>134</v>
      </c>
      <c r="DZ47" s="2" t="s">
        <v>123</v>
      </c>
      <c r="EA47" s="2" t="s">
        <v>136</v>
      </c>
      <c r="EB47" s="2" t="s">
        <v>90</v>
      </c>
      <c r="EC47" s="2" t="s">
        <v>92</v>
      </c>
      <c r="ED47" s="2" t="s">
        <v>4</v>
      </c>
      <c r="EF47" s="2" t="s">
        <v>130</v>
      </c>
      <c r="EG47" s="2" t="s">
        <v>133</v>
      </c>
      <c r="EH47" s="2" t="s">
        <v>134</v>
      </c>
      <c r="EI47" s="2" t="s">
        <v>123</v>
      </c>
      <c r="EJ47" s="2" t="s">
        <v>136</v>
      </c>
      <c r="EK47" s="2" t="s">
        <v>90</v>
      </c>
      <c r="EL47" s="2" t="s">
        <v>92</v>
      </c>
      <c r="EM47" s="2" t="s">
        <v>4</v>
      </c>
      <c r="EO47" s="2" t="s">
        <v>130</v>
      </c>
      <c r="EP47" s="2" t="s">
        <v>133</v>
      </c>
      <c r="EQ47" s="2" t="s">
        <v>134</v>
      </c>
      <c r="ER47" s="2" t="s">
        <v>123</v>
      </c>
      <c r="ES47" s="2" t="s">
        <v>136</v>
      </c>
      <c r="ET47" s="2" t="s">
        <v>90</v>
      </c>
      <c r="EU47" s="2" t="s">
        <v>92</v>
      </c>
      <c r="EV47" s="2" t="s">
        <v>4</v>
      </c>
      <c r="EX47" s="2" t="s">
        <v>130</v>
      </c>
      <c r="EY47" s="2" t="s">
        <v>133</v>
      </c>
      <c r="EZ47" s="2" t="s">
        <v>134</v>
      </c>
      <c r="FA47" s="2" t="s">
        <v>123</v>
      </c>
      <c r="FB47" s="2" t="s">
        <v>136</v>
      </c>
      <c r="FC47" s="2" t="s">
        <v>90</v>
      </c>
      <c r="FD47" s="2" t="s">
        <v>92</v>
      </c>
      <c r="FE47" s="2" t="s">
        <v>4</v>
      </c>
      <c r="FG47" s="2" t="s">
        <v>130</v>
      </c>
      <c r="FH47" s="2" t="s">
        <v>133</v>
      </c>
      <c r="FI47" s="2" t="s">
        <v>134</v>
      </c>
      <c r="FJ47" s="2" t="s">
        <v>123</v>
      </c>
      <c r="FK47" s="2" t="s">
        <v>136</v>
      </c>
      <c r="FL47" s="2" t="s">
        <v>90</v>
      </c>
      <c r="FM47" s="2" t="s">
        <v>92</v>
      </c>
      <c r="FN47" s="2" t="s">
        <v>4</v>
      </c>
      <c r="FP47" s="2" t="s">
        <v>130</v>
      </c>
      <c r="FQ47" s="2" t="s">
        <v>133</v>
      </c>
      <c r="FR47" s="2" t="s">
        <v>134</v>
      </c>
      <c r="FS47" s="2" t="s">
        <v>123</v>
      </c>
      <c r="FT47" s="2" t="s">
        <v>136</v>
      </c>
      <c r="FU47" s="2" t="s">
        <v>90</v>
      </c>
      <c r="FV47" s="2" t="s">
        <v>92</v>
      </c>
      <c r="FW47" s="2" t="s">
        <v>4</v>
      </c>
      <c r="FY47" s="2" t="s">
        <v>130</v>
      </c>
      <c r="FZ47" s="2" t="s">
        <v>133</v>
      </c>
      <c r="GA47" s="2" t="s">
        <v>134</v>
      </c>
      <c r="GB47" s="2" t="s">
        <v>123</v>
      </c>
      <c r="GC47" s="2" t="s">
        <v>136</v>
      </c>
      <c r="GD47" s="2" t="s">
        <v>90</v>
      </c>
      <c r="GE47" s="2" t="s">
        <v>92</v>
      </c>
      <c r="GF47" s="2" t="s">
        <v>4</v>
      </c>
      <c r="GH47" s="2" t="s">
        <v>130</v>
      </c>
      <c r="GI47" s="2" t="s">
        <v>133</v>
      </c>
      <c r="GJ47" s="2" t="s">
        <v>134</v>
      </c>
      <c r="GK47" s="2" t="s">
        <v>123</v>
      </c>
      <c r="GL47" s="2" t="s">
        <v>136</v>
      </c>
      <c r="GM47" s="2" t="s">
        <v>90</v>
      </c>
      <c r="GN47" s="2" t="s">
        <v>92</v>
      </c>
      <c r="GO47" s="2" t="s">
        <v>4</v>
      </c>
      <c r="GQ47" s="2" t="s">
        <v>130</v>
      </c>
      <c r="GR47" s="2" t="s">
        <v>133</v>
      </c>
      <c r="GS47" s="2" t="s">
        <v>134</v>
      </c>
      <c r="GT47" s="2" t="s">
        <v>123</v>
      </c>
      <c r="GU47" s="2" t="s">
        <v>136</v>
      </c>
      <c r="GV47" s="2" t="s">
        <v>90</v>
      </c>
      <c r="GW47" s="2" t="s">
        <v>92</v>
      </c>
      <c r="GX47" s="2" t="s">
        <v>4</v>
      </c>
      <c r="GZ47" s="2" t="s">
        <v>130</v>
      </c>
      <c r="HA47" s="2" t="s">
        <v>133</v>
      </c>
      <c r="HB47" s="2" t="s">
        <v>134</v>
      </c>
      <c r="HC47" s="2" t="s">
        <v>123</v>
      </c>
      <c r="HD47" s="2" t="s">
        <v>136</v>
      </c>
      <c r="HE47" s="2" t="s">
        <v>90</v>
      </c>
      <c r="HF47" s="2" t="s">
        <v>92</v>
      </c>
      <c r="HG47" s="2" t="s">
        <v>4</v>
      </c>
      <c r="HI47" s="2" t="s">
        <v>130</v>
      </c>
      <c r="HJ47" s="2" t="s">
        <v>133</v>
      </c>
      <c r="HK47" s="2" t="s">
        <v>134</v>
      </c>
      <c r="HL47" s="2" t="s">
        <v>123</v>
      </c>
      <c r="HM47" s="2" t="s">
        <v>136</v>
      </c>
      <c r="HN47" s="2" t="s">
        <v>90</v>
      </c>
      <c r="HO47" s="2" t="s">
        <v>92</v>
      </c>
      <c r="HP47" s="2" t="s">
        <v>4</v>
      </c>
      <c r="HR47" s="2" t="s">
        <v>130</v>
      </c>
      <c r="HS47" s="2" t="s">
        <v>133</v>
      </c>
      <c r="HT47" s="2" t="s">
        <v>134</v>
      </c>
      <c r="HU47" s="2" t="s">
        <v>123</v>
      </c>
      <c r="HV47" s="2" t="s">
        <v>136</v>
      </c>
      <c r="HW47" s="2" t="s">
        <v>90</v>
      </c>
      <c r="HX47" s="2" t="s">
        <v>92</v>
      </c>
      <c r="HY47" s="2" t="s">
        <v>4</v>
      </c>
      <c r="IA47" s="2" t="s">
        <v>130</v>
      </c>
      <c r="IB47" s="2" t="s">
        <v>133</v>
      </c>
      <c r="IC47" s="2" t="s">
        <v>134</v>
      </c>
      <c r="ID47" s="2" t="s">
        <v>123</v>
      </c>
      <c r="IE47" s="2" t="s">
        <v>136</v>
      </c>
      <c r="IF47" s="2" t="s">
        <v>90</v>
      </c>
      <c r="IG47" s="2" t="s">
        <v>92</v>
      </c>
      <c r="IH47" s="2" t="s">
        <v>4</v>
      </c>
      <c r="IJ47" s="2" t="s">
        <v>130</v>
      </c>
      <c r="IK47" s="2" t="s">
        <v>133</v>
      </c>
      <c r="IL47" s="2" t="s">
        <v>134</v>
      </c>
      <c r="IM47" s="2" t="s">
        <v>123</v>
      </c>
      <c r="IN47" s="2" t="s">
        <v>136</v>
      </c>
      <c r="IO47" s="2" t="s">
        <v>90</v>
      </c>
      <c r="IP47" s="2" t="s">
        <v>92</v>
      </c>
      <c r="IQ47" s="2" t="s">
        <v>4</v>
      </c>
      <c r="IS47" s="2" t="s">
        <v>130</v>
      </c>
      <c r="IT47" s="2" t="s">
        <v>133</v>
      </c>
      <c r="IU47" s="2" t="s">
        <v>134</v>
      </c>
      <c r="IV47" s="2" t="s">
        <v>123</v>
      </c>
      <c r="IW47" s="2" t="s">
        <v>136</v>
      </c>
      <c r="IX47" s="2" t="s">
        <v>90</v>
      </c>
      <c r="IY47" s="2" t="s">
        <v>92</v>
      </c>
      <c r="IZ47" s="2" t="s">
        <v>4</v>
      </c>
      <c r="JB47" s="2" t="s">
        <v>130</v>
      </c>
      <c r="JC47" s="2" t="s">
        <v>133</v>
      </c>
      <c r="JD47" s="2" t="s">
        <v>134</v>
      </c>
      <c r="JE47" s="2" t="s">
        <v>123</v>
      </c>
      <c r="JF47" s="2" t="s">
        <v>136</v>
      </c>
      <c r="JG47" s="2" t="s">
        <v>90</v>
      </c>
      <c r="JH47" s="2" t="s">
        <v>92</v>
      </c>
      <c r="JI47" s="2" t="s">
        <v>4</v>
      </c>
      <c r="JK47" s="2" t="s">
        <v>130</v>
      </c>
      <c r="JL47" s="2" t="s">
        <v>133</v>
      </c>
      <c r="JM47" s="2" t="s">
        <v>134</v>
      </c>
      <c r="JN47" s="2" t="s">
        <v>123</v>
      </c>
      <c r="JO47" s="2" t="s">
        <v>136</v>
      </c>
      <c r="JP47" s="2" t="s">
        <v>90</v>
      </c>
      <c r="JQ47" s="2" t="s">
        <v>92</v>
      </c>
      <c r="JR47" s="2" t="s">
        <v>4</v>
      </c>
      <c r="JT47" s="2" t="s">
        <v>130</v>
      </c>
      <c r="JU47" s="2" t="s">
        <v>133</v>
      </c>
      <c r="JV47" s="2" t="s">
        <v>134</v>
      </c>
      <c r="JW47" s="2" t="s">
        <v>123</v>
      </c>
      <c r="JX47" s="2" t="s">
        <v>136</v>
      </c>
      <c r="JY47" s="2" t="s">
        <v>90</v>
      </c>
      <c r="JZ47" s="2" t="s">
        <v>92</v>
      </c>
      <c r="KA47" s="2" t="s">
        <v>4</v>
      </c>
      <c r="KC47" s="2" t="s">
        <v>130</v>
      </c>
      <c r="KD47" s="2" t="s">
        <v>133</v>
      </c>
      <c r="KE47" s="2" t="s">
        <v>134</v>
      </c>
      <c r="KF47" s="2" t="s">
        <v>123</v>
      </c>
      <c r="KG47" s="2" t="s">
        <v>136</v>
      </c>
      <c r="KH47" s="2" t="s">
        <v>90</v>
      </c>
      <c r="KI47" s="2" t="s">
        <v>92</v>
      </c>
      <c r="KJ47" s="2" t="s">
        <v>4</v>
      </c>
      <c r="KL47" s="2" t="s">
        <v>130</v>
      </c>
      <c r="KM47" s="2" t="s">
        <v>133</v>
      </c>
      <c r="KN47" s="2" t="s">
        <v>134</v>
      </c>
      <c r="KO47" s="2" t="s">
        <v>123</v>
      </c>
      <c r="KP47" s="2" t="s">
        <v>136</v>
      </c>
      <c r="KQ47" s="2" t="s">
        <v>90</v>
      </c>
      <c r="KR47" s="2" t="s">
        <v>92</v>
      </c>
      <c r="KS47" s="2" t="s">
        <v>4</v>
      </c>
      <c r="KU47" s="2" t="s">
        <v>130</v>
      </c>
      <c r="KV47" s="2" t="s">
        <v>133</v>
      </c>
      <c r="KW47" s="2" t="s">
        <v>134</v>
      </c>
      <c r="KX47" s="2" t="s">
        <v>123</v>
      </c>
      <c r="KY47" s="2" t="s">
        <v>136</v>
      </c>
      <c r="KZ47" s="2" t="s">
        <v>90</v>
      </c>
      <c r="LA47" s="2" t="s">
        <v>92</v>
      </c>
      <c r="LB47" s="2" t="s">
        <v>4</v>
      </c>
      <c r="LD47" s="2" t="s">
        <v>130</v>
      </c>
      <c r="LE47" s="2" t="s">
        <v>133</v>
      </c>
      <c r="LF47" s="2" t="s">
        <v>134</v>
      </c>
      <c r="LG47" s="2" t="s">
        <v>123</v>
      </c>
      <c r="LH47" s="2" t="s">
        <v>136</v>
      </c>
      <c r="LI47" s="2" t="s">
        <v>90</v>
      </c>
      <c r="LJ47" s="2" t="s">
        <v>92</v>
      </c>
      <c r="LK47" s="2" t="s">
        <v>4</v>
      </c>
      <c r="LM47" s="2" t="s">
        <v>130</v>
      </c>
      <c r="LN47" s="2" t="s">
        <v>133</v>
      </c>
      <c r="LO47" s="2" t="s">
        <v>134</v>
      </c>
      <c r="LP47" s="2" t="s">
        <v>123</v>
      </c>
      <c r="LQ47" s="2" t="s">
        <v>136</v>
      </c>
      <c r="LR47" s="2" t="s">
        <v>90</v>
      </c>
      <c r="LS47" s="2" t="s">
        <v>92</v>
      </c>
      <c r="LT47" s="2" t="s">
        <v>4</v>
      </c>
      <c r="LV47" s="2" t="s">
        <v>130</v>
      </c>
      <c r="LW47" s="2" t="s">
        <v>133</v>
      </c>
      <c r="LX47" s="2" t="s">
        <v>134</v>
      </c>
      <c r="LY47" s="2" t="s">
        <v>123</v>
      </c>
      <c r="LZ47" s="2" t="s">
        <v>136</v>
      </c>
      <c r="MA47" s="2" t="s">
        <v>90</v>
      </c>
      <c r="MB47" s="2" t="s">
        <v>92</v>
      </c>
      <c r="MC47" s="2" t="s">
        <v>4</v>
      </c>
      <c r="ME47" s="2" t="s">
        <v>130</v>
      </c>
      <c r="MF47" s="2" t="s">
        <v>133</v>
      </c>
      <c r="MG47" s="2" t="s">
        <v>134</v>
      </c>
      <c r="MH47" s="2" t="s">
        <v>123</v>
      </c>
      <c r="MI47" s="2" t="s">
        <v>136</v>
      </c>
      <c r="MJ47" s="2" t="s">
        <v>90</v>
      </c>
      <c r="MK47" s="2" t="s">
        <v>92</v>
      </c>
      <c r="ML47" s="2" t="s">
        <v>4</v>
      </c>
      <c r="MN47" s="2" t="s">
        <v>130</v>
      </c>
      <c r="MO47" s="2" t="s">
        <v>133</v>
      </c>
      <c r="MP47" s="2" t="s">
        <v>134</v>
      </c>
      <c r="MQ47" s="2" t="s">
        <v>123</v>
      </c>
      <c r="MR47" s="2" t="s">
        <v>136</v>
      </c>
      <c r="MS47" s="2" t="s">
        <v>90</v>
      </c>
      <c r="MT47" s="2" t="s">
        <v>92</v>
      </c>
      <c r="MU47" s="2" t="s">
        <v>4</v>
      </c>
      <c r="MW47" s="2" t="s">
        <v>130</v>
      </c>
      <c r="MX47" s="2" t="s">
        <v>133</v>
      </c>
      <c r="MY47" s="2" t="s">
        <v>134</v>
      </c>
      <c r="MZ47" s="2" t="s">
        <v>123</v>
      </c>
      <c r="NA47" s="2" t="s">
        <v>136</v>
      </c>
      <c r="NB47" s="2" t="s">
        <v>90</v>
      </c>
      <c r="NC47" s="2" t="s">
        <v>92</v>
      </c>
      <c r="ND47" s="2" t="s">
        <v>4</v>
      </c>
      <c r="NF47" s="2" t="s">
        <v>130</v>
      </c>
      <c r="NG47" s="2" t="s">
        <v>133</v>
      </c>
      <c r="NH47" s="2" t="s">
        <v>134</v>
      </c>
      <c r="NI47" s="2" t="s">
        <v>123</v>
      </c>
      <c r="NJ47" s="2" t="s">
        <v>136</v>
      </c>
      <c r="NK47" s="2" t="s">
        <v>90</v>
      </c>
      <c r="NL47" s="2" t="s">
        <v>92</v>
      </c>
      <c r="NM47" s="2" t="s">
        <v>4</v>
      </c>
      <c r="NO47" s="2" t="s">
        <v>130</v>
      </c>
      <c r="NP47" s="2" t="s">
        <v>133</v>
      </c>
      <c r="NQ47" s="2" t="s">
        <v>134</v>
      </c>
      <c r="NR47" s="2" t="s">
        <v>123</v>
      </c>
      <c r="NS47" s="2" t="s">
        <v>136</v>
      </c>
      <c r="NT47" s="2" t="s">
        <v>90</v>
      </c>
      <c r="NU47" s="2" t="s">
        <v>92</v>
      </c>
      <c r="NV47" s="2" t="s">
        <v>4</v>
      </c>
      <c r="NX47" s="2" t="s">
        <v>130</v>
      </c>
      <c r="NY47" s="2" t="s">
        <v>133</v>
      </c>
      <c r="NZ47" s="2" t="s">
        <v>134</v>
      </c>
      <c r="OA47" s="2" t="s">
        <v>123</v>
      </c>
      <c r="OB47" s="2" t="s">
        <v>136</v>
      </c>
      <c r="OC47" s="2" t="s">
        <v>90</v>
      </c>
      <c r="OD47" s="2" t="s">
        <v>92</v>
      </c>
      <c r="OE47" s="2" t="s">
        <v>4</v>
      </c>
      <c r="OG47" s="2" t="s">
        <v>130</v>
      </c>
      <c r="OH47" s="2" t="s">
        <v>133</v>
      </c>
      <c r="OI47" s="2" t="s">
        <v>134</v>
      </c>
      <c r="OJ47" s="2" t="s">
        <v>123</v>
      </c>
      <c r="OK47" s="2" t="s">
        <v>136</v>
      </c>
      <c r="OL47" s="2" t="s">
        <v>90</v>
      </c>
      <c r="OM47" s="2" t="s">
        <v>92</v>
      </c>
      <c r="ON47" s="2" t="s">
        <v>4</v>
      </c>
      <c r="OP47" s="2" t="s">
        <v>130</v>
      </c>
      <c r="OQ47" s="2" t="s">
        <v>133</v>
      </c>
      <c r="OR47" s="2" t="s">
        <v>134</v>
      </c>
      <c r="OS47" s="2" t="s">
        <v>123</v>
      </c>
      <c r="OT47" s="2" t="s">
        <v>136</v>
      </c>
      <c r="OU47" s="2" t="s">
        <v>90</v>
      </c>
      <c r="OV47" s="2" t="s">
        <v>92</v>
      </c>
      <c r="OW47" s="2" t="s">
        <v>4</v>
      </c>
      <c r="OY47" s="2" t="s">
        <v>130</v>
      </c>
      <c r="OZ47" s="2" t="s">
        <v>133</v>
      </c>
      <c r="PA47" s="2" t="s">
        <v>134</v>
      </c>
      <c r="PB47" s="2" t="s">
        <v>123</v>
      </c>
      <c r="PC47" s="2" t="s">
        <v>136</v>
      </c>
      <c r="PD47" s="2" t="s">
        <v>90</v>
      </c>
      <c r="PE47" s="2" t="s">
        <v>92</v>
      </c>
      <c r="PF47" s="2" t="s">
        <v>4</v>
      </c>
      <c r="PH47" s="2" t="s">
        <v>130</v>
      </c>
      <c r="PI47" s="2" t="s">
        <v>133</v>
      </c>
      <c r="PJ47" s="2" t="s">
        <v>134</v>
      </c>
      <c r="PK47" s="2" t="s">
        <v>123</v>
      </c>
      <c r="PL47" s="2" t="s">
        <v>136</v>
      </c>
      <c r="PM47" s="2" t="s">
        <v>90</v>
      </c>
      <c r="PN47" s="2" t="s">
        <v>92</v>
      </c>
      <c r="PO47" s="2" t="s">
        <v>4</v>
      </c>
      <c r="PQ47" s="2" t="s">
        <v>130</v>
      </c>
      <c r="PR47" s="2" t="s">
        <v>133</v>
      </c>
      <c r="PS47" s="2" t="s">
        <v>134</v>
      </c>
      <c r="PT47" s="2" t="s">
        <v>123</v>
      </c>
      <c r="PU47" s="2" t="s">
        <v>136</v>
      </c>
      <c r="PV47" s="2" t="s">
        <v>90</v>
      </c>
      <c r="PW47" s="2" t="s">
        <v>92</v>
      </c>
      <c r="PX47" s="2" t="s">
        <v>4</v>
      </c>
      <c r="PZ47" s="2" t="s">
        <v>130</v>
      </c>
      <c r="QA47" s="2" t="s">
        <v>133</v>
      </c>
      <c r="QB47" s="2" t="s">
        <v>134</v>
      </c>
      <c r="QC47" s="2" t="s">
        <v>123</v>
      </c>
      <c r="QD47" s="2" t="s">
        <v>136</v>
      </c>
      <c r="QE47" s="2" t="s">
        <v>90</v>
      </c>
      <c r="QF47" s="2" t="s">
        <v>92</v>
      </c>
      <c r="QG47" s="2" t="s">
        <v>4</v>
      </c>
      <c r="QI47" s="2" t="s">
        <v>130</v>
      </c>
      <c r="QJ47" s="2" t="s">
        <v>133</v>
      </c>
      <c r="QK47" s="2" t="s">
        <v>134</v>
      </c>
      <c r="QL47" s="2" t="s">
        <v>123</v>
      </c>
      <c r="QM47" s="2" t="s">
        <v>136</v>
      </c>
      <c r="QN47" s="2" t="s">
        <v>90</v>
      </c>
      <c r="QO47" s="2" t="s">
        <v>92</v>
      </c>
      <c r="QP47" s="2" t="s">
        <v>4</v>
      </c>
      <c r="QR47" s="2" t="s">
        <v>130</v>
      </c>
      <c r="QS47" s="2" t="s">
        <v>133</v>
      </c>
      <c r="QT47" s="2" t="s">
        <v>134</v>
      </c>
      <c r="QU47" s="2" t="s">
        <v>123</v>
      </c>
      <c r="QV47" s="2" t="s">
        <v>136</v>
      </c>
      <c r="QW47" s="2" t="s">
        <v>90</v>
      </c>
      <c r="QX47" s="2" t="s">
        <v>92</v>
      </c>
      <c r="QY47" s="2" t="s">
        <v>4</v>
      </c>
      <c r="RA47" s="2" t="s">
        <v>130</v>
      </c>
      <c r="RB47" s="2" t="s">
        <v>133</v>
      </c>
      <c r="RC47" s="2" t="s">
        <v>134</v>
      </c>
      <c r="RD47" s="2" t="s">
        <v>123</v>
      </c>
      <c r="RE47" s="2" t="s">
        <v>136</v>
      </c>
      <c r="RF47" s="2" t="s">
        <v>90</v>
      </c>
      <c r="RG47" s="2" t="s">
        <v>92</v>
      </c>
      <c r="RH47" s="2" t="s">
        <v>4</v>
      </c>
      <c r="RJ47" s="2" t="s">
        <v>130</v>
      </c>
      <c r="RK47" s="2" t="s">
        <v>133</v>
      </c>
      <c r="RL47" s="2" t="s">
        <v>134</v>
      </c>
      <c r="RM47" s="2" t="s">
        <v>123</v>
      </c>
      <c r="RN47" s="2" t="s">
        <v>136</v>
      </c>
      <c r="RO47" s="2" t="s">
        <v>90</v>
      </c>
      <c r="RP47" s="2" t="s">
        <v>92</v>
      </c>
      <c r="RQ47" s="2" t="s">
        <v>4</v>
      </c>
      <c r="RS47" s="2" t="s">
        <v>130</v>
      </c>
      <c r="RT47" s="2" t="s">
        <v>133</v>
      </c>
      <c r="RU47" s="2" t="s">
        <v>134</v>
      </c>
      <c r="RV47" s="2" t="s">
        <v>123</v>
      </c>
      <c r="RW47" s="2" t="s">
        <v>136</v>
      </c>
      <c r="RX47" s="2" t="s">
        <v>90</v>
      </c>
      <c r="RY47" s="2" t="s">
        <v>92</v>
      </c>
      <c r="RZ47" s="2" t="s">
        <v>4</v>
      </c>
      <c r="SB47" s="2" t="s">
        <v>130</v>
      </c>
      <c r="SC47" s="2" t="s">
        <v>133</v>
      </c>
      <c r="SD47" s="2" t="s">
        <v>134</v>
      </c>
      <c r="SE47" s="2" t="s">
        <v>123</v>
      </c>
      <c r="SF47" s="2" t="s">
        <v>136</v>
      </c>
      <c r="SG47" s="2" t="s">
        <v>90</v>
      </c>
      <c r="SH47" s="2" t="s">
        <v>92</v>
      </c>
      <c r="SI47" s="2" t="s">
        <v>4</v>
      </c>
      <c r="SK47" s="2" t="s">
        <v>130</v>
      </c>
      <c r="SL47" s="2" t="s">
        <v>133</v>
      </c>
      <c r="SM47" s="2" t="s">
        <v>134</v>
      </c>
      <c r="SN47" s="2" t="s">
        <v>123</v>
      </c>
      <c r="SO47" s="2" t="s">
        <v>136</v>
      </c>
      <c r="SP47" s="2" t="s">
        <v>90</v>
      </c>
      <c r="SQ47" s="2" t="s">
        <v>92</v>
      </c>
      <c r="SR47" s="2" t="s">
        <v>4</v>
      </c>
      <c r="ST47" s="2" t="s">
        <v>130</v>
      </c>
      <c r="SU47" s="2" t="s">
        <v>133</v>
      </c>
      <c r="SV47" s="2" t="s">
        <v>134</v>
      </c>
      <c r="SW47" s="2" t="s">
        <v>123</v>
      </c>
      <c r="SX47" s="2" t="s">
        <v>136</v>
      </c>
      <c r="SY47" s="2" t="s">
        <v>90</v>
      </c>
      <c r="SZ47" s="2" t="s">
        <v>92</v>
      </c>
      <c r="TA47" s="2" t="s">
        <v>4</v>
      </c>
      <c r="TC47" s="2" t="s">
        <v>130</v>
      </c>
      <c r="TD47" s="2" t="s">
        <v>133</v>
      </c>
      <c r="TE47" s="2" t="s">
        <v>134</v>
      </c>
      <c r="TF47" s="2" t="s">
        <v>123</v>
      </c>
      <c r="TG47" s="2" t="s">
        <v>136</v>
      </c>
      <c r="TH47" s="2" t="s">
        <v>90</v>
      </c>
      <c r="TI47" s="2" t="s">
        <v>92</v>
      </c>
      <c r="TJ47" s="2" t="s">
        <v>4</v>
      </c>
      <c r="TL47" s="2" t="s">
        <v>130</v>
      </c>
      <c r="TM47" s="2" t="s">
        <v>133</v>
      </c>
      <c r="TN47" s="2" t="s">
        <v>134</v>
      </c>
      <c r="TO47" s="2" t="s">
        <v>123</v>
      </c>
      <c r="TP47" s="2" t="s">
        <v>136</v>
      </c>
      <c r="TQ47" s="2" t="s">
        <v>90</v>
      </c>
      <c r="TR47" s="2" t="s">
        <v>92</v>
      </c>
      <c r="TS47" s="2" t="s">
        <v>4</v>
      </c>
      <c r="TU47" s="2" t="s">
        <v>130</v>
      </c>
      <c r="TV47" s="2" t="s">
        <v>133</v>
      </c>
      <c r="TW47" s="2" t="s">
        <v>134</v>
      </c>
      <c r="TX47" s="2" t="s">
        <v>123</v>
      </c>
      <c r="TY47" s="2" t="s">
        <v>136</v>
      </c>
      <c r="TZ47" s="2" t="s">
        <v>90</v>
      </c>
      <c r="UA47" s="2" t="s">
        <v>92</v>
      </c>
      <c r="UB47" s="2" t="s">
        <v>4</v>
      </c>
      <c r="UD47" s="2" t="s">
        <v>130</v>
      </c>
      <c r="UE47" s="2" t="s">
        <v>133</v>
      </c>
      <c r="UF47" s="2" t="s">
        <v>134</v>
      </c>
      <c r="UG47" s="2" t="s">
        <v>123</v>
      </c>
      <c r="UH47" s="2" t="s">
        <v>136</v>
      </c>
      <c r="UI47" s="2" t="s">
        <v>90</v>
      </c>
      <c r="UJ47" s="2" t="s">
        <v>92</v>
      </c>
      <c r="UK47" s="2" t="s">
        <v>4</v>
      </c>
      <c r="UM47" s="2" t="s">
        <v>130</v>
      </c>
      <c r="UN47" s="2" t="s">
        <v>133</v>
      </c>
      <c r="UO47" s="2" t="s">
        <v>134</v>
      </c>
      <c r="UP47" s="2" t="s">
        <v>123</v>
      </c>
      <c r="UQ47" s="2" t="s">
        <v>136</v>
      </c>
      <c r="UR47" s="2" t="s">
        <v>90</v>
      </c>
      <c r="US47" s="2" t="s">
        <v>92</v>
      </c>
      <c r="UT47" s="2" t="s">
        <v>4</v>
      </c>
      <c r="UV47" s="2" t="s">
        <v>130</v>
      </c>
      <c r="UW47" s="2" t="s">
        <v>133</v>
      </c>
      <c r="UX47" s="2" t="s">
        <v>134</v>
      </c>
      <c r="UY47" s="2" t="s">
        <v>123</v>
      </c>
      <c r="UZ47" s="2" t="s">
        <v>136</v>
      </c>
      <c r="VA47" s="2" t="s">
        <v>90</v>
      </c>
      <c r="VB47" s="2" t="s">
        <v>92</v>
      </c>
      <c r="VC47" s="2" t="s">
        <v>4</v>
      </c>
      <c r="VE47" s="2" t="s">
        <v>130</v>
      </c>
      <c r="VF47" s="2" t="s">
        <v>133</v>
      </c>
      <c r="VG47" s="2" t="s">
        <v>134</v>
      </c>
      <c r="VH47" s="2" t="s">
        <v>123</v>
      </c>
      <c r="VI47" s="2" t="s">
        <v>136</v>
      </c>
      <c r="VJ47" s="2" t="s">
        <v>90</v>
      </c>
      <c r="VK47" s="2" t="s">
        <v>92</v>
      </c>
      <c r="VL47" s="2" t="s">
        <v>4</v>
      </c>
      <c r="VN47" s="2" t="s">
        <v>130</v>
      </c>
      <c r="VO47" s="2" t="s">
        <v>133</v>
      </c>
      <c r="VP47" s="2" t="s">
        <v>134</v>
      </c>
      <c r="VQ47" s="2" t="s">
        <v>123</v>
      </c>
      <c r="VR47" s="2" t="s">
        <v>136</v>
      </c>
      <c r="VS47" s="2" t="s">
        <v>90</v>
      </c>
      <c r="VT47" s="2" t="s">
        <v>92</v>
      </c>
      <c r="VU47" s="2" t="s">
        <v>4</v>
      </c>
      <c r="VW47" s="2" t="s">
        <v>130</v>
      </c>
      <c r="VX47" s="2" t="s">
        <v>133</v>
      </c>
      <c r="VY47" s="2" t="s">
        <v>134</v>
      </c>
      <c r="VZ47" s="2" t="s">
        <v>123</v>
      </c>
      <c r="WA47" s="2" t="s">
        <v>136</v>
      </c>
      <c r="WB47" s="2" t="s">
        <v>90</v>
      </c>
      <c r="WC47" s="2" t="s">
        <v>92</v>
      </c>
      <c r="WD47" s="2" t="s">
        <v>4</v>
      </c>
      <c r="WF47" s="2" t="s">
        <v>130</v>
      </c>
      <c r="WG47" s="2" t="s">
        <v>133</v>
      </c>
      <c r="WH47" s="2" t="s">
        <v>134</v>
      </c>
      <c r="WI47" s="2" t="s">
        <v>123</v>
      </c>
      <c r="WJ47" s="2" t="s">
        <v>136</v>
      </c>
      <c r="WK47" s="2" t="s">
        <v>90</v>
      </c>
      <c r="WL47" s="2" t="s">
        <v>92</v>
      </c>
      <c r="WM47" s="2" t="s">
        <v>4</v>
      </c>
      <c r="WO47" s="2" t="s">
        <v>130</v>
      </c>
      <c r="WP47" s="2" t="s">
        <v>133</v>
      </c>
      <c r="WQ47" s="2" t="s">
        <v>134</v>
      </c>
      <c r="WR47" s="2" t="s">
        <v>123</v>
      </c>
      <c r="WS47" s="2" t="s">
        <v>136</v>
      </c>
      <c r="WT47" s="2" t="s">
        <v>90</v>
      </c>
      <c r="WU47" s="2" t="s">
        <v>92</v>
      </c>
      <c r="WV47" s="2" t="s">
        <v>4</v>
      </c>
      <c r="WX47" s="2" t="s">
        <v>130</v>
      </c>
      <c r="WY47" s="2" t="s">
        <v>133</v>
      </c>
      <c r="WZ47" s="2" t="s">
        <v>134</v>
      </c>
      <c r="XA47" s="2" t="s">
        <v>123</v>
      </c>
      <c r="XB47" s="2" t="s">
        <v>136</v>
      </c>
      <c r="XC47" s="2" t="s">
        <v>90</v>
      </c>
      <c r="XD47" s="2" t="s">
        <v>92</v>
      </c>
      <c r="XE47" s="2" t="s">
        <v>4</v>
      </c>
      <c r="XG47" s="2" t="s">
        <v>130</v>
      </c>
      <c r="XH47" s="2" t="s">
        <v>133</v>
      </c>
      <c r="XI47" s="2" t="s">
        <v>134</v>
      </c>
      <c r="XJ47" s="2" t="s">
        <v>123</v>
      </c>
      <c r="XK47" s="2" t="s">
        <v>136</v>
      </c>
      <c r="XL47" s="2" t="s">
        <v>90</v>
      </c>
      <c r="XM47" s="2" t="s">
        <v>92</v>
      </c>
      <c r="XN47" s="2" t="s">
        <v>4</v>
      </c>
      <c r="XP47" s="2" t="s">
        <v>130</v>
      </c>
      <c r="XQ47" s="2" t="s">
        <v>133</v>
      </c>
      <c r="XR47" s="2" t="s">
        <v>134</v>
      </c>
      <c r="XS47" s="2" t="s">
        <v>123</v>
      </c>
      <c r="XT47" s="2" t="s">
        <v>136</v>
      </c>
      <c r="XU47" s="2" t="s">
        <v>90</v>
      </c>
      <c r="XV47" s="2" t="s">
        <v>92</v>
      </c>
      <c r="XW47" s="2" t="s">
        <v>4</v>
      </c>
      <c r="XY47" s="2" t="s">
        <v>130</v>
      </c>
      <c r="XZ47" s="2" t="s">
        <v>133</v>
      </c>
      <c r="YA47" s="2" t="s">
        <v>134</v>
      </c>
      <c r="YB47" s="2" t="s">
        <v>123</v>
      </c>
      <c r="YC47" s="2" t="s">
        <v>136</v>
      </c>
      <c r="YD47" s="2" t="s">
        <v>90</v>
      </c>
      <c r="YE47" s="2" t="s">
        <v>92</v>
      </c>
      <c r="YF47" s="2" t="s">
        <v>4</v>
      </c>
      <c r="YH47" s="2" t="s">
        <v>130</v>
      </c>
      <c r="YI47" s="2" t="s">
        <v>133</v>
      </c>
      <c r="YJ47" s="2" t="s">
        <v>134</v>
      </c>
      <c r="YK47" s="2" t="s">
        <v>123</v>
      </c>
      <c r="YL47" s="2" t="s">
        <v>136</v>
      </c>
      <c r="YM47" s="2" t="s">
        <v>90</v>
      </c>
      <c r="YN47" s="2" t="s">
        <v>92</v>
      </c>
      <c r="YO47" s="2" t="s">
        <v>4</v>
      </c>
      <c r="YQ47" s="2" t="s">
        <v>130</v>
      </c>
      <c r="YR47" s="2" t="s">
        <v>133</v>
      </c>
      <c r="YS47" s="2" t="s">
        <v>134</v>
      </c>
      <c r="YT47" s="2" t="s">
        <v>123</v>
      </c>
      <c r="YU47" s="2" t="s">
        <v>136</v>
      </c>
      <c r="YV47" s="2" t="s">
        <v>90</v>
      </c>
      <c r="YW47" s="2" t="s">
        <v>92</v>
      </c>
      <c r="YX47" s="2" t="s">
        <v>4</v>
      </c>
      <c r="YZ47" s="2" t="s">
        <v>130</v>
      </c>
      <c r="ZA47" s="2" t="s">
        <v>133</v>
      </c>
      <c r="ZB47" s="2" t="s">
        <v>134</v>
      </c>
      <c r="ZC47" s="2" t="s">
        <v>123</v>
      </c>
      <c r="ZD47" s="2" t="s">
        <v>136</v>
      </c>
      <c r="ZE47" s="2" t="s">
        <v>90</v>
      </c>
      <c r="ZF47" s="2" t="s">
        <v>92</v>
      </c>
      <c r="ZG47" s="2" t="s">
        <v>4</v>
      </c>
      <c r="ZI47" s="2" t="s">
        <v>130</v>
      </c>
      <c r="ZJ47" s="2" t="s">
        <v>133</v>
      </c>
      <c r="ZK47" s="2" t="s">
        <v>134</v>
      </c>
      <c r="ZL47" s="2" t="s">
        <v>123</v>
      </c>
      <c r="ZM47" s="2" t="s">
        <v>136</v>
      </c>
      <c r="ZN47" s="2" t="s">
        <v>90</v>
      </c>
      <c r="ZO47" s="2" t="s">
        <v>92</v>
      </c>
      <c r="ZP47" s="2" t="s">
        <v>4</v>
      </c>
      <c r="ZR47" s="2" t="s">
        <v>130</v>
      </c>
      <c r="ZS47" s="2" t="s">
        <v>133</v>
      </c>
      <c r="ZT47" s="2" t="s">
        <v>134</v>
      </c>
      <c r="ZU47" s="2" t="s">
        <v>123</v>
      </c>
      <c r="ZV47" s="2" t="s">
        <v>136</v>
      </c>
      <c r="ZW47" s="2" t="s">
        <v>90</v>
      </c>
      <c r="ZX47" s="2" t="s">
        <v>92</v>
      </c>
      <c r="ZY47" s="2" t="s">
        <v>4</v>
      </c>
      <c r="AAA47" s="2" t="s">
        <v>130</v>
      </c>
      <c r="AAB47" s="2" t="s">
        <v>133</v>
      </c>
      <c r="AAC47" s="2" t="s">
        <v>134</v>
      </c>
      <c r="AAD47" s="2" t="s">
        <v>123</v>
      </c>
      <c r="AAE47" s="2" t="s">
        <v>136</v>
      </c>
      <c r="AAF47" s="2" t="s">
        <v>90</v>
      </c>
      <c r="AAG47" s="2" t="s">
        <v>92</v>
      </c>
      <c r="AAH47" s="2" t="s">
        <v>4</v>
      </c>
      <c r="AAJ47" s="2" t="s">
        <v>130</v>
      </c>
      <c r="AAK47" s="2" t="s">
        <v>133</v>
      </c>
      <c r="AAL47" s="2" t="s">
        <v>134</v>
      </c>
      <c r="AAM47" s="2" t="s">
        <v>123</v>
      </c>
      <c r="AAN47" s="2" t="s">
        <v>136</v>
      </c>
      <c r="AAO47" s="2" t="s">
        <v>90</v>
      </c>
      <c r="AAP47" s="2" t="s">
        <v>92</v>
      </c>
      <c r="AAQ47" s="2" t="s">
        <v>4</v>
      </c>
      <c r="AAS47" s="2" t="s">
        <v>130</v>
      </c>
      <c r="AAT47" s="2" t="s">
        <v>133</v>
      </c>
      <c r="AAU47" s="2" t="s">
        <v>134</v>
      </c>
      <c r="AAV47" s="2" t="s">
        <v>123</v>
      </c>
      <c r="AAW47" s="2" t="s">
        <v>136</v>
      </c>
      <c r="AAX47" s="2" t="s">
        <v>90</v>
      </c>
      <c r="AAY47" s="2" t="s">
        <v>92</v>
      </c>
      <c r="AAZ47" s="2" t="s">
        <v>4</v>
      </c>
      <c r="ABB47" s="2" t="s">
        <v>130</v>
      </c>
      <c r="ABC47" s="2" t="s">
        <v>133</v>
      </c>
      <c r="ABD47" s="2" t="s">
        <v>134</v>
      </c>
      <c r="ABE47" s="2" t="s">
        <v>123</v>
      </c>
      <c r="ABF47" s="2" t="s">
        <v>136</v>
      </c>
      <c r="ABG47" s="2" t="s">
        <v>90</v>
      </c>
      <c r="ABH47" s="2" t="s">
        <v>92</v>
      </c>
      <c r="ABI47" s="2" t="s">
        <v>4</v>
      </c>
      <c r="ABK47" s="2" t="s">
        <v>130</v>
      </c>
      <c r="ABL47" s="2" t="s">
        <v>133</v>
      </c>
      <c r="ABM47" s="2" t="s">
        <v>134</v>
      </c>
      <c r="ABN47" s="2" t="s">
        <v>123</v>
      </c>
      <c r="ABO47" s="2" t="s">
        <v>136</v>
      </c>
      <c r="ABP47" s="2" t="s">
        <v>90</v>
      </c>
      <c r="ABQ47" s="2" t="s">
        <v>92</v>
      </c>
      <c r="ABR47" s="2" t="s">
        <v>4</v>
      </c>
      <c r="ABT47" s="2" t="s">
        <v>130</v>
      </c>
      <c r="ABU47" s="2" t="s">
        <v>133</v>
      </c>
      <c r="ABV47" s="2" t="s">
        <v>134</v>
      </c>
      <c r="ABW47" s="2" t="s">
        <v>123</v>
      </c>
      <c r="ABX47" s="2" t="s">
        <v>136</v>
      </c>
      <c r="ABY47" s="2" t="s">
        <v>90</v>
      </c>
      <c r="ABZ47" s="2" t="s">
        <v>92</v>
      </c>
      <c r="ACA47" s="2" t="s">
        <v>4</v>
      </c>
      <c r="ACC47" s="2" t="s">
        <v>130</v>
      </c>
      <c r="ACD47" s="2" t="s">
        <v>133</v>
      </c>
      <c r="ACE47" s="2" t="s">
        <v>134</v>
      </c>
      <c r="ACF47" s="2" t="s">
        <v>123</v>
      </c>
      <c r="ACG47" s="2" t="s">
        <v>136</v>
      </c>
      <c r="ACH47" s="2" t="s">
        <v>90</v>
      </c>
      <c r="ACI47" s="2" t="s">
        <v>92</v>
      </c>
      <c r="ACJ47" s="2" t="s">
        <v>4</v>
      </c>
      <c r="ACL47" s="2" t="s">
        <v>130</v>
      </c>
      <c r="ACM47" s="2" t="s">
        <v>133</v>
      </c>
      <c r="ACN47" s="2" t="s">
        <v>134</v>
      </c>
      <c r="ACO47" s="2" t="s">
        <v>123</v>
      </c>
      <c r="ACP47" s="2" t="s">
        <v>136</v>
      </c>
      <c r="ACQ47" s="2" t="s">
        <v>90</v>
      </c>
      <c r="ACR47" s="2" t="s">
        <v>92</v>
      </c>
      <c r="ACS47" s="2" t="s">
        <v>4</v>
      </c>
      <c r="ACU47" s="2" t="s">
        <v>130</v>
      </c>
      <c r="ACV47" s="2" t="s">
        <v>133</v>
      </c>
      <c r="ACW47" s="2" t="s">
        <v>134</v>
      </c>
      <c r="ACX47" s="2" t="s">
        <v>123</v>
      </c>
      <c r="ACY47" s="2" t="s">
        <v>136</v>
      </c>
      <c r="ACZ47" s="2" t="s">
        <v>90</v>
      </c>
      <c r="ADA47" s="2" t="s">
        <v>92</v>
      </c>
      <c r="ADB47" s="2" t="s">
        <v>4</v>
      </c>
      <c r="ADD47" s="2" t="s">
        <v>130</v>
      </c>
      <c r="ADE47" s="2" t="s">
        <v>133</v>
      </c>
      <c r="ADF47" s="2" t="s">
        <v>134</v>
      </c>
      <c r="ADG47" s="2" t="s">
        <v>123</v>
      </c>
      <c r="ADH47" s="2" t="s">
        <v>136</v>
      </c>
      <c r="ADI47" s="2" t="s">
        <v>90</v>
      </c>
      <c r="ADJ47" s="2" t="s">
        <v>92</v>
      </c>
      <c r="ADK47" s="2" t="s">
        <v>4</v>
      </c>
      <c r="ADM47" s="2" t="s">
        <v>130</v>
      </c>
      <c r="ADN47" s="2" t="s">
        <v>133</v>
      </c>
      <c r="ADO47" s="2" t="s">
        <v>134</v>
      </c>
      <c r="ADP47" s="2" t="s">
        <v>123</v>
      </c>
      <c r="ADQ47" s="2" t="s">
        <v>136</v>
      </c>
      <c r="ADR47" s="2" t="s">
        <v>90</v>
      </c>
      <c r="ADS47" s="2" t="s">
        <v>92</v>
      </c>
      <c r="ADT47" s="2" t="s">
        <v>4</v>
      </c>
      <c r="ADV47" s="2" t="s">
        <v>130</v>
      </c>
      <c r="ADW47" s="2" t="s">
        <v>133</v>
      </c>
      <c r="ADX47" s="2" t="s">
        <v>134</v>
      </c>
      <c r="ADY47" s="2" t="s">
        <v>123</v>
      </c>
      <c r="ADZ47" s="2" t="s">
        <v>136</v>
      </c>
      <c r="AEA47" s="2" t="s">
        <v>90</v>
      </c>
      <c r="AEB47" s="2" t="s">
        <v>92</v>
      </c>
      <c r="AEC47" s="2" t="s">
        <v>4</v>
      </c>
      <c r="AEE47" s="2" t="s">
        <v>130</v>
      </c>
      <c r="AEF47" s="2" t="s">
        <v>133</v>
      </c>
      <c r="AEG47" s="2" t="s">
        <v>134</v>
      </c>
      <c r="AEH47" s="2" t="s">
        <v>123</v>
      </c>
      <c r="AEI47" s="2" t="s">
        <v>136</v>
      </c>
      <c r="AEJ47" s="2" t="s">
        <v>90</v>
      </c>
      <c r="AEK47" s="2" t="s">
        <v>92</v>
      </c>
      <c r="AEL47" s="2" t="s">
        <v>4</v>
      </c>
      <c r="AEN47" s="2" t="s">
        <v>130</v>
      </c>
      <c r="AEO47" s="2" t="s">
        <v>133</v>
      </c>
      <c r="AEP47" s="2" t="s">
        <v>134</v>
      </c>
      <c r="AEQ47" s="2" t="s">
        <v>123</v>
      </c>
      <c r="AER47" s="2" t="s">
        <v>136</v>
      </c>
      <c r="AES47" s="2" t="s">
        <v>90</v>
      </c>
      <c r="AET47" s="2" t="s">
        <v>92</v>
      </c>
      <c r="AEU47" s="2" t="s">
        <v>4</v>
      </c>
      <c r="AEW47" s="2" t="s">
        <v>130</v>
      </c>
      <c r="AEX47" s="2" t="s">
        <v>133</v>
      </c>
      <c r="AEY47" s="2" t="s">
        <v>134</v>
      </c>
      <c r="AEZ47" s="2" t="s">
        <v>123</v>
      </c>
      <c r="AFA47" s="2" t="s">
        <v>136</v>
      </c>
      <c r="AFB47" s="2" t="s">
        <v>90</v>
      </c>
      <c r="AFC47" s="2" t="s">
        <v>92</v>
      </c>
      <c r="AFD47" s="2" t="s">
        <v>4</v>
      </c>
      <c r="AFF47" s="2" t="s">
        <v>130</v>
      </c>
      <c r="AFG47" s="2" t="s">
        <v>133</v>
      </c>
      <c r="AFH47" s="2" t="s">
        <v>134</v>
      </c>
      <c r="AFI47" s="2" t="s">
        <v>123</v>
      </c>
      <c r="AFJ47" s="2" t="s">
        <v>136</v>
      </c>
      <c r="AFK47" s="2" t="s">
        <v>90</v>
      </c>
      <c r="AFL47" s="2" t="s">
        <v>92</v>
      </c>
      <c r="AFM47" s="2" t="s">
        <v>4</v>
      </c>
      <c r="AFO47" s="2" t="s">
        <v>130</v>
      </c>
      <c r="AFP47" s="2" t="s">
        <v>133</v>
      </c>
      <c r="AFQ47" s="2" t="s">
        <v>134</v>
      </c>
      <c r="AFR47" s="2" t="s">
        <v>123</v>
      </c>
      <c r="AFS47" s="2" t="s">
        <v>136</v>
      </c>
      <c r="AFT47" s="2" t="s">
        <v>90</v>
      </c>
      <c r="AFU47" s="2" t="s">
        <v>92</v>
      </c>
      <c r="AFV47" s="2" t="s">
        <v>4</v>
      </c>
      <c r="AFX47" s="2" t="s">
        <v>130</v>
      </c>
      <c r="AFY47" s="2" t="s">
        <v>133</v>
      </c>
      <c r="AFZ47" s="2" t="s">
        <v>134</v>
      </c>
      <c r="AGA47" s="2" t="s">
        <v>123</v>
      </c>
      <c r="AGB47" s="2" t="s">
        <v>136</v>
      </c>
      <c r="AGC47" s="2" t="s">
        <v>90</v>
      </c>
      <c r="AGD47" s="2" t="s">
        <v>92</v>
      </c>
      <c r="AGE47" s="2" t="s">
        <v>4</v>
      </c>
      <c r="AGG47" s="2" t="s">
        <v>130</v>
      </c>
      <c r="AGH47" s="2" t="s">
        <v>133</v>
      </c>
      <c r="AGI47" s="2" t="s">
        <v>134</v>
      </c>
      <c r="AGJ47" s="2" t="s">
        <v>123</v>
      </c>
      <c r="AGK47" s="2" t="s">
        <v>136</v>
      </c>
      <c r="AGL47" s="2" t="s">
        <v>90</v>
      </c>
      <c r="AGM47" s="2" t="s">
        <v>92</v>
      </c>
      <c r="AGN47" s="2" t="s">
        <v>4</v>
      </c>
      <c r="AGP47" s="2" t="s">
        <v>130</v>
      </c>
      <c r="AGQ47" s="2" t="s">
        <v>133</v>
      </c>
      <c r="AGR47" s="2" t="s">
        <v>134</v>
      </c>
      <c r="AGS47" s="2" t="s">
        <v>123</v>
      </c>
      <c r="AGT47" s="2" t="s">
        <v>136</v>
      </c>
      <c r="AGU47" s="2" t="s">
        <v>90</v>
      </c>
      <c r="AGV47" s="2" t="s">
        <v>92</v>
      </c>
      <c r="AGW47" s="2" t="s">
        <v>4</v>
      </c>
      <c r="AGY47" s="2" t="s">
        <v>130</v>
      </c>
      <c r="AGZ47" s="2" t="s">
        <v>133</v>
      </c>
      <c r="AHA47" s="2" t="s">
        <v>134</v>
      </c>
      <c r="AHB47" s="2" t="s">
        <v>123</v>
      </c>
      <c r="AHC47" s="2" t="s">
        <v>136</v>
      </c>
      <c r="AHD47" s="2" t="s">
        <v>90</v>
      </c>
      <c r="AHE47" s="2" t="s">
        <v>92</v>
      </c>
      <c r="AHF47" s="2" t="s">
        <v>4</v>
      </c>
      <c r="AHH47" s="2" t="s">
        <v>130</v>
      </c>
      <c r="AHI47" s="2" t="s">
        <v>133</v>
      </c>
      <c r="AHJ47" s="2" t="s">
        <v>134</v>
      </c>
      <c r="AHK47" s="2" t="s">
        <v>123</v>
      </c>
      <c r="AHL47" s="2" t="s">
        <v>136</v>
      </c>
      <c r="AHM47" s="2" t="s">
        <v>90</v>
      </c>
      <c r="AHN47" s="2" t="s">
        <v>92</v>
      </c>
      <c r="AHO47" s="2" t="s">
        <v>4</v>
      </c>
      <c r="AHQ47" s="2" t="s">
        <v>130</v>
      </c>
      <c r="AHR47" s="2" t="s">
        <v>133</v>
      </c>
      <c r="AHS47" s="2" t="s">
        <v>134</v>
      </c>
      <c r="AHT47" s="2" t="s">
        <v>123</v>
      </c>
      <c r="AHU47" s="2" t="s">
        <v>136</v>
      </c>
      <c r="AHV47" s="2" t="s">
        <v>90</v>
      </c>
      <c r="AHW47" s="2" t="s">
        <v>92</v>
      </c>
      <c r="AHX47" s="2" t="s">
        <v>4</v>
      </c>
    </row>
    <row r="48" spans="1:908" x14ac:dyDescent="0.25">
      <c r="A48">
        <v>0</v>
      </c>
      <c r="B48">
        <f>calc_proj_matrix!Y46</f>
        <v>0</v>
      </c>
      <c r="C48">
        <f>calc_proj_matrix!Z46</f>
        <v>0</v>
      </c>
      <c r="D48">
        <f>calc_proj_matrix!AA46</f>
        <v>0</v>
      </c>
      <c r="E48">
        <f>calc_proj_matrix!V46</f>
        <v>9.2260127097408572E-4</v>
      </c>
      <c r="F48">
        <f>calc_proj_matrix!W46</f>
        <v>1.1323654720391744E-3</v>
      </c>
      <c r="G48">
        <f>calc_proj_matrix!X46</f>
        <v>0.94889701296920859</v>
      </c>
      <c r="H48">
        <f>observed!B47</f>
        <v>508740</v>
      </c>
      <c r="J48">
        <f>$D$4*H4</f>
        <v>0</v>
      </c>
      <c r="K48">
        <f>$D$26*H26</f>
        <v>0</v>
      </c>
      <c r="L48">
        <f>$D$48*H48</f>
        <v>0</v>
      </c>
      <c r="M48">
        <f>SUM(J48:L48)</f>
        <v>0</v>
      </c>
      <c r="N48">
        <v>0</v>
      </c>
      <c r="O48">
        <v>0</v>
      </c>
      <c r="P48">
        <v>0</v>
      </c>
      <c r="Q48">
        <f>M66</f>
        <v>44718.740592083006</v>
      </c>
      <c r="S48">
        <f>$D$4*Q4</f>
        <v>0</v>
      </c>
      <c r="T48">
        <f>$D$26*Q26</f>
        <v>0</v>
      </c>
      <c r="U48">
        <f>$D$48*Q48</f>
        <v>0</v>
      </c>
      <c r="V48">
        <f>SUM(S48:U48)</f>
        <v>0</v>
      </c>
      <c r="W48">
        <v>0</v>
      </c>
      <c r="X48">
        <v>0</v>
      </c>
      <c r="Y48">
        <v>0</v>
      </c>
      <c r="Z48">
        <f>V66</f>
        <v>45908.874162231194</v>
      </c>
      <c r="AB48">
        <f>$D$4*Z4</f>
        <v>0</v>
      </c>
      <c r="AC48">
        <f>$D$26*Z26</f>
        <v>0</v>
      </c>
      <c r="AD48">
        <f>$D$48*Z48</f>
        <v>0</v>
      </c>
      <c r="AE48">
        <f>SUM(AB48:AD48)</f>
        <v>0</v>
      </c>
      <c r="AF48">
        <v>0</v>
      </c>
      <c r="AG48">
        <v>0</v>
      </c>
      <c r="AH48">
        <v>0</v>
      </c>
      <c r="AI48">
        <f>AE66</f>
        <v>48988.540658099839</v>
      </c>
      <c r="AK48">
        <f>$D$4*AI4</f>
        <v>0</v>
      </c>
      <c r="AL48">
        <f>$D$26*AI26</f>
        <v>0</v>
      </c>
      <c r="AM48">
        <f>$D$48*AI48</f>
        <v>0</v>
      </c>
      <c r="AN48">
        <f>SUM(AK48:AM48)</f>
        <v>0</v>
      </c>
      <c r="AO48">
        <v>0</v>
      </c>
      <c r="AP48">
        <v>0</v>
      </c>
      <c r="AQ48">
        <v>0</v>
      </c>
      <c r="AR48">
        <f>AN66</f>
        <v>48969.93149808664</v>
      </c>
      <c r="AT48">
        <f>$D$4*AR4</f>
        <v>0</v>
      </c>
      <c r="AU48">
        <f>$D$26*AR26</f>
        <v>0</v>
      </c>
      <c r="AV48">
        <f>$D$48*AR48</f>
        <v>0</v>
      </c>
      <c r="AW48">
        <f>SUM(AT48:AV48)</f>
        <v>0</v>
      </c>
      <c r="AX48">
        <v>0</v>
      </c>
      <c r="AY48">
        <v>0</v>
      </c>
      <c r="AZ48">
        <v>0</v>
      </c>
      <c r="BA48">
        <f>AW66</f>
        <v>40018.303595415338</v>
      </c>
      <c r="BC48">
        <f>$D$4*BA4</f>
        <v>0</v>
      </c>
      <c r="BD48">
        <f>$D$26*BA26</f>
        <v>0</v>
      </c>
      <c r="BE48">
        <f>$D$48*BA48</f>
        <v>0</v>
      </c>
      <c r="BF48">
        <f>SUM(BC48:BE48)</f>
        <v>0</v>
      </c>
      <c r="BG48">
        <v>0</v>
      </c>
      <c r="BH48">
        <v>0</v>
      </c>
      <c r="BI48">
        <v>0</v>
      </c>
      <c r="BJ48">
        <f>BF66</f>
        <v>26822.846026016563</v>
      </c>
      <c r="BL48">
        <f>$D$4*BJ4</f>
        <v>0</v>
      </c>
      <c r="BM48">
        <f>$D$26*BJ26</f>
        <v>0</v>
      </c>
      <c r="BN48">
        <f>$D$48*BJ48</f>
        <v>0</v>
      </c>
      <c r="BO48">
        <f>SUM(BL48:BN48)</f>
        <v>0</v>
      </c>
      <c r="BP48">
        <v>0</v>
      </c>
      <c r="BQ48">
        <v>0</v>
      </c>
      <c r="BR48">
        <v>0</v>
      </c>
      <c r="BS48">
        <f>BO66</f>
        <v>17277.547934997972</v>
      </c>
      <c r="BU48">
        <f>$D$4*BS4</f>
        <v>0</v>
      </c>
      <c r="BV48">
        <f>$D$26*BS26</f>
        <v>0</v>
      </c>
      <c r="BW48">
        <f>$D$48*BS48</f>
        <v>0</v>
      </c>
      <c r="BX48">
        <f>SUM(BU48:BW48)</f>
        <v>0</v>
      </c>
      <c r="BY48">
        <v>0</v>
      </c>
      <c r="BZ48">
        <v>0</v>
      </c>
      <c r="CA48">
        <v>0</v>
      </c>
      <c r="CB48">
        <f>BX66</f>
        <v>11800.28760035738</v>
      </c>
      <c r="CD48">
        <f>$D$4*CB4</f>
        <v>0</v>
      </c>
      <c r="CE48">
        <f>$D$26*CB26</f>
        <v>0</v>
      </c>
      <c r="CF48">
        <f>$D$48*CB48</f>
        <v>0</v>
      </c>
      <c r="CG48">
        <f>SUM(CD48:CF48)</f>
        <v>0</v>
      </c>
      <c r="CH48">
        <v>0</v>
      </c>
      <c r="CI48">
        <v>0</v>
      </c>
      <c r="CJ48">
        <v>0</v>
      </c>
      <c r="CK48">
        <f>CG66</f>
        <v>8776.4593629557803</v>
      </c>
      <c r="CM48">
        <f>$D$4*CK4</f>
        <v>0</v>
      </c>
      <c r="CN48">
        <f>$D$26*CK26</f>
        <v>0</v>
      </c>
      <c r="CO48">
        <f>$D$48*CK48</f>
        <v>0</v>
      </c>
      <c r="CP48">
        <f>SUM(CM48:CO48)</f>
        <v>0</v>
      </c>
      <c r="CQ48">
        <v>0</v>
      </c>
      <c r="CR48">
        <v>0</v>
      </c>
      <c r="CS48">
        <v>0</v>
      </c>
      <c r="CT48">
        <f>CP66</f>
        <v>7166.6149397096697</v>
      </c>
      <c r="CV48">
        <f>$D$4*CT4</f>
        <v>0</v>
      </c>
      <c r="CW48">
        <f>$D$26*CT26</f>
        <v>0</v>
      </c>
      <c r="CX48">
        <f>$D$48*CT48</f>
        <v>0</v>
      </c>
      <c r="CY48">
        <f>SUM(CV48:CX48)</f>
        <v>0</v>
      </c>
      <c r="CZ48">
        <v>0</v>
      </c>
      <c r="DA48">
        <v>0</v>
      </c>
      <c r="DB48">
        <v>0</v>
      </c>
      <c r="DC48">
        <f>CY66</f>
        <v>6214.8837515339892</v>
      </c>
      <c r="DE48">
        <f>$D$4*DC4</f>
        <v>0</v>
      </c>
      <c r="DF48">
        <f>$D$26*DC26</f>
        <v>0</v>
      </c>
      <c r="DG48">
        <f>$D$48*DC48</f>
        <v>0</v>
      </c>
      <c r="DH48">
        <f>SUM(DE48:DG48)</f>
        <v>0</v>
      </c>
      <c r="DI48">
        <v>0</v>
      </c>
      <c r="DJ48">
        <v>0</v>
      </c>
      <c r="DK48">
        <v>0</v>
      </c>
      <c r="DL48">
        <f>DH66</f>
        <v>5428.2600810330068</v>
      </c>
      <c r="DN48">
        <f>$D$4*DL4</f>
        <v>0</v>
      </c>
      <c r="DO48">
        <f>$D$26*DL26</f>
        <v>0</v>
      </c>
      <c r="DP48">
        <f>$D$48*DL48</f>
        <v>0</v>
      </c>
      <c r="DQ48">
        <f>SUM(DN48:DP48)</f>
        <v>0</v>
      </c>
      <c r="DR48">
        <v>0</v>
      </c>
      <c r="DS48">
        <v>0</v>
      </c>
      <c r="DT48">
        <v>0</v>
      </c>
      <c r="DU48">
        <f>DQ66</f>
        <v>4841.4162170460695</v>
      </c>
      <c r="DW48">
        <f>$D$4*DU4</f>
        <v>0</v>
      </c>
      <c r="DX48">
        <f>$D$26*DU26</f>
        <v>0</v>
      </c>
      <c r="DY48">
        <f>$D$48*DU48</f>
        <v>0</v>
      </c>
      <c r="DZ48">
        <f>SUM(DW48:DY48)</f>
        <v>0</v>
      </c>
      <c r="EA48">
        <v>0</v>
      </c>
      <c r="EB48">
        <v>0</v>
      </c>
      <c r="EC48">
        <v>0</v>
      </c>
      <c r="ED48">
        <f>DZ66</f>
        <v>4443.237835568937</v>
      </c>
      <c r="EF48">
        <f>$D$4*ED4</f>
        <v>0</v>
      </c>
      <c r="EG48">
        <f>$D$26*ED26</f>
        <v>0</v>
      </c>
      <c r="EH48">
        <f>$D$48*ED48</f>
        <v>0</v>
      </c>
      <c r="EI48">
        <f>SUM(EF48:EH48)</f>
        <v>0</v>
      </c>
      <c r="EJ48">
        <v>0</v>
      </c>
      <c r="EK48">
        <v>0</v>
      </c>
      <c r="EL48">
        <v>0</v>
      </c>
      <c r="EM48">
        <f>EI66</f>
        <v>4208.2454596031575</v>
      </c>
      <c r="EO48">
        <f>$D$4*EM4</f>
        <v>0</v>
      </c>
      <c r="EP48">
        <f>$D$26*EM26</f>
        <v>0</v>
      </c>
      <c r="EQ48">
        <f>$D$48*EM48</f>
        <v>0</v>
      </c>
      <c r="ER48">
        <f>SUM(EO48:EQ48)</f>
        <v>0</v>
      </c>
      <c r="ES48">
        <v>0</v>
      </c>
      <c r="ET48">
        <v>0</v>
      </c>
      <c r="EU48">
        <v>0</v>
      </c>
      <c r="EV48">
        <f>ER66</f>
        <v>4084.0783651201709</v>
      </c>
      <c r="EX48">
        <f>$D$4*EV4</f>
        <v>0</v>
      </c>
      <c r="EY48">
        <f>$D$26*EV26</f>
        <v>0</v>
      </c>
      <c r="EZ48">
        <f>$D$48*EV48</f>
        <v>0</v>
      </c>
      <c r="FA48">
        <f>SUM(EX48:EZ48)</f>
        <v>0</v>
      </c>
      <c r="FB48">
        <v>0</v>
      </c>
      <c r="FC48">
        <v>0</v>
      </c>
      <c r="FD48">
        <v>0</v>
      </c>
      <c r="FE48">
        <f>FA66</f>
        <v>4026.0630648637825</v>
      </c>
      <c r="FG48">
        <f>$D$4*FE4</f>
        <v>0</v>
      </c>
      <c r="FH48">
        <f>$D$26*FE26</f>
        <v>0</v>
      </c>
      <c r="FI48">
        <f>$D$48*FE48</f>
        <v>0</v>
      </c>
      <c r="FJ48">
        <f>SUM(FG48:FI48)</f>
        <v>0</v>
      </c>
      <c r="FK48">
        <v>0</v>
      </c>
      <c r="FL48">
        <v>0</v>
      </c>
      <c r="FM48">
        <v>0</v>
      </c>
      <c r="FN48">
        <f>FJ66</f>
        <v>4009.5321530356541</v>
      </c>
      <c r="FP48">
        <f>$D$4*FN4</f>
        <v>0</v>
      </c>
      <c r="FQ48">
        <f>$D$26*FN26</f>
        <v>0</v>
      </c>
      <c r="FR48">
        <f>$D$48*FN48</f>
        <v>0</v>
      </c>
      <c r="FS48">
        <f>SUM(FP48:FR48)</f>
        <v>0</v>
      </c>
      <c r="FT48">
        <v>0</v>
      </c>
      <c r="FU48">
        <v>0</v>
      </c>
      <c r="FV48">
        <v>0</v>
      </c>
      <c r="FW48">
        <f>FS66</f>
        <v>4021.9129169553967</v>
      </c>
      <c r="FY48">
        <f>$D$4*FW4</f>
        <v>0</v>
      </c>
      <c r="FZ48">
        <f>$D$26*FW26</f>
        <v>0</v>
      </c>
      <c r="GA48">
        <f>$D$48*FW48</f>
        <v>0</v>
      </c>
      <c r="GB48">
        <f>SUM(FY48:GA48)</f>
        <v>0</v>
      </c>
      <c r="GC48">
        <v>0</v>
      </c>
      <c r="GD48">
        <v>0</v>
      </c>
      <c r="GE48">
        <v>0</v>
      </c>
      <c r="GF48">
        <f>GB66</f>
        <v>4055.2385753197373</v>
      </c>
      <c r="GH48">
        <f>$D$4*GF4</f>
        <v>0</v>
      </c>
      <c r="GI48">
        <f>$D$26*GF26</f>
        <v>0</v>
      </c>
      <c r="GJ48">
        <f>$D$48*GF48</f>
        <v>0</v>
      </c>
      <c r="GK48">
        <f>SUM(GH48:GJ48)</f>
        <v>0</v>
      </c>
      <c r="GL48">
        <v>0</v>
      </c>
      <c r="GM48">
        <v>0</v>
      </c>
      <c r="GN48">
        <v>0</v>
      </c>
      <c r="GO48">
        <f>GK66</f>
        <v>4103.7200095539811</v>
      </c>
      <c r="GQ48">
        <f>$D$4*GO4</f>
        <v>0</v>
      </c>
      <c r="GR48">
        <f>$D$26*GO26</f>
        <v>0</v>
      </c>
      <c r="GS48">
        <f>$D$48*GO48</f>
        <v>0</v>
      </c>
      <c r="GT48">
        <f>SUM(GQ48:GS48)</f>
        <v>0</v>
      </c>
      <c r="GU48">
        <v>0</v>
      </c>
      <c r="GV48">
        <v>0</v>
      </c>
      <c r="GW48">
        <v>0</v>
      </c>
      <c r="GX48">
        <f>GT66</f>
        <v>4163.5282334487047</v>
      </c>
      <c r="GZ48">
        <f>$D$4*GX4</f>
        <v>0</v>
      </c>
      <c r="HA48">
        <f>$D$26*GX26</f>
        <v>0</v>
      </c>
      <c r="HB48">
        <f>$D$48*GX48</f>
        <v>0</v>
      </c>
      <c r="HC48">
        <f>SUM(GZ48:HB48)</f>
        <v>0</v>
      </c>
      <c r="HD48">
        <v>0</v>
      </c>
      <c r="HE48">
        <v>0</v>
      </c>
      <c r="HF48">
        <v>0</v>
      </c>
      <c r="HG48">
        <f>HC66</f>
        <v>4232.4438739566513</v>
      </c>
      <c r="HI48">
        <f>$D$4*HG4</f>
        <v>0</v>
      </c>
      <c r="HJ48">
        <f>$D$26*HG26</f>
        <v>0</v>
      </c>
      <c r="HK48">
        <f>$D$48*HG48</f>
        <v>0</v>
      </c>
      <c r="HL48">
        <f>SUM(HI48:HK48)</f>
        <v>0</v>
      </c>
      <c r="HM48">
        <v>0</v>
      </c>
      <c r="HN48">
        <v>0</v>
      </c>
      <c r="HO48">
        <v>0</v>
      </c>
      <c r="HP48">
        <f>HL66</f>
        <v>4309.0868569942359</v>
      </c>
      <c r="HR48">
        <f>$D$4*HP4</f>
        <v>0</v>
      </c>
      <c r="HS48">
        <f>$D$26*HP26</f>
        <v>0</v>
      </c>
      <c r="HT48">
        <f>$D$48*HP48</f>
        <v>0</v>
      </c>
      <c r="HU48">
        <f>SUM(HR48:HT48)</f>
        <v>0</v>
      </c>
      <c r="HV48">
        <v>0</v>
      </c>
      <c r="HW48">
        <v>0</v>
      </c>
      <c r="HX48">
        <v>0</v>
      </c>
      <c r="HY48">
        <f>HU66</f>
        <v>4392.2564842744214</v>
      </c>
      <c r="IA48">
        <f>$D$4*HY4</f>
        <v>0</v>
      </c>
      <c r="IB48">
        <f>$D$26*HY26</f>
        <v>0</v>
      </c>
      <c r="IC48">
        <f>$D$48*HY48</f>
        <v>0</v>
      </c>
      <c r="ID48">
        <f>SUM(IA48:IC48)</f>
        <v>0</v>
      </c>
      <c r="IE48">
        <v>0</v>
      </c>
      <c r="IF48">
        <v>0</v>
      </c>
      <c r="IG48">
        <v>0</v>
      </c>
      <c r="IH48">
        <f>ID66</f>
        <v>4480.8972928076719</v>
      </c>
      <c r="IJ48">
        <f>$D$4*IH4</f>
        <v>0</v>
      </c>
      <c r="IK48">
        <f>$D$26*IH26</f>
        <v>0</v>
      </c>
      <c r="IL48">
        <f>$D$48*IH48</f>
        <v>0</v>
      </c>
      <c r="IM48">
        <f>SUM(IJ48:IL48)</f>
        <v>0</v>
      </c>
      <c r="IN48">
        <v>0</v>
      </c>
      <c r="IO48">
        <v>0</v>
      </c>
      <c r="IP48">
        <v>0</v>
      </c>
      <c r="IQ48">
        <f>IM66</f>
        <v>4574.3279366434144</v>
      </c>
      <c r="IS48">
        <f>$D$4*IQ4</f>
        <v>0</v>
      </c>
      <c r="IT48">
        <f>$D$26*IQ26</f>
        <v>0</v>
      </c>
      <c r="IU48">
        <f>$D$48*IQ48</f>
        <v>0</v>
      </c>
      <c r="IV48">
        <f>SUM(IS48:IU48)</f>
        <v>0</v>
      </c>
      <c r="IW48">
        <v>0</v>
      </c>
      <c r="IX48">
        <v>0</v>
      </c>
      <c r="IY48">
        <v>0</v>
      </c>
      <c r="IZ48">
        <f>IV66</f>
        <v>4672.296274199357</v>
      </c>
      <c r="JB48">
        <f>$D$4*IZ4</f>
        <v>0</v>
      </c>
      <c r="JC48">
        <f>$D$26*IZ26</f>
        <v>0</v>
      </c>
      <c r="JD48">
        <f>$D$48*IZ48</f>
        <v>0</v>
      </c>
      <c r="JE48">
        <f>SUM(JB48:JD48)</f>
        <v>0</v>
      </c>
      <c r="JF48">
        <v>0</v>
      </c>
      <c r="JG48">
        <v>0</v>
      </c>
      <c r="JH48">
        <v>0</v>
      </c>
      <c r="JI48">
        <f>JE66</f>
        <v>4774.7832582059282</v>
      </c>
      <c r="JK48">
        <f>$D$4*JI4</f>
        <v>0</v>
      </c>
      <c r="JL48">
        <f>$D$26*JI26</f>
        <v>0</v>
      </c>
      <c r="JM48">
        <f>$D$48*JI48</f>
        <v>0</v>
      </c>
      <c r="JN48">
        <f>SUM(JK48:JM48)</f>
        <v>0</v>
      </c>
      <c r="JO48">
        <v>0</v>
      </c>
      <c r="JP48">
        <v>0</v>
      </c>
      <c r="JQ48">
        <v>0</v>
      </c>
      <c r="JR48">
        <f>JN66</f>
        <v>4881.7789893533491</v>
      </c>
      <c r="JT48">
        <f>$D$4*JR4</f>
        <v>0</v>
      </c>
      <c r="JU48">
        <f>$D$26*JR26</f>
        <v>0</v>
      </c>
      <c r="JV48">
        <f>$D$48*JR48</f>
        <v>0</v>
      </c>
      <c r="JW48">
        <f>SUM(JT48:JV48)</f>
        <v>0</v>
      </c>
      <c r="JX48">
        <v>0</v>
      </c>
      <c r="JY48">
        <v>0</v>
      </c>
      <c r="JZ48">
        <v>0</v>
      </c>
      <c r="KA48">
        <f>JW66</f>
        <v>4993.2146705547102</v>
      </c>
      <c r="KC48">
        <f>$D$4*KA4</f>
        <v>0</v>
      </c>
      <c r="KD48">
        <f>$D$26*KA26</f>
        <v>0</v>
      </c>
      <c r="KE48">
        <f>$D$48*KA48</f>
        <v>0</v>
      </c>
      <c r="KF48">
        <f>SUM(KC48:KE48)</f>
        <v>0</v>
      </c>
      <c r="KG48">
        <v>0</v>
      </c>
      <c r="KH48">
        <v>0</v>
      </c>
      <c r="KI48">
        <v>0</v>
      </c>
      <c r="KJ48">
        <f>KF66</f>
        <v>5109.0279790685126</v>
      </c>
      <c r="KL48">
        <f>$D$4*KJ4</f>
        <v>0</v>
      </c>
      <c r="KM48">
        <f>$D$26*KJ26</f>
        <v>0</v>
      </c>
      <c r="KN48">
        <f>$D$48*KJ48</f>
        <v>0</v>
      </c>
      <c r="KO48">
        <f>SUM(KL48:KN48)</f>
        <v>0</v>
      </c>
      <c r="KP48">
        <v>0</v>
      </c>
      <c r="KQ48">
        <v>0</v>
      </c>
      <c r="KR48">
        <v>0</v>
      </c>
      <c r="KS48">
        <f>KO66</f>
        <v>5229.2309558097522</v>
      </c>
      <c r="KU48">
        <f>$D$4*KS4</f>
        <v>0</v>
      </c>
      <c r="KV48">
        <f>$D$26*KS26</f>
        <v>0</v>
      </c>
      <c r="KW48">
        <f>$D$48*KS48</f>
        <v>0</v>
      </c>
      <c r="KX48">
        <f>SUM(KU48:KW48)</f>
        <v>0</v>
      </c>
      <c r="KY48">
        <v>0</v>
      </c>
      <c r="KZ48">
        <v>0</v>
      </c>
      <c r="LA48">
        <v>0</v>
      </c>
      <c r="LB48">
        <f>KX66</f>
        <v>5353.9055545015381</v>
      </c>
      <c r="LD48">
        <f>$D$4*LB4</f>
        <v>0</v>
      </c>
      <c r="LE48">
        <f>$D$26*LB26</f>
        <v>0</v>
      </c>
      <c r="LF48">
        <f>$D$48*LB48</f>
        <v>0</v>
      </c>
      <c r="LG48">
        <f>SUM(LD48:LF48)</f>
        <v>0</v>
      </c>
      <c r="LH48">
        <v>0</v>
      </c>
      <c r="LI48">
        <v>0</v>
      </c>
      <c r="LJ48">
        <v>0</v>
      </c>
      <c r="LK48">
        <f>LG66</f>
        <v>5483.1540529076619</v>
      </c>
      <c r="LM48">
        <f>$D$4*LK4</f>
        <v>0</v>
      </c>
      <c r="LN48">
        <f>$D$26*LK26</f>
        <v>0</v>
      </c>
      <c r="LO48">
        <f>$D$48*LK48</f>
        <v>0</v>
      </c>
      <c r="LP48">
        <f>SUM(LM48:LO48)</f>
        <v>0</v>
      </c>
      <c r="LQ48">
        <v>0</v>
      </c>
      <c r="LR48">
        <v>0</v>
      </c>
      <c r="LS48">
        <v>0</v>
      </c>
      <c r="LT48">
        <f>LP66</f>
        <v>5617.0647959171347</v>
      </c>
      <c r="LV48">
        <f>$D$4*LT4</f>
        <v>0</v>
      </c>
      <c r="LW48">
        <f>$D$26*LT26</f>
        <v>0</v>
      </c>
      <c r="LX48">
        <f>$D$48*LT48</f>
        <v>0</v>
      </c>
      <c r="LY48">
        <f>SUM(LV48:LX48)</f>
        <v>0</v>
      </c>
      <c r="LZ48">
        <v>0</v>
      </c>
      <c r="MA48">
        <v>0</v>
      </c>
      <c r="MB48">
        <v>0</v>
      </c>
      <c r="MC48">
        <f>LY66</f>
        <v>5755.7157505854475</v>
      </c>
      <c r="ME48">
        <f>$D$4*MC4</f>
        <v>0</v>
      </c>
      <c r="MF48">
        <f>$D$26*MC26</f>
        <v>0</v>
      </c>
      <c r="MG48">
        <f>$D$48*MC48</f>
        <v>0</v>
      </c>
      <c r="MH48">
        <f>SUM(ME48:MG48)</f>
        <v>0</v>
      </c>
      <c r="MI48">
        <v>0</v>
      </c>
      <c r="MJ48">
        <v>0</v>
      </c>
      <c r="MK48">
        <v>0</v>
      </c>
      <c r="ML48">
        <f>MH66</f>
        <v>5899.1945344369187</v>
      </c>
      <c r="MN48">
        <f>$D$4*ML4</f>
        <v>0</v>
      </c>
      <c r="MO48">
        <f>$D$26*ML26</f>
        <v>0</v>
      </c>
      <c r="MP48">
        <f>$D$48*ML48</f>
        <v>0</v>
      </c>
      <c r="MQ48">
        <f>SUM(MN48:MP48)</f>
        <v>0</v>
      </c>
      <c r="MR48">
        <v>0</v>
      </c>
      <c r="MS48">
        <v>0</v>
      </c>
      <c r="MT48">
        <v>0</v>
      </c>
      <c r="MU48">
        <f>MQ66</f>
        <v>6047.6077461612695</v>
      </c>
      <c r="MW48">
        <f>$D$4*MU4</f>
        <v>0</v>
      </c>
      <c r="MX48">
        <f>$D$26*MU26</f>
        <v>0</v>
      </c>
      <c r="MY48">
        <f>$D$48*MU48</f>
        <v>0</v>
      </c>
      <c r="MZ48">
        <f>SUM(MW48:MY48)</f>
        <v>0</v>
      </c>
      <c r="NA48">
        <v>0</v>
      </c>
      <c r="NB48">
        <v>0</v>
      </c>
      <c r="NC48">
        <v>0</v>
      </c>
      <c r="ND48">
        <f>MZ66</f>
        <v>6201.0744005117813</v>
      </c>
      <c r="NF48">
        <f>$D$4*ND4</f>
        <v>0</v>
      </c>
      <c r="NG48">
        <f>$D$26*ND26</f>
        <v>0</v>
      </c>
      <c r="NH48">
        <f>$D$48*ND48</f>
        <v>0</v>
      </c>
      <c r="NI48">
        <f>SUM(NF48:NH48)</f>
        <v>0</v>
      </c>
      <c r="NJ48">
        <v>0</v>
      </c>
      <c r="NK48">
        <v>0</v>
      </c>
      <c r="NL48">
        <v>0</v>
      </c>
      <c r="NM48">
        <f>NI66</f>
        <v>6359.7157726028754</v>
      </c>
      <c r="NO48">
        <f>$D$4*NM4</f>
        <v>0</v>
      </c>
      <c r="NP48">
        <f>$D$26*NM26</f>
        <v>0</v>
      </c>
      <c r="NQ48">
        <f>$D$48*NM48</f>
        <v>0</v>
      </c>
      <c r="NR48">
        <f>SUM(NO48:NQ48)</f>
        <v>0</v>
      </c>
      <c r="NS48">
        <v>0</v>
      </c>
      <c r="NT48">
        <v>0</v>
      </c>
      <c r="NU48">
        <v>0</v>
      </c>
      <c r="NV48">
        <f>NR66</f>
        <v>6523.6523897052621</v>
      </c>
      <c r="NX48">
        <f>$D$4*NV4</f>
        <v>0</v>
      </c>
      <c r="NY48">
        <f>$D$26*NV26</f>
        <v>0</v>
      </c>
      <c r="NZ48">
        <f>$D$48*NV48</f>
        <v>0</v>
      </c>
      <c r="OA48">
        <f>SUM(NX48:NZ48)</f>
        <v>0</v>
      </c>
      <c r="OB48">
        <v>0</v>
      </c>
      <c r="OC48">
        <v>0</v>
      </c>
      <c r="OD48">
        <v>0</v>
      </c>
      <c r="OE48">
        <f>OA66</f>
        <v>6693.0077861799682</v>
      </c>
      <c r="OG48">
        <f>$D$4*OE4</f>
        <v>0</v>
      </c>
      <c r="OH48">
        <f>$D$26*OE26</f>
        <v>0</v>
      </c>
      <c r="OI48">
        <f>$D$48*OE48</f>
        <v>0</v>
      </c>
      <c r="OJ48">
        <f>SUM(OG48:OI48)</f>
        <v>0</v>
      </c>
      <c r="OK48">
        <v>0</v>
      </c>
      <c r="OL48">
        <v>0</v>
      </c>
      <c r="OM48">
        <v>0</v>
      </c>
      <c r="ON48">
        <f>OJ66</f>
        <v>6867.9125039391856</v>
      </c>
      <c r="OP48">
        <f>$D$4*ON4</f>
        <v>0</v>
      </c>
      <c r="OQ48">
        <f>$D$26*ON26</f>
        <v>0</v>
      </c>
      <c r="OR48">
        <f>$D$48*ON48</f>
        <v>0</v>
      </c>
      <c r="OS48">
        <f>SUM(OP48:OR48)</f>
        <v>0</v>
      </c>
      <c r="OT48">
        <v>0</v>
      </c>
      <c r="OU48">
        <v>0</v>
      </c>
      <c r="OV48">
        <v>0</v>
      </c>
      <c r="OW48">
        <f>OS66</f>
        <v>7048.5044047631363</v>
      </c>
      <c r="OY48">
        <f>$D$4*OW4</f>
        <v>0</v>
      </c>
      <c r="OZ48">
        <f>$D$26*OW26</f>
        <v>0</v>
      </c>
      <c r="PA48">
        <f>$D$48*OW48</f>
        <v>0</v>
      </c>
      <c r="PB48">
        <f>SUM(OY48:PA48)</f>
        <v>0</v>
      </c>
      <c r="PC48">
        <v>0</v>
      </c>
      <c r="PD48">
        <v>0</v>
      </c>
      <c r="PE48">
        <v>0</v>
      </c>
      <c r="PF48">
        <f>PB66</f>
        <v>7234.9265626271717</v>
      </c>
      <c r="PH48">
        <f>$D$4*PF4</f>
        <v>0</v>
      </c>
      <c r="PI48">
        <f>$D$26*PF26</f>
        <v>0</v>
      </c>
      <c r="PJ48">
        <f>$D$48*PF48</f>
        <v>0</v>
      </c>
      <c r="PK48">
        <f>SUM(PH48:PJ48)</f>
        <v>0</v>
      </c>
      <c r="PL48">
        <v>0</v>
      </c>
      <c r="PM48">
        <v>0</v>
      </c>
      <c r="PN48">
        <v>0</v>
      </c>
      <c r="PO48">
        <f>PK66</f>
        <v>7427.3257977568701</v>
      </c>
      <c r="PQ48">
        <f>$D$4*PO4</f>
        <v>0</v>
      </c>
      <c r="PR48">
        <f>$D$26*PO26</f>
        <v>0</v>
      </c>
      <c r="PS48">
        <f>$D$48*PO48</f>
        <v>0</v>
      </c>
      <c r="PT48">
        <f>SUM(PQ48:PS48)</f>
        <v>0</v>
      </c>
      <c r="PU48">
        <v>0</v>
      </c>
      <c r="PV48">
        <v>0</v>
      </c>
      <c r="PW48">
        <v>0</v>
      </c>
      <c r="PX48">
        <f>PT66</f>
        <v>7625.853036604869</v>
      </c>
      <c r="PZ48">
        <f>$D$4*PX4</f>
        <v>0</v>
      </c>
      <c r="QA48">
        <f>$D$26*PX26</f>
        <v>0</v>
      </c>
      <c r="QB48">
        <f>$D$48*PX48</f>
        <v>0</v>
      </c>
      <c r="QC48">
        <f>SUM(PZ48:QB48)</f>
        <v>0</v>
      </c>
      <c r="QD48">
        <v>0</v>
      </c>
      <c r="QE48">
        <v>0</v>
      </c>
      <c r="QF48">
        <v>0</v>
      </c>
      <c r="QG48">
        <f>QC66</f>
        <v>7830.6644649557938</v>
      </c>
      <c r="QI48">
        <f>$D$4*QG4</f>
        <v>0</v>
      </c>
      <c r="QJ48">
        <f>$D$26*QG26</f>
        <v>0</v>
      </c>
      <c r="QK48">
        <f>$D$48*QG48</f>
        <v>0</v>
      </c>
      <c r="QL48">
        <f>SUM(QI48:QK48)</f>
        <v>0</v>
      </c>
      <c r="QM48">
        <v>0</v>
      </c>
      <c r="QN48">
        <v>0</v>
      </c>
      <c r="QO48">
        <v>0</v>
      </c>
      <c r="QP48">
        <f>QL66</f>
        <v>8041.9221370864261</v>
      </c>
      <c r="QR48">
        <f>$D$4*QP4</f>
        <v>0</v>
      </c>
      <c r="QS48">
        <f>$D$26*QP26</f>
        <v>0</v>
      </c>
      <c r="QT48">
        <f>$D$48*QP48</f>
        <v>0</v>
      </c>
      <c r="QU48">
        <f>SUM(QR48:QT48)</f>
        <v>0</v>
      </c>
      <c r="QV48">
        <v>0</v>
      </c>
      <c r="QW48">
        <v>0</v>
      </c>
      <c r="QX48">
        <v>0</v>
      </c>
      <c r="QY48">
        <f>QU66</f>
        <v>8259.7937972577784</v>
      </c>
      <c r="RA48">
        <f>$D$4*QY4</f>
        <v>0</v>
      </c>
      <c r="RB48">
        <f>$D$26*QY26</f>
        <v>0</v>
      </c>
      <c r="RC48">
        <f>$D$48*QY48</f>
        <v>0</v>
      </c>
      <c r="RD48">
        <f>SUM(RA48:RC48)</f>
        <v>0</v>
      </c>
      <c r="RE48">
        <v>0</v>
      </c>
      <c r="RF48">
        <v>0</v>
      </c>
      <c r="RG48">
        <v>0</v>
      </c>
      <c r="RH48">
        <f>RD66</f>
        <v>8484.4525314841685</v>
      </c>
      <c r="RJ48">
        <f>$D$4*RH4</f>
        <v>0</v>
      </c>
      <c r="RK48">
        <f>$D$26*RH26</f>
        <v>0</v>
      </c>
      <c r="RL48">
        <f>$D$48*RH48</f>
        <v>0</v>
      </c>
      <c r="RM48">
        <f>SUM(RJ48:RL48)</f>
        <v>0</v>
      </c>
      <c r="RN48">
        <v>0</v>
      </c>
      <c r="RO48">
        <v>0</v>
      </c>
      <c r="RP48">
        <v>0</v>
      </c>
      <c r="RQ48">
        <f>RM66</f>
        <v>8716.0767748194012</v>
      </c>
      <c r="RS48">
        <f>$D$4*RQ4</f>
        <v>0</v>
      </c>
      <c r="RT48">
        <f>$D$26*RQ26</f>
        <v>0</v>
      </c>
      <c r="RU48">
        <f>$D$48*RQ48</f>
        <v>0</v>
      </c>
      <c r="RV48">
        <f>SUM(RS48:RU48)</f>
        <v>0</v>
      </c>
      <c r="RW48">
        <v>0</v>
      </c>
      <c r="RX48">
        <v>0</v>
      </c>
      <c r="RY48">
        <v>0</v>
      </c>
      <c r="RZ48">
        <f>RV66</f>
        <v>8954.8506439943067</v>
      </c>
      <c r="SB48">
        <f>$D$4*RZ4</f>
        <v>0</v>
      </c>
      <c r="SC48">
        <f>$D$26*RZ26</f>
        <v>0</v>
      </c>
      <c r="SD48">
        <f>$D$48*RZ48</f>
        <v>0</v>
      </c>
      <c r="SE48">
        <f>SUM(SB48:SD48)</f>
        <v>0</v>
      </c>
      <c r="SF48">
        <v>0</v>
      </c>
      <c r="SG48">
        <v>0</v>
      </c>
      <c r="SH48">
        <v>0</v>
      </c>
      <c r="SI48">
        <f>SE66</f>
        <v>9200.9642730233518</v>
      </c>
      <c r="SK48">
        <f>$D$4*SI4</f>
        <v>0</v>
      </c>
      <c r="SL48">
        <f>$D$26*SI26</f>
        <v>0</v>
      </c>
      <c r="SM48">
        <f>$D$48*SI48</f>
        <v>0</v>
      </c>
      <c r="SN48">
        <f>SUM(SK48:SM48)</f>
        <v>0</v>
      </c>
      <c r="SO48">
        <v>0</v>
      </c>
      <c r="SP48">
        <v>0</v>
      </c>
      <c r="SQ48">
        <v>0</v>
      </c>
      <c r="SR48">
        <f>SN66</f>
        <v>9454.6139686834722</v>
      </c>
      <c r="ST48">
        <f>$D$4*SR4</f>
        <v>0</v>
      </c>
      <c r="SU48">
        <f>$D$26*SR26</f>
        <v>0</v>
      </c>
      <c r="SV48">
        <f>$D$48*SR48</f>
        <v>0</v>
      </c>
      <c r="SW48">
        <f>SUM(ST48:SV48)</f>
        <v>0</v>
      </c>
      <c r="SX48">
        <v>0</v>
      </c>
      <c r="SY48">
        <v>0</v>
      </c>
      <c r="SZ48">
        <v>0</v>
      </c>
      <c r="TA48">
        <f>SW66</f>
        <v>9716.0022581732628</v>
      </c>
      <c r="TC48">
        <f>$D$4*TA4</f>
        <v>0</v>
      </c>
      <c r="TD48">
        <f>$D$26*TA26</f>
        <v>0</v>
      </c>
      <c r="TE48">
        <f>$D$48*TA48</f>
        <v>0</v>
      </c>
      <c r="TF48">
        <f>SUM(TC48:TE48)</f>
        <v>0</v>
      </c>
      <c r="TG48">
        <v>0</v>
      </c>
      <c r="TH48">
        <v>0</v>
      </c>
      <c r="TI48">
        <v>0</v>
      </c>
      <c r="TJ48">
        <f>TF66</f>
        <v>9985.3379792291889</v>
      </c>
      <c r="TL48">
        <f>$D$4*TJ4</f>
        <v>0</v>
      </c>
      <c r="TM48">
        <f>$D$26*TJ26</f>
        <v>0</v>
      </c>
      <c r="TN48">
        <f>$D$48*TJ48</f>
        <v>0</v>
      </c>
      <c r="TO48">
        <f>SUM(TL48:TN48)</f>
        <v>0</v>
      </c>
      <c r="TP48">
        <v>0</v>
      </c>
      <c r="TQ48">
        <v>0</v>
      </c>
      <c r="TR48">
        <v>0</v>
      </c>
      <c r="TS48">
        <f>TO66</f>
        <v>10262.83646379472</v>
      </c>
      <c r="TU48">
        <f>$D$4*TS4</f>
        <v>0</v>
      </c>
      <c r="TV48">
        <f>$D$26*TS26</f>
        <v>0</v>
      </c>
      <c r="TW48">
        <f>$D$48*TS48</f>
        <v>0</v>
      </c>
      <c r="TX48">
        <f>SUM(TU48:TW48)</f>
        <v>0</v>
      </c>
      <c r="TY48">
        <v>0</v>
      </c>
      <c r="TZ48">
        <v>0</v>
      </c>
      <c r="UA48">
        <v>0</v>
      </c>
      <c r="UB48">
        <f>TX66</f>
        <v>10548.719760094846</v>
      </c>
      <c r="UD48">
        <f>$D$4*UB4</f>
        <v>0</v>
      </c>
      <c r="UE48">
        <f>$D$26*UB26</f>
        <v>0</v>
      </c>
      <c r="UF48">
        <f>$D$48*UB48</f>
        <v>0</v>
      </c>
      <c r="UG48">
        <f>SUM(UD48:UF48)</f>
        <v>0</v>
      </c>
      <c r="UH48">
        <v>0</v>
      </c>
      <c r="UI48">
        <v>0</v>
      </c>
      <c r="UJ48">
        <v>0</v>
      </c>
      <c r="UK48">
        <f>UG66</f>
        <v>10843.216829772513</v>
      </c>
      <c r="UM48">
        <f>$D$4*UK4</f>
        <v>0</v>
      </c>
      <c r="UN48">
        <f>$D$26*UK26</f>
        <v>0</v>
      </c>
      <c r="UO48">
        <f>$D$48*UK48</f>
        <v>0</v>
      </c>
      <c r="UP48">
        <f>SUM(UM48:UO48)</f>
        <v>0</v>
      </c>
      <c r="UQ48">
        <v>0</v>
      </c>
      <c r="UR48">
        <v>0</v>
      </c>
      <c r="US48">
        <v>0</v>
      </c>
      <c r="UT48">
        <f>UP66</f>
        <v>11146.563713093185</v>
      </c>
      <c r="UV48">
        <f>$D$4*UT4</f>
        <v>0</v>
      </c>
      <c r="UW48">
        <f>$D$26*UT26</f>
        <v>0</v>
      </c>
      <c r="UX48">
        <f>$D$48*UT48</f>
        <v>0</v>
      </c>
      <c r="UY48">
        <f>SUM(UV48:UX48)</f>
        <v>0</v>
      </c>
      <c r="UZ48">
        <v>0</v>
      </c>
      <c r="VA48">
        <v>0</v>
      </c>
      <c r="VB48">
        <v>0</v>
      </c>
      <c r="VC48">
        <f>UY66</f>
        <v>11459.003694602514</v>
      </c>
      <c r="VE48">
        <f>$D$4*VC4</f>
        <v>0</v>
      </c>
      <c r="VF48">
        <f>$D$26*VC26</f>
        <v>0</v>
      </c>
      <c r="VG48">
        <f>$D$48*VC48</f>
        <v>0</v>
      </c>
      <c r="VH48">
        <f>SUM(VE48:VG48)</f>
        <v>0</v>
      </c>
      <c r="VI48">
        <v>0</v>
      </c>
      <c r="VJ48">
        <v>0</v>
      </c>
      <c r="VK48">
        <v>0</v>
      </c>
      <c r="VL48">
        <f>VH66</f>
        <v>11780.78749322136</v>
      </c>
      <c r="VN48">
        <f>$D$4*VL4</f>
        <v>0</v>
      </c>
      <c r="VO48">
        <f>$D$26*VL26</f>
        <v>0</v>
      </c>
      <c r="VP48">
        <f>$D$48*VL48</f>
        <v>0</v>
      </c>
      <c r="VQ48">
        <f>SUM(VN48:VP48)</f>
        <v>0</v>
      </c>
      <c r="VR48">
        <v>0</v>
      </c>
      <c r="VS48">
        <v>0</v>
      </c>
      <c r="VT48">
        <v>0</v>
      </c>
      <c r="VU48">
        <f>VQ66</f>
        <v>12112.173472857561</v>
      </c>
      <c r="VW48">
        <f>$D$4*VU4</f>
        <v>0</v>
      </c>
      <c r="VX48">
        <f>$D$26*VU26</f>
        <v>0</v>
      </c>
      <c r="VY48">
        <f>$D$48*VU48</f>
        <v>0</v>
      </c>
      <c r="VZ48">
        <f>SUM(VW48:VY48)</f>
        <v>0</v>
      </c>
      <c r="WA48">
        <v>0</v>
      </c>
      <c r="WB48">
        <v>0</v>
      </c>
      <c r="WC48">
        <v>0</v>
      </c>
      <c r="WD48">
        <f>VZ66</f>
        <v>12453.427857419727</v>
      </c>
      <c r="WF48">
        <f>$D$4*WD4</f>
        <v>0</v>
      </c>
      <c r="WG48">
        <f>$D$26*WD26</f>
        <v>0</v>
      </c>
      <c r="WH48">
        <f>$D$48*WD48</f>
        <v>0</v>
      </c>
      <c r="WI48">
        <f>SUM(WF48:WH48)</f>
        <v>0</v>
      </c>
      <c r="WJ48">
        <v>0</v>
      </c>
      <c r="WK48">
        <v>0</v>
      </c>
      <c r="WL48">
        <v>0</v>
      </c>
      <c r="WM48">
        <f>WI66</f>
        <v>12804.824942836731</v>
      </c>
      <c r="WO48">
        <f>$D$4*WM4</f>
        <v>0</v>
      </c>
      <c r="WP48">
        <f>$D$26*WM26</f>
        <v>0</v>
      </c>
      <c r="WQ48">
        <f>$D$48*WM48</f>
        <v>0</v>
      </c>
      <c r="WR48">
        <f>SUM(WO48:WQ48)</f>
        <v>0</v>
      </c>
      <c r="WS48">
        <v>0</v>
      </c>
      <c r="WT48">
        <v>0</v>
      </c>
      <c r="WU48">
        <v>0</v>
      </c>
      <c r="WV48">
        <f>WR66</f>
        <v>13166.647311072826</v>
      </c>
      <c r="WX48">
        <f>$D$4*WV4</f>
        <v>0</v>
      </c>
      <c r="WY48">
        <f>$D$26*WV26</f>
        <v>0</v>
      </c>
      <c r="WZ48">
        <f>$D$48*WV48</f>
        <v>0</v>
      </c>
      <c r="XA48">
        <f>SUM(WX48:WZ48)</f>
        <v>0</v>
      </c>
      <c r="XB48">
        <v>0</v>
      </c>
      <c r="XC48">
        <v>0</v>
      </c>
      <c r="XD48">
        <v>0</v>
      </c>
      <c r="XE48">
        <f>XA66</f>
        <v>13539.186053619565</v>
      </c>
      <c r="XG48">
        <f>$D$4*XE4</f>
        <v>0</v>
      </c>
      <c r="XH48">
        <f>$D$26*XE26</f>
        <v>0</v>
      </c>
      <c r="XI48">
        <f>$D$48*XE48</f>
        <v>0</v>
      </c>
      <c r="XJ48">
        <f>SUM(XG48:XI48)</f>
        <v>0</v>
      </c>
      <c r="XK48">
        <v>0</v>
      </c>
      <c r="XL48">
        <v>0</v>
      </c>
      <c r="XM48">
        <v>0</v>
      </c>
      <c r="XN48">
        <f>XJ66</f>
        <v>13922.741006277871</v>
      </c>
      <c r="XP48">
        <f>$D$4*XN4</f>
        <v>0</v>
      </c>
      <c r="XQ48">
        <f>$D$26*XN26</f>
        <v>0</v>
      </c>
      <c r="XR48">
        <f>$D$48*XN48</f>
        <v>0</v>
      </c>
      <c r="XS48">
        <f>SUM(XP48:XR48)</f>
        <v>0</v>
      </c>
      <c r="XT48">
        <v>0</v>
      </c>
      <c r="XU48">
        <v>0</v>
      </c>
      <c r="XV48">
        <v>0</v>
      </c>
      <c r="XW48">
        <f>XS66</f>
        <v>14317.6209921601</v>
      </c>
      <c r="XY48">
        <f>$D$4*XW4</f>
        <v>0</v>
      </c>
      <c r="XZ48">
        <f>$D$26*XW26</f>
        <v>0</v>
      </c>
      <c r="YA48">
        <f>$D$48*XW48</f>
        <v>0</v>
      </c>
      <c r="YB48">
        <f>SUM(XY48:YA48)</f>
        <v>0</v>
      </c>
      <c r="YC48">
        <v>0</v>
      </c>
      <c r="YD48">
        <v>0</v>
      </c>
      <c r="YE48">
        <v>0</v>
      </c>
      <c r="YF48">
        <f>YB66</f>
        <v>14724.144070183029</v>
      </c>
      <c r="YH48">
        <f>$D$4*YF4</f>
        <v>0</v>
      </c>
      <c r="YI48">
        <f>$D$26*YF26</f>
        <v>0</v>
      </c>
      <c r="YJ48">
        <f>$D$48*YF48</f>
        <v>0</v>
      </c>
      <c r="YK48">
        <f>SUM(YH48:YJ48)</f>
        <v>0</v>
      </c>
      <c r="YL48">
        <v>0</v>
      </c>
      <c r="YM48">
        <v>0</v>
      </c>
      <c r="YN48">
        <v>0</v>
      </c>
      <c r="YO48">
        <f>YK66</f>
        <v>15142.637789379505</v>
      </c>
      <c r="YQ48">
        <f>$D$4*YO4</f>
        <v>0</v>
      </c>
      <c r="YR48">
        <f>$D$26*YO26</f>
        <v>0</v>
      </c>
      <c r="YS48">
        <f>$D$48*YO48</f>
        <v>0</v>
      </c>
      <c r="YT48">
        <f>SUM(YQ48:YS48)</f>
        <v>0</v>
      </c>
      <c r="YU48">
        <v>0</v>
      </c>
      <c r="YV48">
        <v>0</v>
      </c>
      <c r="YW48">
        <v>0</v>
      </c>
      <c r="YX48">
        <f>YT66</f>
        <v>15573.439451014752</v>
      </c>
      <c r="YZ48">
        <f>$D$4*YX4</f>
        <v>0</v>
      </c>
      <c r="ZA48">
        <f>$D$26*YX26</f>
        <v>0</v>
      </c>
      <c r="ZB48">
        <f>$D$48*YX48</f>
        <v>0</v>
      </c>
      <c r="ZC48">
        <f>SUM(YZ48:ZB48)</f>
        <v>0</v>
      </c>
      <c r="ZD48">
        <v>0</v>
      </c>
      <c r="ZE48">
        <v>0</v>
      </c>
      <c r="ZF48">
        <v>0</v>
      </c>
      <c r="ZG48">
        <f>ZC66</f>
        <v>16016.896379717422</v>
      </c>
      <c r="ZI48">
        <f>$D$4*ZG4</f>
        <v>0</v>
      </c>
      <c r="ZJ48">
        <f>$D$26*ZG26</f>
        <v>0</v>
      </c>
      <c r="ZK48">
        <f>$D$48*ZG48</f>
        <v>0</v>
      </c>
      <c r="ZL48">
        <f>SUM(ZI48:ZK48)</f>
        <v>0</v>
      </c>
      <c r="ZM48">
        <v>0</v>
      </c>
      <c r="ZN48">
        <v>0</v>
      </c>
      <c r="ZO48">
        <v>0</v>
      </c>
      <c r="ZP48">
        <f>ZL66</f>
        <v>16473.366203402693</v>
      </c>
      <c r="ZR48">
        <f>$D$4*ZP4</f>
        <v>0</v>
      </c>
      <c r="ZS48">
        <f>$D$26*ZP26</f>
        <v>0</v>
      </c>
      <c r="ZT48">
        <f>$D$48*ZP48</f>
        <v>0</v>
      </c>
      <c r="ZU48">
        <f>SUM(ZR48:ZT48)</f>
        <v>0</v>
      </c>
      <c r="ZV48">
        <v>0</v>
      </c>
      <c r="ZW48">
        <v>0</v>
      </c>
      <c r="ZX48">
        <v>0</v>
      </c>
      <c r="ZY48">
        <f>ZU66</f>
        <v>16943.217141359823</v>
      </c>
      <c r="AAA48">
        <f>$D$4*ZY4</f>
        <v>0</v>
      </c>
      <c r="AAB48">
        <f>$D$26*ZY26</f>
        <v>0</v>
      </c>
      <c r="AAC48">
        <f>$D$48*ZY48</f>
        <v>0</v>
      </c>
      <c r="AAD48">
        <f>SUM(AAA48:AAC48)</f>
        <v>0</v>
      </c>
      <c r="AAE48">
        <v>0</v>
      </c>
      <c r="AAF48">
        <v>0</v>
      </c>
      <c r="AAG48">
        <v>0</v>
      </c>
      <c r="AAH48">
        <f>AAD66</f>
        <v>17426.828300479188</v>
      </c>
      <c r="AAJ48">
        <f>$D$4*AAH4</f>
        <v>0</v>
      </c>
      <c r="AAK48">
        <f>$D$26*AAH26</f>
        <v>0</v>
      </c>
      <c r="AAL48">
        <f>$D$48*AAH48</f>
        <v>0</v>
      </c>
      <c r="AAM48">
        <f>SUM(AAJ48:AAL48)</f>
        <v>0</v>
      </c>
      <c r="AAN48">
        <v>0</v>
      </c>
      <c r="AAO48">
        <v>0</v>
      </c>
      <c r="AAP48">
        <v>0</v>
      </c>
      <c r="AAQ48">
        <f>AAM66</f>
        <v>17924.589980203393</v>
      </c>
      <c r="AAS48">
        <f>$D$4*AAQ4</f>
        <v>0</v>
      </c>
      <c r="AAT48">
        <f>$D$26*AAQ26</f>
        <v>0</v>
      </c>
      <c r="AAU48">
        <f>$D$48*AAQ48</f>
        <v>0</v>
      </c>
      <c r="AAV48">
        <f>SUM(AAS48:AAU48)</f>
        <v>0</v>
      </c>
      <c r="AAW48">
        <v>0</v>
      </c>
      <c r="AAX48">
        <v>0</v>
      </c>
      <c r="AAY48">
        <v>0</v>
      </c>
      <c r="AAZ48">
        <f>AAV66</f>
        <v>18436.903986807269</v>
      </c>
      <c r="ABB48">
        <f>$D$4*AAZ4</f>
        <v>0</v>
      </c>
      <c r="ABC48">
        <f>$D$26*AAZ26</f>
        <v>0</v>
      </c>
      <c r="ABD48">
        <f>$D$48*AAZ48</f>
        <v>0</v>
      </c>
      <c r="ABE48">
        <f>SUM(ABB48:ABD48)</f>
        <v>0</v>
      </c>
      <c r="ABF48">
        <v>0</v>
      </c>
      <c r="ABG48">
        <v>0</v>
      </c>
      <c r="ABH48">
        <v>0</v>
      </c>
      <c r="ABI48">
        <f>ABE66</f>
        <v>18964.183957271718</v>
      </c>
      <c r="ABK48">
        <f>$D$4*ABI4</f>
        <v>0</v>
      </c>
      <c r="ABL48">
        <f>$D$26*ABI26</f>
        <v>0</v>
      </c>
      <c r="ABM48">
        <f>$D$48*ABI48</f>
        <v>0</v>
      </c>
      <c r="ABN48">
        <f>SUM(ABK48:ABM48)</f>
        <v>0</v>
      </c>
      <c r="ABO48">
        <v>0</v>
      </c>
      <c r="ABP48">
        <v>0</v>
      </c>
      <c r="ABQ48">
        <v>0</v>
      </c>
      <c r="ABR48">
        <f>ABN66</f>
        <v>19506.855692805886</v>
      </c>
      <c r="ABT48">
        <f>$D$4*ABR4</f>
        <v>0</v>
      </c>
      <c r="ABU48">
        <f>$D$26*ABR26</f>
        <v>0</v>
      </c>
      <c r="ABV48">
        <f>$D$48*ABR48</f>
        <v>0</v>
      </c>
      <c r="ABW48">
        <f>SUM(ABT48:ABV48)</f>
        <v>0</v>
      </c>
      <c r="ABX48">
        <v>0</v>
      </c>
      <c r="ABY48">
        <v>0</v>
      </c>
      <c r="ABZ48">
        <v>0</v>
      </c>
      <c r="ACA48">
        <f>ABW66</f>
        <v>20065.357502154046</v>
      </c>
      <c r="ACC48">
        <f>$D$4*ACA4</f>
        <v>0</v>
      </c>
      <c r="ACD48">
        <f>$D$26*ACA26</f>
        <v>0</v>
      </c>
      <c r="ACE48">
        <f>$D$48*ACA48</f>
        <v>0</v>
      </c>
      <c r="ACF48">
        <f>SUM(ACC48:ACE48)</f>
        <v>0</v>
      </c>
      <c r="ACG48">
        <v>0</v>
      </c>
      <c r="ACH48">
        <v>0</v>
      </c>
      <c r="ACI48">
        <v>0</v>
      </c>
      <c r="ACJ48">
        <f>ACF66</f>
        <v>20640.140555005644</v>
      </c>
      <c r="ACL48">
        <f>$D$4*ACJ4</f>
        <v>0</v>
      </c>
      <c r="ACM48">
        <f>$D$26*ACJ26</f>
        <v>0</v>
      </c>
      <c r="ACN48">
        <f>$D$48*ACJ48</f>
        <v>0</v>
      </c>
      <c r="ACO48">
        <f>SUM(ACL48:ACN48)</f>
        <v>0</v>
      </c>
      <c r="ACP48">
        <v>0</v>
      </c>
      <c r="ACQ48">
        <v>0</v>
      </c>
      <c r="ACR48">
        <v>0</v>
      </c>
      <c r="ACS48">
        <f>ACO66</f>
        <v>21231.669245897039</v>
      </c>
      <c r="ACU48">
        <f>$D$4*ACS4</f>
        <v>0</v>
      </c>
      <c r="ACV48">
        <f>$D$26*ACS26</f>
        <v>0</v>
      </c>
      <c r="ACW48">
        <f>$D$48*ACS48</f>
        <v>0</v>
      </c>
      <c r="ACX48">
        <f>SUM(ACU48:ACW48)</f>
        <v>0</v>
      </c>
      <c r="ACY48">
        <v>0</v>
      </c>
      <c r="ACZ48">
        <v>0</v>
      </c>
      <c r="ADA48">
        <v>0</v>
      </c>
      <c r="ADB48">
        <f>ACX66</f>
        <v>21840.421568935726</v>
      </c>
      <c r="ADD48">
        <f>$D$4*ADB4</f>
        <v>0</v>
      </c>
      <c r="ADE48">
        <f>$D$26*ADB26</f>
        <v>0</v>
      </c>
      <c r="ADF48">
        <f>$D$48*ADB48</f>
        <v>0</v>
      </c>
      <c r="ADG48">
        <f>SUM(ADD48:ADF48)</f>
        <v>0</v>
      </c>
      <c r="ADH48">
        <v>0</v>
      </c>
      <c r="ADI48">
        <v>0</v>
      </c>
      <c r="ADJ48">
        <v>0</v>
      </c>
      <c r="ADK48">
        <f>ADG66</f>
        <v>22466.889503609633</v>
      </c>
      <c r="ADM48">
        <f>$D$4*ADK4</f>
        <v>0</v>
      </c>
      <c r="ADN48">
        <f>$D$26*ADK26</f>
        <v>0</v>
      </c>
      <c r="ADO48">
        <f>$D$48*ADK48</f>
        <v>0</v>
      </c>
      <c r="ADP48">
        <f>SUM(ADM48:ADO48)</f>
        <v>0</v>
      </c>
      <c r="ADQ48">
        <v>0</v>
      </c>
      <c r="ADR48">
        <v>0</v>
      </c>
      <c r="ADS48">
        <v>0</v>
      </c>
      <c r="ADT48">
        <f>ADP66</f>
        <v>23111.579411945579</v>
      </c>
      <c r="ADV48">
        <f>$D$4*ADT4</f>
        <v>0</v>
      </c>
      <c r="ADW48">
        <f>$D$26*ADT26</f>
        <v>0</v>
      </c>
      <c r="ADX48">
        <f>$D$48*ADT48</f>
        <v>0</v>
      </c>
      <c r="ADY48">
        <f>SUM(ADV48:ADX48)</f>
        <v>0</v>
      </c>
      <c r="ADZ48">
        <v>0</v>
      </c>
      <c r="AEA48">
        <v>0</v>
      </c>
      <c r="AEB48">
        <v>0</v>
      </c>
      <c r="AEC48">
        <f>ADY66</f>
        <v>23775.012447332101</v>
      </c>
      <c r="AEE48">
        <f>$D$4*AEC4</f>
        <v>0</v>
      </c>
      <c r="AEF48">
        <f>$D$26*AEC26</f>
        <v>0</v>
      </c>
      <c r="AEG48">
        <f>$D$48*AEC48</f>
        <v>0</v>
      </c>
      <c r="AEH48">
        <f>SUM(AEE48:AEG48)</f>
        <v>0</v>
      </c>
      <c r="AEI48">
        <v>0</v>
      </c>
      <c r="AEJ48">
        <v>0</v>
      </c>
      <c r="AEK48">
        <v>0</v>
      </c>
      <c r="AEL48">
        <f>AEH66</f>
        <v>24457.724975361223</v>
      </c>
      <c r="AEN48">
        <f>$D$4*AEL4</f>
        <v>0</v>
      </c>
      <c r="AEO48">
        <f>$D$26*AEL26</f>
        <v>0</v>
      </c>
      <c r="AEP48">
        <f>$D$48*AEL48</f>
        <v>0</v>
      </c>
      <c r="AEQ48">
        <f>SUM(AEN48:AEP48)</f>
        <v>0</v>
      </c>
      <c r="AER48">
        <v>0</v>
      </c>
      <c r="AES48">
        <v>0</v>
      </c>
      <c r="AET48">
        <v>0</v>
      </c>
      <c r="AEU48">
        <f>AEQ66</f>
        <v>25160.269007046532</v>
      </c>
      <c r="AEW48">
        <f>$D$4*AEU4</f>
        <v>0</v>
      </c>
      <c r="AEX48">
        <f>$D$26*AEU26</f>
        <v>0</v>
      </c>
      <c r="AEY48">
        <f>$D$48*AEU48</f>
        <v>0</v>
      </c>
      <c r="AEZ48">
        <f>SUM(AEW48:AEY48)</f>
        <v>0</v>
      </c>
      <c r="AFA48">
        <v>0</v>
      </c>
      <c r="AFB48">
        <v>0</v>
      </c>
      <c r="AFC48">
        <v>0</v>
      </c>
      <c r="AFD48">
        <f>AEZ66</f>
        <v>25883.212644763178</v>
      </c>
      <c r="AFF48">
        <f>$D$4*AFD4</f>
        <v>0</v>
      </c>
      <c r="AFG48">
        <f>$D$26*AFD26</f>
        <v>0</v>
      </c>
      <c r="AFH48">
        <f>$D$48*AFD48</f>
        <v>0</v>
      </c>
      <c r="AFI48">
        <f>SUM(AFF48:AFH48)</f>
        <v>0</v>
      </c>
      <c r="AFJ48">
        <v>0</v>
      </c>
      <c r="AFK48">
        <v>0</v>
      </c>
      <c r="AFL48">
        <v>0</v>
      </c>
      <c r="AFM48">
        <f>AFI66</f>
        <v>26627.140541256143</v>
      </c>
      <c r="AFO48">
        <f>$D$4*AFM4</f>
        <v>0</v>
      </c>
      <c r="AFP48">
        <f>$D$26*AFM26</f>
        <v>0</v>
      </c>
      <c r="AFQ48">
        <f>$D$48*AFM48</f>
        <v>0</v>
      </c>
      <c r="AFR48">
        <f>SUM(AFO48:AFQ48)</f>
        <v>0</v>
      </c>
      <c r="AFS48">
        <v>0</v>
      </c>
      <c r="AFT48">
        <v>0</v>
      </c>
      <c r="AFU48">
        <v>0</v>
      </c>
      <c r="AFV48">
        <f>AFR66</f>
        <v>27392.654372081281</v>
      </c>
      <c r="AFX48">
        <f>$D$4*AFV4</f>
        <v>0</v>
      </c>
      <c r="AFY48">
        <f>$D$26*AFV26</f>
        <v>0</v>
      </c>
      <c r="AFZ48">
        <f>$D$48*AFV48</f>
        <v>0</v>
      </c>
      <c r="AGA48">
        <f>SUM(AFX48:AFZ48)</f>
        <v>0</v>
      </c>
      <c r="AGB48">
        <v>0</v>
      </c>
      <c r="AGC48">
        <v>0</v>
      </c>
      <c r="AGD48">
        <v>0</v>
      </c>
      <c r="AGE48">
        <f>AGA66</f>
        <v>28180.373321864809</v>
      </c>
      <c r="AGG48">
        <f>$D$4*AGE4</f>
        <v>0</v>
      </c>
      <c r="AGH48">
        <f>$D$26*AGE26</f>
        <v>0</v>
      </c>
      <c r="AGI48">
        <f>$D$48*AGE48</f>
        <v>0</v>
      </c>
      <c r="AGJ48">
        <f>SUM(AGG48:AGI48)</f>
        <v>0</v>
      </c>
      <c r="AGK48">
        <v>0</v>
      </c>
      <c r="AGL48">
        <v>0</v>
      </c>
      <c r="AGM48">
        <v>0</v>
      </c>
      <c r="AGN48">
        <f>AGJ66</f>
        <v>28990.934584780203</v>
      </c>
      <c r="AGP48">
        <f>$D$4*AGN4</f>
        <v>0</v>
      </c>
      <c r="AGQ48">
        <f>$D$26*AGN26</f>
        <v>0</v>
      </c>
      <c r="AGR48">
        <f>$D$48*AGN48</f>
        <v>0</v>
      </c>
      <c r="AGS48">
        <f>SUM(AGP48:AGR48)</f>
        <v>0</v>
      </c>
      <c r="AGT48">
        <v>0</v>
      </c>
      <c r="AGU48">
        <v>0</v>
      </c>
      <c r="AGV48">
        <v>0</v>
      </c>
      <c r="AGW48">
        <f>AGS66</f>
        <v>29824.993879647667</v>
      </c>
      <c r="AGY48">
        <f>$D$4*AGW4</f>
        <v>0</v>
      </c>
      <c r="AGZ48">
        <f>$D$26*AGW26</f>
        <v>0</v>
      </c>
      <c r="AHA48">
        <f>$D$48*AGW48</f>
        <v>0</v>
      </c>
      <c r="AHB48">
        <f>SUM(AGY48:AHA48)</f>
        <v>0</v>
      </c>
      <c r="AHC48">
        <v>0</v>
      </c>
      <c r="AHD48">
        <v>0</v>
      </c>
      <c r="AHE48">
        <v>0</v>
      </c>
      <c r="AHF48">
        <f>AHB66</f>
        <v>30683.22598006919</v>
      </c>
      <c r="AHH48">
        <f>$D$4*AHF4</f>
        <v>0</v>
      </c>
      <c r="AHI48">
        <f>$D$26*AHF26</f>
        <v>0</v>
      </c>
      <c r="AHJ48">
        <f>$D$48*AHF48</f>
        <v>0</v>
      </c>
      <c r="AHK48">
        <f>SUM(AHH48:AHJ48)</f>
        <v>0</v>
      </c>
      <c r="AHL48">
        <v>0</v>
      </c>
      <c r="AHM48">
        <v>0</v>
      </c>
      <c r="AHN48">
        <v>0</v>
      </c>
      <c r="AHO48">
        <f>AHK66</f>
        <v>31566.325260024689</v>
      </c>
      <c r="AHQ48">
        <f>$D$4*AHO4</f>
        <v>0</v>
      </c>
      <c r="AHR48">
        <f>$D$26*AHO26</f>
        <v>0</v>
      </c>
      <c r="AHS48">
        <f>$D$48*AHO48</f>
        <v>0</v>
      </c>
      <c r="AHT48">
        <f>SUM(AHQ48:AHS48)</f>
        <v>0</v>
      </c>
      <c r="AHU48">
        <v>0</v>
      </c>
      <c r="AHV48">
        <v>0</v>
      </c>
      <c r="AHW48">
        <v>0</v>
      </c>
      <c r="AHX48">
        <f>AHT66</f>
        <v>32475.006255370154</v>
      </c>
    </row>
    <row r="49" spans="1:908" x14ac:dyDescent="0.25">
      <c r="A49">
        <v>5</v>
      </c>
      <c r="B49">
        <f>calc_proj_matrix!Y47</f>
        <v>1.2498689421485218E-7</v>
      </c>
      <c r="C49">
        <f>calc_proj_matrix!Z47</f>
        <v>1.3943688162789004E-7</v>
      </c>
      <c r="D49">
        <f>calc_proj_matrix!AA47</f>
        <v>1.2691309992826912E-5</v>
      </c>
      <c r="E49">
        <f>calc_proj_matrix!V47</f>
        <v>6.8693385115135581E-4</v>
      </c>
      <c r="F49">
        <f>calc_proj_matrix!W47</f>
        <v>8.2158420400016202E-4</v>
      </c>
      <c r="G49">
        <f>calc_proj_matrix!X47</f>
        <v>0.99605842672372991</v>
      </c>
      <c r="H49">
        <f>observed!B48</f>
        <v>543120</v>
      </c>
      <c r="J49">
        <f>$D$5*H5</f>
        <v>0.14459611722725302</v>
      </c>
      <c r="K49">
        <f>$D$27*H27</f>
        <v>8.621466014847734E-2</v>
      </c>
      <c r="L49">
        <f>$D$49*H49</f>
        <v>6.8929042833041523</v>
      </c>
      <c r="M49">
        <f t="shared" ref="M49:M65" si="1294">SUM(J49:L49)</f>
        <v>7.1237150606798822</v>
      </c>
      <c r="N49">
        <f>$G$4*H4</f>
        <v>1308.9653762218859</v>
      </c>
      <c r="O49">
        <f>$G$26*H26</f>
        <v>746.14991703527721</v>
      </c>
      <c r="P49">
        <f>$G$48*H48</f>
        <v>482741.86637795519</v>
      </c>
      <c r="Q49">
        <f>SUM(N49:P49)</f>
        <v>484796.98167121236</v>
      </c>
      <c r="S49">
        <f>$D$5*Q5</f>
        <v>0.12868975441681071</v>
      </c>
      <c r="T49">
        <f>$D$27*Q27</f>
        <v>7.6076718812134542E-2</v>
      </c>
      <c r="U49">
        <f>$D$49*Q49</f>
        <v>6.1527087779761827</v>
      </c>
      <c r="V49">
        <f t="shared" ref="V49:V65" si="1295">SUM(S49:U49)</f>
        <v>6.3574752512051278</v>
      </c>
      <c r="W49">
        <f>$G$4*Q4</f>
        <v>1324.0302231528772</v>
      </c>
      <c r="X49">
        <f>$G$26*Q26</f>
        <v>789.32118672028548</v>
      </c>
      <c r="Y49">
        <f>$G$48*Q48</f>
        <v>42433.479371572459</v>
      </c>
      <c r="Z49">
        <f>SUM(W49:Y49)</f>
        <v>44546.83078144562</v>
      </c>
      <c r="AB49">
        <f>$D$5*Z5</f>
        <v>0.12940788097830994</v>
      </c>
      <c r="AC49">
        <f>$D$27*Z27</f>
        <v>8.0421330868900145E-2</v>
      </c>
      <c r="AD49">
        <f>$D$49*Z49</f>
        <v>0.56535763864533028</v>
      </c>
      <c r="AE49">
        <f t="shared" ref="AE49:AE65" si="1296">SUM(AB49:AD49)</f>
        <v>0.77518685049254032</v>
      </c>
      <c r="AF49">
        <f>$G$4*Z4</f>
        <v>1328.9076387501173</v>
      </c>
      <c r="AG49">
        <f>$G$26*Z26</f>
        <v>805.95784653010992</v>
      </c>
      <c r="AH49">
        <f>$G$48*Z48</f>
        <v>43562.793561320461</v>
      </c>
      <c r="AI49">
        <f>SUM(AF49:AH49)</f>
        <v>45697.659046600689</v>
      </c>
      <c r="AK49">
        <f>$D$5*AI5</f>
        <v>0.12991937348977706</v>
      </c>
      <c r="AL49">
        <f>$D$27*AI27</f>
        <v>8.2114943359792122E-2</v>
      </c>
      <c r="AM49">
        <f>$D$49*AI49</f>
        <v>0.57996315690692046</v>
      </c>
      <c r="AN49">
        <f t="shared" ref="AN49:AN65" si="1297">SUM(AK49:AM49)</f>
        <v>0.79199747375648966</v>
      </c>
      <c r="AO49">
        <f>$G$4*AI4</f>
        <v>1368.6746790422794</v>
      </c>
      <c r="AP49">
        <f>$G$26*AI26</f>
        <v>856.39209495234024</v>
      </c>
      <c r="AQ49">
        <f>$G$48*AI48</f>
        <v>46485.079900191566</v>
      </c>
      <c r="AR49">
        <f>SUM(AO49:AQ49)</f>
        <v>48710.146674186188</v>
      </c>
      <c r="AT49">
        <f>$D$5*AR5</f>
        <v>0.13387336838100392</v>
      </c>
      <c r="AU49">
        <f>$D$27*AR27</f>
        <v>8.7250687497205437E-2</v>
      </c>
      <c r="AV49">
        <f>$D$49*AR49</f>
        <v>0.61819557123816371</v>
      </c>
      <c r="AW49">
        <f t="shared" ref="AW49:AW65" si="1298">SUM(AT49:AV49)</f>
        <v>0.83931962711637309</v>
      </c>
      <c r="AX49">
        <f>$G$4*AR4</f>
        <v>1389.7574072353925</v>
      </c>
      <c r="AY49">
        <f>$G$26*AR26</f>
        <v>892.7542658996623</v>
      </c>
      <c r="AZ49">
        <f>$G$48*AR48</f>
        <v>46467.421723841173</v>
      </c>
      <c r="BA49">
        <f>SUM(AX49:AZ49)</f>
        <v>48749.93339697623</v>
      </c>
      <c r="BC49">
        <f>$D$5*BA5</f>
        <v>0.13598971898566159</v>
      </c>
      <c r="BD49">
        <f>$D$27*BA27</f>
        <v>9.0952739717517189E-2</v>
      </c>
      <c r="BE49">
        <f>$D$49*BA49</f>
        <v>0.61870051687069083</v>
      </c>
      <c r="BF49">
        <f t="shared" ref="BF49:BF65" si="1299">SUM(BC49:BE49)</f>
        <v>0.84564297557386958</v>
      </c>
      <c r="BG49">
        <f>$G$4*BA4</f>
        <v>1374.2991189813142</v>
      </c>
      <c r="BH49">
        <f>$G$26*BA26</f>
        <v>907.47361230591434</v>
      </c>
      <c r="BI49">
        <f>$G$48*BA48</f>
        <v>37973.248745784556</v>
      </c>
      <c r="BJ49">
        <f>SUM(BG49:BI49)</f>
        <v>40255.021477071787</v>
      </c>
      <c r="BL49">
        <f>$D$5*BJ5</f>
        <v>0.13452110690384264</v>
      </c>
      <c r="BM49">
        <f>$D$27*BJ27</f>
        <v>9.2448829683995648E-2</v>
      </c>
      <c r="BN49">
        <f>$D$49*BJ49</f>
        <v>0.51088895633342313</v>
      </c>
      <c r="BO49">
        <f t="shared" ref="BO49:BO65" si="1300">SUM(BL49:BN49)</f>
        <v>0.73785889292126139</v>
      </c>
      <c r="BP49">
        <f>$G$4*BJ4</f>
        <v>1348.115724762494</v>
      </c>
      <c r="BQ49">
        <f>$G$26*BJ26</f>
        <v>925.36656979548616</v>
      </c>
      <c r="BR49">
        <f>$G$48*BJ48</f>
        <v>25452.118473420123</v>
      </c>
      <c r="BS49">
        <f>SUM(BP49:BR49)</f>
        <v>27725.600767978103</v>
      </c>
      <c r="BU49">
        <f>$D$5*BS5</f>
        <v>0.13202021163001848</v>
      </c>
      <c r="BV49">
        <f>$D$27*BS27</f>
        <v>9.4266767904082741E-2</v>
      </c>
      <c r="BW49">
        <f>$D$49*BS49</f>
        <v>0.35187419408377002</v>
      </c>
      <c r="BX49">
        <f t="shared" ref="BX49:BX65" si="1301">SUM(BU49:BW49)</f>
        <v>0.57816117361787123</v>
      </c>
      <c r="BY49">
        <f>$G$4*BS4</f>
        <v>1330.9511182807842</v>
      </c>
      <c r="BZ49">
        <f>$G$26*BS26</f>
        <v>952.18824743822142</v>
      </c>
      <c r="CA49">
        <f>$G$48*BS48</f>
        <v>16394.613626951894</v>
      </c>
      <c r="CB49">
        <f>SUM(BY49:CA49)</f>
        <v>18677.752992670899</v>
      </c>
      <c r="CD49">
        <f>$D$5*CB5</f>
        <v>0.1304153387552002</v>
      </c>
      <c r="CE49">
        <f>$D$27*CB27</f>
        <v>9.6994383098658751E-2</v>
      </c>
      <c r="CF49">
        <f>$D$49*CB49</f>
        <v>0.23704515319943695</v>
      </c>
      <c r="CG49">
        <f t="shared" ref="CG49:CG65" si="1302">SUM(CD49:CF49)</f>
        <v>0.46445487505329586</v>
      </c>
      <c r="CH49">
        <f>$G$4*CB4</f>
        <v>1331.2719108168467</v>
      </c>
      <c r="CI49">
        <f>$G$26*CB26</f>
        <v>985.33313404014871</v>
      </c>
      <c r="CJ49">
        <f>$G$48*CB48</f>
        <v>11197.257656156708</v>
      </c>
      <c r="CK49">
        <f>SUM(CH49:CJ49)</f>
        <v>13513.862701013702</v>
      </c>
      <c r="CM49">
        <f>$D$5*CK5</f>
        <v>0.13051587361497105</v>
      </c>
      <c r="CN49">
        <f>$D$27*CK27</f>
        <v>0.10036708794150732</v>
      </c>
      <c r="CO49">
        <f>$D$49*CK49</f>
        <v>0.17150862073906609</v>
      </c>
      <c r="CP49">
        <f t="shared" ref="CP49:CP65" si="1303">SUM(CM49:CO49)</f>
        <v>0.40239158229554445</v>
      </c>
      <c r="CQ49">
        <f>$G$4*CK4</f>
        <v>1339.5046699219972</v>
      </c>
      <c r="CR49">
        <f>$G$26*CK26</f>
        <v>1018.4722799269833</v>
      </c>
      <c r="CS49">
        <f>$G$48*CK48</f>
        <v>8327.9560739543831</v>
      </c>
      <c r="CT49">
        <f>SUM(CQ49:CS49)</f>
        <v>10685.933023803364</v>
      </c>
      <c r="CV49">
        <f>$D$5*CT5</f>
        <v>0.13138231302551839</v>
      </c>
      <c r="CW49">
        <f>$D$27*CT27</f>
        <v>0.10373997767892554</v>
      </c>
      <c r="CX49">
        <f>$D$49*CT49</f>
        <v>0.13561848856767472</v>
      </c>
      <c r="CY49">
        <f t="shared" ref="CY49:CY65" si="1304">SUM(CV49:CX49)</f>
        <v>0.37074077927211868</v>
      </c>
      <c r="CZ49">
        <f>$G$4*CT4</f>
        <v>1342.7089258768988</v>
      </c>
      <c r="DA49">
        <f>$G$26*CT26</f>
        <v>1047.8585028018563</v>
      </c>
      <c r="DB49">
        <f>$G$48*CT48</f>
        <v>6800.3795093910103</v>
      </c>
      <c r="DC49">
        <f>SUM(CZ49:DB49)</f>
        <v>9190.9469380697665</v>
      </c>
      <c r="DE49">
        <f>$D$5*DC5</f>
        <v>0.13175831689038781</v>
      </c>
      <c r="DF49">
        <f>$D$27*DC27</f>
        <v>0.10673075068699989</v>
      </c>
      <c r="DG49">
        <f>$D$49*DC49</f>
        <v>0.11664515671866674</v>
      </c>
      <c r="DH49">
        <f t="shared" ref="DH49:DH65" si="1305">SUM(DE49:DG49)</f>
        <v>0.35513422429605446</v>
      </c>
      <c r="DI49">
        <f>$G$4*DC4</f>
        <v>1338.7924883376625</v>
      </c>
      <c r="DJ49">
        <f>$G$26*DC26</f>
        <v>1075.8372948017047</v>
      </c>
      <c r="DK49">
        <f>$G$48*DC48</f>
        <v>5897.2846277814715</v>
      </c>
      <c r="DL49">
        <f>SUM(DI49:DK49)</f>
        <v>8311.9144109208391</v>
      </c>
      <c r="DN49">
        <f>$D$5*DL5</f>
        <v>0.13144678505503887</v>
      </c>
      <c r="DO49">
        <f>$D$27*DL27</f>
        <v>0.109577901253031</v>
      </c>
      <c r="DP49">
        <f>$D$49*DL49</f>
        <v>0.10548908242284166</v>
      </c>
      <c r="DQ49">
        <f t="shared" ref="DQ49:DQ65" si="1306">SUM(DN49:DP49)</f>
        <v>0.34651376873091155</v>
      </c>
      <c r="DR49">
        <f>$G$4*DL4</f>
        <v>1334.1213039579629</v>
      </c>
      <c r="DS49">
        <f>$G$26*DL26</f>
        <v>1106.2204207734662</v>
      </c>
      <c r="DT49">
        <f>$G$48*DL48</f>
        <v>5150.859776512214</v>
      </c>
      <c r="DU49">
        <f>SUM(DR49:DT49)</f>
        <v>7591.2015012436432</v>
      </c>
      <c r="DW49">
        <f>$D$5*DU5</f>
        <v>0.13106867693825791</v>
      </c>
      <c r="DX49">
        <f>$D$27*DU27</f>
        <v>0.11266971926945119</v>
      </c>
      <c r="DY49">
        <f>$D$49*DU49</f>
        <v>9.6342291470296104E-2</v>
      </c>
      <c r="DZ49">
        <f t="shared" ref="DZ49:DZ65" si="1307">SUM(DW49:DY49)</f>
        <v>0.3400806876780052</v>
      </c>
      <c r="EA49">
        <f>$G$4*DU4</f>
        <v>1334.3654962185665</v>
      </c>
      <c r="EB49">
        <f>$G$26*DU26</f>
        <v>1139.4849158139923</v>
      </c>
      <c r="EC49">
        <f>$G$48*DU48</f>
        <v>4594.0053868957011</v>
      </c>
      <c r="ED49">
        <f>SUM(EA49:EC49)</f>
        <v>7067.8557989282599</v>
      </c>
      <c r="EF49">
        <f>$D$5*ED5</f>
        <v>0.13117093060053009</v>
      </c>
      <c r="EG49">
        <f>$D$27*ED27</f>
        <v>0.11605511964648603</v>
      </c>
      <c r="EH49">
        <f>$D$49*ED49</f>
        <v>8.9700348928797871E-2</v>
      </c>
      <c r="EI49">
        <f t="shared" ref="EI49:EI65" si="1308">SUM(EF49:EH49)</f>
        <v>0.33692639917581396</v>
      </c>
      <c r="EJ49">
        <f>$G$4*ED4</f>
        <v>1339.5821240544642</v>
      </c>
      <c r="EK49">
        <f>$G$26*ED26</f>
        <v>1174.2201470927846</v>
      </c>
      <c r="EL49">
        <f>$G$48*ED48</f>
        <v>4216.1751100831361</v>
      </c>
      <c r="EM49">
        <f>SUM(EJ49:EL49)</f>
        <v>6729.9773812303847</v>
      </c>
      <c r="EO49">
        <f>$D$5*EM5</f>
        <v>0.13175563341160795</v>
      </c>
      <c r="EP49">
        <f>$D$27*EM27</f>
        <v>0.11959053961362885</v>
      </c>
      <c r="EQ49">
        <f>$D$49*EM49</f>
        <v>8.5412229189908276E-2</v>
      </c>
      <c r="ER49">
        <f t="shared" ref="ER49:ER65" si="1309">SUM(EO49:EQ49)</f>
        <v>0.33675840221514508</v>
      </c>
      <c r="ES49">
        <f>$G$4*EM4</f>
        <v>1346.3638169419326</v>
      </c>
      <c r="ET49">
        <f>$G$26*EM26</f>
        <v>1208.9783760545904</v>
      </c>
      <c r="EU49">
        <f>$G$48*EM48</f>
        <v>3993.1915464586705</v>
      </c>
      <c r="EV49">
        <f>SUM(ES49:EU49)</f>
        <v>6548.5337394551934</v>
      </c>
      <c r="EX49">
        <f>$D$5*EV5</f>
        <v>0.13249131766418065</v>
      </c>
      <c r="EY49">
        <f>$D$27*EV27</f>
        <v>0.12312841754163778</v>
      </c>
      <c r="EZ49">
        <f>$D$49*EV49</f>
        <v>8.3109471685911887E-2</v>
      </c>
      <c r="FA49">
        <f t="shared" ref="FA49:FA65" si="1310">SUM(EX49:EZ49)</f>
        <v>0.33872920689173031</v>
      </c>
      <c r="FB49">
        <f>$G$4*EV4</f>
        <v>1352.4506044434092</v>
      </c>
      <c r="FC49">
        <f>$G$26*EV26</f>
        <v>1243.7946607015263</v>
      </c>
      <c r="FD49">
        <f>$G$48*EV48</f>
        <v>3875.3697613946993</v>
      </c>
      <c r="FE49">
        <f>SUM(FB49:FD49)</f>
        <v>6471.6150265396354</v>
      </c>
      <c r="FG49">
        <f>$D$5*FE5</f>
        <v>0.13316045831675657</v>
      </c>
      <c r="FH49">
        <f>$D$27*FE27</f>
        <v>0.12667217164562652</v>
      </c>
      <c r="FI49">
        <f>$D$49*FE49</f>
        <v>8.2133272456051273E-2</v>
      </c>
      <c r="FJ49">
        <f t="shared" ref="FJ49:FJ65" si="1311">SUM(FG49:FI49)</f>
        <v>0.34196590241843439</v>
      </c>
      <c r="FK49">
        <f>$G$4*FE4</f>
        <v>1358.351434329629</v>
      </c>
      <c r="FL49">
        <f>$G$26*FE26</f>
        <v>1279.6118517346324</v>
      </c>
      <c r="FM49">
        <f>$G$48*FE48</f>
        <v>3820.3192162749001</v>
      </c>
      <c r="FN49">
        <f>SUM(FK49:FM49)</f>
        <v>6458.2825023391615</v>
      </c>
      <c r="FP49">
        <f>$D$5*FN5</f>
        <v>0.1338142215950949</v>
      </c>
      <c r="FQ49">
        <f>$D$27*FN27</f>
        <v>0.13031778689244919</v>
      </c>
      <c r="FR49">
        <f>$D$49*FN49</f>
        <v>8.1964065258436192E-2</v>
      </c>
      <c r="FS49">
        <f t="shared" ref="FS49:FS65" si="1312">SUM(FP49:FR49)</f>
        <v>0.34609607374598028</v>
      </c>
      <c r="FT49">
        <f>$G$4*FN4</f>
        <v>1365.7365424963268</v>
      </c>
      <c r="FU49">
        <f>$G$26*FN26</f>
        <v>1316.9930675604764</v>
      </c>
      <c r="FV49">
        <f>$G$48*FN48</f>
        <v>3804.6330834195319</v>
      </c>
      <c r="FW49">
        <f>SUM(FT49:FV49)</f>
        <v>6487.3626934763352</v>
      </c>
      <c r="FY49">
        <f>$D$5*FW5</f>
        <v>0.13461466894368654</v>
      </c>
      <c r="FZ49">
        <f>$D$27*FW27</f>
        <v>0.13412267773112663</v>
      </c>
      <c r="GA49">
        <f>$D$49*FW49</f>
        <v>8.2333130978808719E-2</v>
      </c>
      <c r="GB49">
        <f t="shared" ref="GB49:GB65" si="1313">SUM(FY49:GA49)</f>
        <v>0.35107047765362193</v>
      </c>
      <c r="GC49">
        <f>$G$4*FW4</f>
        <v>1375.4382152562387</v>
      </c>
      <c r="GD49">
        <f>$G$26*FW26</f>
        <v>1355.7792919553249</v>
      </c>
      <c r="GE49">
        <f>$G$48*FW48</f>
        <v>3816.3811533212524</v>
      </c>
      <c r="GF49">
        <f>SUM(GC49:GE49)</f>
        <v>6547.5986605328162</v>
      </c>
      <c r="GH49">
        <f>$D$5*GF5</f>
        <v>0.13564150109968337</v>
      </c>
      <c r="GI49">
        <f>$D$27*GF27</f>
        <v>0.13807071222348002</v>
      </c>
      <c r="GJ49">
        <f>$D$49*GF49</f>
        <v>8.3097604309440243E-2</v>
      </c>
      <c r="GK49">
        <f t="shared" ref="GK49:GK65" si="1314">SUM(GH49:GJ49)</f>
        <v>0.35680981763260367</v>
      </c>
      <c r="GL49">
        <f>$G$4*GF4</f>
        <v>1387.020568031586</v>
      </c>
      <c r="GM49">
        <f>$G$26*GF26</f>
        <v>1395.558451087496</v>
      </c>
      <c r="GN49">
        <f>$G$48*GF48</f>
        <v>3848.0037709984076</v>
      </c>
      <c r="GO49">
        <f>SUM(GL49:GN49)</f>
        <v>6630.5827901174889</v>
      </c>
      <c r="GQ49">
        <f>$D$5*GO5</f>
        <v>0.13685176259307319</v>
      </c>
      <c r="GR49">
        <f>$D$27*GO27</f>
        <v>0.14211992346828423</v>
      </c>
      <c r="GS49">
        <f>$D$49*GO49</f>
        <v>8.4150781622484239E-2</v>
      </c>
      <c r="GT49">
        <f t="shared" ref="GT49:GT65" si="1315">SUM(GQ49:GS49)</f>
        <v>0.36312246768384165</v>
      </c>
      <c r="GU49">
        <f>$G$4*GO4</f>
        <v>1399.7019362537342</v>
      </c>
      <c r="GV49">
        <f>$G$26*GO26</f>
        <v>1436.1938082319787</v>
      </c>
      <c r="GW49">
        <f>$G$48*GO48</f>
        <v>3894.0076591277448</v>
      </c>
      <c r="GX49">
        <f>SUM(GU49:GW49)</f>
        <v>6729.9034036134581</v>
      </c>
      <c r="GZ49">
        <f>$D$5*GX5</f>
        <v>0.13816988224529231</v>
      </c>
      <c r="HA49">
        <f>$D$27*GX27</f>
        <v>0.14625634480312563</v>
      </c>
      <c r="HB49">
        <f>$D$49*GX49</f>
        <v>8.5411290317039326E-2</v>
      </c>
      <c r="HC49">
        <f t="shared" ref="HC49:HC65" si="1316">SUM(GZ49:HB49)</f>
        <v>0.36983751736545722</v>
      </c>
      <c r="HD49">
        <f>$G$4*GX4</f>
        <v>1413.2239249691352</v>
      </c>
      <c r="HE49">
        <f>$G$26*GX26</f>
        <v>1477.8802580786848</v>
      </c>
      <c r="HF49">
        <f>$G$48*GX48</f>
        <v>3950.7595041324416</v>
      </c>
      <c r="HG49">
        <f>SUM(HD49:HF49)</f>
        <v>6841.863687180261</v>
      </c>
      <c r="HI49">
        <f>$D$5*HG5</f>
        <v>0.13957145106688568</v>
      </c>
      <c r="HJ49">
        <f>$D$27*HG27</f>
        <v>0.15049979447550785</v>
      </c>
      <c r="HK49">
        <f>$D$49*HG49</f>
        <v>8.6832212982670423E-2</v>
      </c>
      <c r="HL49">
        <f t="shared" ref="HL49:HL65" si="1317">SUM(HI49:HK49)</f>
        <v>0.37690345852506391</v>
      </c>
      <c r="HM49">
        <f>$G$4*HG4</f>
        <v>1427.8808600655666</v>
      </c>
      <c r="HN49">
        <f>$G$26*HG26</f>
        <v>1520.854413869024</v>
      </c>
      <c r="HO49">
        <f>$G$48*HG48</f>
        <v>4016.1533495572921</v>
      </c>
      <c r="HP49">
        <f>SUM(HM49:HO49)</f>
        <v>6964.8886234918828</v>
      </c>
      <c r="HR49">
        <f>$D$5*HP5</f>
        <v>0.14108536065958577</v>
      </c>
      <c r="HS49">
        <f>$D$27*HP27</f>
        <v>0.1548743720013836</v>
      </c>
      <c r="HT49">
        <f>$D$49*HP49</f>
        <v>8.8393560586249004E-2</v>
      </c>
      <c r="HU49">
        <f t="shared" ref="HU49:HU65" si="1318">SUM(HR49:HT49)</f>
        <v>0.38435329324721834</v>
      </c>
      <c r="HV49">
        <f>$G$4*HP4</f>
        <v>1444.0272940391146</v>
      </c>
      <c r="HW49">
        <f>$G$26*HP26</f>
        <v>1565.1814174430615</v>
      </c>
      <c r="HX49">
        <f>$G$48*HP48</f>
        <v>4088.8796472267059</v>
      </c>
      <c r="HY49">
        <f>SUM(HV49:HX49)</f>
        <v>7098.088358708882</v>
      </c>
      <c r="IA49">
        <f>$D$5*HY5</f>
        <v>0.1427458893629944</v>
      </c>
      <c r="IB49">
        <f>$D$27*HY27</f>
        <v>0.15938672956251684</v>
      </c>
      <c r="IC49">
        <f>$D$49*HY49</f>
        <v>9.0084039716850417E-2</v>
      </c>
      <c r="ID49">
        <f t="shared" ref="ID49:ID65" si="1319">SUM(IA49:IC49)</f>
        <v>0.39221665864236166</v>
      </c>
      <c r="IE49">
        <f>$G$4*HY4</f>
        <v>1461.7307990353822</v>
      </c>
      <c r="IF49">
        <f>$G$26*HY26</f>
        <v>1610.7958625619626</v>
      </c>
      <c r="IG49">
        <f>$G$48*HY48</f>
        <v>4167.7990581226359</v>
      </c>
      <c r="IH49">
        <f>SUM(IE49:IG49)</f>
        <v>7240.325719719981</v>
      </c>
      <c r="IJ49">
        <f>$D$5*IH5</f>
        <v>0.14455938169588767</v>
      </c>
      <c r="IK49">
        <f>$D$27*IH27</f>
        <v>0.1640302147087305</v>
      </c>
      <c r="IL49">
        <f>$D$49*IH49</f>
        <v>9.1889218158003896E-2</v>
      </c>
      <c r="IM49">
        <f t="shared" ref="IM49:IM65" si="1320">SUM(IJ49:IL49)</f>
        <v>0.40047881456262202</v>
      </c>
      <c r="IN49">
        <f>$G$4*IH4</f>
        <v>1480.8336210936245</v>
      </c>
      <c r="IO49">
        <f>$G$26*IH26</f>
        <v>1657.6522263703846</v>
      </c>
      <c r="IP49">
        <f>$G$48*IH48</f>
        <v>4251.9100565670133</v>
      </c>
      <c r="IQ49">
        <f>SUM(IN49:IP49)</f>
        <v>7390.3959040310219</v>
      </c>
      <c r="IS49">
        <f>$D$5*IQ5</f>
        <v>0.14651054322934079</v>
      </c>
      <c r="IT49">
        <f>$D$27*IQ27</f>
        <v>0.16880018424046883</v>
      </c>
      <c r="IU49">
        <f>$D$49*IQ49</f>
        <v>9.3793805387775986E-2</v>
      </c>
      <c r="IV49">
        <f t="shared" ref="IV49:IV65" si="1321">SUM(IS49:IU49)</f>
        <v>0.40910453285758558</v>
      </c>
      <c r="IW49">
        <f>$G$4*IQ4</f>
        <v>1501.1999562339943</v>
      </c>
      <c r="IX49">
        <f>$G$26*IQ26</f>
        <v>1705.7973114619986</v>
      </c>
      <c r="IY49">
        <f>$G$48*IQ48</f>
        <v>4340.566115422539</v>
      </c>
      <c r="IZ49">
        <f>SUM(IW49:IY49)</f>
        <v>7547.5633831185314</v>
      </c>
      <c r="JB49">
        <f>$D$5*IZ5</f>
        <v>0.14858641432823885</v>
      </c>
      <c r="JC49">
        <f>$D$27*IZ27</f>
        <v>0.17370139269348417</v>
      </c>
      <c r="JD49">
        <f>$D$49*IZ49</f>
        <v>9.5788466585666712E-2</v>
      </c>
      <c r="JE49">
        <f t="shared" ref="JE49:JE65" si="1322">SUM(JB49:JD49)</f>
        <v>0.41807627360738969</v>
      </c>
      <c r="JF49">
        <f>$G$4*IZ4</f>
        <v>1522.8426767423794</v>
      </c>
      <c r="JG49">
        <f>$G$26*IZ26</f>
        <v>1755.3251937067987</v>
      </c>
      <c r="JH49">
        <f>$G$48*IZ48</f>
        <v>4433.5279782949319</v>
      </c>
      <c r="JI49">
        <f>SUM(JF49:JH49)</f>
        <v>7711.6958487441098</v>
      </c>
      <c r="JK49">
        <f>$D$5*JI5</f>
        <v>0.15078845915954542</v>
      </c>
      <c r="JL49">
        <f>$D$27*JI27</f>
        <v>0.17874341530334129</v>
      </c>
      <c r="JM49">
        <f>$D$49*JI49</f>
        <v>9.7871522586807938E-2</v>
      </c>
      <c r="JN49">
        <f t="shared" ref="JN49:JN65" si="1323">SUM(JK49:JM49)</f>
        <v>0.4274033970496946</v>
      </c>
      <c r="JO49">
        <f>$G$4*JI4</f>
        <v>1545.8611238432245</v>
      </c>
      <c r="JP49">
        <f>$G$26*JI26</f>
        <v>1806.3054101652062</v>
      </c>
      <c r="JQ49">
        <f>$G$48*JI48</f>
        <v>4530.7775712869907</v>
      </c>
      <c r="JR49">
        <f>SUM(JO49:JQ49)</f>
        <v>7882.9441052954217</v>
      </c>
      <c r="JT49">
        <f>$D$5*JR5</f>
        <v>0.1531264057940919</v>
      </c>
      <c r="JU49">
        <f>$D$27*JR27</f>
        <v>0.18393333544134455</v>
      </c>
      <c r="JV49">
        <f>$D$49*JR49</f>
        <v>0.10004488729643179</v>
      </c>
      <c r="JW49">
        <f t="shared" ref="JW49:JW65" si="1324">SUM(JT49:JV49)</f>
        <v>0.43710462853186827</v>
      </c>
      <c r="JX49">
        <f>$G$4*JR4</f>
        <v>1570.3252013637584</v>
      </c>
      <c r="JY49">
        <f>$G$26*JR26</f>
        <v>1858.7649694802822</v>
      </c>
      <c r="JZ49">
        <f>$G$48*JR48</f>
        <v>4632.3055009732352</v>
      </c>
      <c r="KA49">
        <f>SUM(JX49:JZ49)</f>
        <v>8061.3956718172758</v>
      </c>
      <c r="KC49">
        <f>$D$5*KA5</f>
        <v>0.15560704703112729</v>
      </c>
      <c r="KD49">
        <f>$D$27*KA27</f>
        <v>0.18927390633156049</v>
      </c>
      <c r="KE49">
        <f>$D$49*KA49</f>
        <v>0.10230967144586621</v>
      </c>
      <c r="KF49">
        <f t="shared" ref="KF49:KF65" si="1325">SUM(KC49:KE49)</f>
        <v>0.44719062480855398</v>
      </c>
      <c r="KG49">
        <f>$G$4*KA4</f>
        <v>1596.2356029438029</v>
      </c>
      <c r="KH49">
        <f>$G$26*KA26</f>
        <v>1912.7198153799068</v>
      </c>
      <c r="KI49">
        <f>$G$48*KA48</f>
        <v>4738.0464860033953</v>
      </c>
      <c r="KJ49">
        <f>SUM(KG49:KI49)</f>
        <v>8247.0019043271059</v>
      </c>
      <c r="KL49">
        <f>$D$5*KJ5</f>
        <v>0.15823048775924214</v>
      </c>
      <c r="KM49">
        <f>$D$27*KJ27</f>
        <v>0.19476675066171423</v>
      </c>
      <c r="KN49">
        <f>$D$49*KJ49</f>
        <v>0.10466525767924917</v>
      </c>
      <c r="KO49">
        <f t="shared" ref="KO49:KO65" si="1326">SUM(KL49:KN49)</f>
        <v>0.45766249610020554</v>
      </c>
      <c r="KP49">
        <f>$G$4*KJ4</f>
        <v>1623.5660403577949</v>
      </c>
      <c r="KQ49">
        <f>$G$26*KJ26</f>
        <v>1968.2055172756443</v>
      </c>
      <c r="KR49">
        <f>$G$48*KJ48</f>
        <v>4847.9413885142239</v>
      </c>
      <c r="KS49">
        <f>SUM(KP49:KR49)</f>
        <v>8439.7129461476634</v>
      </c>
      <c r="KU49">
        <f>$D$5*KS5</f>
        <v>0.16099428304644478</v>
      </c>
      <c r="KV49">
        <f>$D$27*KS27</f>
        <v>0.20041548677648918</v>
      </c>
      <c r="KW49">
        <f>$D$49*KS49</f>
        <v>0.1071110132500345</v>
      </c>
      <c r="KX49">
        <f t="shared" ref="KX49:KX65" si="1327">SUM(KU49:KW49)</f>
        <v>0.46852078307296841</v>
      </c>
      <c r="KY49">
        <f>$G$4*KS4</f>
        <v>1652.3144369002639</v>
      </c>
      <c r="KZ49">
        <f>$G$26*KS26</f>
        <v>2025.2778380127495</v>
      </c>
      <c r="LA49">
        <f>$G$48*KS48</f>
        <v>4962.0016340939937</v>
      </c>
      <c r="LB49">
        <f>SUM(KY49:LA49)</f>
        <v>8639.593909007006</v>
      </c>
      <c r="LD49">
        <f>$D$5*LB5</f>
        <v>0.16389836682320191</v>
      </c>
      <c r="LE49">
        <f>$D$27*LB27</f>
        <v>0.20622578973140762</v>
      </c>
      <c r="LF49">
        <f>$D$49*LB49</f>
        <v>0.10964776451134714</v>
      </c>
      <c r="LG49">
        <f t="shared" ref="LG49:LG65" si="1328">SUM(LD49:LF49)</f>
        <v>0.47977192106595667</v>
      </c>
      <c r="LH49">
        <f>$G$4*LB4</f>
        <v>1682.5116964973524</v>
      </c>
      <c r="LI49">
        <f>$G$26*LB26</f>
        <v>2083.9947460659241</v>
      </c>
      <c r="LJ49">
        <f>$G$48*LB48</f>
        <v>5080.3049883857639</v>
      </c>
      <c r="LK49">
        <f>SUM(LH49:LJ49)</f>
        <v>8846.8114309490411</v>
      </c>
      <c r="LM49">
        <f>$D$5*LK5</f>
        <v>0.16694585271725268</v>
      </c>
      <c r="LN49">
        <f>$D$27*LK27</f>
        <v>0.21220356116759043</v>
      </c>
      <c r="LO49">
        <f>$D$49*LK49</f>
        <v>0.11227762631825892</v>
      </c>
      <c r="LP49">
        <f t="shared" ref="LP49:LP65" si="1329">SUM(LM49:LO49)</f>
        <v>0.49142704020310207</v>
      </c>
      <c r="LQ49">
        <f>$G$4*LK4</f>
        <v>1714.1973645905514</v>
      </c>
      <c r="LR49">
        <f>$G$26*LK26</f>
        <v>2144.4047864150316</v>
      </c>
      <c r="LS49">
        <f>$G$48*LK48</f>
        <v>5202.94850245409</v>
      </c>
      <c r="LT49">
        <f>SUM(LQ49:LS49)</f>
        <v>9061.5506534596734</v>
      </c>
      <c r="LV49">
        <f>$D$5*LT5</f>
        <v>0.1701406635023377</v>
      </c>
      <c r="LW49">
        <f>$D$27*LT27</f>
        <v>0.21835374421622858</v>
      </c>
      <c r="LX49">
        <f>$D$49*LT49</f>
        <v>0.11500294835875999</v>
      </c>
      <c r="LY49">
        <f t="shared" ref="LY49:LY65" si="1330">SUM(LV49:LX49)</f>
        <v>0.50349735607732626</v>
      </c>
      <c r="LZ49">
        <f>$G$4*LT4</f>
        <v>1747.3985382860556</v>
      </c>
      <c r="MA49">
        <f>$G$26*LT26</f>
        <v>2206.5505464697881</v>
      </c>
      <c r="MB49">
        <f>$G$48*LT48</f>
        <v>5330.0160065002665</v>
      </c>
      <c r="MC49">
        <f>SUM(LZ49:MB49)</f>
        <v>9283.9650912561101</v>
      </c>
      <c r="ME49">
        <f>$D$5*MC5</f>
        <v>0.17348550952160924</v>
      </c>
      <c r="MF49">
        <f>$D$27*MC27</f>
        <v>0.22468067488970059</v>
      </c>
      <c r="MG49">
        <f>$D$49*MC49</f>
        <v>0.11782567893571488</v>
      </c>
      <c r="MH49">
        <f t="shared" ref="MH49:MH65" si="1331">SUM(ME49:MG49)</f>
        <v>0.51599186334702463</v>
      </c>
      <c r="MI49">
        <f>$G$4*MC4</f>
        <v>1782.1303736364166</v>
      </c>
      <c r="MJ49">
        <f>$G$26*MC26</f>
        <v>2270.4778269396138</v>
      </c>
      <c r="MK49">
        <f>$G$48*MC48</f>
        <v>5461.5814832303577</v>
      </c>
      <c r="ML49">
        <f>SUM(MI49:MK49)</f>
        <v>9514.1896838063876</v>
      </c>
      <c r="MN49">
        <f>$D$5*ML5</f>
        <v>0.1769819595208115</v>
      </c>
      <c r="MO49">
        <f>$D$27*ML27</f>
        <v>0.23118901546693382</v>
      </c>
      <c r="MP49">
        <f>$D$49*ML49</f>
        <v>0.12074753060774272</v>
      </c>
      <c r="MQ49">
        <f t="shared" ref="MQ49:MQ65" si="1332">SUM(MN49:MP49)</f>
        <v>0.52891850559548803</v>
      </c>
      <c r="MR49">
        <f>$G$4*ML4</f>
        <v>1818.408801970483</v>
      </c>
      <c r="MS49">
        <f>$G$26*ML26</f>
        <v>2336.2393910037463</v>
      </c>
      <c r="MT49">
        <f>$G$48*ML48</f>
        <v>5597.7280726514737</v>
      </c>
      <c r="MU49">
        <f>SUM(MR49:MT49)</f>
        <v>9752.3762656257022</v>
      </c>
      <c r="MW49">
        <f>$D$5*MU5</f>
        <v>0.1806316735851192</v>
      </c>
      <c r="MX49">
        <f>$D$27*MU27</f>
        <v>0.23788413687309676</v>
      </c>
      <c r="MY49">
        <f>$D$49*MU49</f>
        <v>0.12377043035374348</v>
      </c>
      <c r="MZ49">
        <f t="shared" ref="MZ49:MZ65" si="1333">SUM(MW49:MY49)</f>
        <v>0.54228624081195942</v>
      </c>
      <c r="NA49">
        <f>$G$4*MU4</f>
        <v>1856.2585407118163</v>
      </c>
      <c r="NB49">
        <f>$G$26*MU26</f>
        <v>2403.8918823567792</v>
      </c>
      <c r="NC49">
        <f>$G$48*MU48</f>
        <v>5738.5569259418762</v>
      </c>
      <c r="ND49">
        <f>SUM(NA49:NC49)</f>
        <v>9998.7073490104704</v>
      </c>
      <c r="NF49">
        <f>$D$5*ND5</f>
        <v>0.18443716677728295</v>
      </c>
      <c r="NG49">
        <f>$D$27*ND27</f>
        <v>0.24477180552978897</v>
      </c>
      <c r="NH49">
        <f>$D$49*ND49</f>
        <v>0.12689669449384847</v>
      </c>
      <c r="NI49">
        <f t="shared" ref="NI49:NI65" si="1334">SUM(NF49:NH49)</f>
        <v>0.55610566680092033</v>
      </c>
      <c r="NJ49">
        <f>$G$4*ND4</f>
        <v>1895.7108809733074</v>
      </c>
      <c r="NK49">
        <f>$G$26*ND26</f>
        <v>2473.4916833041202</v>
      </c>
      <c r="NL49">
        <f>$G$48*ND48</f>
        <v>5884.1809758454547</v>
      </c>
      <c r="NM49">
        <f>SUM(NJ49:NL49)</f>
        <v>10253.383540122883</v>
      </c>
      <c r="NO49">
        <f>$D$5*NM5</f>
        <v>0.18840158625174003</v>
      </c>
      <c r="NP49">
        <f>$D$27*NM27</f>
        <v>0.25185776167662688</v>
      </c>
      <c r="NQ49">
        <f>$D$49*NM49</f>
        <v>0.13012886898304851</v>
      </c>
      <c r="NR49">
        <f t="shared" ref="NR49:NR65" si="1335">SUM(NO49:NQ49)</f>
        <v>0.57038821691141539</v>
      </c>
      <c r="NS49">
        <f>$G$4*NM4</f>
        <v>1936.7975768356087</v>
      </c>
      <c r="NT49">
        <f>$G$26*NM26</f>
        <v>2545.0941907306183</v>
      </c>
      <c r="NU49">
        <f>$G$48*NM48</f>
        <v>6034.7152999560312</v>
      </c>
      <c r="NV49">
        <f>SUM(NS49:NU49)</f>
        <v>10516.607067522258</v>
      </c>
      <c r="NX49">
        <f>$D$5*NV5</f>
        <v>0.19252812136195555</v>
      </c>
      <c r="NY49">
        <f>$D$27*NV27</f>
        <v>0.2591476452931763</v>
      </c>
      <c r="NZ49">
        <f>$D$49*NV49</f>
        <v>0.13346952036667936</v>
      </c>
      <c r="OA49">
        <f t="shared" ref="OA49:OA65" si="1336">SUM(NX49:NZ49)</f>
        <v>0.58514528702181123</v>
      </c>
      <c r="OB49">
        <f>$G$4*NV4</f>
        <v>1979.5481850466556</v>
      </c>
      <c r="OC49">
        <f>$G$26*NV26</f>
        <v>2618.7558788203041</v>
      </c>
      <c r="OD49">
        <f>$G$48*NV48</f>
        <v>6190.2742662407627</v>
      </c>
      <c r="OE49">
        <f>SUM(OB49:OD49)</f>
        <v>10788.578330107723</v>
      </c>
      <c r="OG49">
        <f>$D$5*OE5</f>
        <v>0.19681975255847484</v>
      </c>
      <c r="OH49">
        <f>$D$27*OE27</f>
        <v>0.26664720585943708</v>
      </c>
      <c r="OI49">
        <f>$D$49*OE49</f>
        <v>0.13692119196929203</v>
      </c>
      <c r="OJ49">
        <f t="shared" ref="OJ49:OJ65" si="1337">SUM(OG49:OI49)</f>
        <v>0.60038815038720394</v>
      </c>
      <c r="OK49">
        <f>$G$4*OE4</f>
        <v>2023.9919260893528</v>
      </c>
      <c r="OL49">
        <f>$G$26*OE26</f>
        <v>2694.5360759677424</v>
      </c>
      <c r="OM49">
        <f>$G$48*OE48</f>
        <v>6350.9750960858273</v>
      </c>
      <c r="ON49">
        <f>SUM(OK49:OM49)</f>
        <v>11069.503098142923</v>
      </c>
      <c r="OP49">
        <f>$D$5*ON5</f>
        <v>0.20127943478058971</v>
      </c>
      <c r="OQ49">
        <f>$D$27*ON27</f>
        <v>0.27436248331762997</v>
      </c>
      <c r="OR49">
        <f>$D$49*ON49</f>
        <v>0.14048649528508975</v>
      </c>
      <c r="OS49">
        <f t="shared" ref="OS49:OS65" si="1338">SUM(OP49:OR49)</f>
        <v>0.61612841338330937</v>
      </c>
      <c r="OT49">
        <f>$G$4*ON4</f>
        <v>2070.1604616971431</v>
      </c>
      <c r="OU49">
        <f>$G$26*ON26</f>
        <v>2772.4968973271216</v>
      </c>
      <c r="OV49">
        <f>$G$48*ON48</f>
        <v>6516.9416603217715</v>
      </c>
      <c r="OW49">
        <f>SUM(OT49:OV49)</f>
        <v>11359.599019346035</v>
      </c>
      <c r="OY49">
        <f>$D$5*OW5</f>
        <v>0.20591036462865275</v>
      </c>
      <c r="OZ49">
        <f>$D$27*OW27</f>
        <v>0.28229980138502569</v>
      </c>
      <c r="PA49">
        <f>$D$49*OW49</f>
        <v>0.14416819254873312</v>
      </c>
      <c r="PB49">
        <f t="shared" ref="PB49:PB65" si="1339">SUM(OY49:PA49)</f>
        <v>0.63237835856241154</v>
      </c>
      <c r="PC49">
        <f>$G$4*OW4</f>
        <v>2118.0886274848822</v>
      </c>
      <c r="PD49">
        <f>$G$26*OW26</f>
        <v>2852.7021878945984</v>
      </c>
      <c r="PE49">
        <f>$G$48*OW48</f>
        <v>6688.3047755800499</v>
      </c>
      <c r="PF49">
        <f>SUM(PC49:PE49)</f>
        <v>11659.09559095953</v>
      </c>
      <c r="PH49">
        <f>$D$5*PF5</f>
        <v>0.21071604834227134</v>
      </c>
      <c r="PI49">
        <f>$D$27*PF27</f>
        <v>0.29046566003436186</v>
      </c>
      <c r="PJ49">
        <f>$D$49*PF49</f>
        <v>0.14796919638086889</v>
      </c>
      <c r="PK49">
        <f t="shared" ref="PK49:PK65" si="1340">SUM(PH49:PJ49)</f>
        <v>0.64915090475750215</v>
      </c>
      <c r="PL49">
        <f>$G$4*PF4</f>
        <v>2167.8133101360627</v>
      </c>
      <c r="PM49">
        <f>$G$26*PF26</f>
        <v>2935.2169461002109</v>
      </c>
      <c r="PN49">
        <f>$G$48*PF48</f>
        <v>6865.2002043285074</v>
      </c>
      <c r="PO49">
        <f>SUM(PL49:PN49)</f>
        <v>11968.230460564781</v>
      </c>
      <c r="PQ49">
        <f>$D$5*PO5</f>
        <v>0.21570019234648877</v>
      </c>
      <c r="PR49">
        <f>$D$27*PO27</f>
        <v>0.2988666767588764</v>
      </c>
      <c r="PS49">
        <f>$D$49*PO49</f>
        <v>0.15189252284062124</v>
      </c>
      <c r="PT49">
        <f t="shared" ref="PT49:PT65" si="1341">SUM(PQ49:PS49)</f>
        <v>0.66645939194598647</v>
      </c>
      <c r="PU49">
        <f>$G$4*PO4</f>
        <v>2219.3723195913294</v>
      </c>
      <c r="PV49">
        <f>$G$26*PO26</f>
        <v>3020.1076425614615</v>
      </c>
      <c r="PW49">
        <f>$G$48*PO48</f>
        <v>7047.7672638406384</v>
      </c>
      <c r="PX49">
        <f>SUM(PU49:PW49)</f>
        <v>12287.247225993429</v>
      </c>
      <c r="PZ49">
        <f>$D$5*PX5</f>
        <v>0.22086659546566445</v>
      </c>
      <c r="QA49">
        <f>$D$27*PX27</f>
        <v>0.30750961894093559</v>
      </c>
      <c r="QB49">
        <f>$D$49*PX49</f>
        <v>0.15594126350358517</v>
      </c>
      <c r="QC49">
        <f t="shared" ref="QC49:QC65" si="1342">SUM(PZ49:QB49)</f>
        <v>0.68431747791018516</v>
      </c>
      <c r="QD49">
        <f>$G$4*PX4</f>
        <v>2272.8043397415086</v>
      </c>
      <c r="QE49">
        <f>$G$26*PX26</f>
        <v>3107.4428167654755</v>
      </c>
      <c r="QF49">
        <f>$G$48*PX48</f>
        <v>7236.1491677765289</v>
      </c>
      <c r="QG49">
        <f>SUM(QD49:QF49)</f>
        <v>12616.396324283513</v>
      </c>
      <c r="QI49">
        <f>$D$5*QG5</f>
        <v>0.2262191456100312</v>
      </c>
      <c r="QJ49">
        <f>$D$27*QG27</f>
        <v>0.31640146457543178</v>
      </c>
      <c r="QK49">
        <f>$D$49*QG49</f>
        <v>0.16011859674384407</v>
      </c>
      <c r="QL49">
        <f t="shared" ref="QL49:QL65" si="1343">SUM(QI49:QK49)</f>
        <v>0.70273920692930703</v>
      </c>
      <c r="QM49">
        <f>$G$4*QG4</f>
        <v>2328.1495777007431</v>
      </c>
      <c r="QN49">
        <f>$G$26*QG26</f>
        <v>3197.2933153943491</v>
      </c>
      <c r="QO49">
        <f>$G$48*QG48</f>
        <v>7430.4941203606786</v>
      </c>
      <c r="QP49">
        <f>SUM(QM49:QO49)</f>
        <v>12955.937013455772</v>
      </c>
      <c r="QR49">
        <f>$D$5*QP5</f>
        <v>0.23176188284000751</v>
      </c>
      <c r="QS49">
        <f>$D$27*QP27</f>
        <v>0.32554942656654573</v>
      </c>
      <c r="QT49">
        <f>$D$49*QP49</f>
        <v>0.16442781288530731</v>
      </c>
      <c r="QU49">
        <f t="shared" ref="QU49:QU65" si="1344">SUM(QR49:QT49)</f>
        <v>0.72173912229186055</v>
      </c>
      <c r="QV49">
        <f>$G$4*QP4</f>
        <v>2385.4502365612843</v>
      </c>
      <c r="QW49">
        <f>$G$26*QP26</f>
        <v>3289.7321405378443</v>
      </c>
      <c r="QX49">
        <f>$G$48*QP48</f>
        <v>7630.9558944122646</v>
      </c>
      <c r="QY49">
        <f>SUM(QV49:QX49)</f>
        <v>13306.138271511394</v>
      </c>
      <c r="RA49">
        <f>$D$5*QY5</f>
        <v>0.23749904450425699</v>
      </c>
      <c r="RB49">
        <f>$D$27*QY27</f>
        <v>0.33496093731001592</v>
      </c>
      <c r="RC49">
        <f>$D$49*QY49</f>
        <v>0.16887232561116916</v>
      </c>
      <c r="RD49">
        <f t="shared" ref="RD49:RD65" si="1345">SUM(RA49:RC49)</f>
        <v>0.74133230742544209</v>
      </c>
      <c r="RE49">
        <f>$G$4*QY4</f>
        <v>2444.7504704288081</v>
      </c>
      <c r="RF49">
        <f>$G$26*QY26</f>
        <v>3384.8342680042551</v>
      </c>
      <c r="RG49">
        <f>$G$48*QY48</f>
        <v>7837.6936619595026</v>
      </c>
      <c r="RH49">
        <f>SUM(RE49:RG49)</f>
        <v>13667.278400392566</v>
      </c>
      <c r="RJ49">
        <f>$D$5*RH5</f>
        <v>0.24343506047575642</v>
      </c>
      <c r="RK49">
        <f>$D$27*RH27</f>
        <v>0.34464363019909072</v>
      </c>
      <c r="RL49">
        <f>$D$49*RH49</f>
        <v>0.17345566693764961</v>
      </c>
      <c r="RM49">
        <f t="shared" ref="RM49:RM65" si="1346">SUM(RJ49:RL49)</f>
        <v>0.76153435761249677</v>
      </c>
      <c r="RN49">
        <f>$G$4*RH4</f>
        <v>2506.0961114150655</v>
      </c>
      <c r="RO49">
        <f>$G$26*RH26</f>
        <v>3482.6766814663983</v>
      </c>
      <c r="RP49">
        <f>$G$48*RH48</f>
        <v>8050.8716638043679</v>
      </c>
      <c r="RQ49">
        <f>SUM(RN49:RP49)</f>
        <v>14039.644456685832</v>
      </c>
      <c r="RS49">
        <f>$D$5*RQ5</f>
        <v>0.24957452695701188</v>
      </c>
      <c r="RT49">
        <f>$D$27*RQ27</f>
        <v>0.35460534308224295</v>
      </c>
      <c r="RU49">
        <f>$D$49*RQ49</f>
        <v>0.17818147998887388</v>
      </c>
      <c r="RV49">
        <f t="shared" ref="RV49:RV65" si="1347">SUM(RS49:RU49)</f>
        <v>0.78236135002812879</v>
      </c>
      <c r="RW49">
        <f>$G$4*RQ4</f>
        <v>2569.5345522752032</v>
      </c>
      <c r="RX49">
        <f>$G$26*RQ26</f>
        <v>3583.3385619609062</v>
      </c>
      <c r="RY49">
        <f>$G$48*RQ48</f>
        <v>8270.6592164364229</v>
      </c>
      <c r="RZ49">
        <f>SUM(RW49:RY49)</f>
        <v>14423.532330672533</v>
      </c>
      <c r="SB49">
        <f>$D$5*RZ5</f>
        <v>0.25592219563893415</v>
      </c>
      <c r="SC49">
        <f>$D$27*RZ27</f>
        <v>0.36485413754171475</v>
      </c>
      <c r="SD49">
        <f>$D$49*RZ49</f>
        <v>0.18305352000012637</v>
      </c>
      <c r="SE49">
        <f t="shared" ref="SE49:SE65" si="1348">SUM(SB49:SD49)</f>
        <v>0.80382985318077527</v>
      </c>
      <c r="SF49">
        <f>$G$4*RZ4</f>
        <v>2635.114862040567</v>
      </c>
      <c r="SG49">
        <f>$G$26*RZ26</f>
        <v>3686.9014479387179</v>
      </c>
      <c r="SH49">
        <f>$G$48*RZ48</f>
        <v>8497.2310276715907</v>
      </c>
      <c r="SI49">
        <f>SUM(SF49:SH49)</f>
        <v>14819.247337650875</v>
      </c>
      <c r="SK49">
        <f>$D$5*SI5</f>
        <v>0.26248298521471236</v>
      </c>
      <c r="SL49">
        <f>$D$27*SI27</f>
        <v>0.37539831518984629</v>
      </c>
      <c r="SM49">
        <f>$D$49*SI49</f>
        <v>0.18807566182250215</v>
      </c>
      <c r="SN49">
        <f t="shared" ref="SN49:SN65" si="1349">SUM(SK49:SM49)</f>
        <v>0.82595696222706083</v>
      </c>
      <c r="SO49">
        <f>$G$4*SI4</f>
        <v>2702.8879616348413</v>
      </c>
      <c r="SP49">
        <f>$G$26*SI26</f>
        <v>3793.4492857540922</v>
      </c>
      <c r="SQ49">
        <f>$G$48*SI48</f>
        <v>8730.767515108264</v>
      </c>
      <c r="SR49">
        <f>SUM(SO49:SQ49)</f>
        <v>15227.104762497198</v>
      </c>
      <c r="ST49">
        <f>$D$5*SR5</f>
        <v>0.2692619984040393</v>
      </c>
      <c r="SU49">
        <f>$D$27*SR27</f>
        <v>0.38624642281875965</v>
      </c>
      <c r="SV49">
        <f>$D$49*SR49</f>
        <v>0.19325190683410295</v>
      </c>
      <c r="SW49">
        <f t="shared" ref="SW49:SW65" si="1350">SUM(ST49:SV49)</f>
        <v>0.84876032805690194</v>
      </c>
      <c r="SX49">
        <f>$G$4*SR4</f>
        <v>2772.9067043826444</v>
      </c>
      <c r="SY49">
        <f>$G$26*SR26</f>
        <v>3903.0684306188587</v>
      </c>
      <c r="SZ49">
        <f>$G$48*SR48</f>
        <v>8971.454953660701</v>
      </c>
      <c r="TA49">
        <f>SUM(SX49:SZ49)</f>
        <v>15647.430088662204</v>
      </c>
      <c r="TC49">
        <f>$D$5*TA5</f>
        <v>0.27626452970437365</v>
      </c>
      <c r="TD49">
        <f>$D$27*TA27</f>
        <v>0.39740725250262787</v>
      </c>
      <c r="TE49">
        <f>$D$49*TA49</f>
        <v>0.19858638584629912</v>
      </c>
      <c r="TF49">
        <f t="shared" ref="TF49:TF65" si="1351">SUM(TC49:TE49)</f>
        <v>0.87225816805330059</v>
      </c>
      <c r="TG49">
        <f>$G$4*TA4</f>
        <v>2845.2258628501272</v>
      </c>
      <c r="TH49">
        <f>$G$26*TA26</f>
        <v>4015.8476836909813</v>
      </c>
      <c r="TI49">
        <f>$G$48*TA48</f>
        <v>9219.4855207826949</v>
      </c>
      <c r="TJ49">
        <f>SUM(TG49:TI49)</f>
        <v>16080.559067323804</v>
      </c>
      <c r="TL49">
        <f>$D$5*TJ5</f>
        <v>0.28349606421345824</v>
      </c>
      <c r="TM49">
        <f>$D$27*TJ27</f>
        <v>0.40888984537147788</v>
      </c>
      <c r="TN49">
        <f>$D$49*TJ49</f>
        <v>0.20408335998137</v>
      </c>
      <c r="TO49">
        <f t="shared" ref="TO49:TO65" si="1352">SUM(TL49:TN49)</f>
        <v>0.89646926956630613</v>
      </c>
      <c r="TP49">
        <f>$G$4*TJ4</f>
        <v>2919.9021126578491</v>
      </c>
      <c r="TQ49">
        <f>$G$26*TJ26</f>
        <v>4131.8783833945326</v>
      </c>
      <c r="TR49">
        <f>$G$48*TJ48</f>
        <v>9475.0573819785714</v>
      </c>
      <c r="TS49">
        <f>SUM(TP49:TR49)</f>
        <v>16526.837878030954</v>
      </c>
      <c r="TU49">
        <f>$D$5*TS5</f>
        <v>0.29096227629061605</v>
      </c>
      <c r="TV49">
        <f>$D$27*TS27</f>
        <v>0.42070350090413261</v>
      </c>
      <c r="TW49">
        <f>$D$49*TS49</f>
        <v>0.20974722271128457</v>
      </c>
      <c r="TX49">
        <f t="shared" ref="TX49:TX65" si="1353">SUM(TU49:TW49)</f>
        <v>0.9214129999060332</v>
      </c>
      <c r="TY49">
        <f>$G$4*TS4</f>
        <v>2996.9940699726294</v>
      </c>
      <c r="TZ49">
        <f>$G$26*TS26</f>
        <v>4251.2545112453436</v>
      </c>
      <c r="UA49">
        <f>$G$48*TS48</f>
        <v>9738.3748650862854</v>
      </c>
      <c r="UB49">
        <f>SUM(TY49:UA49)</f>
        <v>16986.623446304257</v>
      </c>
      <c r="UD49">
        <f>$D$5*UB5</f>
        <v>0.29866903341944623</v>
      </c>
      <c r="UE49">
        <f>$D$27*UB27</f>
        <v>0.43285778770088101</v>
      </c>
      <c r="UF49">
        <f>$D$49*UB49</f>
        <v>0.21558250388846914</v>
      </c>
      <c r="UG49">
        <f t="shared" ref="UG49:UG65" si="1354">SUM(UD49:UF49)</f>
        <v>0.9471093250087963</v>
      </c>
      <c r="UH49">
        <f>$G$4*UB4</f>
        <v>3076.5623662828871</v>
      </c>
      <c r="UI49">
        <f>$G$26*UB26</f>
        <v>4374.0727764435633</v>
      </c>
      <c r="UJ49">
        <f>$G$48*UB48</f>
        <v>10009.648671003266</v>
      </c>
      <c r="UK49">
        <f>SUM(UH49:UJ49)</f>
        <v>17460.283813729715</v>
      </c>
      <c r="UM49">
        <f>$D$5*UK5</f>
        <v>0.30662240360806181</v>
      </c>
      <c r="UN49">
        <f>$D$27*UK27</f>
        <v>0.44536255209756193</v>
      </c>
      <c r="UO49">
        <f>$D$49*UK49</f>
        <v>0.22159387444278192</v>
      </c>
      <c r="UP49">
        <f t="shared" ref="UP49:UP65" si="1355">SUM(UM49:UO49)</f>
        <v>0.97357883014840563</v>
      </c>
      <c r="UQ49">
        <f>$G$4*UK4</f>
        <v>3158.6697173967582</v>
      </c>
      <c r="UR49">
        <f>$G$26*UK26</f>
        <v>4500.4326805383034</v>
      </c>
      <c r="US49">
        <f>$G$48*UK48</f>
        <v>10289.096060748589</v>
      </c>
      <c r="UT49">
        <f>SUM(UQ49:US49)</f>
        <v>17948.198458683648</v>
      </c>
      <c r="UV49">
        <f>$D$5*UT5</f>
        <v>0.31482866218543393</v>
      </c>
      <c r="UW49">
        <f>$D$27*UT27</f>
        <v>0.45822792475113971</v>
      </c>
      <c r="UX49">
        <f>$D$49*UT49</f>
        <v>0.22778615045193237</v>
      </c>
      <c r="UY49">
        <f t="shared" ref="UY49:UY65" si="1356">SUM(UV49:UX49)</f>
        <v>1.000842737388506</v>
      </c>
      <c r="UZ49">
        <f>$G$4*UT4</f>
        <v>3243.3809689691625</v>
      </c>
      <c r="VA49">
        <f>$G$26*UT26</f>
        <v>4630.4365843890855</v>
      </c>
      <c r="VB49">
        <f>$G$48*UT48</f>
        <v>10576.941012225094</v>
      </c>
      <c r="VC49">
        <f>SUM(UZ49:VB49)</f>
        <v>18450.758565583343</v>
      </c>
      <c r="VE49">
        <f>$D$5*VC5</f>
        <v>0.32329429634417545</v>
      </c>
      <c r="VF49">
        <f>$D$27*VC27</f>
        <v>0.4714643274575343</v>
      </c>
      <c r="VG49">
        <f>$D$49*VC49</f>
        <v>0.23416429655862461</v>
      </c>
      <c r="VH49">
        <f t="shared" ref="VH49:VH65" si="1357">SUM(VE49:VG49)</f>
        <v>1.0289229203603343</v>
      </c>
      <c r="VI49">
        <f>$G$4*VC4</f>
        <v>3330.7631322578859</v>
      </c>
      <c r="VJ49">
        <f>$G$26*VC26</f>
        <v>4764.1897906833565</v>
      </c>
      <c r="VK49">
        <f>$G$48*VC48</f>
        <v>10873.414377411451</v>
      </c>
      <c r="VL49">
        <f>SUM(VI49:VK49)</f>
        <v>18968.367300352693</v>
      </c>
      <c r="VN49">
        <f>$D$5*VL5</f>
        <v>0.33202600878022093</v>
      </c>
      <c r="VO49">
        <f>$D$27*VL27</f>
        <v>0.48508248155202616</v>
      </c>
      <c r="VP49">
        <f>$D$49*VL49</f>
        <v>0.24073342946657736</v>
      </c>
      <c r="VQ49">
        <f t="shared" ref="VQ49:VQ65" si="1358">SUM(VN49:VP49)</f>
        <v>1.0578419197988245</v>
      </c>
      <c r="VR49">
        <f>$G$4*VL4</f>
        <v>3420.8854289505516</v>
      </c>
      <c r="VS49">
        <f>$G$26*VL26</f>
        <v>4901.8006371396577</v>
      </c>
      <c r="VT49">
        <f>$G$48*VL48</f>
        <v>11178.754062742759</v>
      </c>
      <c r="VU49">
        <f>SUM(VR49:VT49)</f>
        <v>19501.440128832968</v>
      </c>
      <c r="VW49">
        <f>$D$5*VU5</f>
        <v>0.34103072223123226</v>
      </c>
      <c r="VX49">
        <f>$D$27*VU27</f>
        <v>0.49909341739775859</v>
      </c>
      <c r="VY49">
        <f>$D$49*VU49</f>
        <v>0.24749882198157361</v>
      </c>
      <c r="VZ49">
        <f t="shared" ref="VZ49:VZ65" si="1359">SUM(VW49:VY49)</f>
        <v>1.0876229616105646</v>
      </c>
      <c r="WA49">
        <f>$G$4*VU4</f>
        <v>3513.8193490431222</v>
      </c>
      <c r="WB49">
        <f>$G$26*VU26</f>
        <v>5043.3805894817515</v>
      </c>
      <c r="WC49">
        <f>$G$48*VU48</f>
        <v>11493.205228959425</v>
      </c>
      <c r="WD49">
        <f>SUM(WA49:WC49)</f>
        <v>20050.405167484299</v>
      </c>
      <c r="WF49">
        <f>$D$5*WD5</f>
        <v>0.35031558527065837</v>
      </c>
      <c r="WG49">
        <f>$D$27*WD27</f>
        <v>0.51350848385176517</v>
      </c>
      <c r="WH49">
        <f>$D$49*WD49</f>
        <v>0.25446590746232184</v>
      </c>
      <c r="WI49">
        <f t="shared" ref="WI49:WI65" si="1360">SUM(WF49:WH49)</f>
        <v>1.1182899765847454</v>
      </c>
      <c r="WJ49">
        <f>$G$4*WD4</f>
        <v>3609.6387134646884</v>
      </c>
      <c r="WK49">
        <f>$G$26*WD26</f>
        <v>5189.04433029751</v>
      </c>
      <c r="WL49">
        <f>$G$48*WD48</f>
        <v>11817.020495133111</v>
      </c>
      <c r="WM49">
        <f>SUM(WJ49:WL49)</f>
        <v>20615.703538895308</v>
      </c>
      <c r="WO49">
        <f>$D$5*WM5</f>
        <v>0.35988797854874577</v>
      </c>
      <c r="WP49">
        <f>$D$27*WM27</f>
        <v>0.52833935731247783</v>
      </c>
      <c r="WQ49">
        <f>$D$49*WM49</f>
        <v>0.26164028433233916</v>
      </c>
      <c r="WR49">
        <f t="shared" ref="WR49:WR65" si="1361">SUM(WO49:WQ49)</f>
        <v>1.1498676201935627</v>
      </c>
      <c r="WS49">
        <f>$G$4*WM4</f>
        <v>3708.4197340063993</v>
      </c>
      <c r="WT49">
        <f>$G$26*WM26</f>
        <v>5338.9098479268187</v>
      </c>
      <c r="WU49">
        <f>$G$48*WM48</f>
        <v>12150.460139851391</v>
      </c>
      <c r="WV49">
        <f>SUM(WS49:WU49)</f>
        <v>21197.789721784611</v>
      </c>
      <c r="WX49">
        <f>$D$5*WV5</f>
        <v>0.36975552077414425</v>
      </c>
      <c r="WY49">
        <f>$D$27*WV27</f>
        <v>0.54359805077001377</v>
      </c>
      <c r="WZ49">
        <f>$D$49*WV49</f>
        <v>0.26902772052192864</v>
      </c>
      <c r="XA49">
        <f t="shared" ref="XA49:XA65" si="1362">SUM(WX49:WZ49)</f>
        <v>1.1823812920660868</v>
      </c>
      <c r="XB49">
        <f>$G$4*WV4</f>
        <v>3810.2410707230656</v>
      </c>
      <c r="XC49">
        <f>$G$26*WV26</f>
        <v>5493.0985303764182</v>
      </c>
      <c r="XD49">
        <f>$G$48*WV48</f>
        <v>12493.792304296067</v>
      </c>
      <c r="XE49">
        <f>SUM(XB49:XD49)</f>
        <v>21797.131905395552</v>
      </c>
      <c r="XG49">
        <f>$D$5*XE5</f>
        <v>0.37992607446433119</v>
      </c>
      <c r="XH49">
        <f>$D$27*XE27</f>
        <v>0.55929692336791392</v>
      </c>
      <c r="XI49">
        <f>$D$49*XE49</f>
        <v>0.2766341579659129</v>
      </c>
      <c r="XJ49">
        <f t="shared" ref="XJ49:XJ65" si="1363">SUM(XG49:XI49)</f>
        <v>1.2158571557981579</v>
      </c>
      <c r="XK49">
        <f>$G$4*XE4</f>
        <v>3915.1838912296562</v>
      </c>
      <c r="XL49">
        <f>$G$26*XE26</f>
        <v>5651.7352650023413</v>
      </c>
      <c r="XM49">
        <f>$G$48*XE48</f>
        <v>12847.293204313974</v>
      </c>
      <c r="XN49">
        <f>SUM(XK49:XM49)</f>
        <v>22414.212360545971</v>
      </c>
      <c r="XP49">
        <f>$D$5*XN5</f>
        <v>0.39040775189226601</v>
      </c>
      <c r="XQ49">
        <f>$D$27*XN27</f>
        <v>0.57544869055199044</v>
      </c>
      <c r="XR49">
        <f>$D$49*XN49</f>
        <v>0.28446571731274156</v>
      </c>
      <c r="XS49">
        <f t="shared" ref="XS49:XS65" si="1364">SUM(XP49:XR49)</f>
        <v>1.250322159756998</v>
      </c>
      <c r="XT49">
        <f>$G$4*XN4</f>
        <v>4023.3319345896971</v>
      </c>
      <c r="XU49">
        <f>$G$26*XN26</f>
        <v>5814.9485415170075</v>
      </c>
      <c r="XV49">
        <f>$G$48*XN48</f>
        <v>13211.247353200984</v>
      </c>
      <c r="XW49">
        <f>SUM(XT49:XV49)</f>
        <v>23049.527829307692</v>
      </c>
      <c r="XY49">
        <f>$D$5*XW5</f>
        <v>0.40120892148299875</v>
      </c>
      <c r="XZ49">
        <f>$D$27*XW27</f>
        <v>0.59206643455783026</v>
      </c>
      <c r="YA49">
        <f>$D$49*XW49</f>
        <v>0.29252870287003474</v>
      </c>
      <c r="YB49">
        <f t="shared" ref="YB49:YB65" si="1365">SUM(XY49:YA49)</f>
        <v>1.2858040589108637</v>
      </c>
      <c r="YC49">
        <f>$G$4*XW4</f>
        <v>4134.7715789775821</v>
      </c>
      <c r="YD49">
        <f>$G$26*XW26</f>
        <v>5982.8705564212132</v>
      </c>
      <c r="YE49">
        <f>$G$48*XW48</f>
        <v>13585.947792285955</v>
      </c>
      <c r="YF49">
        <f>SUM(YC49:YE49)</f>
        <v>23703.589927684749</v>
      </c>
      <c r="YH49">
        <f>$D$5*YF5</f>
        <v>0.41233821457693798</v>
      </c>
      <c r="YI49">
        <f>$D$27*YF27</f>
        <v>0.60916361504355965</v>
      </c>
      <c r="YJ49">
        <f>$D$49*YF49</f>
        <v>0.30082960771509681</v>
      </c>
      <c r="YK49">
        <f t="shared" ref="YK49:YK65" si="1366">SUM(YH49:YJ49)</f>
        <v>1.3223314373355946</v>
      </c>
      <c r="YL49">
        <f>$G$4*YF4</f>
        <v>4249.5919111097155</v>
      </c>
      <c r="YM49">
        <f>$G$26*YF26</f>
        <v>6155.6373192062765</v>
      </c>
      <c r="YN49">
        <f>$G$48*YF48</f>
        <v>13971.696326724961</v>
      </c>
      <c r="YO49">
        <f>SUM(YL49:YN49)</f>
        <v>24376.925557040951</v>
      </c>
      <c r="YQ49">
        <f>$D$5*YO5</f>
        <v>0.42380453236762045</v>
      </c>
      <c r="YR49">
        <f>$D$27*YO27</f>
        <v>0.62675407990287335</v>
      </c>
      <c r="YS49">
        <f>$D$49*YO49</f>
        <v>0.30937511891647157</v>
      </c>
      <c r="YT49">
        <f t="shared" ref="YT49:YT65" si="1367">SUM(YQ49:YS49)</f>
        <v>1.3599337311869653</v>
      </c>
      <c r="YU49">
        <f>$G$4*YO4</f>
        <v>4367.8847967253259</v>
      </c>
      <c r="YV49">
        <f>$G$26*YO26</f>
        <v>6333.3887617604387</v>
      </c>
      <c r="YW49">
        <f>$G$48*YO48</f>
        <v>14368.803766816873</v>
      </c>
      <c r="YX49">
        <f>SUM(YU49:YW49)</f>
        <v>25070.077325302638</v>
      </c>
      <c r="YZ49">
        <f>$D$5*YX5</f>
        <v>0.4356170529482058</v>
      </c>
      <c r="ZA49">
        <f>$D$27*YX27</f>
        <v>0.6448520764042438</v>
      </c>
      <c r="ZB49">
        <f>$D$49*YX49</f>
        <v>0.31817212287955676</v>
      </c>
      <c r="ZC49">
        <f t="shared" ref="ZC49:ZC65" si="1368">SUM(YZ49:ZB49)</f>
        <v>1.3986412522320064</v>
      </c>
      <c r="ZD49">
        <f>$G$4*YX4</f>
        <v>4489.744952875435</v>
      </c>
      <c r="ZE49">
        <f>$G$26*YX26</f>
        <v>6516.2688517597689</v>
      </c>
      <c r="ZF49">
        <f>$G$48*YX48</f>
        <v>14777.590176724731</v>
      </c>
      <c r="ZG49">
        <f>SUM(ZD49:ZF49)</f>
        <v>25783.603981359935</v>
      </c>
      <c r="ZI49">
        <f>$D$5*ZG5</f>
        <v>0.44778523854157459</v>
      </c>
      <c r="ZJ49">
        <f>$D$27*ZG27</f>
        <v>0.66347226273576121</v>
      </c>
      <c r="ZK49">
        <f>$D$49*ZG49</f>
        <v>0.32722771085972507</v>
      </c>
      <c r="ZL49">
        <f t="shared" ref="ZL49:ZL65" si="1369">SUM(ZI49:ZK49)</f>
        <v>1.4384852121370608</v>
      </c>
      <c r="ZM49">
        <f>$G$4*ZG4</f>
        <v>4615.2700229527709</v>
      </c>
      <c r="ZN49">
        <f>$G$26*ZG26</f>
        <v>6704.4257097649497</v>
      </c>
      <c r="ZO49">
        <f>$G$48*ZG48</f>
        <v>15198.385131751193</v>
      </c>
      <c r="ZP49">
        <f>SUM(ZM49:ZO49)</f>
        <v>26518.080864468913</v>
      </c>
      <c r="ZR49">
        <f>$D$5*ZP5</f>
        <v>0.4603188430031393</v>
      </c>
      <c r="ZS49">
        <f>$D$27*ZP27</f>
        <v>0.68262971992731125</v>
      </c>
      <c r="ZT49">
        <f>$D$49*ZP49</f>
        <v>0.33654918466582645</v>
      </c>
      <c r="ZU49">
        <f t="shared" ref="ZU49:ZU65" si="1370">SUM(ZR49:ZT49)</f>
        <v>1.4794977475962769</v>
      </c>
      <c r="ZV49">
        <f>$G$4*ZP4</f>
        <v>4744.5606546558938</v>
      </c>
      <c r="ZW49">
        <f>$G$26*ZP26</f>
        <v>6898.0117294729853</v>
      </c>
      <c r="ZX49">
        <f>$G$48*ZP48</f>
        <v>15631.527983956728</v>
      </c>
      <c r="ZY49">
        <f>SUM(ZV49:ZX49)</f>
        <v>27274.100368085608</v>
      </c>
      <c r="AAA49">
        <f>$D$5*ZY5</f>
        <v>0.4732279196136514</v>
      </c>
      <c r="AAB49">
        <f>$D$27*ZY27</f>
        <v>0.70233996409402988</v>
      </c>
      <c r="AAC49">
        <f>$D$49*ZY49</f>
        <v>0.34614406254684904</v>
      </c>
      <c r="AAD49">
        <f t="shared" ref="AAD49:AAD65" si="1371">SUM(AAA49:AAC49)</f>
        <v>1.5217119462545303</v>
      </c>
      <c r="AAE49">
        <f>$G$4*ZY4</f>
        <v>4877.7205805290041</v>
      </c>
      <c r="AAF49">
        <f>$G$26*ZY26</f>
        <v>7097.1837010367071</v>
      </c>
      <c r="AAG49">
        <f>$G$48*ZY48</f>
        <v>16077.368135525028</v>
      </c>
      <c r="AAH49">
        <f>SUM(AAE49:AAG49)</f>
        <v>28052.272417090739</v>
      </c>
      <c r="AAJ49">
        <f>$D$5*AAH5</f>
        <v>0.48652282912728162</v>
      </c>
      <c r="AAK49">
        <f>$D$27*AAH27</f>
        <v>0.72261895899214112</v>
      </c>
      <c r="AAL49">
        <f>$D$49*AAH49</f>
        <v>0.35602008524852646</v>
      </c>
      <c r="AAM49">
        <f t="shared" ref="AAM49:AAM65" si="1372">SUM(AAJ49:AAL49)</f>
        <v>1.5651618733679493</v>
      </c>
      <c r="AAN49">
        <f>$G$4*AAH4</f>
        <v>5014.8567008073369</v>
      </c>
      <c r="AAO49">
        <f>$G$26*AAH26</f>
        <v>7302.1029378216608</v>
      </c>
      <c r="AAP49">
        <f>$G$48*AAH48</f>
        <v>16536.265319851973</v>
      </c>
      <c r="AAQ49">
        <f>SUM(AAN49:AAP49)</f>
        <v>28853.224958480969</v>
      </c>
      <c r="AAS49">
        <f>$D$5*AAQ5</f>
        <v>0.50021424804986914</v>
      </c>
      <c r="AAT49">
        <f>$D$27*AAQ27</f>
        <v>0.74348312892478075</v>
      </c>
      <c r="AAU49">
        <f>$D$49*AAQ49</f>
        <v>0.36618522224085237</v>
      </c>
      <c r="AAV49">
        <f t="shared" ref="AAV49:AAV65" si="1373">SUM(AAS49:AAU49)</f>
        <v>1.6098825992155021</v>
      </c>
      <c r="AAW49">
        <f>$G$4*AAQ4</f>
        <v>5156.0791686713555</v>
      </c>
      <c r="AAX49">
        <f>$G$26*AAQ26</f>
        <v>7512.9354069827559</v>
      </c>
      <c r="AAY49">
        <f>$G$48*AAQ48</f>
        <v>17008.589890912805</v>
      </c>
      <c r="AAZ49">
        <f>SUM(AAW49:AAY49)</f>
        <v>29677.604466566918</v>
      </c>
      <c r="ABB49">
        <f>$D$5*AAZ5</f>
        <v>0.51431317715818903</v>
      </c>
      <c r="ABC49">
        <f>$D$27*AAZ27</f>
        <v>0.76494937203672386</v>
      </c>
      <c r="ABD49">
        <f>$D$49*AAZ49</f>
        <v>0.37664767812970534</v>
      </c>
      <c r="ABE49">
        <f t="shared" ref="ABE49:ABE65" si="1374">SUM(ABB49:ABD49)</f>
        <v>1.6559102273246182</v>
      </c>
      <c r="ABF49">
        <f>$G$4*AAZ4</f>
        <v>5301.5014781916416</v>
      </c>
      <c r="ABG49">
        <f>$G$26*AAZ26</f>
        <v>7729.8518639810736</v>
      </c>
      <c r="ABH49">
        <f>$G$48*AAZ48</f>
        <v>17494.723121481511</v>
      </c>
      <c r="ABI49">
        <f>SUM(ABF49:ABH49)</f>
        <v>30526.076463654226</v>
      </c>
      <c r="ABK49">
        <f>$D$5*ABI5</f>
        <v>0.52883095028766036</v>
      </c>
      <c r="ABL49">
        <f>$D$27*ABI27</f>
        <v>0.78703507401028927</v>
      </c>
      <c r="ABM49">
        <f>$D$49*ABI49</f>
        <v>0.38741589926497327</v>
      </c>
      <c r="ABN49">
        <f t="shared" ref="ABN49:ABN65" si="1375">SUM(ABK49:ABM49)</f>
        <v>1.7032819235629229</v>
      </c>
      <c r="ABO49">
        <f>$G$4*ABI4</f>
        <v>5451.2405551427746</v>
      </c>
      <c r="ABP49">
        <f>$G$26*ABI26</f>
        <v>7953.0279909920037</v>
      </c>
      <c r="ABQ49">
        <f>$G$48*ABI48</f>
        <v>17995.05751045372</v>
      </c>
      <c r="ABR49">
        <f>SUM(ABO49:ABQ49)</f>
        <v>31399.326056588499</v>
      </c>
      <c r="ABT49">
        <f>$D$5*ABR5</f>
        <v>0.54377924340553907</v>
      </c>
      <c r="ABU49">
        <f>$D$27*ABR27</f>
        <v>0.80975812215746301</v>
      </c>
      <c r="ABV49">
        <f>$D$49*ABR49</f>
        <v>0.39849858055001208</v>
      </c>
      <c r="ABW49">
        <f t="shared" ref="ABW49:ABW65" si="1376">SUM(ABT49:ABV49)</f>
        <v>1.7520359461130142</v>
      </c>
      <c r="ABX49">
        <f>$G$4*ABR4</f>
        <v>5605.4168507008899</v>
      </c>
      <c r="ABY49">
        <f>$G$26*ABR26</f>
        <v>8182.6445392088326</v>
      </c>
      <c r="ABZ49">
        <f>$G$48*ABR48</f>
        <v>18509.997099324908</v>
      </c>
      <c r="ACA49">
        <f>SUM(ABX49:ABZ49)</f>
        <v>32298.058489234631</v>
      </c>
      <c r="ACC49">
        <f>$D$5*ACA5</f>
        <v>0.5591700839710193</v>
      </c>
      <c r="ACD49">
        <f>$D$27*ACA27</f>
        <v>0.83313691990866112</v>
      </c>
      <c r="ACE49">
        <f>$D$49*ACA49</f>
        <v>0.40990467245333156</v>
      </c>
      <c r="ACF49">
        <f t="shared" ref="ACF49:ACF65" si="1377">SUM(ACC49:ACE49)</f>
        <v>1.8022116763330118</v>
      </c>
      <c r="ACG49">
        <f>$G$4*ACA4</f>
        <v>5764.1544380022824</v>
      </c>
      <c r="ACH49">
        <f>$G$26*ACA26</f>
        <v>8418.8874751835938</v>
      </c>
      <c r="ACI49">
        <f>$G$48*ACA48</f>
        <v>19039.957797953273</v>
      </c>
      <c r="ACJ49">
        <f>SUM(ACG49:ACI49)</f>
        <v>33222.999711139149</v>
      </c>
      <c r="ACL49">
        <f>$D$5*ACJ5</f>
        <v>0.57501586058040288</v>
      </c>
      <c r="ACM49">
        <f>$D$27*ACJ27</f>
        <v>0.85719040171256145</v>
      </c>
      <c r="ACN49">
        <f>$D$49*ACJ49</f>
        <v>0.42164338822566588</v>
      </c>
      <c r="ACO49">
        <f t="shared" ref="ACO49:ACO65" si="1378">SUM(ACL49:ACN49)</f>
        <v>1.8538496505186302</v>
      </c>
      <c r="ACP49">
        <f>$G$4*ACJ4</f>
        <v>5927.5811116144441</v>
      </c>
      <c r="ACQ49">
        <f>$G$26*ACJ26</f>
        <v>8661.9481314047407</v>
      </c>
      <c r="ACR49">
        <f>$G$48*ACJ48</f>
        <v>19585.367719909478</v>
      </c>
      <c r="ACS49">
        <f>SUM(ACP49:ACR49)</f>
        <v>34174.896962928658</v>
      </c>
      <c r="ACU49">
        <f>$D$5*ACS5</f>
        <v>0.59132933290276657</v>
      </c>
      <c r="ACV49">
        <f>$D$27*ACS27</f>
        <v>0.88193804836732104</v>
      </c>
      <c r="ACW49">
        <f>$D$49*ACS49</f>
        <v>0.43372421132944655</v>
      </c>
      <c r="ACX49">
        <f t="shared" ref="ACX49:ACX65" si="1379">SUM(ACU49:ACW49)</f>
        <v>1.9069915925995342</v>
      </c>
      <c r="ACY49">
        <f>$G$4*ACS4</f>
        <v>6095.8284900394456</v>
      </c>
      <c r="ACZ49">
        <f>$G$26*ACS26</f>
        <v>8912.0233612688098</v>
      </c>
      <c r="ADA49">
        <f>$G$48*ACS48</f>
        <v>20146.667527781909</v>
      </c>
      <c r="ADB49">
        <f>SUM(ACY49:ADA49)</f>
        <v>35154.519379090169</v>
      </c>
      <c r="ADD49">
        <f>$D$5*ADB5</f>
        <v>0.60812364191804347</v>
      </c>
      <c r="ADE49">
        <f>$D$27*ADB27</f>
        <v>0.90739990279917782</v>
      </c>
      <c r="ADF49">
        <f>$D$49*ADB49</f>
        <v>0.4461569030888744</v>
      </c>
      <c r="ADG49">
        <f t="shared" ref="ADG49:ADG65" si="1380">SUM(ADD49:ADF49)</f>
        <v>1.9616804478060956</v>
      </c>
      <c r="ADH49">
        <f>$G$4*ADB4</f>
        <v>6269.0321213706748</v>
      </c>
      <c r="ADI49">
        <f>$G$26*ADB26</f>
        <v>9169.3156985451405</v>
      </c>
      <c r="ADJ49">
        <f>$G$48*ADB48</f>
        <v>20724.310788751387</v>
      </c>
      <c r="ADK49">
        <f>SUM(ADH49:ADJ49)</f>
        <v>36162.658608667203</v>
      </c>
      <c r="ADM49">
        <f>$D$5*ADK5</f>
        <v>0.62541232046940098</v>
      </c>
      <c r="ADN49">
        <f>$D$27*ADK27</f>
        <v>0.9335965862985327</v>
      </c>
      <c r="ADO49">
        <f>$D$49*ADK49</f>
        <v>0.45895151056736622</v>
      </c>
      <c r="ADP49">
        <f t="shared" ref="ADP49:ADP65" si="1381">SUM(ADM49:ADO49)</f>
        <v>2.0179604173352996</v>
      </c>
      <c r="ADQ49">
        <f>$G$4*ADK4</f>
        <v>6447.3315921872945</v>
      </c>
      <c r="ADR49">
        <f>$G$26*ADK26</f>
        <v>9434.03352142533</v>
      </c>
      <c r="ADS49">
        <f>$G$48*ADK48</f>
        <v>21318.764340684447</v>
      </c>
      <c r="ADT49">
        <f>SUM(ADQ49:ADS49)</f>
        <v>37200.129454297072</v>
      </c>
      <c r="ADV49">
        <f>$D$5*ADT5</f>
        <v>0.64320930413826294</v>
      </c>
      <c r="ADW49">
        <f>$D$27*ADT27</f>
        <v>0.96054931522284004</v>
      </c>
      <c r="ADX49">
        <f>$D$49*ADT49</f>
        <v>0.47211837467777518</v>
      </c>
      <c r="ADY49">
        <f t="shared" ref="ADY49:ADY65" si="1382">SUM(ADV49:ADX49)</f>
        <v>2.0758769940388779</v>
      </c>
      <c r="ADZ49">
        <f>$G$4*ADT4</f>
        <v>6630.8706397508677</v>
      </c>
      <c r="AEA49">
        <f>$G$26*ADT26</f>
        <v>9706.3912212824289</v>
      </c>
      <c r="AEB49">
        <f>$G$48*ADT48</f>
        <v>21930.508668995819</v>
      </c>
      <c r="AEC49">
        <f>SUM(ADZ49:AEB49)</f>
        <v>38267.770530029113</v>
      </c>
      <c r="AEE49">
        <f>$D$5*AEC5</f>
        <v>0.66152894244847049</v>
      </c>
      <c r="AEF49">
        <f>$D$27*AEC27</f>
        <v>0.98827991817904093</v>
      </c>
      <c r="AEG49">
        <f>$D$49*AEC49</f>
        <v>0.48566813853096569</v>
      </c>
      <c r="AEH49">
        <f t="shared" ref="AEH49:AEH65" si="1383">SUM(AEE49:AEG49)</f>
        <v>2.135476999158477</v>
      </c>
      <c r="AEI49">
        <f>$G$4*AEC4</f>
        <v>6819.7972675803121</v>
      </c>
      <c r="AEJ49">
        <f>$G$26*AEC26</f>
        <v>9986.6093762940654</v>
      </c>
      <c r="AEK49">
        <f>$G$48*AEC48</f>
        <v>22560.038294579183</v>
      </c>
      <c r="AEL49">
        <f>SUM(AEI49:AEK49)</f>
        <v>39366.444938453555</v>
      </c>
      <c r="AEN49">
        <f>$D$5*AEL5</f>
        <v>0.68038601040728963</v>
      </c>
      <c r="AEO49">
        <f>$D$27*AEL27</f>
        <v>1.016810853701231</v>
      </c>
      <c r="AEP49">
        <f>$D$49*AEL49</f>
        <v>0.499611756029466</v>
      </c>
      <c r="AEQ49">
        <f t="shared" ref="AEQ49:AEQ65" si="1384">SUM(AEN49:AEP49)</f>
        <v>2.1968086201379866</v>
      </c>
      <c r="AER49">
        <f>$G$4*AEL4</f>
        <v>7014.2638645027919</v>
      </c>
      <c r="AES49">
        <f>$G$26*AEL26</f>
        <v>10274.914930085841</v>
      </c>
      <c r="AET49">
        <f>$G$48*AEL48</f>
        <v>23207.862173142676</v>
      </c>
      <c r="AEU49">
        <f>SUM(AER49:AET49)</f>
        <v>40497.040967731307</v>
      </c>
      <c r="AEW49">
        <f>$D$5*AEU5</f>
        <v>0.69979572039303128</v>
      </c>
      <c r="AEX49">
        <f>$D$27*AEU27</f>
        <v>1.0461652284394836</v>
      </c>
      <c r="AEY49">
        <f>$D$49*AEU49</f>
        <v>0.51396050071368915</v>
      </c>
      <c r="AEZ49">
        <f t="shared" ref="AEZ49:AEZ65" si="1385">SUM(AEW49:AEY49)</f>
        <v>2.2599214495462041</v>
      </c>
      <c r="AFA49">
        <f>$G$4*AEU4</f>
        <v>7214.4273272868686</v>
      </c>
      <c r="AFB49">
        <f>$G$26*AEU26</f>
        <v>10571.541375539002</v>
      </c>
      <c r="AFC49">
        <f>$G$48*AEU48</f>
        <v>23874.504106288212</v>
      </c>
      <c r="AFD49">
        <f>SUM(AFA49:AFC49)</f>
        <v>41660.472809114086</v>
      </c>
      <c r="AFF49">
        <f>$D$5*AFD5</f>
        <v>0.71977373439986481</v>
      </c>
      <c r="AFG49">
        <f>$D$27*AFD27</f>
        <v>1.076366815874487</v>
      </c>
      <c r="AFH49">
        <f>$D$49*AFD49</f>
        <v>0.5287259748682035</v>
      </c>
      <c r="AFI49">
        <f t="shared" ref="AFI49:AFI65" si="1386">SUM(AFF49:AFH49)</f>
        <v>2.3248665251425553</v>
      </c>
      <c r="AFJ49">
        <f>$G$4*AFD4</f>
        <v>7420.4491869598542</v>
      </c>
      <c r="AFK49">
        <f>$G$26*AFD26</f>
        <v>10876.728943901637</v>
      </c>
      <c r="AFL49">
        <f>$G$48*AFD48</f>
        <v>24560.50316466263</v>
      </c>
      <c r="AFM49">
        <f>SUM(AFJ49:AFL49)</f>
        <v>42857.681295524118</v>
      </c>
      <c r="AFO49">
        <f>$D$5*AFM5</f>
        <v>0.74033617664997187</v>
      </c>
      <c r="AFP49">
        <f>$D$27*AFM27</f>
        <v>1.1074400755721814</v>
      </c>
      <c r="AFQ49">
        <f>$D$49*AFM49</f>
        <v>0.54392011889527625</v>
      </c>
      <c r="AFR49">
        <f t="shared" ref="AFR49:AFR65" si="1387">SUM(AFO49:AFQ49)</f>
        <v>2.3916963711174297</v>
      </c>
      <c r="AFS49">
        <f>$G$4*AFM4</f>
        <v>7632.4957389064475</v>
      </c>
      <c r="AFT49">
        <f>$G$26*AFM26</f>
        <v>11190.724799350601</v>
      </c>
      <c r="AFU49">
        <f>$G$48*AFM48</f>
        <v>25266.414123509272</v>
      </c>
      <c r="AFV49">
        <f>SUM(AFS49:AFU49)</f>
        <v>44089.634661766322</v>
      </c>
      <c r="AFX49">
        <f>$D$5*AFV5</f>
        <v>0.76149964658273583</v>
      </c>
      <c r="AFY49">
        <f>$D$27*AFV27</f>
        <v>1.1394101729933748</v>
      </c>
      <c r="AFZ49">
        <f>$D$49*AFV49</f>
        <v>0.55955522096296273</v>
      </c>
      <c r="AGA49">
        <f t="shared" ref="AGA49:AGA65" si="1388">SUM(AFX49:AFZ49)</f>
        <v>2.4604650405390731</v>
      </c>
      <c r="AGB49">
        <f>$G$4*AFV4</f>
        <v>7850.7381768484465</v>
      </c>
      <c r="AGC49">
        <f>$G$26*AFV26</f>
        <v>11513.783239164199</v>
      </c>
      <c r="AGD49">
        <f>$G$48*AFV48</f>
        <v>25992.807910965857</v>
      </c>
      <c r="AGE49">
        <f>SUM(AGB49:AGD49)</f>
        <v>45357.329326978506</v>
      </c>
      <c r="AGG49">
        <f>$D$5*AGE5</f>
        <v>0.78328123223095913</v>
      </c>
      <c r="AGH49">
        <f>$D$27*AGE27</f>
        <v>1.1723029998746366</v>
      </c>
      <c r="AGI49">
        <f>$D$49*AGE49</f>
        <v>0.57564392693542343</v>
      </c>
      <c r="AGJ49">
        <f t="shared" ref="AGJ49:AGJ65" si="1389">SUM(AGG49:AGI49)</f>
        <v>2.5312281590410191</v>
      </c>
      <c r="AGK49">
        <f>$G$4*AGE4</f>
        <v>8075.3527308129287</v>
      </c>
      <c r="AGL49">
        <f>$G$26*AGE26</f>
        <v>11846.165899672369</v>
      </c>
      <c r="AGM49">
        <f>$G$48*AGE48</f>
        <v>26740.272069474689</v>
      </c>
      <c r="AGN49">
        <f>SUM(AGK49:AGM49)</f>
        <v>46661.790699959987</v>
      </c>
      <c r="AGP49">
        <f>$D$5*AGN5</f>
        <v>0.80569852399484398</v>
      </c>
      <c r="AGQ49">
        <f>$D$27*AGN27</f>
        <v>1.2061451951974445</v>
      </c>
      <c r="AGR49">
        <f>$D$49*AGN49</f>
        <v>0.59219925059360001</v>
      </c>
      <c r="AGS49">
        <f t="shared" ref="AGS49:AGS65" si="1390">SUM(AGP49:AGR49)</f>
        <v>2.6040429697858887</v>
      </c>
      <c r="AGT49">
        <f>$G$4*AGN4</f>
        <v>8306.5208092023313</v>
      </c>
      <c r="AGU49">
        <f>$G$26*AGN26</f>
        <v>12188.141968153015</v>
      </c>
      <c r="AGV49">
        <f>$G$48*AGN48</f>
        <v>27509.411230683658</v>
      </c>
      <c r="AGW49">
        <f>SUM(AGT49:AGV49)</f>
        <v>48004.07400803901</v>
      </c>
      <c r="AGY49">
        <f>$D$5*AGW5</f>
        <v>0.82876962882505811</v>
      </c>
      <c r="AGZ49">
        <f>$D$27*AGW27</f>
        <v>1.2409641667627547</v>
      </c>
      <c r="AHA49">
        <f>$D$49*AGW49</f>
        <v>0.60923458415462817</v>
      </c>
      <c r="AHB49">
        <f t="shared" ref="AHB49:AHB65" si="1391">SUM(AGY49:AHA49)</f>
        <v>2.6789683797424408</v>
      </c>
      <c r="AHC49">
        <f>$G$4*AGW4</f>
        <v>8544.4291450823748</v>
      </c>
      <c r="AHD49">
        <f>$G$26*AGW26</f>
        <v>12539.988400844219</v>
      </c>
      <c r="AHE49">
        <f>$G$48*AGW48</f>
        <v>28300.847604222599</v>
      </c>
      <c r="AHF49">
        <f>SUM(AHC49:AHE49)</f>
        <v>49385.265150149193</v>
      </c>
      <c r="AHH49">
        <f>$D$5*AHF5</f>
        <v>0.85251318482645455</v>
      </c>
      <c r="AHI49">
        <f>$D$27*AHF27</f>
        <v>1.2767881133882788</v>
      </c>
      <c r="AHJ49">
        <f>$D$49*AHF49</f>
        <v>0.6267637090984951</v>
      </c>
      <c r="AHK49">
        <f t="shared" ref="AHK49:AHK65" si="1392">SUM(AHH49:AHJ49)</f>
        <v>2.7560650073132282</v>
      </c>
      <c r="AHL49">
        <f>$G$4*AHF4</f>
        <v>8789.2699468050214</v>
      </c>
      <c r="AHM49">
        <f>$G$26*AHF26</f>
        <v>12901.990147246788</v>
      </c>
      <c r="AHN49">
        <f>$G$48*AHF48</f>
        <v>29115.221480746874</v>
      </c>
      <c r="AHO49">
        <f>SUM(AHL49:AHN49)</f>
        <v>50806.481574798687</v>
      </c>
      <c r="AHQ49">
        <f>$D$5*AHO5</f>
        <v>0.87694837629414313</v>
      </c>
      <c r="AHR49">
        <f>$D$27*AHO27</f>
        <v>1.3136460477462286</v>
      </c>
      <c r="AHS49">
        <f>$D$49*AHO49</f>
        <v>0.64480080731061895</v>
      </c>
      <c r="AHT49">
        <f t="shared" ref="AHT49:AHT65" si="1393">SUM(AHQ49:AHS49)</f>
        <v>2.8353952313509905</v>
      </c>
      <c r="AHU49">
        <f>$G$4*AHO4</f>
        <v>9041.2410530863326</v>
      </c>
      <c r="AHV49">
        <f>$G$26*AHO26</f>
        <v>13274.440380898504</v>
      </c>
      <c r="AHW49">
        <f>$G$48*AHO48</f>
        <v>29953.191749651905</v>
      </c>
      <c r="AHX49">
        <f>SUM(AHU49:AHW49)</f>
        <v>52268.873183636737</v>
      </c>
    </row>
    <row r="50" spans="1:908" x14ac:dyDescent="0.25">
      <c r="A50">
        <v>10</v>
      </c>
      <c r="B50">
        <f>calc_proj_matrix!Y48</f>
        <v>7.0519657605951227E-5</v>
      </c>
      <c r="C50">
        <f>calc_proj_matrix!Z48</f>
        <v>1.3668905919642601E-4</v>
      </c>
      <c r="D50">
        <f>calc_proj_matrix!AA48</f>
        <v>5.0239074100658304E-3</v>
      </c>
      <c r="E50">
        <f>calc_proj_matrix!V48</f>
        <v>1.7597245906001042E-3</v>
      </c>
      <c r="F50">
        <f>calc_proj_matrix!W48</f>
        <v>2.1217949026382478E-3</v>
      </c>
      <c r="G50">
        <f>calc_proj_matrix!X48</f>
        <v>0.99327641876981987</v>
      </c>
      <c r="H50">
        <f>observed!B49</f>
        <v>484860</v>
      </c>
      <c r="J50">
        <f>$D$6*H6</f>
        <v>36.353552265831894</v>
      </c>
      <c r="K50">
        <f>$D$28*H28</f>
        <v>34.849015614022584</v>
      </c>
      <c r="L50">
        <f>$D$50*H50</f>
        <v>2435.8917468445184</v>
      </c>
      <c r="M50">
        <f t="shared" si="1294"/>
        <v>2507.0943147243729</v>
      </c>
      <c r="N50">
        <f>$G$5*H5</f>
        <v>1039.9742357169619</v>
      </c>
      <c r="O50">
        <f>$G$27*H27</f>
        <v>582.53817418929884</v>
      </c>
      <c r="P50">
        <f>$G$49*H49</f>
        <v>540979.25272219221</v>
      </c>
      <c r="Q50">
        <f t="shared" ref="Q50:Q64" si="1394">SUM(N50:P50)</f>
        <v>542601.76513209846</v>
      </c>
      <c r="S50">
        <f>$D$6*Q6</f>
        <v>37.709993819292414</v>
      </c>
      <c r="T50">
        <f>$D$28*Q28</f>
        <v>38.917171327732142</v>
      </c>
      <c r="U50">
        <f>$D$50*Q50</f>
        <v>2725.9810285619487</v>
      </c>
      <c r="V50">
        <f t="shared" si="1295"/>
        <v>2802.6081937089734</v>
      </c>
      <c r="W50">
        <f>$G$5*Q5</f>
        <v>925.57138850338106</v>
      </c>
      <c r="X50">
        <f>$G$27*Q27</f>
        <v>514.03778427950158</v>
      </c>
      <c r="Y50">
        <f>$G$49*Q49</f>
        <v>482886.11884384073</v>
      </c>
      <c r="Z50">
        <f t="shared" ref="Z50:Z64" si="1395">SUM(W50:Y50)</f>
        <v>484325.72801662359</v>
      </c>
      <c r="AB50">
        <f>$D$6*Z6</f>
        <v>33.559338879157536</v>
      </c>
      <c r="AC50">
        <f>$D$28*Z28</f>
        <v>34.341342581635843</v>
      </c>
      <c r="AD50">
        <f>$D$50*Z50</f>
        <v>2433.2076138682432</v>
      </c>
      <c r="AE50">
        <f t="shared" si="1296"/>
        <v>2501.1082953290365</v>
      </c>
      <c r="AF50">
        <f>$G$5*Z5</f>
        <v>930.73634822888641</v>
      </c>
      <c r="AG50">
        <f>$G$27*Z27</f>
        <v>543.39360811213487</v>
      </c>
      <c r="AH50">
        <f>$G$49*Z49</f>
        <v>44371.246183694951</v>
      </c>
      <c r="AI50">
        <f t="shared" ref="AI50:AI64" si="1396">SUM(AF50:AH50)</f>
        <v>45845.376140035973</v>
      </c>
      <c r="AK50">
        <f>$D$6*AI6</f>
        <v>33.607250557077165</v>
      </c>
      <c r="AL50">
        <f>$D$28*AI28</f>
        <v>36.284567850470083</v>
      </c>
      <c r="AM50">
        <f>$D$50*AI50</f>
        <v>230.32292490718194</v>
      </c>
      <c r="AN50">
        <f t="shared" si="1297"/>
        <v>300.21474331472916</v>
      </c>
      <c r="AO50">
        <f>$G$5*AI5</f>
        <v>934.41514019016677</v>
      </c>
      <c r="AP50">
        <f>$G$27*AI27</f>
        <v>554.83706710773151</v>
      </c>
      <c r="AQ50">
        <f>$G$49*AI49</f>
        <v>45517.538374914504</v>
      </c>
      <c r="AR50">
        <f t="shared" ref="AR50:AR64" si="1397">SUM(AO50:AQ50)</f>
        <v>47006.790582212401</v>
      </c>
      <c r="AT50">
        <f>$D$6*AR6</f>
        <v>33.746430897287773</v>
      </c>
      <c r="AU50">
        <f>$D$28*AR28</f>
        <v>37.048243220705423</v>
      </c>
      <c r="AV50">
        <f>$D$50*AR50</f>
        <v>236.15776352938957</v>
      </c>
      <c r="AW50">
        <f t="shared" si="1298"/>
        <v>306.95243764738279</v>
      </c>
      <c r="AX50">
        <f>$G$5*AR5</f>
        <v>962.85333682977466</v>
      </c>
      <c r="AY50">
        <f>$G$27*AR27</f>
        <v>589.53843933096812</v>
      </c>
      <c r="AZ50">
        <f>$G$49*AR49</f>
        <v>48518.152061772016</v>
      </c>
      <c r="BA50">
        <f t="shared" ref="BA50:BA64" si="1398">SUM(AX50:AZ50)</f>
        <v>50070.543837932761</v>
      </c>
      <c r="BC50">
        <f>$D$6*BA6</f>
        <v>34.785551741009172</v>
      </c>
      <c r="BD50">
        <f>$D$28*BA28</f>
        <v>39.364507545599267</v>
      </c>
      <c r="BE50">
        <f>$D$50*BA50</f>
        <v>251.54977621341641</v>
      </c>
      <c r="BF50">
        <f t="shared" si="1299"/>
        <v>325.69983550002485</v>
      </c>
      <c r="BG50">
        <f>$G$5*BA5</f>
        <v>978.07470061735751</v>
      </c>
      <c r="BH50">
        <f>$G$27*BA27</f>
        <v>614.55259281089616</v>
      </c>
      <c r="BI50">
        <f>$G$49*BA49</f>
        <v>48557.781962278765</v>
      </c>
      <c r="BJ50">
        <f t="shared" ref="BJ50:BJ64" si="1399">SUM(BG50:BI50)</f>
        <v>50150.409255707018</v>
      </c>
      <c r="BL50">
        <f>$D$6*BJ6</f>
        <v>35.345337086252108</v>
      </c>
      <c r="BM50">
        <f>$D$28*BJ28</f>
        <v>41.03393733606832</v>
      </c>
      <c r="BN50">
        <f>$D$50*BJ50</f>
        <v>251.95101267758051</v>
      </c>
      <c r="BO50">
        <f t="shared" si="1300"/>
        <v>328.33028709990094</v>
      </c>
      <c r="BP50">
        <f>$G$5*BJ5</f>
        <v>967.51204681556862</v>
      </c>
      <c r="BQ50">
        <f>$G$27*BJ27</f>
        <v>624.66142483545389</v>
      </c>
      <c r="BR50">
        <f>$G$49*BJ49</f>
        <v>40096.353360182082</v>
      </c>
      <c r="BS50">
        <f t="shared" ref="BS50:BS64" si="1400">SUM(BP50:BR50)</f>
        <v>41688.526831833107</v>
      </c>
      <c r="BU50">
        <f>$D$6*BS6</f>
        <v>34.971623937250733</v>
      </c>
      <c r="BV50">
        <f>$D$28*BS28</f>
        <v>41.707812713608924</v>
      </c>
      <c r="BW50">
        <f>$D$50*BS50</f>
        <v>209.43929886517455</v>
      </c>
      <c r="BX50">
        <f t="shared" si="1301"/>
        <v>286.11873551603423</v>
      </c>
      <c r="BY50">
        <f>$G$5*BS5</f>
        <v>949.52493415392075</v>
      </c>
      <c r="BZ50">
        <f>$G$27*BS27</f>
        <v>636.94493218437401</v>
      </c>
      <c r="CA50">
        <f>$G$49*BS49</f>
        <v>27616.318280922507</v>
      </c>
      <c r="CB50">
        <f t="shared" ref="CB50:CB64" si="1401">SUM(BY50:CA50)</f>
        <v>29202.788147260802</v>
      </c>
      <c r="CD50">
        <f>$D$6*CB6</f>
        <v>34.33272956263469</v>
      </c>
      <c r="CE50">
        <f>$D$28*CB28</f>
        <v>42.526430063658125</v>
      </c>
      <c r="CF50">
        <f>$D$50*CB50</f>
        <v>146.71210376760615</v>
      </c>
      <c r="CG50">
        <f t="shared" si="1302"/>
        <v>223.57126339389896</v>
      </c>
      <c r="CH50">
        <f>$G$5*CB5</f>
        <v>937.98225601416868</v>
      </c>
      <c r="CI50">
        <f>$G$27*CB27</f>
        <v>655.3749761305296</v>
      </c>
      <c r="CJ50">
        <f>$G$49*CB49</f>
        <v>18604.133260614213</v>
      </c>
      <c r="CK50">
        <f t="shared" ref="CK50:CK64" si="1402">SUM(CH50:CJ50)</f>
        <v>20197.490492758912</v>
      </c>
      <c r="CM50">
        <f>$D$6*CK6</f>
        <v>33.929192346700823</v>
      </c>
      <c r="CN50">
        <f>$D$28*CK28</f>
        <v>43.755464381412899</v>
      </c>
      <c r="CO50">
        <f>$D$50*CK50</f>
        <v>101.47032215130567</v>
      </c>
      <c r="CP50">
        <f t="shared" si="1303"/>
        <v>179.15497887941939</v>
      </c>
      <c r="CQ50">
        <f>$G$5*CK5</f>
        <v>938.70532981419876</v>
      </c>
      <c r="CR50">
        <f>$G$27*CK27</f>
        <v>678.16378394869866</v>
      </c>
      <c r="CS50">
        <f>$G$49*CK49</f>
        <v>13460.596820932204</v>
      </c>
      <c r="CT50">
        <f t="shared" ref="CT50:CT64" si="1403">SUM(CQ50:CS50)</f>
        <v>15077.465934695101</v>
      </c>
      <c r="CV50">
        <f>$D$6*CT6</f>
        <v>33.967905124587979</v>
      </c>
      <c r="CW50">
        <f>$D$28*CT28</f>
        <v>45.275813774742268</v>
      </c>
      <c r="CX50">
        <f>$D$50*CT50</f>
        <v>75.747792834329857</v>
      </c>
      <c r="CY50">
        <f t="shared" si="1304"/>
        <v>154.9915117336601</v>
      </c>
      <c r="CZ50">
        <f>$G$5*CT5</f>
        <v>944.93699551212933</v>
      </c>
      <c r="DA50">
        <f>$G$27*CT27</f>
        <v>700.95384106884069</v>
      </c>
      <c r="DB50">
        <f>$G$49*CT49</f>
        <v>10643.813635764727</v>
      </c>
      <c r="DC50">
        <f t="shared" ref="DC50:DC64" si="1404">SUM(CZ50:DB50)</f>
        <v>12289.704472345697</v>
      </c>
      <c r="DE50">
        <f>$D$6*DC6</f>
        <v>34.204179908282157</v>
      </c>
      <c r="DF50">
        <f>$D$28*DC28</f>
        <v>46.796487663375473</v>
      </c>
      <c r="DG50">
        <f>$D$50*DC50</f>
        <v>61.742337366136724</v>
      </c>
      <c r="DH50">
        <f t="shared" si="1305"/>
        <v>142.74300493779435</v>
      </c>
      <c r="DI50">
        <f>$G$5*DC5</f>
        <v>947.64131662041768</v>
      </c>
      <c r="DJ50">
        <f>$G$27*DC27</f>
        <v>721.16199875963036</v>
      </c>
      <c r="DK50">
        <f>$G$49*DC49</f>
        <v>9154.7201472350534</v>
      </c>
      <c r="DL50">
        <f t="shared" ref="DL50:DL64" si="1405">SUM(DI50:DK50)</f>
        <v>10823.523462615101</v>
      </c>
      <c r="DN50">
        <f>$D$6*DL6</f>
        <v>34.313281597371073</v>
      </c>
      <c r="DO50">
        <f>$D$28*DL28</f>
        <v>48.144838242567729</v>
      </c>
      <c r="DP50">
        <f>$D$50*DL50</f>
        <v>54.376379726853386</v>
      </c>
      <c r="DQ50">
        <f t="shared" si="1306"/>
        <v>136.8344995667922</v>
      </c>
      <c r="DR50">
        <f>$G$5*DL5</f>
        <v>945.40069572007008</v>
      </c>
      <c r="DS50">
        <f>$G$27*DL27</f>
        <v>740.39972340554823</v>
      </c>
      <c r="DT50">
        <f>$G$49*DL49</f>
        <v>8279.1523912041084</v>
      </c>
      <c r="DU50">
        <f t="shared" ref="DU50:DU64" si="1406">SUM(DR50:DT50)</f>
        <v>9964.9528103297271</v>
      </c>
      <c r="DW50">
        <f>$D$6*DU6</f>
        <v>34.245368659360956</v>
      </c>
      <c r="DX50">
        <f>$D$28*DU28</f>
        <v>49.428319381003817</v>
      </c>
      <c r="DY50">
        <f>$D$50*DU50</f>
        <v>50.063000264771837</v>
      </c>
      <c r="DZ50">
        <f t="shared" si="1307"/>
        <v>133.7366883051366</v>
      </c>
      <c r="EA50">
        <f>$G$5*DU5</f>
        <v>942.68124026505495</v>
      </c>
      <c r="EB50">
        <f>$G$27*DU27</f>
        <v>761.29062547613773</v>
      </c>
      <c r="EC50">
        <f>$G$49*DU49</f>
        <v>7561.2802242715597</v>
      </c>
      <c r="ED50">
        <f t="shared" ref="ED50:ED64" si="1407">SUM(EA50:EC50)</f>
        <v>9265.2520900127529</v>
      </c>
      <c r="EF50">
        <f>$D$6*ED6</f>
        <v>34.161477652220867</v>
      </c>
      <c r="EG50">
        <f>$D$28*ED28</f>
        <v>50.822095428819807</v>
      </c>
      <c r="EH50">
        <f>$D$50*ED50</f>
        <v>46.547768631142993</v>
      </c>
      <c r="EI50">
        <f t="shared" si="1308"/>
        <v>131.53134171218366</v>
      </c>
      <c r="EJ50">
        <f>$G$5*ED5</f>
        <v>943.41667615579627</v>
      </c>
      <c r="EK50">
        <f>$G$27*ED27</f>
        <v>784.16521491535002</v>
      </c>
      <c r="EL50">
        <f>$G$49*ED49</f>
        <v>7039.9973273906735</v>
      </c>
      <c r="EM50">
        <f t="shared" ref="EM50:EM64" si="1408">SUM(EJ50:EL50)</f>
        <v>8767.5792184618203</v>
      </c>
      <c r="EO50">
        <f>$D$6*EM6</f>
        <v>34.202326438138137</v>
      </c>
      <c r="EP50">
        <f>$D$28*EM28</f>
        <v>52.348333103465336</v>
      </c>
      <c r="EQ50">
        <f>$D$50*EM50</f>
        <v>44.047506203969519</v>
      </c>
      <c r="ER50">
        <f t="shared" si="1309"/>
        <v>130.598165745573</v>
      </c>
      <c r="ES50">
        <f>$G$5*EM5</f>
        <v>947.6220163179845</v>
      </c>
      <c r="ET50">
        <f>$G$27*EM27</f>
        <v>808.05346186899931</v>
      </c>
      <c r="EU50">
        <f>$G$49*EM49</f>
        <v>6703.4506822346248</v>
      </c>
      <c r="EV50">
        <f t="shared" ref="EV50:EV64" si="1409">SUM(ES50:EU50)</f>
        <v>8459.1261604216088</v>
      </c>
      <c r="EX50">
        <f>$D$6*EV6</f>
        <v>34.367820734020533</v>
      </c>
      <c r="EY50">
        <f>$D$28*EV28</f>
        <v>53.942310222270542</v>
      </c>
      <c r="EZ50">
        <f>$D$50*EV50</f>
        <v>42.497866600023841</v>
      </c>
      <c r="FA50">
        <f t="shared" si="1310"/>
        <v>130.80799755631492</v>
      </c>
      <c r="FB50">
        <f>$G$5*EV5</f>
        <v>952.91325568851244</v>
      </c>
      <c r="FC50">
        <f>$G$27*EV27</f>
        <v>831.95831685697476</v>
      </c>
      <c r="FD50">
        <f>$G$49*EV49</f>
        <v>6522.722213869004</v>
      </c>
      <c r="FE50">
        <f t="shared" ref="FE50:FE64" si="1410">SUM(FB50:FD50)</f>
        <v>8307.5937864144908</v>
      </c>
      <c r="FG50">
        <f>$D$6*FE6</f>
        <v>34.572163254706687</v>
      </c>
      <c r="FH50">
        <f>$D$28*FE28</f>
        <v>55.537432222765339</v>
      </c>
      <c r="FI50">
        <f>$D$50*FE50</f>
        <v>41.73658198338461</v>
      </c>
      <c r="FJ50">
        <f t="shared" si="1311"/>
        <v>131.84617746085664</v>
      </c>
      <c r="FK50">
        <f>$G$5*FE5</f>
        <v>957.72589555806098</v>
      </c>
      <c r="FL50">
        <f>$G$27*FE27</f>
        <v>855.90287619245453</v>
      </c>
      <c r="FM50">
        <f>$G$49*FE49</f>
        <v>6446.1066816967186</v>
      </c>
      <c r="FN50">
        <f t="shared" ref="FN50:FN64" si="1411">SUM(FK50:FM50)</f>
        <v>8259.7354534472342</v>
      </c>
      <c r="FP50">
        <f>$D$6*FN6</f>
        <v>34.759475431129069</v>
      </c>
      <c r="FQ50">
        <f>$D$28*FN28</f>
        <v>57.135193314389085</v>
      </c>
      <c r="FR50">
        <f>$D$50*FN50</f>
        <v>41.49614614975701</v>
      </c>
      <c r="FS50">
        <f t="shared" si="1312"/>
        <v>133.39081489527516</v>
      </c>
      <c r="FT50">
        <f>$G$5*FN5</f>
        <v>962.42793720874488</v>
      </c>
      <c r="FU50">
        <f>$G$27*FN27</f>
        <v>880.53569439324929</v>
      </c>
      <c r="FV50">
        <f>$G$49*FN49</f>
        <v>6432.8267086173391</v>
      </c>
      <c r="FW50">
        <f t="shared" ref="FW50:FW64" si="1412">SUM(FT50:FV50)</f>
        <v>8275.7903402193333</v>
      </c>
      <c r="FY50">
        <f>$D$6*FW6</f>
        <v>34.943304461832746</v>
      </c>
      <c r="FZ50">
        <f>$D$28*FW28</f>
        <v>58.778875388350038</v>
      </c>
      <c r="GA50">
        <f>$D$50*FW50</f>
        <v>41.576804414379126</v>
      </c>
      <c r="GB50">
        <f t="shared" si="1313"/>
        <v>135.29898426456191</v>
      </c>
      <c r="GC50">
        <f>$G$5*FW5</f>
        <v>968.18497021589656</v>
      </c>
      <c r="GD50">
        <f>$G$27*FW27</f>
        <v>906.24471137870785</v>
      </c>
      <c r="GE50">
        <f>$G$49*FW49</f>
        <v>6461.7922780502577</v>
      </c>
      <c r="GF50">
        <f t="shared" ref="GF50:GF64" si="1413">SUM(GC50:GE50)</f>
        <v>8336.2219596448631</v>
      </c>
      <c r="GH50">
        <f>$D$6*GF6</f>
        <v>35.16552166579217</v>
      </c>
      <c r="GI50">
        <f>$D$28*GF28</f>
        <v>60.494395277457286</v>
      </c>
      <c r="GJ50">
        <f>$D$50*GF50</f>
        <v>41.880407275013326</v>
      </c>
      <c r="GK50">
        <f t="shared" si="1314"/>
        <v>137.54032421826278</v>
      </c>
      <c r="GL50">
        <f>$G$5*GF5</f>
        <v>975.57022375603196</v>
      </c>
      <c r="GM50">
        <f>$G$27*GF27</f>
        <v>932.92092631536843</v>
      </c>
      <c r="GN50">
        <f>$G$49*GF49</f>
        <v>6521.7908206287184</v>
      </c>
      <c r="GO50">
        <f t="shared" ref="GO50:GO64" si="1414">SUM(GL50:GN50)</f>
        <v>8430.2819707001181</v>
      </c>
      <c r="GQ50">
        <f>$D$6*GO6</f>
        <v>35.446525235717637</v>
      </c>
      <c r="GR50">
        <f>$D$28*GO28</f>
        <v>62.274496325585638</v>
      </c>
      <c r="GS50">
        <f>$D$50*GO50</f>
        <v>42.352956061544695</v>
      </c>
      <c r="GT50">
        <f t="shared" si="1315"/>
        <v>140.07397762284796</v>
      </c>
      <c r="GU50">
        <f>$G$5*GO5</f>
        <v>984.27475051471117</v>
      </c>
      <c r="GV50">
        <f>$G$27*GO27</f>
        <v>960.28077580491811</v>
      </c>
      <c r="GW50">
        <f>$G$49*GO49</f>
        <v>6604.4478621858652</v>
      </c>
      <c r="GX50">
        <f t="shared" ref="GX50:GX64" si="1415">SUM(GU50:GW50)</f>
        <v>8549.0033885054945</v>
      </c>
      <c r="GZ50">
        <f>$D$6*GX6</f>
        <v>35.775095261178379</v>
      </c>
      <c r="HA50">
        <f>$D$28*GX28</f>
        <v>64.100249476075845</v>
      </c>
      <c r="HB50">
        <f>$D$50*GX50</f>
        <v>42.949401472190651</v>
      </c>
      <c r="HC50">
        <f t="shared" si="1316"/>
        <v>142.82474620944487</v>
      </c>
      <c r="HD50">
        <f>$G$5*GX5</f>
        <v>993.75502221347097</v>
      </c>
      <c r="HE50">
        <f>$G$27*GX27</f>
        <v>988.22988942348798</v>
      </c>
      <c r="HF50">
        <f>$G$49*GX49</f>
        <v>6703.3769962058959</v>
      </c>
      <c r="HG50">
        <f t="shared" ref="HG50:HG64" si="1416">SUM(HD50:HF50)</f>
        <v>8685.3619078428546</v>
      </c>
      <c r="HI50">
        <f>$D$6*HG6</f>
        <v>36.131756760773037</v>
      </c>
      <c r="HJ50">
        <f>$D$28*HG28</f>
        <v>65.965342305126114</v>
      </c>
      <c r="HK50">
        <f>$D$50*HG50</f>
        <v>43.634454047915213</v>
      </c>
      <c r="HL50">
        <f t="shared" si="1317"/>
        <v>145.73155311381436</v>
      </c>
      <c r="HM50">
        <f>$G$5*HG5</f>
        <v>1003.8354828232845</v>
      </c>
      <c r="HN50">
        <f>$G$27*HG27</f>
        <v>1016.9021757858829</v>
      </c>
      <c r="HO50">
        <f>$G$49*HG49</f>
        <v>6814.8959801109886</v>
      </c>
      <c r="HP50">
        <f t="shared" ref="HP50:HP64" si="1417">SUM(HM50:HO50)</f>
        <v>8835.6336387201554</v>
      </c>
      <c r="HR50">
        <f>$D$6*HP6</f>
        <v>36.510325001401917</v>
      </c>
      <c r="HS50">
        <f>$D$28*HP28</f>
        <v>67.8787042657911</v>
      </c>
      <c r="HT50">
        <f>$D$50*HP50</f>
        <v>44.389405310193105</v>
      </c>
      <c r="HU50">
        <f t="shared" si="1318"/>
        <v>148.77843457738612</v>
      </c>
      <c r="HV50">
        <f>$G$5*HP5</f>
        <v>1014.7239285284925</v>
      </c>
      <c r="HW50">
        <f>$G$27*HP27</f>
        <v>1046.4604713284793</v>
      </c>
      <c r="HX50">
        <f>$G$49*HP49</f>
        <v>6937.4360046213296</v>
      </c>
      <c r="HY50">
        <f t="shared" ref="HY50:HY64" si="1418">SUM(HV50:HX50)</f>
        <v>8998.6204044783008</v>
      </c>
      <c r="IA50">
        <f>$D$6*HY6</f>
        <v>36.91832587264544</v>
      </c>
      <c r="IB50">
        <f>$D$28*HY28</f>
        <v>69.851206025862112</v>
      </c>
      <c r="IC50">
        <f>$D$50*HY50</f>
        <v>45.208235730428115</v>
      </c>
      <c r="ID50">
        <f t="shared" si="1319"/>
        <v>151.97776762893568</v>
      </c>
      <c r="IE50">
        <f>$G$5*HY5</f>
        <v>1026.6668983836194</v>
      </c>
      <c r="IF50">
        <f>$G$27*HY27</f>
        <v>1076.9497237412927</v>
      </c>
      <c r="IG50">
        <f>$G$49*HY49</f>
        <v>7070.1107233215907</v>
      </c>
      <c r="IH50">
        <f t="shared" ref="IH50:IH64" si="1419">SUM(IE50:IG50)</f>
        <v>9173.727345446503</v>
      </c>
      <c r="IJ50">
        <f>$D$6*IH6</f>
        <v>37.364593075015506</v>
      </c>
      <c r="IK50">
        <f>$D$28*IH28</f>
        <v>71.885853635275183</v>
      </c>
      <c r="IL50">
        <f>$D$50*IH50</f>
        <v>46.087956788712226</v>
      </c>
      <c r="IM50">
        <f t="shared" si="1320"/>
        <v>155.33840349900291</v>
      </c>
      <c r="IN50">
        <f>$G$5*IH5</f>
        <v>1039.710023877198</v>
      </c>
      <c r="IO50">
        <f>$G$27*IH27</f>
        <v>1108.3249835206841</v>
      </c>
      <c r="IP50">
        <f>$G$49*IH49</f>
        <v>7211.7874453516415</v>
      </c>
      <c r="IQ50">
        <f t="shared" ref="IQ50:IQ64" si="1420">SUM(IN50:IP50)</f>
        <v>9359.822452749524</v>
      </c>
      <c r="IS50">
        <f>$D$6*IQ6</f>
        <v>37.850726888735522</v>
      </c>
      <c r="IT50">
        <f>$D$28*IQ28</f>
        <v>73.979649251342707</v>
      </c>
      <c r="IU50">
        <f>$D$50*IQ50</f>
        <v>47.022881377268867</v>
      </c>
      <c r="IV50">
        <f t="shared" si="1321"/>
        <v>158.85325751734709</v>
      </c>
      <c r="IW50">
        <f>$G$5*IQ5</f>
        <v>1053.7433033554021</v>
      </c>
      <c r="IX50">
        <f>$G$27*IQ27</f>
        <v>1140.5548773365622</v>
      </c>
      <c r="IY50">
        <f>$G$49*IQ49</f>
        <v>7361.2661170346373</v>
      </c>
      <c r="IZ50">
        <f t="shared" ref="IZ50:IZ64" si="1421">SUM(IW50:IY50)</f>
        <v>9555.5642977266016</v>
      </c>
      <c r="JB50">
        <f>$D$6*IZ6</f>
        <v>38.372777989511626</v>
      </c>
      <c r="JC50">
        <f>$D$28*IZ28</f>
        <v>76.130496381938912</v>
      </c>
      <c r="JD50">
        <f>$D$50*IZ50</f>
        <v>48.006270282709167</v>
      </c>
      <c r="JE50">
        <f t="shared" si="1322"/>
        <v>162.5095446541597</v>
      </c>
      <c r="JF50">
        <f>$G$5*IZ5</f>
        <v>1068.6735276305847</v>
      </c>
      <c r="JG50">
        <f>$G$27*IZ27</f>
        <v>1173.6715307992522</v>
      </c>
      <c r="JH50">
        <f>$G$49*IZ49</f>
        <v>7517.8141089866767</v>
      </c>
      <c r="JI50">
        <f t="shared" ref="JI50:JI64" si="1422">SUM(JF50:JH50)</f>
        <v>9760.1591674165138</v>
      </c>
      <c r="JK50">
        <f>$D$6*JI6</f>
        <v>38.927437947117483</v>
      </c>
      <c r="JL50">
        <f>$D$28*JI28</f>
        <v>78.340535801544917</v>
      </c>
      <c r="JM50">
        <f>$D$50*JI50</f>
        <v>49.034135964605767</v>
      </c>
      <c r="JN50">
        <f t="shared" si="1323"/>
        <v>166.30210971326818</v>
      </c>
      <c r="JO50">
        <f>$G$5*JI5</f>
        <v>1084.5112273860584</v>
      </c>
      <c r="JP50">
        <f>$G$27*JI27</f>
        <v>1207.7396421889971</v>
      </c>
      <c r="JQ50">
        <f>$G$49*JI49</f>
        <v>7681.2996344719768</v>
      </c>
      <c r="JR50">
        <f t="shared" ref="JR50:JR64" si="1423">SUM(JO50:JQ50)</f>
        <v>9973.5505040470325</v>
      </c>
      <c r="JT50">
        <f>$D$6*JR6</f>
        <v>39.515124581566781</v>
      </c>
      <c r="JU50">
        <f>$D$28*JR28</f>
        <v>80.614084597603039</v>
      </c>
      <c r="JV50">
        <f>$D$50*JR50</f>
        <v>50.106194281947687</v>
      </c>
      <c r="JW50">
        <f t="shared" si="1324"/>
        <v>170.2354034611175</v>
      </c>
      <c r="JX50">
        <f>$G$5*JR5</f>
        <v>1101.3263695284179</v>
      </c>
      <c r="JY50">
        <f>$G$27*JR27</f>
        <v>1242.8070726720957</v>
      </c>
      <c r="JZ50">
        <f>$G$49*JR49</f>
        <v>7851.872903471658</v>
      </c>
      <c r="KA50">
        <f t="shared" ref="KA50:KA64" si="1424">SUM(JX50:JZ50)</f>
        <v>10196.006345672173</v>
      </c>
      <c r="KC50">
        <f>$D$6*KA6</f>
        <v>40.138367672232754</v>
      </c>
      <c r="KD50">
        <f>$D$28*KA28</f>
        <v>82.954338172913367</v>
      </c>
      <c r="KE50">
        <f>$D$50*KA50</f>
        <v>51.223791833100655</v>
      </c>
      <c r="KF50">
        <f t="shared" si="1325"/>
        <v>174.31649767824678</v>
      </c>
      <c r="KG50">
        <f>$G$5*KA5</f>
        <v>1119.1678097001434</v>
      </c>
      <c r="KH50">
        <f>$G$27*KA27</f>
        <v>1278.8924253273988</v>
      </c>
      <c r="KI50">
        <f>$G$49*KA49</f>
        <v>8029.6210900678016</v>
      </c>
      <c r="KJ50">
        <f t="shared" ref="KJ50:KJ64" si="1425">SUM(KG50:KI50)</f>
        <v>10427.681325095344</v>
      </c>
      <c r="KL50">
        <f>$D$6*KJ6</f>
        <v>40.798924110630487</v>
      </c>
      <c r="KM50">
        <f>$D$28*KJ28</f>
        <v>85.362539167161771</v>
      </c>
      <c r="KN50">
        <f>$D$50*KJ50</f>
        <v>52.387705478951574</v>
      </c>
      <c r="KO50">
        <f t="shared" si="1326"/>
        <v>178.54916875674382</v>
      </c>
      <c r="KP50">
        <f>$G$5*KJ5</f>
        <v>1138.0363022882402</v>
      </c>
      <c r="KQ50">
        <f>$G$27*KJ27</f>
        <v>1316.0066643870109</v>
      </c>
      <c r="KR50">
        <f>$G$49*KJ49</f>
        <v>8214.4957420116607</v>
      </c>
      <c r="KS50">
        <f t="shared" ref="KS50:KS64" si="1426">SUM(KP50:KR50)</f>
        <v>10668.538708686912</v>
      </c>
      <c r="KU50">
        <f>$D$6*KS6</f>
        <v>41.496827900642636</v>
      </c>
      <c r="KV50">
        <f>$D$28*KS28</f>
        <v>87.839419154234378</v>
      </c>
      <c r="KW50">
        <f>$D$50*KS50</f>
        <v>53.597750673146322</v>
      </c>
      <c r="KX50">
        <f t="shared" si="1327"/>
        <v>182.93399772802334</v>
      </c>
      <c r="KY50">
        <f>$G$5*KS5</f>
        <v>1157.9142626830508</v>
      </c>
      <c r="KZ50">
        <f>$G$27*KS27</f>
        <v>1354.1742384064542</v>
      </c>
      <c r="LA50">
        <f>$G$49*KS49</f>
        <v>8406.4471991397368</v>
      </c>
      <c r="LB50">
        <f t="shared" ref="LB50:LB64" si="1427">SUM(KY50:LA50)</f>
        <v>10918.535700229242</v>
      </c>
      <c r="LD50">
        <f>$D$6*LB6</f>
        <v>42.231466784886983</v>
      </c>
      <c r="LE50">
        <f>$D$28*LB28</f>
        <v>90.386608879808762</v>
      </c>
      <c r="LF50">
        <f>$D$50*LB50</f>
        <v>54.853712411449997</v>
      </c>
      <c r="LG50">
        <f t="shared" si="1328"/>
        <v>187.47178807614574</v>
      </c>
      <c r="LH50">
        <f>$G$5*LB5</f>
        <v>1178.8012156946893</v>
      </c>
      <c r="LI50">
        <f>$G$27*LB27</f>
        <v>1393.4334927956238</v>
      </c>
      <c r="LJ50">
        <f>$G$49*LB49</f>
        <v>8605.5403165374373</v>
      </c>
      <c r="LK50">
        <f t="shared" ref="LK50:LK64" si="1428">SUM(LH50:LJ50)</f>
        <v>11177.77502502775</v>
      </c>
      <c r="LM50">
        <f>$D$6*LK6</f>
        <v>43.00284857128274</v>
      </c>
      <c r="LN50">
        <f>$D$28*LK28</f>
        <v>93.006666809464207</v>
      </c>
      <c r="LO50">
        <f>$D$50*LK50</f>
        <v>56.156106776285682</v>
      </c>
      <c r="LP50">
        <f t="shared" si="1329"/>
        <v>192.16562215703266</v>
      </c>
      <c r="LQ50">
        <f>$G$5*LK5</f>
        <v>1200.7195553728056</v>
      </c>
      <c r="LR50">
        <f>$G$27*LK27</f>
        <v>1433.824303965763</v>
      </c>
      <c r="LS50">
        <f>$G$49*LK49</f>
        <v>8811.9410754326109</v>
      </c>
      <c r="LT50">
        <f t="shared" ref="LT50:LT64" si="1429">SUM(LQ50:LS50)</f>
        <v>11446.484934771179</v>
      </c>
      <c r="LV50">
        <f>$D$6*LT6</f>
        <v>43.811798853378519</v>
      </c>
      <c r="LW50">
        <f>$D$28*LT28</f>
        <v>95.702254221133586</v>
      </c>
      <c r="LX50">
        <f>$D$50*LT50</f>
        <v>57.506080483003821</v>
      </c>
      <c r="LY50">
        <f t="shared" si="1330"/>
        <v>197.02013355751592</v>
      </c>
      <c r="LZ50">
        <f>$G$5*LT5</f>
        <v>1223.697495363112</v>
      </c>
      <c r="MA50">
        <f>$G$27*LT27</f>
        <v>1475.3800718353289</v>
      </c>
      <c r="MB50">
        <f>$G$49*LT49</f>
        <v>9025.8338875624286</v>
      </c>
      <c r="MC50">
        <f t="shared" ref="MC50:MC64" si="1430">SUM(LZ50:MB50)</f>
        <v>11724.91145476087</v>
      </c>
      <c r="ME50">
        <f>$D$6*MC6</f>
        <v>44.659346893419169</v>
      </c>
      <c r="MF50">
        <f>$D$28*MC28</f>
        <v>98.47560043710007</v>
      </c>
      <c r="MG50">
        <f>$D$50*MC50</f>
        <v>58.904869539938872</v>
      </c>
      <c r="MH50">
        <f t="shared" si="1331"/>
        <v>202.03981687045814</v>
      </c>
      <c r="MI50">
        <f>$G$5*MC5</f>
        <v>1247.754529183846</v>
      </c>
      <c r="MJ50">
        <f>$G$27*MC27</f>
        <v>1518.1300941215532</v>
      </c>
      <c r="MK50">
        <f>$G$49*MC49</f>
        <v>9247.3716625545912</v>
      </c>
      <c r="ML50">
        <f t="shared" ref="ML50:ML64" si="1431">SUM(MI50:MK50)</f>
        <v>12013.25628585999</v>
      </c>
      <c r="MN50">
        <f>$D$6*ML6</f>
        <v>45.546207859883033</v>
      </c>
      <c r="MO50">
        <f>$D$28*ML28</f>
        <v>101.32866082133627</v>
      </c>
      <c r="MP50">
        <f>$D$50*ML50</f>
        <v>60.35348727355192</v>
      </c>
      <c r="MQ50">
        <f t="shared" si="1332"/>
        <v>207.22835595477125</v>
      </c>
      <c r="MR50">
        <f>$G$5*ML5</f>
        <v>1272.9019396770896</v>
      </c>
      <c r="MS50">
        <f>$G$27*ML27</f>
        <v>1562.1058730706804</v>
      </c>
      <c r="MT50">
        <f>$G$49*ML49</f>
        <v>9476.6888080033314</v>
      </c>
      <c r="MU50">
        <f t="shared" ref="MU50:MU64" si="1432">SUM(MR50:MT50)</f>
        <v>12311.696620751101</v>
      </c>
      <c r="MW50">
        <f>$D$6*MU6</f>
        <v>46.47280509850993</v>
      </c>
      <c r="MX50">
        <f>$D$28*MU28</f>
        <v>104.26353759136319</v>
      </c>
      <c r="MY50">
        <f>$D$50*MU50</f>
        <v>61.852823883473903</v>
      </c>
      <c r="MZ50">
        <f t="shared" si="1333"/>
        <v>212.58916657334703</v>
      </c>
      <c r="NA50">
        <f>$G$5*MU5</f>
        <v>1299.1516666227208</v>
      </c>
      <c r="NB50">
        <f>$G$27*MU27</f>
        <v>1607.3436991341953</v>
      </c>
      <c r="NC50">
        <f>$G$49*MU49</f>
        <v>9713.936559956981</v>
      </c>
      <c r="ND50">
        <f t="shared" ref="ND50:ND64" si="1433">SUM(NA50:NC50)</f>
        <v>12620.431925713896</v>
      </c>
      <c r="NF50">
        <f>$D$6*ND6</f>
        <v>47.439588514448062</v>
      </c>
      <c r="NG50">
        <f>$D$28*ND28</f>
        <v>107.28265246213049</v>
      </c>
      <c r="NH50">
        <f>$D$50*ND50</f>
        <v>63.403881469825421</v>
      </c>
      <c r="NI50">
        <f t="shared" si="1334"/>
        <v>218.12612244640397</v>
      </c>
      <c r="NJ50">
        <f>$G$5*ND5</f>
        <v>1326.5217990297108</v>
      </c>
      <c r="NK50">
        <f>$G$27*ND27</f>
        <v>1653.8825350674388</v>
      </c>
      <c r="NL50">
        <f>$G$49*ND49</f>
        <v>9959.2967113263658</v>
      </c>
      <c r="NM50">
        <f t="shared" ref="NM50:NM64" si="1434">SUM(NJ50:NL50)</f>
        <v>12939.701045423515</v>
      </c>
      <c r="NO50">
        <f>$D$6*NM6</f>
        <v>48.447229365013058</v>
      </c>
      <c r="NP50">
        <f>$D$28*NM28</f>
        <v>110.38860562754294</v>
      </c>
      <c r="NQ50">
        <f>$D$50*NM50</f>
        <v>65.007859966139776</v>
      </c>
      <c r="NR50">
        <f t="shared" si="1335"/>
        <v>223.84369495869578</v>
      </c>
      <c r="NS50">
        <f>$G$5*NM5</f>
        <v>1355.0349720807565</v>
      </c>
      <c r="NT50">
        <f>$G$27*NM27</f>
        <v>1701.7611667184308</v>
      </c>
      <c r="NU50">
        <f>$G$49*NM49</f>
        <v>10212.969077569787</v>
      </c>
      <c r="NV50">
        <f t="shared" ref="NV50:NV64" si="1435">SUM(NS50:NU50)</f>
        <v>13269.765216368975</v>
      </c>
      <c r="NX50">
        <f>$D$6*NV6</f>
        <v>49.496561163600923</v>
      </c>
      <c r="NY50">
        <f>$D$28*NV28</f>
        <v>113.58398560926678</v>
      </c>
      <c r="NZ50">
        <f>$D$50*NV50</f>
        <v>66.666071800349897</v>
      </c>
      <c r="OA50">
        <f t="shared" si="1336"/>
        <v>229.7466185732176</v>
      </c>
      <c r="OB50">
        <f>$G$5*NV5</f>
        <v>1384.7141244653319</v>
      </c>
      <c r="OC50">
        <f>$G$27*NV27</f>
        <v>1751.0177024946395</v>
      </c>
      <c r="OD50">
        <f>$G$49*NV49</f>
        <v>10475.155090147879</v>
      </c>
      <c r="OE50">
        <f t="shared" ref="OE50:OE64" si="1436">SUM(OB50:OD50)</f>
        <v>13610.88691710785</v>
      </c>
      <c r="OG50">
        <f>$D$6*OE6</f>
        <v>50.588427826385519</v>
      </c>
      <c r="OH50">
        <f>$D$28*OE28</f>
        <v>116.87133573766029</v>
      </c>
      <c r="OI50">
        <f>$D$50*OE50</f>
        <v>68.379835640426194</v>
      </c>
      <c r="OJ50">
        <f t="shared" si="1337"/>
        <v>235.83959920447199</v>
      </c>
      <c r="OK50">
        <f>$G$5*OE5</f>
        <v>1415.5806923868256</v>
      </c>
      <c r="OL50">
        <f>$G$27*OE27</f>
        <v>1801.6909906798251</v>
      </c>
      <c r="OM50">
        <f>$G$49*OE49</f>
        <v>10746.054358072823</v>
      </c>
      <c r="ON50">
        <f t="shared" ref="ON50:ON64" si="1437">SUM(OK50:OM50)</f>
        <v>13963.326041139473</v>
      </c>
      <c r="OP50">
        <f>$D$6*ON6</f>
        <v>51.723620086162725</v>
      </c>
      <c r="OQ50">
        <f>$D$28*ON28</f>
        <v>120.25324866573958</v>
      </c>
      <c r="OR50">
        <f>$D$50*ON50</f>
        <v>70.150457167245776</v>
      </c>
      <c r="OS50">
        <f t="shared" si="1338"/>
        <v>242.12732591914809</v>
      </c>
      <c r="OT50">
        <f>$G$5*ON5</f>
        <v>1447.6559285648152</v>
      </c>
      <c r="OU50">
        <f>$G$27*ON27</f>
        <v>1853.8218421628476</v>
      </c>
      <c r="OV50">
        <f>$G$49*ON49</f>
        <v>11025.871840549693</v>
      </c>
      <c r="OW50">
        <f t="shared" ref="OW50:OW64" si="1438">SUM(OT50:OV50)</f>
        <v>14327.349611277356</v>
      </c>
      <c r="OY50">
        <f>$D$6*OW6</f>
        <v>52.902923391680723</v>
      </c>
      <c r="OZ50">
        <f>$D$28*OW28</f>
        <v>123.7324479900913</v>
      </c>
      <c r="PA50">
        <f>$D$50*OW50</f>
        <v>71.979277878700103</v>
      </c>
      <c r="PB50">
        <f t="shared" si="1339"/>
        <v>248.61464926047211</v>
      </c>
      <c r="PC50">
        <f>$G$5*OW5</f>
        <v>1480.9628238103435</v>
      </c>
      <c r="PD50">
        <f>$G$27*OW27</f>
        <v>1907.4529852535636</v>
      </c>
      <c r="PE50">
        <f>$G$49*OW49</f>
        <v>11314.824327422237</v>
      </c>
      <c r="PF50">
        <f t="shared" ref="PF50:PF64" si="1439">SUM(PC50:PE50)</f>
        <v>14703.240136486143</v>
      </c>
      <c r="PH50">
        <f>$D$6*PF6</f>
        <v>54.127186508689618</v>
      </c>
      <c r="PI50">
        <f>$D$28*PF28</f>
        <v>127.31178529158268</v>
      </c>
      <c r="PJ50">
        <f>$D$50*PF50</f>
        <v>73.867717073670065</v>
      </c>
      <c r="PK50">
        <f t="shared" si="1340"/>
        <v>255.30668887394236</v>
      </c>
      <c r="PL50">
        <f>$G$5*PF5</f>
        <v>1515.526595943403</v>
      </c>
      <c r="PM50">
        <f>$G$27*PF27</f>
        <v>1962.6283391908164</v>
      </c>
      <c r="PN50">
        <f>$G$49*PF49</f>
        <v>11613.140411352726</v>
      </c>
      <c r="PO50">
        <f t="shared" ref="PO50:PO64" si="1440">SUM(PL50:PN50)</f>
        <v>15091.295346486946</v>
      </c>
      <c r="PQ50">
        <f>$D$6*PO6</f>
        <v>55.397338512302042</v>
      </c>
      <c r="PR50">
        <f>$D$28*PO28</f>
        <v>130.9941916765215</v>
      </c>
      <c r="PS50">
        <f>$D$50*PO50</f>
        <v>75.817270518707758</v>
      </c>
      <c r="PT50">
        <f t="shared" si="1341"/>
        <v>262.20880070753128</v>
      </c>
      <c r="PU50">
        <f>$G$5*PO5</f>
        <v>1551.3739025715809</v>
      </c>
      <c r="PV50">
        <f>$G$27*PO27</f>
        <v>2019.3926172799984</v>
      </c>
      <c r="PW50">
        <f>$G$49*PO49</f>
        <v>11921.056803217176</v>
      </c>
      <c r="PX50">
        <f t="shared" ref="PX50:PX64" si="1441">SUM(PU50:PW50)</f>
        <v>15491.823323068755</v>
      </c>
      <c r="PZ50">
        <f>$D$6*PX6</f>
        <v>56.714360414325078</v>
      </c>
      <c r="QA50">
        <f>$D$28*PX28</f>
        <v>134.78265127449322</v>
      </c>
      <c r="QB50">
        <f>$D$50*PX50</f>
        <v>77.829485988195771</v>
      </c>
      <c r="QC50">
        <f t="shared" si="1342"/>
        <v>269.32649767701406</v>
      </c>
      <c r="QD50">
        <f>$G$5*PX5</f>
        <v>1588.532065863242</v>
      </c>
      <c r="QE50">
        <f>$G$27*PX27</f>
        <v>2077.7915456025075</v>
      </c>
      <c r="QF50">
        <f>$G$49*PX49</f>
        <v>12238.81614068853</v>
      </c>
      <c r="QG50">
        <f t="shared" ref="QG50:QG64" si="1442">SUM(QD50:QF50)</f>
        <v>15905.139752154279</v>
      </c>
      <c r="QI50">
        <f>$D$6*QG6</f>
        <v>58.079257616916934</v>
      </c>
      <c r="QJ50">
        <f>$D$28*QG28</f>
        <v>138.68021580869612</v>
      </c>
      <c r="QK50">
        <f>$D$50*QG50</f>
        <v>79.905949458980487</v>
      </c>
      <c r="QL50">
        <f t="shared" si="1343"/>
        <v>276.66542288459357</v>
      </c>
      <c r="QM50">
        <f>$G$5*QG5</f>
        <v>1627.029048716357</v>
      </c>
      <c r="QN50">
        <f>$G$27*QG27</f>
        <v>2137.8722733136865</v>
      </c>
      <c r="QO50">
        <f>$G$49*QG49</f>
        <v>12566.667873688884</v>
      </c>
      <c r="QP50">
        <f t="shared" ref="QP50:QP64" si="1443">SUM(QM50:QO50)</f>
        <v>16331.569195718928</v>
      </c>
      <c r="QR50">
        <f>$D$6*QP6</f>
        <v>59.493059326675599</v>
      </c>
      <c r="QS50">
        <f>$D$28*QP28</f>
        <v>142.69003197112735</v>
      </c>
      <c r="QT50">
        <f>$D$50*QP50</f>
        <v>82.048291500375186</v>
      </c>
      <c r="QU50">
        <f t="shared" si="1344"/>
        <v>284.23138279817812</v>
      </c>
      <c r="QV50">
        <f>$G$5*QP5</f>
        <v>1666.8939083340267</v>
      </c>
      <c r="QW50">
        <f>$G$27*QP27</f>
        <v>2199.6835368120178</v>
      </c>
      <c r="QX50">
        <f>$G$49*QP49</f>
        <v>12904.870238354497</v>
      </c>
      <c r="QY50">
        <f t="shared" ref="QY50:QY64" si="1444">SUM(QV50:QX50)</f>
        <v>16771.447683500541</v>
      </c>
      <c r="RA50">
        <f>$D$6*QY6</f>
        <v>60.95683486050892</v>
      </c>
      <c r="RB50">
        <f>$D$28*QY28</f>
        <v>146.81535238936766</v>
      </c>
      <c r="RC50">
        <f>$D$50*QY50</f>
        <v>84.258200294669777</v>
      </c>
      <c r="RD50">
        <f t="shared" si="1345"/>
        <v>292.03038754454639</v>
      </c>
      <c r="RE50">
        <f>$G$5*QY5</f>
        <v>1708.15712086957</v>
      </c>
      <c r="RF50">
        <f>$G$27*QY27</f>
        <v>2263.2755555640738</v>
      </c>
      <c r="RG50">
        <f>$G$49*QY49</f>
        <v>13253.69115249005</v>
      </c>
      <c r="RH50">
        <f t="shared" ref="RH50:RH64" si="1445">SUM(RE50:RG50)</f>
        <v>17225.123828923694</v>
      </c>
      <c r="RJ50">
        <f>$D$6*RH6</f>
        <v>62.471705173202928</v>
      </c>
      <c r="RK50">
        <f>$D$28*RH28</f>
        <v>151.05952868519384</v>
      </c>
      <c r="RL50">
        <f>$D$50*RH50</f>
        <v>86.537427243431253</v>
      </c>
      <c r="RM50">
        <f t="shared" si="1346"/>
        <v>300.06866110182801</v>
      </c>
      <c r="RN50">
        <f>$G$5*RH5</f>
        <v>1750.8505471630408</v>
      </c>
      <c r="RO50">
        <f>$G$27*RH27</f>
        <v>2328.6999071432983</v>
      </c>
      <c r="RP50">
        <f>$G$49*RH49</f>
        <v>13613.407821090235</v>
      </c>
      <c r="RQ50">
        <f t="shared" ref="RQ50:RQ64" si="1446">SUM(RN50:RP50)</f>
        <v>17692.958275396573</v>
      </c>
      <c r="RS50">
        <f>$D$6*RQ6</f>
        <v>64.03884155290622</v>
      </c>
      <c r="RT50">
        <f>$D$28*RQ28</f>
        <v>155.42600313593542</v>
      </c>
      <c r="RU50">
        <f>$D$50*RQ50</f>
        <v>88.887784185750405</v>
      </c>
      <c r="RV50">
        <f t="shared" si="1347"/>
        <v>308.35262887459203</v>
      </c>
      <c r="RW50">
        <f>$G$5*RQ5</f>
        <v>1795.0072443412841</v>
      </c>
      <c r="RX50">
        <f>$G$27*RQ27</f>
        <v>2396.0095505932122</v>
      </c>
      <c r="RY50">
        <f>$G$49*RQ49</f>
        <v>13984.306169287025</v>
      </c>
      <c r="RZ50">
        <f t="shared" ref="RZ50:RZ64" si="1447">SUM(RW50:RY50)</f>
        <v>18175.322964221523</v>
      </c>
      <c r="SB50">
        <f>$D$6*RZ6</f>
        <v>65.659458907419918</v>
      </c>
      <c r="SC50">
        <f>$D$28*RZ28</f>
        <v>159.91831022787423</v>
      </c>
      <c r="SD50">
        <f>$D$50*RZ50</f>
        <v>91.311139720292161</v>
      </c>
      <c r="SE50">
        <f t="shared" si="1348"/>
        <v>316.88890885558629</v>
      </c>
      <c r="SF50">
        <f>$G$5*RZ5</f>
        <v>1840.6613878456462</v>
      </c>
      <c r="SG50">
        <f>$G$27*RZ27</f>
        <v>2465.2589566893466</v>
      </c>
      <c r="SH50">
        <f>$G$49*RZ49</f>
        <v>14366.680921088537</v>
      </c>
      <c r="SI50">
        <f t="shared" ref="SI50:SI64" si="1448">SUM(SF50:SH50)</f>
        <v>18672.601265623529</v>
      </c>
      <c r="SK50">
        <f>$D$6*SI6</f>
        <v>67.334813063589422</v>
      </c>
      <c r="SL50">
        <f>$D$28*SI28</f>
        <v>164.54008534532335</v>
      </c>
      <c r="SM50">
        <f>$D$50*SI50</f>
        <v>93.809419863570653</v>
      </c>
      <c r="SN50">
        <f t="shared" si="1349"/>
        <v>325.68431827248344</v>
      </c>
      <c r="SO50">
        <f>$G$5*SI5</f>
        <v>1887.8483542428587</v>
      </c>
      <c r="SP50">
        <f>$G$27*SI27</f>
        <v>2536.5042180508349</v>
      </c>
      <c r="SQ50">
        <f>$G$49*SI49</f>
        <v>14760.836188370353</v>
      </c>
      <c r="SR50">
        <f t="shared" ref="SR50:SR64" si="1449">SUM(SO50:SQ50)</f>
        <v>19185.188760664045</v>
      </c>
      <c r="ST50">
        <f>$D$6*SR6</f>
        <v>69.066203796143611</v>
      </c>
      <c r="SU50">
        <f>$D$28*SR28</f>
        <v>169.29507211987902</v>
      </c>
      <c r="SV50">
        <f>$D$50*SR50</f>
        <v>96.38461197821178</v>
      </c>
      <c r="SW50">
        <f t="shared" si="1350"/>
        <v>334.74588789423444</v>
      </c>
      <c r="SX50">
        <f>$G$5*SR5</f>
        <v>1936.6048436678509</v>
      </c>
      <c r="SY50">
        <f>$G$27*SR27</f>
        <v>2609.8030839359753</v>
      </c>
      <c r="SZ50">
        <f>$G$49*SR49</f>
        <v>15167.086013290374</v>
      </c>
      <c r="TA50">
        <f t="shared" ref="TA50:TA64" si="1450">SUM(SX50:SZ50)</f>
        <v>19713.493940894201</v>
      </c>
      <c r="TC50">
        <f>$D$6*TA6</f>
        <v>70.854979223324108</v>
      </c>
      <c r="TD50">
        <f>$D$28*TA28</f>
        <v>174.18712475558451</v>
      </c>
      <c r="TE50">
        <f>$D$50*TA50</f>
        <v>99.038768287946226</v>
      </c>
      <c r="TF50">
        <f t="shared" si="1351"/>
        <v>344.08087226685484</v>
      </c>
      <c r="TG50">
        <f>$G$5*TA5</f>
        <v>1986.9689355729186</v>
      </c>
      <c r="TH50">
        <f>$G$27*TA27</f>
        <v>2685.2149609332441</v>
      </c>
      <c r="TI50">
        <f>$G$49*TA49</f>
        <v>15585.754596382429</v>
      </c>
      <c r="TJ50">
        <f t="shared" ref="TJ50:TJ64" si="1451">SUM(TG50:TI50)</f>
        <v>20257.938492888592</v>
      </c>
      <c r="TL50">
        <f>$D$6*TJ6</f>
        <v>72.702537798460639</v>
      </c>
      <c r="TM50">
        <f>$D$28*TJ28</f>
        <v>179.22020807664688</v>
      </c>
      <c r="TN50">
        <f>$D$50*TJ50</f>
        <v>101.77400730708082</v>
      </c>
      <c r="TO50">
        <f t="shared" si="1352"/>
        <v>353.69675318218833</v>
      </c>
      <c r="TP50">
        <f>$G$5*TJ5</f>
        <v>2038.9800802589573</v>
      </c>
      <c r="TQ50">
        <f>$G$27*TJ27</f>
        <v>2762.8009384602583</v>
      </c>
      <c r="TR50">
        <f>$G$49*TJ49</f>
        <v>16017.176365436557</v>
      </c>
      <c r="TS50">
        <f t="shared" ref="TS50:TS64" si="1452">SUM(TP50:TR50)</f>
        <v>20818.957384155772</v>
      </c>
      <c r="TU50">
        <f>$D$6*TS6</f>
        <v>74.610328024000935</v>
      </c>
      <c r="TV50">
        <f>$D$28*TS28</f>
        <v>184.398399228534</v>
      </c>
      <c r="TW50">
        <f>$D$50*TS50</f>
        <v>104.59251427210492</v>
      </c>
      <c r="TX50">
        <f t="shared" si="1353"/>
        <v>363.60124152463982</v>
      </c>
      <c r="TY50">
        <f>$G$5*TS5</f>
        <v>2092.6790892471427</v>
      </c>
      <c r="TZ50">
        <f>$G$27*TS27</f>
        <v>2842.6238515546452</v>
      </c>
      <c r="UA50">
        <f>$G$49*TS49</f>
        <v>16461.696135509657</v>
      </c>
      <c r="UB50">
        <f t="shared" ref="UB50:UB64" si="1453">SUM(TY50:UA50)</f>
        <v>21396.999076311447</v>
      </c>
      <c r="UD50">
        <f>$D$6*UB6</f>
        <v>76.579848148235826</v>
      </c>
      <c r="UE50">
        <f>$D$28*UB28</f>
        <v>189.72589186722689</v>
      </c>
      <c r="UF50">
        <f>$D$50*UB50</f>
        <v>107.49654221265281</v>
      </c>
      <c r="UG50">
        <f t="shared" si="1354"/>
        <v>373.80228222811553</v>
      </c>
      <c r="UH50">
        <f>$G$5*UB5</f>
        <v>2148.1081630604799</v>
      </c>
      <c r="UI50">
        <f>$G$27*UB27</f>
        <v>2924.748353663188</v>
      </c>
      <c r="UJ50">
        <f>$G$49*UB49</f>
        <v>16919.669425274242</v>
      </c>
      <c r="UK50">
        <f t="shared" ref="UK50:UK64" si="1454">SUM(UH50:UJ50)</f>
        <v>21992.525941997912</v>
      </c>
      <c r="UM50">
        <f>$D$6*UK6</f>
        <v>78.612647204606233</v>
      </c>
      <c r="UN50">
        <f>$D$28*UK28</f>
        <v>195.20700101665659</v>
      </c>
      <c r="UO50">
        <f>$D$50*UK50</f>
        <v>110.48841404606831</v>
      </c>
      <c r="UP50">
        <f t="shared" si="1355"/>
        <v>384.30806226733114</v>
      </c>
      <c r="UQ50">
        <f>$G$5*UK5</f>
        <v>2205.3109444483098</v>
      </c>
      <c r="UR50">
        <f>$G$27*UK27</f>
        <v>3009.2409748457644</v>
      </c>
      <c r="US50">
        <f>$G$49*UK49</f>
        <v>17391.462825653427</v>
      </c>
      <c r="UT50">
        <f t="shared" ref="UT50:UT64" si="1455">SUM(UQ50:US50)</f>
        <v>22606.014744947501</v>
      </c>
      <c r="UV50">
        <f>$D$6*UT6</f>
        <v>80.710326950292341</v>
      </c>
      <c r="UW50">
        <f>$D$28*UT28</f>
        <v>200.8461669537223</v>
      </c>
      <c r="UX50">
        <f>$D$50*UT50</f>
        <v>113.57052498919917</v>
      </c>
      <c r="UY50">
        <f t="shared" si="1356"/>
        <v>395.1270188932138</v>
      </c>
      <c r="UZ50">
        <f>$G$5*UT5</f>
        <v>2264.3325672674446</v>
      </c>
      <c r="VA50">
        <f>$G$27*UT27</f>
        <v>3096.1701662729893</v>
      </c>
      <c r="VB50">
        <f>$G$49*UT49</f>
        <v>17877.454319281707</v>
      </c>
      <c r="VC50">
        <f t="shared" ref="VC50:VC64" si="1456">SUM(UZ50:VB50)</f>
        <v>23237.957052822141</v>
      </c>
      <c r="VE50">
        <f>$D$6*VC6</f>
        <v>82.874543640815773</v>
      </c>
      <c r="VF50">
        <f>$D$28*VC28</f>
        <v>206.64795817867343</v>
      </c>
      <c r="VG50">
        <f>$D$50*VC50</f>
        <v>116.74534463246468</v>
      </c>
      <c r="VH50">
        <f t="shared" si="1357"/>
        <v>406.26784645195391</v>
      </c>
      <c r="VI50">
        <f>$G$5*VC5</f>
        <v>2325.2196891550943</v>
      </c>
      <c r="VJ50">
        <f>$G$27*VC27</f>
        <v>3185.6063462931638</v>
      </c>
      <c r="VK50">
        <f>$G$49*VC49</f>
        <v>18378.03354869433</v>
      </c>
      <c r="VL50">
        <f t="shared" ref="VL50:VL64" si="1457">SUM(VI50:VK50)</f>
        <v>23888.859584142589</v>
      </c>
      <c r="VN50">
        <f>$D$6*VL6</f>
        <v>85.107009226769975</v>
      </c>
      <c r="VO50">
        <f>$D$28*VL28</f>
        <v>212.61707448973118</v>
      </c>
      <c r="VP50">
        <f>$D$50*VL50</f>
        <v>120.01541868279608</v>
      </c>
      <c r="VQ50">
        <f t="shared" si="1358"/>
        <v>417.73950239929718</v>
      </c>
      <c r="VR50">
        <f>$G$5*VL5</f>
        <v>2388.020517706424</v>
      </c>
      <c r="VS50">
        <f>$G$27*VL27</f>
        <v>3277.6219571924189</v>
      </c>
      <c r="VT50">
        <f>$G$49*VL49</f>
        <v>18893.602090707147</v>
      </c>
      <c r="VU50">
        <f t="shared" ref="VU50:VU64" si="1458">SUM(VR50:VT50)</f>
        <v>24559.24456560599</v>
      </c>
      <c r="VW50">
        <f>$D$6*VU6</f>
        <v>87.409492325478183</v>
      </c>
      <c r="VX50">
        <f>$D$28*VU28</f>
        <v>218.75835077099239</v>
      </c>
      <c r="VY50">
        <f>$D$50*VU50</f>
        <v>123.38337075876692</v>
      </c>
      <c r="VZ50">
        <f t="shared" si="1359"/>
        <v>429.55121385523751</v>
      </c>
      <c r="WA50">
        <f>$G$5*VU5</f>
        <v>2452.7848431159914</v>
      </c>
      <c r="WB50">
        <f>$G$27*VU27</f>
        <v>3372.2915293069536</v>
      </c>
      <c r="WC50">
        <f>$G$49*VU49</f>
        <v>19424.573773572378</v>
      </c>
      <c r="WD50">
        <f t="shared" ref="WD50:WD64" si="1459">SUM(WA50:WC50)</f>
        <v>25249.650145995322</v>
      </c>
      <c r="WF50">
        <f>$D$6*WD6</f>
        <v>89.783819428266739</v>
      </c>
      <c r="WG50">
        <f>$D$28*WD28</f>
        <v>225.07676127106762</v>
      </c>
      <c r="WH50">
        <f>$D$50*WD50</f>
        <v>126.85190447003568</v>
      </c>
      <c r="WI50">
        <f t="shared" si="1360"/>
        <v>441.71248516937004</v>
      </c>
      <c r="WJ50">
        <f>$G$5*WD5</f>
        <v>2519.564079850184</v>
      </c>
      <c r="WK50">
        <f>$G$27*WD27</f>
        <v>3469.6917449834136</v>
      </c>
      <c r="WL50">
        <f>$G$49*WD49</f>
        <v>19971.375026297756</v>
      </c>
      <c r="WM50">
        <f t="shared" ref="WM50:WM64" si="1460">SUM(WJ50:WL50)</f>
        <v>25960.630851131355</v>
      </c>
      <c r="WO50">
        <f>$D$6*WM6</f>
        <v>92.231876430188706</v>
      </c>
      <c r="WP50">
        <f>$D$28*WM28</f>
        <v>231.57742387184626</v>
      </c>
      <c r="WQ50">
        <f>$D$50*WM50</f>
        <v>130.42380570298241</v>
      </c>
      <c r="WR50">
        <f t="shared" si="1361"/>
        <v>454.23310600501736</v>
      </c>
      <c r="WS50">
        <f>$G$5*WM5</f>
        <v>2588.4113115342502</v>
      </c>
      <c r="WT50">
        <f>$G$27*WM27</f>
        <v>3569.9014997114054</v>
      </c>
      <c r="WU50">
        <f>$G$49*WM49</f>
        <v>20534.445232754893</v>
      </c>
      <c r="WV50">
        <f t="shared" ref="WV50:WV64" si="1461">SUM(WS50:WU50)</f>
        <v>26692.758044000548</v>
      </c>
      <c r="WX50">
        <f>$D$6*WV6</f>
        <v>94.755610272730692</v>
      </c>
      <c r="WY50">
        <f>$D$28*WV28</f>
        <v>238.26560416867491</v>
      </c>
      <c r="WZ50">
        <f>$D$50*WV50</f>
        <v>134.10194493234866</v>
      </c>
      <c r="XA50">
        <f t="shared" si="1362"/>
        <v>467.12315937375428</v>
      </c>
      <c r="XB50">
        <f>$G$5*WV5</f>
        <v>2659.3813339736184</v>
      </c>
      <c r="XC50">
        <f>$G$27*WV27</f>
        <v>3673.0019632747844</v>
      </c>
      <c r="XD50">
        <f>$G$49*WV49</f>
        <v>21114.237080301231</v>
      </c>
      <c r="XE50">
        <f t="shared" ref="XE50:XE64" si="1462">SUM(XB50:XD50)</f>
        <v>27446.620377549632</v>
      </c>
      <c r="XG50">
        <f>$D$6*XE6</f>
        <v>97.357030519896952</v>
      </c>
      <c r="XH50">
        <f>$D$28*XE28</f>
        <v>245.14671955173387</v>
      </c>
      <c r="XI50">
        <f>$D$50*XE50</f>
        <v>137.88927949603541</v>
      </c>
      <c r="XJ50">
        <f t="shared" si="1363"/>
        <v>480.39302956766619</v>
      </c>
      <c r="XK50">
        <f>$G$5*XE5</f>
        <v>2732.5306965124969</v>
      </c>
      <c r="XL50">
        <f>$G$27*XE27</f>
        <v>3779.0766443587381</v>
      </c>
      <c r="XM50">
        <f>$G$49*XE49</f>
        <v>21711.216912777913</v>
      </c>
      <c r="XN50">
        <f t="shared" ref="XN50:XN64" si="1463">SUM(XK50:XM50)</f>
        <v>28222.824253649145</v>
      </c>
      <c r="XP50">
        <f>$D$6*XN6</f>
        <v>100.03821087714344</v>
      </c>
      <c r="XQ50">
        <f>$D$28*XN28</f>
        <v>252.22634351794352</v>
      </c>
      <c r="XR50">
        <f>$D$50*XN50</f>
        <v>141.78885590089359</v>
      </c>
      <c r="XS50">
        <f t="shared" si="1364"/>
        <v>494.0534102959806</v>
      </c>
      <c r="XT50">
        <f>$G$5*XN5</f>
        <v>2807.9177448038167</v>
      </c>
      <c r="XU50">
        <f>$G$27*XN27</f>
        <v>3888.211459123866</v>
      </c>
      <c r="XV50">
        <f>$G$49*XN49</f>
        <v>22325.865100096999</v>
      </c>
      <c r="XW50">
        <f t="shared" ref="XW50:XW64" si="1464">SUM(XT50:XV50)</f>
        <v>29021.99430402468</v>
      </c>
      <c r="XY50">
        <f>$D$6*XW6</f>
        <v>102.80129076328367</v>
      </c>
      <c r="XZ50">
        <f>$D$28*XW28</f>
        <v>259.51021024759672</v>
      </c>
      <c r="YA50">
        <f>$D$50*XW50</f>
        <v>145.80381223887792</v>
      </c>
      <c r="YB50">
        <f t="shared" si="1365"/>
        <v>508.11531324975834</v>
      </c>
      <c r="YC50">
        <f>$G$5*XW5</f>
        <v>2885.6026668153631</v>
      </c>
      <c r="YD50">
        <f>$G$27*XW27</f>
        <v>4000.4948020685065</v>
      </c>
      <c r="YE50">
        <f>$G$49*XW49</f>
        <v>22958.676426385049</v>
      </c>
      <c r="YF50">
        <f t="shared" ref="YF50:YF64" si="1465">SUM(YC50:YE50)</f>
        <v>29844.773895268918</v>
      </c>
      <c r="YH50">
        <f>$D$6*YF6</f>
        <v>105.64847699945751</v>
      </c>
      <c r="YI50">
        <f>$D$28*YF28</f>
        <v>267.00421933376174</v>
      </c>
      <c r="YJ50">
        <f>$D$50*YF50</f>
        <v>149.93738072418077</v>
      </c>
      <c r="YK50">
        <f t="shared" si="1366"/>
        <v>522.59007705739998</v>
      </c>
      <c r="YL50">
        <f>$G$5*YF5</f>
        <v>2965.6475414730212</v>
      </c>
      <c r="YM50">
        <f>$G$27*YF27</f>
        <v>4116.0176178725615</v>
      </c>
      <c r="YN50">
        <f>$G$49*YF49</f>
        <v>23610.160491074123</v>
      </c>
      <c r="YO50">
        <f t="shared" ref="YO50:YO64" si="1466">SUM(YL50:YN50)</f>
        <v>30691.825650419705</v>
      </c>
      <c r="YQ50">
        <f>$D$6*YO6</f>
        <v>108.58204559292075</v>
      </c>
      <c r="YR50">
        <f>$D$28*YO28</f>
        <v>274.71444057724807</v>
      </c>
      <c r="YS50">
        <f>$D$50*YO50</f>
        <v>154.19289031359207</v>
      </c>
      <c r="YT50">
        <f t="shared" si="1367"/>
        <v>537.48937648376091</v>
      </c>
      <c r="YU50">
        <f>$G$5*YO5</f>
        <v>3048.1163885590845</v>
      </c>
      <c r="YV50">
        <f>$G$27*YO27</f>
        <v>4234.8734744593439</v>
      </c>
      <c r="YW50">
        <f>$G$49*YO49</f>
        <v>24280.842118707693</v>
      </c>
      <c r="YX50">
        <f t="shared" ref="YX50:YX64" si="1467">SUM(YU50:YW50)</f>
        <v>31563.831981726122</v>
      </c>
      <c r="YZ50">
        <f>$D$6*YX6</f>
        <v>111.60434356644829</v>
      </c>
      <c r="ZA50">
        <f>$D$28*YX28</f>
        <v>282.64711886287802</v>
      </c>
      <c r="ZB50">
        <f>$D$50*YX50</f>
        <v>158.57376938306672</v>
      </c>
      <c r="ZC50">
        <f t="shared" si="1368"/>
        <v>552.82523181239299</v>
      </c>
      <c r="ZD50">
        <f>$G$5*YX5</f>
        <v>3133.0752193925432</v>
      </c>
      <c r="ZE50">
        <f>$G$27*YX27</f>
        <v>4357.1586382613705</v>
      </c>
      <c r="ZF50">
        <f>$G$49*YX49</f>
        <v>24971.2617784832</v>
      </c>
      <c r="ZG50">
        <f t="shared" ref="ZG50:ZG64" si="1468">SUM(ZD50:ZF50)</f>
        <v>32461.495636137115</v>
      </c>
      <c r="ZI50">
        <f>$D$6*ZG6</f>
        <v>114.71779081709148</v>
      </c>
      <c r="ZJ50">
        <f>$D$28*ZG28</f>
        <v>290.80867918283167</v>
      </c>
      <c r="ZK50">
        <f>$D$50*ZG50</f>
        <v>163.08354846820887</v>
      </c>
      <c r="ZL50">
        <f t="shared" si="1369"/>
        <v>568.61001846813201</v>
      </c>
      <c r="ZM50">
        <f>$G$5*ZG5</f>
        <v>3220.592088829897</v>
      </c>
      <c r="ZN50">
        <f>$G$27*ZG27</f>
        <v>4482.9721522269338</v>
      </c>
      <c r="ZO50">
        <f>$G$49*ZG49</f>
        <v>25681.976016941077</v>
      </c>
      <c r="ZP50">
        <f t="shared" ref="ZP50:ZP64" si="1469">SUM(ZM50:ZO50)</f>
        <v>33385.540257997905</v>
      </c>
      <c r="ZR50">
        <f>$D$6*ZP6</f>
        <v>117.92488202387126</v>
      </c>
      <c r="ZS50">
        <f>$D$28*ZP28</f>
        <v>299.205731842901</v>
      </c>
      <c r="ZT50">
        <f>$D$50*ZP50</f>
        <v>167.72586309120678</v>
      </c>
      <c r="ZU50">
        <f t="shared" si="1370"/>
        <v>584.856476957979</v>
      </c>
      <c r="ZV50">
        <f>$G$5*ZP5</f>
        <v>3310.7371492273955</v>
      </c>
      <c r="ZW50">
        <f>$G$27*ZP27</f>
        <v>4612.4159163762761</v>
      </c>
      <c r="ZX50">
        <f>$G$49*ZP49</f>
        <v>26413.557905595553</v>
      </c>
      <c r="ZY50">
        <f t="shared" ref="ZY50:ZY64" si="1470">SUM(ZV50:ZX50)</f>
        <v>34336.710971199223</v>
      </c>
      <c r="AAA50">
        <f>$D$6*ZY6</f>
        <v>121.22818862717401</v>
      </c>
      <c r="AAB50">
        <f>$D$28*ZY28</f>
        <v>307.8450778389149</v>
      </c>
      <c r="AAC50">
        <f>$D$50*ZY50</f>
        <v>172.50445668549648</v>
      </c>
      <c r="AAD50">
        <f t="shared" si="1371"/>
        <v>601.57772315158536</v>
      </c>
      <c r="AAE50">
        <f>$G$5*ZY5</f>
        <v>3403.5827064890027</v>
      </c>
      <c r="AAF50">
        <f>$G$27*ZY27</f>
        <v>4745.5947705285926</v>
      </c>
      <c r="AAG50">
        <f>$G$49*ZY49</f>
        <v>27166.597502940454</v>
      </c>
      <c r="AAH50">
        <f t="shared" ref="AAH50:AAH64" si="1471">SUM(AAE50:AAG50)</f>
        <v>35315.774979958049</v>
      </c>
      <c r="AAJ50">
        <f>$D$6*AAH6</f>
        <v>124.63036088404431</v>
      </c>
      <c r="AAK50">
        <f>$D$28*AAH28</f>
        <v>316.73371437806566</v>
      </c>
      <c r="AAL50">
        <f>$D$50*AAH50</f>
        <v>177.42318361402869</v>
      </c>
      <c r="AAM50">
        <f t="shared" si="1372"/>
        <v>618.78725887613859</v>
      </c>
      <c r="AAN50">
        <f>$G$5*AAH5</f>
        <v>3499.2032779503629</v>
      </c>
      <c r="AAO50">
        <f>$G$27*AAH27</f>
        <v>4882.6165791397398</v>
      </c>
      <c r="AAP50">
        <f>$G$49*AAH49</f>
        <v>27941.702329792886</v>
      </c>
      <c r="AAQ50">
        <f t="shared" ref="AAQ50:AAQ64" si="1472">SUM(AAN50:AAP50)</f>
        <v>36323.52218688299</v>
      </c>
      <c r="AAS50">
        <f>$D$6*AAQ6</f>
        <v>128.1341299904168</v>
      </c>
      <c r="AAT50">
        <f>$D$28*AAQ28</f>
        <v>325.87884054111993</v>
      </c>
      <c r="AAU50">
        <f>$D$50*AAQ50</f>
        <v>182.48601227437206</v>
      </c>
      <c r="AAV50">
        <f t="shared" si="1373"/>
        <v>636.49898280590878</v>
      </c>
      <c r="AAW50">
        <f>$G$5*AAQ5</f>
        <v>3597.6756519181959</v>
      </c>
      <c r="AAX50">
        <f>$G$27*AAQ27</f>
        <v>5023.5923185047559</v>
      </c>
      <c r="AAY50">
        <f>$G$49*AAQ49</f>
        <v>28739.49785805041</v>
      </c>
      <c r="AAZ50">
        <f t="shared" ref="AAZ50:AAZ64" si="1473">SUM(AAW50:AAY50)</f>
        <v>37360.765828473362</v>
      </c>
      <c r="ABB50">
        <f>$D$6*AAZ6</f>
        <v>131.7423102640023</v>
      </c>
      <c r="ABC50">
        <f>$D$28*AAZ28</f>
        <v>335.28786310246187</v>
      </c>
      <c r="ABD50">
        <f>$D$50*AAZ50</f>
        <v>187.69702829140158</v>
      </c>
      <c r="ABE50">
        <f t="shared" si="1374"/>
        <v>654.72720165786575</v>
      </c>
      <c r="ABF50">
        <f>$G$5*AAZ5</f>
        <v>3699.0789489431668</v>
      </c>
      <c r="ABG50">
        <f>$G$27*AAZ27</f>
        <v>5168.6361665881232</v>
      </c>
      <c r="ABH50">
        <f>$G$49*AAZ49</f>
        <v>29560.628013897785</v>
      </c>
      <c r="ABI50">
        <f t="shared" ref="ABI50:ABI64" si="1474">SUM(ABF50:ABH50)</f>
        <v>38428.343129429079</v>
      </c>
      <c r="ABK50">
        <f>$D$6*ABI6</f>
        <v>135.45780139078545</v>
      </c>
      <c r="ABL50">
        <f>$D$28*ABI28</f>
        <v>344.96840252551431</v>
      </c>
      <c r="ABM50">
        <f>$D$50*ABI50</f>
        <v>193.0604378044911</v>
      </c>
      <c r="ABN50">
        <f t="shared" si="1375"/>
        <v>673.48664172079089</v>
      </c>
      <c r="ABO50">
        <f>$G$5*ABI5</f>
        <v>3803.4946850234473</v>
      </c>
      <c r="ABP50">
        <f>$G$27*ABI27</f>
        <v>5317.8655955647337</v>
      </c>
      <c r="ABQ50">
        <f>$G$49*ABI49</f>
        <v>30405.75569643571</v>
      </c>
      <c r="ABR50">
        <f t="shared" ref="ABR50:ABR64" si="1475">SUM(ABO50:ABQ50)</f>
        <v>39527.115977023888</v>
      </c>
      <c r="ABT50">
        <f>$D$6*ABR6</f>
        <v>139.28359074223152</v>
      </c>
      <c r="ABU50">
        <f>$D$28*ABR28</f>
        <v>354.92829913907974</v>
      </c>
      <c r="ABV50">
        <f>$D$50*ABR50</f>
        <v>198.58057085550178</v>
      </c>
      <c r="ABW50">
        <f t="shared" si="1376"/>
        <v>692.79246073681304</v>
      </c>
      <c r="ABX50">
        <f>$G$5*ABR5</f>
        <v>3911.0068368615675</v>
      </c>
      <c r="ABY50">
        <f>$G$27*ABR27</f>
        <v>5471.4014670380257</v>
      </c>
      <c r="ABZ50">
        <f>$G$49*ABR49</f>
        <v>31275.56331211096</v>
      </c>
      <c r="ACA50">
        <f t="shared" ref="ACA50:ACA64" si="1476">SUM(ABX50:ABZ50)</f>
        <v>40657.971616010553</v>
      </c>
      <c r="ACC50">
        <f>$D$6*ACA6</f>
        <v>143.22275576755908</v>
      </c>
      <c r="ACD50">
        <f>$D$28*ACA28</f>
        <v>365.17561949236608</v>
      </c>
      <c r="ACE50">
        <f>$D$50*ACA50</f>
        <v>204.26188487992161</v>
      </c>
      <c r="ACF50">
        <f t="shared" si="1377"/>
        <v>712.66026013984674</v>
      </c>
      <c r="ACG50">
        <f>$G$5*ACA5</f>
        <v>4021.7019091847828</v>
      </c>
      <c r="ACH50">
        <f>$G$27*ACA27</f>
        <v>5629.368129938156</v>
      </c>
      <c r="ACI50">
        <f>$G$49*ACA49</f>
        <v>32170.753325018053</v>
      </c>
      <c r="ACJ50">
        <f t="shared" ref="ACJ50:ACJ64" si="1477">SUM(ACG50:ACI50)</f>
        <v>41821.82336414099</v>
      </c>
      <c r="ACL50">
        <f>$D$6*ACJ6</f>
        <v>147.27846646144596</v>
      </c>
      <c r="ACM50">
        <f>$D$28*ACJ28</f>
        <v>375.71866288888964</v>
      </c>
      <c r="ACN50">
        <f>$D$50*ACJ50</f>
        <v>210.10896830157219</v>
      </c>
      <c r="ACO50">
        <f t="shared" si="1378"/>
        <v>733.10609765190782</v>
      </c>
      <c r="ACP50">
        <f>$G$5*ACJ5</f>
        <v>4135.6690041157344</v>
      </c>
      <c r="ACQ50">
        <f>$G$27*ACJ27</f>
        <v>5791.8935211976968</v>
      </c>
      <c r="ACR50">
        <f>$G$49*ACJ49</f>
        <v>33092.048823320198</v>
      </c>
      <c r="ACS50">
        <f t="shared" ref="ACS50:ACS64" si="1478">SUM(ACP50:ACR50)</f>
        <v>43019.611348633625</v>
      </c>
      <c r="ACU50">
        <f>$D$6*ACS6</f>
        <v>151.45398790675895</v>
      </c>
      <c r="ACV50">
        <f>$D$28*ACS28</f>
        <v>386.56596810575888</v>
      </c>
      <c r="ACW50">
        <f>$D$50*ACS50</f>
        <v>216.12654423255256</v>
      </c>
      <c r="ACX50">
        <f t="shared" si="1379"/>
        <v>754.14650024507034</v>
      </c>
      <c r="ACY50">
        <f>$G$5*ACS5</f>
        <v>4252.9998926324452</v>
      </c>
      <c r="ACZ50">
        <f>$G$27*ACS27</f>
        <v>5959.1092693421278</v>
      </c>
      <c r="ADA50">
        <f>$G$49*ACS49</f>
        <v>34040.194102340298</v>
      </c>
      <c r="ADB50">
        <f t="shared" ref="ADB50:ADB64" si="1479">SUM(ACY50:ADA50)</f>
        <v>44252.303264314869</v>
      </c>
      <c r="ADD50">
        <f>$D$6*ADB6</f>
        <v>155.75268289379076</v>
      </c>
      <c r="ADE50">
        <f>$D$28*ADB28</f>
        <v>397.72632030750037</v>
      </c>
      <c r="ADF50">
        <f>$D$50*ADB50</f>
        <v>222.31947428207181</v>
      </c>
      <c r="ADG50">
        <f t="shared" si="1380"/>
        <v>775.79847748336294</v>
      </c>
      <c r="ADH50">
        <f>$G$5*ADB5</f>
        <v>4373.7890882033562</v>
      </c>
      <c r="ADI50">
        <f>$G$27*ADB27</f>
        <v>6131.1508011032383</v>
      </c>
      <c r="ADJ50">
        <f>$G$49*ADB49</f>
        <v>35015.955264965429</v>
      </c>
      <c r="ADK50">
        <f t="shared" ref="ADK50:ADK64" si="1480">SUM(ADH50:ADJ50)</f>
        <v>45520.895154272024</v>
      </c>
      <c r="ADM50">
        <f>$D$6*ADK6</f>
        <v>160.17801461913501</v>
      </c>
      <c r="ADN50">
        <f>$D$28*ADK28</f>
        <v>409.20875816163999</v>
      </c>
      <c r="ADO50">
        <f>$D$50*ADK50</f>
        <v>228.69276247837698</v>
      </c>
      <c r="ADP50">
        <f t="shared" si="1381"/>
        <v>798.07953525915195</v>
      </c>
      <c r="ADQ50">
        <f>$G$5*ADK5</f>
        <v>4498.1339226828777</v>
      </c>
      <c r="ADR50">
        <f>$G$27*ADK27</f>
        <v>6308.1574511236367</v>
      </c>
      <c r="ADS50">
        <f>$G$49*ADK49</f>
        <v>36020.120839896401</v>
      </c>
      <c r="ADT50">
        <f t="shared" ref="ADT50:ADT64" si="1481">SUM(ADQ50:ADS50)</f>
        <v>46826.412213702919</v>
      </c>
      <c r="ADV50">
        <f>$D$6*ADT6</f>
        <v>164.733549467296</v>
      </c>
      <c r="ADW50">
        <f>$D$28*ADT28</f>
        <v>421.0225811605967</v>
      </c>
      <c r="ADX50">
        <f>$D$50*ADT50</f>
        <v>235.2515593072192</v>
      </c>
      <c r="ADY50">
        <f t="shared" si="1382"/>
        <v>821.0076899351119</v>
      </c>
      <c r="ADZ50">
        <f>$G$5*ADT5</f>
        <v>4626.1346245274744</v>
      </c>
      <c r="AEA50">
        <f>$G$27*ADT27</f>
        <v>6490.2725748154207</v>
      </c>
      <c r="AEB50">
        <f>$G$49*ADT49</f>
        <v>37053.502418166223</v>
      </c>
      <c r="AEC50">
        <f t="shared" ref="AEC50:AEC64" si="1482">SUM(ADZ50:AEB50)</f>
        <v>48169.909617509118</v>
      </c>
      <c r="AEE50">
        <f>$D$6*AEC6</f>
        <v>169.42295987721769</v>
      </c>
      <c r="AEF50">
        <f>$D$28*AEC28</f>
        <v>433.17735715409356</v>
      </c>
      <c r="AEG50">
        <f>$D$50*AEC50</f>
        <v>242.00116586960536</v>
      </c>
      <c r="AEH50">
        <f t="shared" si="1383"/>
        <v>844.60148290091661</v>
      </c>
      <c r="AEI50">
        <f>$G$5*AEC5</f>
        <v>4757.8943993790108</v>
      </c>
      <c r="AEJ50">
        <f>$G$27*AEC27</f>
        <v>6677.6436644590303</v>
      </c>
      <c r="AEK50">
        <f>$G$49*AEC49</f>
        <v>38116.935308365515</v>
      </c>
      <c r="AEL50">
        <f t="shared" ref="AEL50:AEL64" si="1483">SUM(AEI50:AEK50)</f>
        <v>49552.47337220356</v>
      </c>
      <c r="AEN50">
        <f>$D$6*AEL6</f>
        <v>174.25002729545702</v>
      </c>
      <c r="AEO50">
        <f>$D$28*AEL28</f>
        <v>445.68293009782855</v>
      </c>
      <c r="AEP50">
        <f>$D$50*AEL50</f>
        <v>248.9470381617032</v>
      </c>
      <c r="AEQ50">
        <f t="shared" si="1384"/>
        <v>868.87999555498868</v>
      </c>
      <c r="AER50">
        <f>$G$5*AEL5</f>
        <v>4893.519513070788</v>
      </c>
      <c r="AES50">
        <f>$G$27*AEL27</f>
        <v>6870.4224686483167</v>
      </c>
      <c r="AET50">
        <f>$G$49*AEL49</f>
        <v>39211.279211102388</v>
      </c>
      <c r="AEU50">
        <f t="shared" ref="AEU50:AEU64" si="1484">SUM(AER50:AET50)</f>
        <v>50975.221192821497</v>
      </c>
      <c r="AEW50">
        <f>$D$6*AEU6</f>
        <v>179.21864521804883</v>
      </c>
      <c r="AEX50">
        <f>$D$28*AEU28</f>
        <v>458.5494280254822</v>
      </c>
      <c r="AEY50">
        <f>$D$50*AEU50</f>
        <v>256.0947914803607</v>
      </c>
      <c r="AEZ50">
        <f t="shared" si="1385"/>
        <v>893.86286472389179</v>
      </c>
      <c r="AFA50">
        <f>$G$5*AEU5</f>
        <v>5033.1193771265089</v>
      </c>
      <c r="AFB50">
        <f>$G$27*AEU27</f>
        <v>7068.7651151894124</v>
      </c>
      <c r="AFC50">
        <f>$G$49*AEU49</f>
        <v>40337.418913284884</v>
      </c>
      <c r="AFD50">
        <f t="shared" ref="AFD50:AFD64" si="1485">SUM(AFA50:AFC50)</f>
        <v>52439.303405600804</v>
      </c>
      <c r="AFF50">
        <f>$D$6*AFD6</f>
        <v>184.33282232364138</v>
      </c>
      <c r="AFG50">
        <f>$D$28*AFD28</f>
        <v>471.78727125124084</v>
      </c>
      <c r="AFH50">
        <f>$D$50*AFD50</f>
        <v>263.45020495808819</v>
      </c>
      <c r="AFI50">
        <f t="shared" si="1386"/>
        <v>919.57029853297047</v>
      </c>
      <c r="AFJ50">
        <f>$G$5*AFD5</f>
        <v>5176.8066368282762</v>
      </c>
      <c r="AFK50">
        <f>$G$27*AFD27</f>
        <v>7272.8322375524313</v>
      </c>
      <c r="AFL50">
        <f>$G$49*AFD49</f>
        <v>41496.265002812906</v>
      </c>
      <c r="AFM50">
        <f t="shared" ref="AFM50:AFM64" si="1486">SUM(AFJ50:AFL50)</f>
        <v>53945.903877193618</v>
      </c>
      <c r="AFO50">
        <f>$D$6*AFM6</f>
        <v>189.59668570068402</v>
      </c>
      <c r="AFP50">
        <f>$D$28*AFM28</f>
        <v>485.40718080944663</v>
      </c>
      <c r="AFQ50">
        <f>$D$50*AFM50</f>
        <v>271.01922623133203</v>
      </c>
      <c r="AFR50">
        <f t="shared" si="1387"/>
        <v>946.02309274146262</v>
      </c>
      <c r="AFS50">
        <f>$G$5*AFM5</f>
        <v>5324.6972619266016</v>
      </c>
      <c r="AFT50">
        <f>$G$27*AFM27</f>
        <v>7482.7891049718573</v>
      </c>
      <c r="AFU50">
        <f>$G$49*AFM49</f>
        <v>42688.75460424678</v>
      </c>
      <c r="AFV50">
        <f t="shared" ref="AFV50:AFV64" si="1487">SUM(AFS50:AFU50)</f>
        <v>55496.240971145235</v>
      </c>
      <c r="AFX50">
        <f>$D$6*AFV6</f>
        <v>195.01448417133619</v>
      </c>
      <c r="AFY50">
        <f>$D$28*AFV28</f>
        <v>499.4201871377706</v>
      </c>
      <c r="AFZ50">
        <f>$D$50*AFV50</f>
        <v>278.80797624573546</v>
      </c>
      <c r="AGA50">
        <f t="shared" si="1388"/>
        <v>973.24264755484228</v>
      </c>
      <c r="AGB50">
        <f>$G$5*AFV5</f>
        <v>5476.9106400621586</v>
      </c>
      <c r="AGC50">
        <f>$G$27*AFV27</f>
        <v>7698.8057562968461</v>
      </c>
      <c r="AGD50">
        <f>$G$49*AFV49</f>
        <v>43915.852136022993</v>
      </c>
      <c r="AGE50">
        <f t="shared" ref="AGE50:AGE64" si="1488">SUM(AGB50:AGD50)</f>
        <v>57091.568532382</v>
      </c>
      <c r="AGG50">
        <f>$D$6*AGE6</f>
        <v>200.59059171465302</v>
      </c>
      <c r="AGH50">
        <f>$D$28*AGE28</f>
        <v>513.83763901066641</v>
      </c>
      <c r="AGI50">
        <f>$D$50*AGE50</f>
        <v>286.82275420211511</v>
      </c>
      <c r="AGJ50">
        <f t="shared" si="1389"/>
        <v>1001.2509849274345</v>
      </c>
      <c r="AGK50">
        <f>$G$5*AGE5</f>
        <v>5633.5696729711353</v>
      </c>
      <c r="AGL50">
        <f>$G$27*AGE27</f>
        <v>7921.0571377015367</v>
      </c>
      <c r="AGM50">
        <f>$G$49*AGE49</f>
        <v>45178.550089820303</v>
      </c>
      <c r="AGN50">
        <f t="shared" ref="AGN50:AGN64" si="1489">SUM(AGK50:AGM50)</f>
        <v>58733.176900492974</v>
      </c>
      <c r="AGP50">
        <f>$D$6*AGN6</f>
        <v>206.32951099168565</v>
      </c>
      <c r="AGQ50">
        <f>$D$28*AGN28</f>
        <v>528.67121273045245</v>
      </c>
      <c r="AGR50">
        <f>$D$50*AGN50</f>
        <v>295.07004264709394</v>
      </c>
      <c r="AGS50">
        <f t="shared" si="1390"/>
        <v>1030.0707663692319</v>
      </c>
      <c r="AGT50">
        <f>$G$5*AGN5</f>
        <v>5794.8008755514238</v>
      </c>
      <c r="AGU50">
        <f>$G$27*AGN27</f>
        <v>8149.7232443701041</v>
      </c>
      <c r="AGV50">
        <f>$G$49*AGN49</f>
        <v>46477.869832714117</v>
      </c>
      <c r="AGW50">
        <f t="shared" ref="AGW50:AGW64" si="1490">SUM(AGT50:AGV50)</f>
        <v>60422.393952635641</v>
      </c>
      <c r="AGY50">
        <f>$D$6*AGW6</f>
        <v>212.23587697532855</v>
      </c>
      <c r="AGZ50">
        <f>$D$28*AGW28</f>
        <v>543.93292158367626</v>
      </c>
      <c r="AHA50">
        <f>$D$50*AGW50</f>
        <v>303.55651271256301</v>
      </c>
      <c r="AHB50">
        <f t="shared" si="1391"/>
        <v>1059.7253112715678</v>
      </c>
      <c r="AHC50">
        <f>$G$5*AGW5</f>
        <v>5960.7344778710421</v>
      </c>
      <c r="AHD50">
        <f>$G$27*AGW27</f>
        <v>8384.989266272567</v>
      </c>
      <c r="AHE50">
        <f>$G$49*AGW49</f>
        <v>47814.862432776834</v>
      </c>
      <c r="AHF50">
        <f t="shared" ref="AHF50:AHF64" si="1491">SUM(AHC50:AHE50)</f>
        <v>62160.586176920442</v>
      </c>
      <c r="AHH50">
        <f>$D$6*AHF6</f>
        <v>218.31446068789677</v>
      </c>
      <c r="AHI50">
        <f>$D$28*AHF28</f>
        <v>559.63512557051195</v>
      </c>
      <c r="AHJ50">
        <f>$D$50*AHF50</f>
        <v>312.28902950826625</v>
      </c>
      <c r="AHK50">
        <f t="shared" si="1392"/>
        <v>1090.2386157666751</v>
      </c>
      <c r="AHL50">
        <f>$G$5*AHF5</f>
        <v>6131.5045302020262</v>
      </c>
      <c r="AHM50">
        <f>$G$27*AHF27</f>
        <v>8627.0457381480901</v>
      </c>
      <c r="AHN50">
        <f>$G$49*AHF49</f>
        <v>49190.609508791851</v>
      </c>
      <c r="AHO50">
        <f t="shared" ref="AHO50:AHO64" si="1492">SUM(AHL50:AHN50)</f>
        <v>63949.159777141969</v>
      </c>
      <c r="AHQ50">
        <f>$D$6*AHO6</f>
        <v>224.5701730494805</v>
      </c>
      <c r="AHR50">
        <f>$D$28*AHO28</f>
        <v>575.79054141497204</v>
      </c>
      <c r="AHS50">
        <f>$D$50*AHO50</f>
        <v>321.27465767186732</v>
      </c>
      <c r="AHT50">
        <f t="shared" si="1393"/>
        <v>1121.6353721363198</v>
      </c>
      <c r="AHU50">
        <f>$G$5*AHO5</f>
        <v>6307.2490111639081</v>
      </c>
      <c r="AHV50">
        <f>$G$27*AHO27</f>
        <v>8876.0886938158601</v>
      </c>
      <c r="AHW50">
        <f>$G$49*AHO49</f>
        <v>50606.22410476215</v>
      </c>
      <c r="AHX50">
        <f t="shared" ref="AHX50:AHX64" si="1493">SUM(AHU50:AHW50)</f>
        <v>65789.561809741921</v>
      </c>
    </row>
    <row r="51" spans="1:908" x14ac:dyDescent="0.25">
      <c r="A51">
        <v>15</v>
      </c>
      <c r="B51">
        <f>calc_proj_matrix!Y49</f>
        <v>5.9324034301355601E-4</v>
      </c>
      <c r="C51">
        <f>calc_proj_matrix!Z49</f>
        <v>8.7105028690691387E-4</v>
      </c>
      <c r="D51">
        <f>calc_proj_matrix!AA49</f>
        <v>2.1624885262982192E-2</v>
      </c>
      <c r="E51">
        <f>calc_proj_matrix!V49</f>
        <v>3.3932859624253892E-3</v>
      </c>
      <c r="F51">
        <f>calc_proj_matrix!W49</f>
        <v>4.0957764853491859E-3</v>
      </c>
      <c r="G51">
        <f>calc_proj_matrix!X49</f>
        <v>0.98810888479852066</v>
      </c>
      <c r="H51">
        <f>observed!B50</f>
        <v>370440</v>
      </c>
      <c r="J51">
        <f>$D$7*H7</f>
        <v>169.95347512975621</v>
      </c>
      <c r="K51">
        <f>$D$29*H29</f>
        <v>127.80958304724335</v>
      </c>
      <c r="L51">
        <f>$D$51*H51</f>
        <v>8010.7224968191231</v>
      </c>
      <c r="M51">
        <f t="shared" si="1294"/>
        <v>8308.485554996123</v>
      </c>
      <c r="N51">
        <f>$G$6*H6</f>
        <v>1702.5920791242518</v>
      </c>
      <c r="O51">
        <f>$G$28*H28</f>
        <v>1346.7795700554002</v>
      </c>
      <c r="P51">
        <f>$G$50*H50</f>
        <v>481600.00440473488</v>
      </c>
      <c r="Q51">
        <f t="shared" si="1394"/>
        <v>484649.37605391454</v>
      </c>
      <c r="S51">
        <f>$D$7*Q7</f>
        <v>198.64787531862692</v>
      </c>
      <c r="T51">
        <f>$D$29*Q29</f>
        <v>166.55073262276937</v>
      </c>
      <c r="U51">
        <f>$D$51*Q51</f>
        <v>10480.487149941811</v>
      </c>
      <c r="V51">
        <f t="shared" si="1295"/>
        <v>10845.685757883208</v>
      </c>
      <c r="W51">
        <f>$G$6*Q6</f>
        <v>1766.1200289606013</v>
      </c>
      <c r="X51">
        <f>$G$28*Q28</f>
        <v>1503.9980425572053</v>
      </c>
      <c r="Y51">
        <f>$G$50*Q50</f>
        <v>538953.53808859363</v>
      </c>
      <c r="Z51">
        <f t="shared" si="1395"/>
        <v>542223.65616011142</v>
      </c>
      <c r="AB51">
        <f>$D$7*Z7</f>
        <v>206.63282407287218</v>
      </c>
      <c r="AC51">
        <f>$D$29*Z29</f>
        <v>185.97513273490952</v>
      </c>
      <c r="AD51">
        <f>$D$51*Z51</f>
        <v>11725.524351337117</v>
      </c>
      <c r="AE51">
        <f t="shared" si="1296"/>
        <v>12118.132308144899</v>
      </c>
      <c r="AF51">
        <f>$G$6*Z6</f>
        <v>1571.7271351774639</v>
      </c>
      <c r="AG51">
        <f>$G$28*Z28</f>
        <v>1327.1599723066643</v>
      </c>
      <c r="AH51">
        <f>$G$50*Z50</f>
        <v>481069.32464243768</v>
      </c>
      <c r="AI51">
        <f t="shared" si="1396"/>
        <v>483968.21174992179</v>
      </c>
      <c r="AK51">
        <f>$D$7*AI7</f>
        <v>183.85674520061036</v>
      </c>
      <c r="AL51">
        <f>$D$29*AI29</f>
        <v>164.11268321150149</v>
      </c>
      <c r="AM51">
        <f>$D$51*AI51</f>
        <v>10465.757050022728</v>
      </c>
      <c r="AN51">
        <f t="shared" si="1297"/>
        <v>10813.726478434841</v>
      </c>
      <c r="AO51">
        <f>$G$6*AI6</f>
        <v>1573.9710436331497</v>
      </c>
      <c r="AP51">
        <f>$G$28*AI28</f>
        <v>1402.2581076763274</v>
      </c>
      <c r="AQ51">
        <f>$G$50*AI50</f>
        <v>45537.131029530276</v>
      </c>
      <c r="AR51">
        <f t="shared" si="1397"/>
        <v>48513.360180839751</v>
      </c>
      <c r="AT51">
        <f>$D$7*AR7</f>
        <v>182.19085192351886</v>
      </c>
      <c r="AU51">
        <f>$D$29*AR29</f>
        <v>173.18249397888948</v>
      </c>
      <c r="AV51">
        <f>$D$51*AR51</f>
        <v>1049.0958476323885</v>
      </c>
      <c r="AW51">
        <f t="shared" si="1298"/>
        <v>1404.4691935347969</v>
      </c>
      <c r="AX51">
        <f>$G$6*AR6</f>
        <v>1580.4894532531944</v>
      </c>
      <c r="AY51">
        <f>$G$28*AR28</f>
        <v>1431.7712049235738</v>
      </c>
      <c r="AZ51">
        <f>$G$50*AR50</f>
        <v>46690.736607362829</v>
      </c>
      <c r="BA51">
        <f t="shared" si="1398"/>
        <v>49702.997265539598</v>
      </c>
      <c r="BC51">
        <f>$D$7*BA7</f>
        <v>183.03344604150038</v>
      </c>
      <c r="BD51">
        <f>$D$29*BA29</f>
        <v>176.82385066570981</v>
      </c>
      <c r="BE51">
        <f>$D$51*BA51</f>
        <v>1074.8216130936114</v>
      </c>
      <c r="BF51">
        <f t="shared" si="1299"/>
        <v>1434.6789098008217</v>
      </c>
      <c r="BG51">
        <f>$G$6*BA6</f>
        <v>1629.1559193205505</v>
      </c>
      <c r="BH51">
        <f>$G$28*BA28</f>
        <v>1521.2858559589379</v>
      </c>
      <c r="BI51">
        <f>$G$50*BA50</f>
        <v>49733.890469199127</v>
      </c>
      <c r="BJ51">
        <f t="shared" si="1399"/>
        <v>52884.332244478617</v>
      </c>
      <c r="BL51">
        <f>$D$7*BJ7</f>
        <v>188.83696872004143</v>
      </c>
      <c r="BM51">
        <f>$D$29*BJ29</f>
        <v>187.87204902956947</v>
      </c>
      <c r="BN51">
        <f>$D$51*BJ51</f>
        <v>1143.6176169962796</v>
      </c>
      <c r="BO51">
        <f t="shared" si="1300"/>
        <v>1520.3266347458905</v>
      </c>
      <c r="BP51">
        <f>$G$6*BJ6</f>
        <v>1655.3730572731531</v>
      </c>
      <c r="BQ51">
        <f>$G$28*BJ28</f>
        <v>1585.8028558176338</v>
      </c>
      <c r="BR51">
        <f>$G$50*BJ50</f>
        <v>49813.218905349495</v>
      </c>
      <c r="BS51">
        <f t="shared" si="1400"/>
        <v>53054.394818440283</v>
      </c>
      <c r="BU51">
        <f>$D$7*BS7</f>
        <v>192.01278671768588</v>
      </c>
      <c r="BV51">
        <f>$D$29*BS29</f>
        <v>195.8327956882413</v>
      </c>
      <c r="BW51">
        <f>$D$51*BS51</f>
        <v>1147.2952006457281</v>
      </c>
      <c r="BX51">
        <f t="shared" si="1301"/>
        <v>1535.1407830516553</v>
      </c>
      <c r="BY51">
        <f>$G$6*BS6</f>
        <v>1637.8704747826835</v>
      </c>
      <c r="BZ51">
        <f>$G$28*BS28</f>
        <v>1611.8455309189033</v>
      </c>
      <c r="CA51">
        <f>$G$50*BS50</f>
        <v>41408.230635312735</v>
      </c>
      <c r="CB51">
        <f t="shared" si="1401"/>
        <v>44657.946641014321</v>
      </c>
      <c r="CD51">
        <f>$D$7*CB7</f>
        <v>190.0934460037054</v>
      </c>
      <c r="CE51">
        <f>$D$29*CB29</f>
        <v>199.03859090217145</v>
      </c>
      <c r="CF51">
        <f>$D$51*CB51</f>
        <v>965.72297219231564</v>
      </c>
      <c r="CG51">
        <f t="shared" si="1302"/>
        <v>1354.8550090981926</v>
      </c>
      <c r="CH51">
        <f>$G$6*CB6</f>
        <v>1607.9483231958438</v>
      </c>
      <c r="CI51">
        <f>$G$28*CB28</f>
        <v>1643.4819230325311</v>
      </c>
      <c r="CJ51">
        <f>$G$50*CB50</f>
        <v>29006.440829004954</v>
      </c>
      <c r="CK51">
        <f t="shared" si="1402"/>
        <v>32257.871075233328</v>
      </c>
      <c r="CM51">
        <f>$D$7*CK7</f>
        <v>186.77677996539271</v>
      </c>
      <c r="CN51">
        <f>$D$29*CK29</f>
        <v>202.93079557885517</v>
      </c>
      <c r="CO51">
        <f>$D$51*CK51</f>
        <v>697.57276082999272</v>
      </c>
      <c r="CP51">
        <f t="shared" si="1303"/>
        <v>1087.2803363742405</v>
      </c>
      <c r="CQ51">
        <f>$G$6*CK6</f>
        <v>1589.0489523047463</v>
      </c>
      <c r="CR51">
        <f>$G$28*CK28</f>
        <v>1690.9793424254353</v>
      </c>
      <c r="CS51">
        <f>$G$50*CK50</f>
        <v>20061.691024785057</v>
      </c>
      <c r="CT51">
        <f t="shared" si="1403"/>
        <v>23341.719319515239</v>
      </c>
      <c r="CV51">
        <f>$D$7*CT7</f>
        <v>184.77295950346891</v>
      </c>
      <c r="CW51">
        <f>$D$29*CT29</f>
        <v>208.78224298057589</v>
      </c>
      <c r="CX51">
        <f>$D$51*CT51</f>
        <v>504.7620021252518</v>
      </c>
      <c r="CY51">
        <f t="shared" si="1304"/>
        <v>898.3172046092966</v>
      </c>
      <c r="CZ51">
        <f>$G$6*CT6</f>
        <v>1590.8620369934058</v>
      </c>
      <c r="DA51">
        <f>$G$28*CT28</f>
        <v>1749.7349619516929</v>
      </c>
      <c r="DB51">
        <f>$G$50*CT50</f>
        <v>14976.091367737905</v>
      </c>
      <c r="DC51">
        <f t="shared" si="1404"/>
        <v>18316.688366683004</v>
      </c>
      <c r="DE51">
        <f>$D$7*DC7</f>
        <v>185.15772390865919</v>
      </c>
      <c r="DF51">
        <f>$D$29*DC29</f>
        <v>216.02676685808547</v>
      </c>
      <c r="DG51">
        <f>$D$51*DC51</f>
        <v>396.09628432732063</v>
      </c>
      <c r="DH51">
        <f t="shared" si="1305"/>
        <v>797.28077509406535</v>
      </c>
      <c r="DI51">
        <f>$G$6*DC6</f>
        <v>1601.9277939866392</v>
      </c>
      <c r="DJ51">
        <f>$G$28*DC28</f>
        <v>1808.5031219654818</v>
      </c>
      <c r="DK51">
        <f>$G$50*DC50</f>
        <v>12207.073646030973</v>
      </c>
      <c r="DL51">
        <f t="shared" si="1405"/>
        <v>15617.504561983093</v>
      </c>
      <c r="DN51">
        <f>$D$7*DL7</f>
        <v>186.59487118584508</v>
      </c>
      <c r="DO51">
        <f>$D$29*DL29</f>
        <v>223.27513912792537</v>
      </c>
      <c r="DP51">
        <f>$D$51*DL51</f>
        <v>337.72674424698533</v>
      </c>
      <c r="DQ51">
        <f t="shared" si="1306"/>
        <v>747.5967545607557</v>
      </c>
      <c r="DR51">
        <f>$G$6*DL6</f>
        <v>1607.0374919414237</v>
      </c>
      <c r="DS51">
        <f>$G$28*DL28</f>
        <v>1860.611653048288</v>
      </c>
      <c r="DT51">
        <f>$G$50*DL50</f>
        <v>10750.750623417449</v>
      </c>
      <c r="DU51">
        <f t="shared" si="1406"/>
        <v>14218.39976840716</v>
      </c>
      <c r="DW51">
        <f>$D$7*DU7</f>
        <v>187.34527838261911</v>
      </c>
      <c r="DX51">
        <f>$D$29*DU29</f>
        <v>229.70191587257824</v>
      </c>
      <c r="DY51">
        <f>$D$51*DU51</f>
        <v>307.47126361501739</v>
      </c>
      <c r="DZ51">
        <f t="shared" si="1307"/>
        <v>724.51845787021477</v>
      </c>
      <c r="EA51">
        <f>$G$6*DU6</f>
        <v>1603.8568390720543</v>
      </c>
      <c r="EB51">
        <f>$G$28*DU28</f>
        <v>1910.2132313236189</v>
      </c>
      <c r="EC51">
        <f>$G$50*DU50</f>
        <v>9897.9526406545629</v>
      </c>
      <c r="ED51">
        <f t="shared" si="1407"/>
        <v>13412.022711050236</v>
      </c>
      <c r="EF51">
        <f>$D$7*ED7</f>
        <v>187.15741468917901</v>
      </c>
      <c r="EG51">
        <f>$D$29*ED29</f>
        <v>235.8186243565294</v>
      </c>
      <c r="EH51">
        <f>$D$51*ED51</f>
        <v>290.0334522709727</v>
      </c>
      <c r="EI51">
        <f t="shared" si="1308"/>
        <v>713.00949131668108</v>
      </c>
      <c r="EJ51">
        <f>$G$6*ED6</f>
        <v>1599.9278650003591</v>
      </c>
      <c r="EK51">
        <f>$G$28*ED28</f>
        <v>1964.07728094905</v>
      </c>
      <c r="EL51">
        <f>$G$50*ED50</f>
        <v>9202.9564149674552</v>
      </c>
      <c r="EM51">
        <f t="shared" si="1408"/>
        <v>12766.961560916865</v>
      </c>
      <c r="EO51">
        <f>$D$7*EM7</f>
        <v>186.90113782676059</v>
      </c>
      <c r="EP51">
        <f>$D$29*EM29</f>
        <v>242.46100383391331</v>
      </c>
      <c r="EQ51">
        <f>$D$51*EM51</f>
        <v>276.08407891173124</v>
      </c>
      <c r="ER51">
        <f t="shared" si="1309"/>
        <v>705.44622057240508</v>
      </c>
      <c r="ES51">
        <f>$G$6*EM6</f>
        <v>1601.8409880656382</v>
      </c>
      <c r="ET51">
        <f>$G$28*EM28</f>
        <v>2023.0604597575316</v>
      </c>
      <c r="EU51">
        <f>$G$50*EM50</f>
        <v>8708.6296873944539</v>
      </c>
      <c r="EV51">
        <f t="shared" si="1409"/>
        <v>12333.531135217623</v>
      </c>
      <c r="EX51">
        <f>$D$7*EV7</f>
        <v>187.32095537127157</v>
      </c>
      <c r="EY51">
        <f>$D$29*EV29</f>
        <v>249.73563746504607</v>
      </c>
      <c r="EZ51">
        <f>$D$51*EV51</f>
        <v>266.71119568649959</v>
      </c>
      <c r="FA51">
        <f t="shared" si="1310"/>
        <v>703.76778852281723</v>
      </c>
      <c r="FB51">
        <f>$G$6*EV6</f>
        <v>1609.5917925881013</v>
      </c>
      <c r="FC51">
        <f>$G$28*EV28</f>
        <v>2084.6615058966599</v>
      </c>
      <c r="FD51">
        <f>$G$50*EV50</f>
        <v>8402.2505385456716</v>
      </c>
      <c r="FE51">
        <f t="shared" si="1410"/>
        <v>12096.503837030432</v>
      </c>
      <c r="FG51">
        <f>$D$7*FE7</f>
        <v>188.40752423700502</v>
      </c>
      <c r="FH51">
        <f>$D$29*FE29</f>
        <v>257.33403021934441</v>
      </c>
      <c r="FI51">
        <f>$D$51*FE51</f>
        <v>261.58550755900694</v>
      </c>
      <c r="FJ51">
        <f t="shared" si="1311"/>
        <v>707.32706201535643</v>
      </c>
      <c r="FK51">
        <f>$G$6*FE6</f>
        <v>1619.1620253566753</v>
      </c>
      <c r="FL51">
        <f>$G$28*FE28</f>
        <v>2146.3067972818167</v>
      </c>
      <c r="FM51">
        <f>$G$50*FE50</f>
        <v>8251.7370047641925</v>
      </c>
      <c r="FN51">
        <f t="shared" si="1411"/>
        <v>12017.205827402684</v>
      </c>
      <c r="FP51">
        <f>$D$7*FN7</f>
        <v>189.69967712578517</v>
      </c>
      <c r="FQ51">
        <f>$D$29*FN29</f>
        <v>264.93819997854803</v>
      </c>
      <c r="FR51">
        <f>$D$51*FN51</f>
        <v>259.87069719922403</v>
      </c>
      <c r="FS51">
        <f t="shared" si="1312"/>
        <v>714.50857430355722</v>
      </c>
      <c r="FT51">
        <f>$G$6*FN6</f>
        <v>1627.9346543852835</v>
      </c>
      <c r="FU51">
        <f>$G$28*FN28</f>
        <v>2208.0540793244813</v>
      </c>
      <c r="FV51">
        <f>$G$50*FN50</f>
        <v>8204.2004511861833</v>
      </c>
      <c r="FW51">
        <f t="shared" si="1412"/>
        <v>12040.189184895948</v>
      </c>
      <c r="FY51">
        <f>$D$7*FW7</f>
        <v>190.90299022772092</v>
      </c>
      <c r="FZ51">
        <f>$D$29*FW29</f>
        <v>272.55488400865164</v>
      </c>
      <c r="GA51">
        <f>$D$51*FW51</f>
        <v>260.36770966797394</v>
      </c>
      <c r="GB51">
        <f t="shared" si="1313"/>
        <v>723.82558390434656</v>
      </c>
      <c r="GC51">
        <f>$G$6*FW6</f>
        <v>1636.5441528271549</v>
      </c>
      <c r="GD51">
        <f>$G$28*FW28</f>
        <v>2271.5760295969062</v>
      </c>
      <c r="GE51">
        <f>$G$50*FW50</f>
        <v>8220.1473916229279</v>
      </c>
      <c r="GF51">
        <f t="shared" si="1413"/>
        <v>12128.267574046989</v>
      </c>
      <c r="GH51">
        <f>$D$7*GF7</f>
        <v>192.09450397287628</v>
      </c>
      <c r="GI51">
        <f>$D$29*GF29</f>
        <v>280.39044922217721</v>
      </c>
      <c r="GJ51">
        <f>$D$51*GF51</f>
        <v>262.27239472751353</v>
      </c>
      <c r="GK51">
        <f t="shared" si="1314"/>
        <v>734.75734792256708</v>
      </c>
      <c r="GL51">
        <f>$G$6*GF6</f>
        <v>1646.9515333367635</v>
      </c>
      <c r="GM51">
        <f>$G$28*GF28</f>
        <v>2337.8742333758296</v>
      </c>
      <c r="GN51">
        <f>$G$50*GF50</f>
        <v>8280.1726941463803</v>
      </c>
      <c r="GO51">
        <f t="shared" si="1414"/>
        <v>12264.998460858973</v>
      </c>
      <c r="GQ51">
        <f>$D$7*GO7</f>
        <v>193.49821109787447</v>
      </c>
      <c r="GR51">
        <f>$D$29*GO29</f>
        <v>288.56868653610883</v>
      </c>
      <c r="GS51">
        <f>$D$51*GO51</f>
        <v>265.22918446672844</v>
      </c>
      <c r="GT51">
        <f t="shared" si="1315"/>
        <v>747.29608210071183</v>
      </c>
      <c r="GU51">
        <f>$G$6*GO6</f>
        <v>1660.1121303772461</v>
      </c>
      <c r="GV51">
        <f>$G$28*GO28</f>
        <v>2406.6682489889649</v>
      </c>
      <c r="GW51">
        <f>$G$50*GO50</f>
        <v>8373.6002850767927</v>
      </c>
      <c r="GX51">
        <f t="shared" si="1415"/>
        <v>12440.380664443004</v>
      </c>
      <c r="GZ51">
        <f>$D$7*GX7</f>
        <v>195.22052863611216</v>
      </c>
      <c r="HA51">
        <f>$D$29*GX29</f>
        <v>297.0551353238925</v>
      </c>
      <c r="HB51">
        <f>$D$51*GX51</f>
        <v>269.02180449640213</v>
      </c>
      <c r="HC51">
        <f t="shared" si="1316"/>
        <v>761.2974684564067</v>
      </c>
      <c r="HD51">
        <f>$G$6*GX6</f>
        <v>1675.5004676350854</v>
      </c>
      <c r="HE51">
        <f>$G$28*GX28</f>
        <v>2477.2265416615151</v>
      </c>
      <c r="HF51">
        <f>$G$50*GX50</f>
        <v>8491.5234697857923</v>
      </c>
      <c r="HG51">
        <f t="shared" si="1416"/>
        <v>12644.250479082393</v>
      </c>
      <c r="HI51">
        <f>$D$7*HG7</f>
        <v>197.19973818533032</v>
      </c>
      <c r="HJ51">
        <f>$D$29*HG29</f>
        <v>305.7594965323724</v>
      </c>
      <c r="HK51">
        <f>$D$51*HG51</f>
        <v>273.43046584656435</v>
      </c>
      <c r="HL51">
        <f t="shared" si="1317"/>
        <v>776.38970056426706</v>
      </c>
      <c r="HM51">
        <f>$G$6*HG6</f>
        <v>1692.2044485747745</v>
      </c>
      <c r="HN51">
        <f>$G$28*HG28</f>
        <v>2549.3051606458348</v>
      </c>
      <c r="HO51">
        <f>$G$50*HG50</f>
        <v>8626.9651715419604</v>
      </c>
      <c r="HP51">
        <f t="shared" si="1417"/>
        <v>12868.47478076257</v>
      </c>
      <c r="HR51">
        <f>$D$7*HP7</f>
        <v>199.33235633937997</v>
      </c>
      <c r="HS51">
        <f>$D$29*HP29</f>
        <v>314.65155392038571</v>
      </c>
      <c r="HT51">
        <f>$D$51*HP51</f>
        <v>278.2792906435705</v>
      </c>
      <c r="HU51">
        <f t="shared" si="1318"/>
        <v>792.26320090333616</v>
      </c>
      <c r="HV51">
        <f>$G$6*HP6</f>
        <v>1709.9344157369803</v>
      </c>
      <c r="HW51">
        <f>$G$28*HP28</f>
        <v>2623.2491947409571</v>
      </c>
      <c r="HX51">
        <f>$G$50*HP50</f>
        <v>8776.2265382301084</v>
      </c>
      <c r="HY51">
        <f t="shared" si="1418"/>
        <v>13109.410148708046</v>
      </c>
      <c r="IA51">
        <f>$D$7*HY7</f>
        <v>201.58699584462943</v>
      </c>
      <c r="IB51">
        <f>$D$29*HY29</f>
        <v>323.77382679449715</v>
      </c>
      <c r="IC51">
        <f>$D$51*HY51</f>
        <v>283.48949033118583</v>
      </c>
      <c r="ID51">
        <f t="shared" si="1319"/>
        <v>808.85031297031242</v>
      </c>
      <c r="IE51">
        <f>$G$6*HY6</f>
        <v>1729.0428386656499</v>
      </c>
      <c r="IF51">
        <f>$G$28*HY28</f>
        <v>2699.4787531820007</v>
      </c>
      <c r="IG51">
        <f>$G$50*HY50</f>
        <v>8938.1174492292339</v>
      </c>
      <c r="IH51">
        <f t="shared" si="1419"/>
        <v>13366.639041076884</v>
      </c>
      <c r="IJ51">
        <f>$D$7*IH7</f>
        <v>204.00477135197409</v>
      </c>
      <c r="IK51">
        <f>$D$29*IH29</f>
        <v>333.17817673052485</v>
      </c>
      <c r="IL51">
        <f>$D$51*IH51</f>
        <v>289.05203561498593</v>
      </c>
      <c r="IM51">
        <f t="shared" si="1320"/>
        <v>826.23498369748484</v>
      </c>
      <c r="IN51">
        <f>$G$6*IH6</f>
        <v>1749.943437274891</v>
      </c>
      <c r="IO51">
        <f>$G$28*IH28</f>
        <v>2778.1100081640484</v>
      </c>
      <c r="IP51">
        <f>$G$50*IH50</f>
        <v>9112.0470444558687</v>
      </c>
      <c r="IQ51">
        <f t="shared" si="1420"/>
        <v>13640.100489894809</v>
      </c>
      <c r="IS51">
        <f>$D$7*IQ7</f>
        <v>206.6326226919837</v>
      </c>
      <c r="IT51">
        <f>$D$29*IQ29</f>
        <v>342.87898847675331</v>
      </c>
      <c r="IU51">
        <f>$D$51*IQ51</f>
        <v>294.96560806952243</v>
      </c>
      <c r="IV51">
        <f t="shared" si="1321"/>
        <v>844.47721923825941</v>
      </c>
      <c r="IW51">
        <f>$G$6*IQ6</f>
        <v>1772.7111595206231</v>
      </c>
      <c r="IX51">
        <f>$G$28*IQ28</f>
        <v>2859.0271046704024</v>
      </c>
      <c r="IY51">
        <f>$G$50*IQ50</f>
        <v>9296.8909261883982</v>
      </c>
      <c r="IZ51">
        <f t="shared" si="1421"/>
        <v>13928.629190379423</v>
      </c>
      <c r="JB51">
        <f>$D$7*IZ7</f>
        <v>209.47856751432798</v>
      </c>
      <c r="JC51">
        <f>$D$29*IZ29</f>
        <v>352.86198310470559</v>
      </c>
      <c r="JD51">
        <f>$D$51*IZ51</f>
        <v>301.20500811257955</v>
      </c>
      <c r="JE51">
        <f t="shared" si="1322"/>
        <v>863.54555873161314</v>
      </c>
      <c r="JF51">
        <f>$G$6*IZ6</f>
        <v>1797.1610416828923</v>
      </c>
      <c r="JG51">
        <f>$G$28*IZ28</f>
        <v>2942.1490213948928</v>
      </c>
      <c r="JH51">
        <f>$G$50*IZ50</f>
        <v>9491.3166849706267</v>
      </c>
      <c r="JI51">
        <f t="shared" si="1422"/>
        <v>14230.626748048413</v>
      </c>
      <c r="JK51">
        <f>$D$7*JI7</f>
        <v>212.52151008674295</v>
      </c>
      <c r="JL51">
        <f>$D$29*JI29</f>
        <v>363.11714186892078</v>
      </c>
      <c r="JM51">
        <f>$D$51*JI51</f>
        <v>307.73567064687234</v>
      </c>
      <c r="JN51">
        <f t="shared" si="1323"/>
        <v>883.37432260253604</v>
      </c>
      <c r="JO51">
        <f>$G$6*JI6</f>
        <v>1823.1381358474896</v>
      </c>
      <c r="JP51">
        <f>$G$28*JI28</f>
        <v>3027.5584909853283</v>
      </c>
      <c r="JQ51">
        <f>$G$50*JI50</f>
        <v>9694.5359444349015</v>
      </c>
      <c r="JR51">
        <f t="shared" si="1423"/>
        <v>14545.232571267719</v>
      </c>
      <c r="JT51">
        <f>$D$7*JR7</f>
        <v>215.7443085447261</v>
      </c>
      <c r="JU51">
        <f>$D$29*JR29</f>
        <v>373.65464671822548</v>
      </c>
      <c r="JV51">
        <f>$D$51*JR51</f>
        <v>314.53898547705586</v>
      </c>
      <c r="JW51">
        <f t="shared" si="1324"/>
        <v>903.93794074000743</v>
      </c>
      <c r="JX51">
        <f>$G$6*JR6</f>
        <v>1850.6620103097111</v>
      </c>
      <c r="JY51">
        <f>$G$28*JR28</f>
        <v>3115.4223521620283</v>
      </c>
      <c r="JZ51">
        <f>$G$50*JR50</f>
        <v>9906.4925270797685</v>
      </c>
      <c r="KA51">
        <f t="shared" si="1424"/>
        <v>14872.576889551508</v>
      </c>
      <c r="KC51">
        <f>$D$7*KA7</f>
        <v>219.14974945319622</v>
      </c>
      <c r="KD51">
        <f>$D$29*KA29</f>
        <v>384.4950770935389</v>
      </c>
      <c r="KE51">
        <f>$D$51*KA51</f>
        <v>321.61776880143191</v>
      </c>
      <c r="KF51">
        <f t="shared" si="1325"/>
        <v>925.262595348167</v>
      </c>
      <c r="KG51">
        <f>$G$6*KA6</f>
        <v>1879.8511454395439</v>
      </c>
      <c r="KH51">
        <f>$G$28*KA28</f>
        <v>3205.8640948753814</v>
      </c>
      <c r="KI51">
        <f>$G$50*KA50</f>
        <v>10127.452668783613</v>
      </c>
      <c r="KJ51">
        <f t="shared" si="1425"/>
        <v>15213.167909098538</v>
      </c>
      <c r="KL51">
        <f>$D$7*KJ7</f>
        <v>222.75159433059892</v>
      </c>
      <c r="KM51">
        <f>$D$29*KJ29</f>
        <v>395.65367988757384</v>
      </c>
      <c r="KN51">
        <f>$D$51*KJ51</f>
        <v>328.98301052073856</v>
      </c>
      <c r="KO51">
        <f t="shared" si="1326"/>
        <v>947.38828473891135</v>
      </c>
      <c r="KP51">
        <f>$G$6*KJ6</f>
        <v>1910.7878239684139</v>
      </c>
      <c r="KQ51">
        <f>$G$28*KJ28</f>
        <v>3298.9317423395987</v>
      </c>
      <c r="KR51">
        <f>$G$50*KJ50</f>
        <v>10357.569962663632</v>
      </c>
      <c r="KS51">
        <f t="shared" si="1426"/>
        <v>15567.289528971645</v>
      </c>
      <c r="KU51">
        <f>$D$7*KS7</f>
        <v>226.55926766418924</v>
      </c>
      <c r="KV51">
        <f>$D$29*KS29</f>
        <v>407.13638938711318</v>
      </c>
      <c r="KW51">
        <f>$D$51*KS51</f>
        <v>336.64084991963591</v>
      </c>
      <c r="KX51">
        <f t="shared" si="1327"/>
        <v>970.33650697093833</v>
      </c>
      <c r="KY51">
        <f>$G$6*KS6</f>
        <v>1943.4736384433388</v>
      </c>
      <c r="KZ51">
        <f>$G$28*KS28</f>
        <v>3394.6535670538151</v>
      </c>
      <c r="LA51">
        <f>$G$50*KS50</f>
        <v>10596.807922071735</v>
      </c>
      <c r="LB51">
        <f t="shared" si="1427"/>
        <v>15934.93512756889</v>
      </c>
      <c r="LD51">
        <f>$D$7*LB7</f>
        <v>230.57304767274505</v>
      </c>
      <c r="LE51">
        <f>$D$29*LB29</f>
        <v>418.94669273554729</v>
      </c>
      <c r="LF51">
        <f>$D$51*LB51</f>
        <v>344.59114380674174</v>
      </c>
      <c r="LG51">
        <f t="shared" si="1328"/>
        <v>994.11088421503405</v>
      </c>
      <c r="LH51">
        <f>$G$6*LB6</f>
        <v>1977.8799142368248</v>
      </c>
      <c r="LI51">
        <f>$G$28*LB28</f>
        <v>3493.0925910266537</v>
      </c>
      <c r="LJ51">
        <f>$G$50*LB50</f>
        <v>10845.12403853413</v>
      </c>
      <c r="LK51">
        <f t="shared" si="1428"/>
        <v>16316.096543797608</v>
      </c>
      <c r="LM51">
        <f>$D$7*LK7</f>
        <v>234.78993013391184</v>
      </c>
      <c r="LN51">
        <f>$D$29*LK29</f>
        <v>431.09235866580076</v>
      </c>
      <c r="LO51">
        <f>$D$51*LK51</f>
        <v>352.83371569936355</v>
      </c>
      <c r="LP51">
        <f t="shared" si="1329"/>
        <v>1018.7160044990761</v>
      </c>
      <c r="LQ51">
        <f>$G$6*LK6</f>
        <v>2014.0070170270665</v>
      </c>
      <c r="LR51">
        <f>$G$28*LK28</f>
        <v>3594.3476890501902</v>
      </c>
      <c r="LS51">
        <f>$G$50*LK50</f>
        <v>11102.620346674297</v>
      </c>
      <c r="LT51">
        <f t="shared" si="1429"/>
        <v>16710.975052751553</v>
      </c>
      <c r="LV51">
        <f>$D$7*LT7</f>
        <v>239.21030386900441</v>
      </c>
      <c r="LW51">
        <f>$D$29*LT29</f>
        <v>443.58558182458057</v>
      </c>
      <c r="LX51">
        <f>$D$51*LT51</f>
        <v>361.37291814831013</v>
      </c>
      <c r="LY51">
        <f t="shared" si="1330"/>
        <v>1044.1688038418952</v>
      </c>
      <c r="LZ51">
        <f>$G$6*LT6</f>
        <v>2051.8936128851583</v>
      </c>
      <c r="MA51">
        <f>$G$28*LT28</f>
        <v>3698.5217092160292</v>
      </c>
      <c r="MB51">
        <f>$G$50*LT50</f>
        <v>11369.523563512212</v>
      </c>
      <c r="MC51">
        <f t="shared" si="1430"/>
        <v>17119.938885613399</v>
      </c>
      <c r="ME51">
        <f>$D$7*MC7</f>
        <v>243.83888027209818</v>
      </c>
      <c r="MF51">
        <f>$D$29*MC29</f>
        <v>456.43905224103656</v>
      </c>
      <c r="MG51">
        <f>$D$51*MC51</f>
        <v>370.21671411065694</v>
      </c>
      <c r="MH51">
        <f t="shared" si="1331"/>
        <v>1070.4946466237916</v>
      </c>
      <c r="MI51">
        <f>$G$6*MC6</f>
        <v>2091.5879065568879</v>
      </c>
      <c r="MJ51">
        <f>$G$28*MC28</f>
        <v>3805.7008062018044</v>
      </c>
      <c r="MK51">
        <f>$G$50*MC50</f>
        <v>11646.078060178115</v>
      </c>
      <c r="ML51">
        <f t="shared" si="1431"/>
        <v>17543.36677293681</v>
      </c>
      <c r="MN51">
        <f>$D$7*ML7</f>
        <v>248.68138511242657</v>
      </c>
      <c r="MO51">
        <f>$D$29*ML29</f>
        <v>469.66340241564296</v>
      </c>
      <c r="MP51">
        <f>$D$51*ML51</f>
        <v>379.37329359117268</v>
      </c>
      <c r="MQ51">
        <f t="shared" si="1332"/>
        <v>1097.7180811192422</v>
      </c>
      <c r="MR51">
        <f>$G$6*ML6</f>
        <v>2133.1233924358025</v>
      </c>
      <c r="MS51">
        <f>$G$28*ML28</f>
        <v>3915.9605472568028</v>
      </c>
      <c r="MT51">
        <f>$G$50*ML50</f>
        <v>11932.484181383039</v>
      </c>
      <c r="MU51">
        <f t="shared" si="1432"/>
        <v>17981.568121075645</v>
      </c>
      <c r="MW51">
        <f>$D$7*MU7</f>
        <v>253.74185215471661</v>
      </c>
      <c r="MX51">
        <f>$D$29*MU29</f>
        <v>483.26795701654515</v>
      </c>
      <c r="MY51">
        <f>$D$51*MU51</f>
        <v>388.84934746675907</v>
      </c>
      <c r="MZ51">
        <f t="shared" si="1333"/>
        <v>1125.8591566380207</v>
      </c>
      <c r="NA51">
        <f>$G$6*MU6</f>
        <v>2176.5198976105485</v>
      </c>
      <c r="NB51">
        <f>$G$28*MU28</f>
        <v>4029.3821749515596</v>
      </c>
      <c r="NC51">
        <f>$G$50*MU50</f>
        <v>12228.917928440147</v>
      </c>
      <c r="ND51">
        <f t="shared" si="1433"/>
        <v>18434.820001002256</v>
      </c>
      <c r="NF51">
        <f>$D$7*ND7</f>
        <v>259.0227976822797</v>
      </c>
      <c r="NG51">
        <f>$D$29*ND29</f>
        <v>497.26273877028683</v>
      </c>
      <c r="NH51">
        <f>$D$51*ND51</f>
        <v>398.65086736540303</v>
      </c>
      <c r="NI51">
        <f t="shared" si="1334"/>
        <v>1154.9364038179694</v>
      </c>
      <c r="NJ51">
        <f>$G$6*ND6</f>
        <v>2221.7984930602711</v>
      </c>
      <c r="NK51">
        <f>$G$28*ND28</f>
        <v>4146.0592791956096</v>
      </c>
      <c r="NL51">
        <f>$G$50*ND50</f>
        <v>12535.577426501401</v>
      </c>
      <c r="NM51">
        <f t="shared" si="1434"/>
        <v>18903.435198757281</v>
      </c>
      <c r="NO51">
        <f>$D$7*NM7</f>
        <v>264.52692135624318</v>
      </c>
      <c r="NP51">
        <f>$D$29*NM29</f>
        <v>511.65929342256652</v>
      </c>
      <c r="NQ51">
        <f>$D$51*NM51</f>
        <v>408.78461724934516</v>
      </c>
      <c r="NR51">
        <f t="shared" si="1335"/>
        <v>1184.9708320281547</v>
      </c>
      <c r="NS51">
        <f>$G$6*NM6</f>
        <v>2268.9906166312721</v>
      </c>
      <c r="NT51">
        <f>$G$28*NM28</f>
        <v>4266.0923474192996</v>
      </c>
      <c r="NU51">
        <f>$G$50*NM50</f>
        <v>12852.699914350364</v>
      </c>
      <c r="NV51">
        <f t="shared" si="1435"/>
        <v>19387.782878400936</v>
      </c>
      <c r="NX51">
        <f>$D$7*NV7</f>
        <v>270.25811330963273</v>
      </c>
      <c r="NY51">
        <f>$D$29*NV29</f>
        <v>526.47001886127987</v>
      </c>
      <c r="NZ51">
        <f>$D$51*NV51</f>
        <v>419.25858024903084</v>
      </c>
      <c r="OA51">
        <f t="shared" si="1336"/>
        <v>1215.9867124199436</v>
      </c>
      <c r="OB51">
        <f>$G$6*NV6</f>
        <v>2318.1353053149164</v>
      </c>
      <c r="OC51">
        <f>$G$28*NV28</f>
        <v>4389.5814159661313</v>
      </c>
      <c r="OD51">
        <f>$G$50*NV50</f>
        <v>13180.5448720313</v>
      </c>
      <c r="OE51">
        <f t="shared" si="1436"/>
        <v>19888.261593312345</v>
      </c>
      <c r="OG51">
        <f>$D$7*OE7</f>
        <v>276.22111694858222</v>
      </c>
      <c r="OH51">
        <f>$D$29*OE29</f>
        <v>541.70725839919055</v>
      </c>
      <c r="OI51">
        <f>$D$51*OE51</f>
        <v>430.08137503555486</v>
      </c>
      <c r="OJ51">
        <f t="shared" si="1337"/>
        <v>1248.0097503833276</v>
      </c>
      <c r="OK51">
        <f>$G$6*OE6</f>
        <v>2369.2720833090748</v>
      </c>
      <c r="OL51">
        <f>$G$28*OE28</f>
        <v>4516.6247747104717</v>
      </c>
      <c r="OM51">
        <f>$G$50*OE50</f>
        <v>13519.373013305878</v>
      </c>
      <c r="ON51">
        <f t="shared" si="1437"/>
        <v>20405.269871325425</v>
      </c>
      <c r="OP51">
        <f>$D$7*ON7</f>
        <v>282.42072435361808</v>
      </c>
      <c r="OQ51">
        <f>$D$29*ON29</f>
        <v>557.38314001912283</v>
      </c>
      <c r="OR51">
        <f>$D$51*ON51</f>
        <v>441.26161972759968</v>
      </c>
      <c r="OS51">
        <f t="shared" si="1338"/>
        <v>1281.0654841003407</v>
      </c>
      <c r="OT51">
        <f>$G$6*ON6</f>
        <v>2422.4379840069387</v>
      </c>
      <c r="OU51">
        <f>$G$28*ON28</f>
        <v>4647.3226196565047</v>
      </c>
      <c r="OV51">
        <f>$G$50*ON50</f>
        <v>13869.442484258383</v>
      </c>
      <c r="OW51">
        <f t="shared" si="1438"/>
        <v>20939.203087921825</v>
      </c>
      <c r="OY51">
        <f>$D$7*OW7</f>
        <v>288.86145412173414</v>
      </c>
      <c r="OZ51">
        <f>$D$29*OW29</f>
        <v>573.5100264481315</v>
      </c>
      <c r="PA51">
        <f>$D$51*OW51</f>
        <v>452.80786427459191</v>
      </c>
      <c r="PB51">
        <f t="shared" si="1339"/>
        <v>1315.1793448444575</v>
      </c>
      <c r="PC51">
        <f>$G$6*OW6</f>
        <v>2477.6697933271839</v>
      </c>
      <c r="PD51">
        <f>$G$28*OW28</f>
        <v>4781.7802072706017</v>
      </c>
      <c r="PE51">
        <f>$G$50*OW50</f>
        <v>14231.018512352743</v>
      </c>
      <c r="PF51">
        <f t="shared" si="1439"/>
        <v>21490.468512950531</v>
      </c>
      <c r="PH51">
        <f>$D$7*PF7</f>
        <v>295.54781481846658</v>
      </c>
      <c r="PI51">
        <f>$D$29*PF29</f>
        <v>590.10090450557175</v>
      </c>
      <c r="PJ51">
        <f>$D$51*PF51</f>
        <v>464.72891584028673</v>
      </c>
      <c r="PK51">
        <f t="shared" si="1340"/>
        <v>1350.3776351643251</v>
      </c>
      <c r="PL51">
        <f>$G$6*PF6</f>
        <v>2535.0072625940438</v>
      </c>
      <c r="PM51">
        <f>$G$28*PF28</f>
        <v>4920.1077401162092</v>
      </c>
      <c r="PN51">
        <f>$G$50*PF50</f>
        <v>14604.381707081635</v>
      </c>
      <c r="PO51">
        <f t="shared" si="1440"/>
        <v>22059.496709791889</v>
      </c>
      <c r="PQ51">
        <f>$D$7*PO7</f>
        <v>302.48466600001609</v>
      </c>
      <c r="PR51">
        <f>$D$29*PO29</f>
        <v>607.16937144528026</v>
      </c>
      <c r="PS51">
        <f>$D$51*PO51</f>
        <v>477.03408530838277</v>
      </c>
      <c r="PT51">
        <f t="shared" si="1341"/>
        <v>1386.6881227536792</v>
      </c>
      <c r="PU51">
        <f>$G$6*PO6</f>
        <v>2594.4939043621125</v>
      </c>
      <c r="PV51">
        <f>$G$28*PO28</f>
        <v>5062.4184941072517</v>
      </c>
      <c r="PW51">
        <f>$G$50*PO50</f>
        <v>14989.827796356201</v>
      </c>
      <c r="PX51">
        <f t="shared" si="1441"/>
        <v>22646.740194825565</v>
      </c>
      <c r="PZ51">
        <f>$D$7*PX7</f>
        <v>309.67730114987268</v>
      </c>
      <c r="QA51">
        <f>$D$29*PX29</f>
        <v>624.72940409336354</v>
      </c>
      <c r="QB51">
        <f>$D$51*PX51</f>
        <v>489.73315829366982</v>
      </c>
      <c r="QC51">
        <f t="shared" si="1342"/>
        <v>1424.139863536906</v>
      </c>
      <c r="QD51">
        <f>$G$6*PX6</f>
        <v>2656.1756636031519</v>
      </c>
      <c r="QE51">
        <f>$G$28*PX28</f>
        <v>5208.8277943021067</v>
      </c>
      <c r="QF51">
        <f>$G$50*PX50</f>
        <v>15387.662790552502</v>
      </c>
      <c r="QG51">
        <f t="shared" si="1442"/>
        <v>23252.666248457761</v>
      </c>
      <c r="QI51">
        <f>$D$7*QG7</f>
        <v>317.1312945944801</v>
      </c>
      <c r="QJ51">
        <f>$D$29*QG29</f>
        <v>642.79523234394514</v>
      </c>
      <c r="QK51">
        <f>$D$51*QG51</f>
        <v>502.83623968131764</v>
      </c>
      <c r="QL51">
        <f t="shared" si="1343"/>
        <v>1462.7627666197429</v>
      </c>
      <c r="QM51">
        <f>$G$6*QG6</f>
        <v>2720.0996275932102</v>
      </c>
      <c r="QN51">
        <f>$G$28*QG28</f>
        <v>5359.4535779906646</v>
      </c>
      <c r="QO51">
        <f>$G$50*QG50</f>
        <v>15798.200253053303</v>
      </c>
      <c r="QP51">
        <f t="shared" si="1443"/>
        <v>23877.753458637177</v>
      </c>
      <c r="QR51">
        <f>$D$7*QP7</f>
        <v>324.85235835589384</v>
      </c>
      <c r="QS51">
        <f>$D$29*QP29</f>
        <v>661.38140842722805</v>
      </c>
      <c r="QT51">
        <f>$D$51*QP51</f>
        <v>516.35367888080509</v>
      </c>
      <c r="QU51">
        <f t="shared" si="1344"/>
        <v>1502.5874456639269</v>
      </c>
      <c r="QV51">
        <f>$G$6*QP6</f>
        <v>2786.3139984718946</v>
      </c>
      <c r="QW51">
        <f>$G$28*QP28</f>
        <v>5514.4174526393181</v>
      </c>
      <c r="QX51">
        <f>$G$50*QP50</f>
        <v>16221.762563615204</v>
      </c>
      <c r="QY51">
        <f t="shared" si="1444"/>
        <v>24522.494014726417</v>
      </c>
      <c r="RA51">
        <f>$D$7*QY7</f>
        <v>332.84634278636076</v>
      </c>
      <c r="RB51">
        <f>$D$29*QY29</f>
        <v>680.50293738607559</v>
      </c>
      <c r="RC51">
        <f>$D$51*QY51</f>
        <v>530.29611943062628</v>
      </c>
      <c r="RD51">
        <f t="shared" si="1345"/>
        <v>1543.6453996030627</v>
      </c>
      <c r="RE51">
        <f>$G$6*QY6</f>
        <v>2854.8688569158894</v>
      </c>
      <c r="RF51">
        <f>$G$28*QY28</f>
        <v>5673.8451197147351</v>
      </c>
      <c r="RG51">
        <f>$G$50*QY50</f>
        <v>16658.68349265281</v>
      </c>
      <c r="RH51">
        <f t="shared" si="1445"/>
        <v>25187.397469283434</v>
      </c>
      <c r="RJ51">
        <f>$D$7*RH7</f>
        <v>341.11932396675684</v>
      </c>
      <c r="RK51">
        <f>$D$29*RH29</f>
        <v>700.17532945414507</v>
      </c>
      <c r="RL51">
        <f>$D$51*RH51</f>
        <v>544.6745803463823</v>
      </c>
      <c r="RM51">
        <f t="shared" si="1346"/>
        <v>1585.9692337672841</v>
      </c>
      <c r="RN51">
        <f>$G$6*RH6</f>
        <v>2925.8167020242054</v>
      </c>
      <c r="RO51">
        <f>$G$28*RH28</f>
        <v>5837.8661064261105</v>
      </c>
      <c r="RP51">
        <f>$G$50*RH50</f>
        <v>17109.309309660013</v>
      </c>
      <c r="RQ51">
        <f t="shared" si="1446"/>
        <v>25872.992118110327</v>
      </c>
      <c r="RS51">
        <f>$D$7*RQ7</f>
        <v>349.67766349605552</v>
      </c>
      <c r="RT51">
        <f>$D$29*RQ29</f>
        <v>720.41456704580321</v>
      </c>
      <c r="RU51">
        <f>$D$51*RQ51</f>
        <v>559.50048596417844</v>
      </c>
      <c r="RV51">
        <f t="shared" si="1347"/>
        <v>1629.592716506037</v>
      </c>
      <c r="RW51">
        <f>$G$6*RQ6</f>
        <v>2999.2123902221388</v>
      </c>
      <c r="RX51">
        <f>$G$28*RQ28</f>
        <v>6006.6134434688638</v>
      </c>
      <c r="RY51">
        <f>$G$50*RQ50</f>
        <v>17573.998233229755</v>
      </c>
      <c r="RZ51">
        <f t="shared" si="1447"/>
        <v>26579.824066920759</v>
      </c>
      <c r="SB51">
        <f>$D$7*RZ7</f>
        <v>358.52800048500228</v>
      </c>
      <c r="SC51">
        <f>$D$29*RZ29</f>
        <v>741.23706500252592</v>
      </c>
      <c r="SD51">
        <f>$D$51*RZ51</f>
        <v>574.78564575741404</v>
      </c>
      <c r="SE51">
        <f t="shared" si="1348"/>
        <v>1674.5507112449422</v>
      </c>
      <c r="SF51">
        <f>$G$6*RZ6</f>
        <v>3075.1128208295681</v>
      </c>
      <c r="SG51">
        <f>$G$28*RZ28</f>
        <v>6180.2237250575272</v>
      </c>
      <c r="SH51">
        <f>$G$50*RZ50</f>
        <v>18053.119703886819</v>
      </c>
      <c r="SI51">
        <f t="shared" si="1448"/>
        <v>27308.456249773917</v>
      </c>
      <c r="SK51">
        <f>$D$7*SI7</f>
        <v>367.677216396245</v>
      </c>
      <c r="SL51">
        <f>$D$29*SI29</f>
        <v>762.65967795322263</v>
      </c>
      <c r="SM51">
        <f>$D$51*SI51</f>
        <v>590.54223311052988</v>
      </c>
      <c r="SN51">
        <f t="shared" si="1349"/>
        <v>1720.8791274599976</v>
      </c>
      <c r="SO51">
        <f>$G$6*SI6</f>
        <v>3153.5768095799349</v>
      </c>
      <c r="SP51">
        <f>$G$28*SI28</f>
        <v>6358.8374447250126</v>
      </c>
      <c r="SQ51">
        <f>$G$50*SI50</f>
        <v>18547.054514235344</v>
      </c>
      <c r="SR51">
        <f t="shared" si="1449"/>
        <v>28059.46876854029</v>
      </c>
      <c r="ST51">
        <f>$D$7*SR7</f>
        <v>377.13242199759736</v>
      </c>
      <c r="SU51">
        <f>$D$29*SR29</f>
        <v>784.69974171205388</v>
      </c>
      <c r="SV51">
        <f>$D$51*SR51</f>
        <v>606.78279265991603</v>
      </c>
      <c r="SW51">
        <f t="shared" si="1350"/>
        <v>1768.6149563695672</v>
      </c>
      <c r="SX51">
        <f>$G$6*SR6</f>
        <v>3234.6652304737172</v>
      </c>
      <c r="SY51">
        <f>$G$28*SR28</f>
        <v>6542.5992793427567</v>
      </c>
      <c r="SZ51">
        <f>$G$50*SR50</f>
        <v>19056.19558561538</v>
      </c>
      <c r="TA51">
        <f t="shared" si="1450"/>
        <v>28833.460095431852</v>
      </c>
      <c r="TC51">
        <f>$D$7*TA7</f>
        <v>386.90097431877092</v>
      </c>
      <c r="TD51">
        <f>$D$29*TA29</f>
        <v>807.37510832748978</v>
      </c>
      <c r="TE51">
        <f>$D$51*TA51</f>
        <v>623.52026629848933</v>
      </c>
      <c r="TF51">
        <f t="shared" si="1351"/>
        <v>1817.79634894475</v>
      </c>
      <c r="TG51">
        <f>$G$6*TA6</f>
        <v>3318.4412216445189</v>
      </c>
      <c r="TH51">
        <f>$G$28*TA28</f>
        <v>6731.6581789793008</v>
      </c>
      <c r="TI51">
        <f>$G$50*TA50</f>
        <v>19580.948663051935</v>
      </c>
      <c r="TJ51">
        <f t="shared" si="1451"/>
        <v>29631.048063675757</v>
      </c>
      <c r="TL51">
        <f>$D$7*TJ7</f>
        <v>396.99050012602549</v>
      </c>
      <c r="TM51">
        <f>$D$29*TJ29</f>
        <v>830.70415719358869</v>
      </c>
      <c r="TN51">
        <f>$D$51*TJ51</f>
        <v>640.76801459889884</v>
      </c>
      <c r="TO51">
        <f t="shared" si="1352"/>
        <v>1868.462671918513</v>
      </c>
      <c r="TP51">
        <f>$G$6*TJ6</f>
        <v>3404.9702786330454</v>
      </c>
      <c r="TQ51">
        <f>$G$28*TJ28</f>
        <v>6926.1673687443581</v>
      </c>
      <c r="TR51">
        <f>$G$50*TJ50</f>
        <v>20121.732597875663</v>
      </c>
      <c r="TS51">
        <f t="shared" si="1452"/>
        <v>30452.870245253067</v>
      </c>
      <c r="TU51">
        <f>$D$7*TS7</f>
        <v>407.40890642144041</v>
      </c>
      <c r="TV51">
        <f>$D$29*TS29</f>
        <v>854.70579529043357</v>
      </c>
      <c r="TW51">
        <f>$D$51*TS51</f>
        <v>658.53982498208188</v>
      </c>
      <c r="TX51">
        <f t="shared" si="1353"/>
        <v>1920.6545266939559</v>
      </c>
      <c r="TY51">
        <f>$G$6*TS6</f>
        <v>3494.3202409939036</v>
      </c>
      <c r="TZ51">
        <f>$G$28*TS28</f>
        <v>7126.2844145296358</v>
      </c>
      <c r="UA51">
        <f>$G$50*TS50</f>
        <v>20678.979433055742</v>
      </c>
      <c r="UB51">
        <f t="shared" si="1453"/>
        <v>31299.584088579279</v>
      </c>
      <c r="UD51">
        <f>$D$7*UB7</f>
        <v>418.16437916772134</v>
      </c>
      <c r="UE51">
        <f>$D$29*UB29</f>
        <v>879.39946529035092</v>
      </c>
      <c r="UF51">
        <f>$D$51*UB51</f>
        <v>676.84991469458998</v>
      </c>
      <c r="UG51">
        <f t="shared" si="1354"/>
        <v>1974.4137591526624</v>
      </c>
      <c r="UH51">
        <f>$G$6*UB6</f>
        <v>3586.5612780919437</v>
      </c>
      <c r="UI51">
        <f>$G$28*UB28</f>
        <v>7332.1713849072166</v>
      </c>
      <c r="UJ51">
        <f>$G$50*UB50</f>
        <v>21253.13461493978</v>
      </c>
      <c r="UK51">
        <f t="shared" si="1454"/>
        <v>32171.867277938938</v>
      </c>
      <c r="UM51">
        <f>$D$7*UK7</f>
        <v>429.26538226011866</v>
      </c>
      <c r="UN51">
        <f>$D$29*UK29</f>
        <v>904.80516552349991</v>
      </c>
      <c r="UO51">
        <f>$D$51*UK51</f>
        <v>695.71293858132071</v>
      </c>
      <c r="UP51">
        <f t="shared" si="1355"/>
        <v>2029.7834863649393</v>
      </c>
      <c r="UQ51">
        <f>$G$6*UK6</f>
        <v>3681.7659377774421</v>
      </c>
      <c r="UR51">
        <f>$G$28*UK28</f>
        <v>7543.9950388506968</v>
      </c>
      <c r="US51">
        <f>$G$50*UK50</f>
        <v>21844.657407370047</v>
      </c>
      <c r="UT51">
        <f t="shared" si="1455"/>
        <v>33070.418383998185</v>
      </c>
      <c r="UV51">
        <f>$D$7*UT7</f>
        <v>440.72066366259224</v>
      </c>
      <c r="UW51">
        <f>$D$29*UT29</f>
        <v>930.94347313703645</v>
      </c>
      <c r="UX51">
        <f>$D$51*UT51</f>
        <v>715.14400315277771</v>
      </c>
      <c r="UY51">
        <f t="shared" si="1356"/>
        <v>2086.8081399524062</v>
      </c>
      <c r="UZ51">
        <f>$G$6*UT6</f>
        <v>3780.0092371785113</v>
      </c>
      <c r="VA51">
        <f>$G$28*UT28</f>
        <v>7761.9269758760984</v>
      </c>
      <c r="VB51">
        <f>$G$50*UT50</f>
        <v>22454.021368519196</v>
      </c>
      <c r="VC51">
        <f t="shared" si="1456"/>
        <v>33995.957581573806</v>
      </c>
      <c r="VE51">
        <f>$D$7*VC7</f>
        <v>452.5392661496453</v>
      </c>
      <c r="VF51">
        <f>$D$29*VC29</f>
        <v>957.83556262522745</v>
      </c>
      <c r="VG51">
        <f>$D$51*VC51</f>
        <v>735.15868210674307</v>
      </c>
      <c r="VH51">
        <f t="shared" si="1357"/>
        <v>2145.5335108816157</v>
      </c>
      <c r="VI51">
        <f>$G$6*VC6</f>
        <v>3881.3687458132968</v>
      </c>
      <c r="VJ51">
        <f>$G$28*VC28</f>
        <v>7986.1437508356412</v>
      </c>
      <c r="VK51">
        <f>$G$50*VC50</f>
        <v>23081.714760954055</v>
      </c>
      <c r="VL51">
        <f t="shared" si="1457"/>
        <v>34949.227257602994</v>
      </c>
      <c r="VN51">
        <f>$D$7*VL7</f>
        <v>464.73053705984512</v>
      </c>
      <c r="VO51">
        <f>$D$29*VL29</f>
        <v>985.50321999899472</v>
      </c>
      <c r="VP51">
        <f>$D$51*VL51</f>
        <v>755.77302947555449</v>
      </c>
      <c r="VQ51">
        <f t="shared" si="1358"/>
        <v>2206.0067865343945</v>
      </c>
      <c r="VR51">
        <f>$G$6*VL6</f>
        <v>3985.9246416379692</v>
      </c>
      <c r="VS51">
        <f>$G$28*VL28</f>
        <v>8216.8269927399615</v>
      </c>
      <c r="VT51">
        <f>$G$50*VL50</f>
        <v>23728.240896232237</v>
      </c>
      <c r="VU51">
        <f t="shared" si="1458"/>
        <v>35930.992530610165</v>
      </c>
      <c r="VW51">
        <f>$D$7*VU7</f>
        <v>477.30413501900239</v>
      </c>
      <c r="VX51">
        <f>$D$29*VU29</f>
        <v>1013.9688574485396</v>
      </c>
      <c r="VY51">
        <f>$D$51*VU51</f>
        <v>777.00359085951493</v>
      </c>
      <c r="VZ51">
        <f t="shared" si="1359"/>
        <v>2268.2765833270569</v>
      </c>
      <c r="WA51">
        <f>$G$6*VU6</f>
        <v>4093.7597565536189</v>
      </c>
      <c r="WB51">
        <f>$G$28*VU28</f>
        <v>8454.1635511459426</v>
      </c>
      <c r="WC51">
        <f>$G$50*VU50</f>
        <v>24394.11848981728</v>
      </c>
      <c r="WD51">
        <f t="shared" si="1459"/>
        <v>36942.041797516838</v>
      </c>
      <c r="WF51">
        <f>$D$7*WD7</f>
        <v>490.2700355745385</v>
      </c>
      <c r="WG51">
        <f>$D$29*WD29</f>
        <v>1043.2555314042681</v>
      </c>
      <c r="WH51">
        <f>$D$51*WD51</f>
        <v>798.86741525159402</v>
      </c>
      <c r="WI51">
        <f t="shared" si="1360"/>
        <v>2332.3929822304008</v>
      </c>
      <c r="WJ51">
        <f>$G$6*WD6</f>
        <v>4204.9596329480173</v>
      </c>
      <c r="WK51">
        <f>$G$28*WD28</f>
        <v>8698.3456615095074</v>
      </c>
      <c r="WL51">
        <f>$G$50*WD50</f>
        <v>25079.882072205091</v>
      </c>
      <c r="WM51">
        <f t="shared" si="1460"/>
        <v>37983.18736666262</v>
      </c>
      <c r="WO51">
        <f>$D$7*WM7</f>
        <v>503.63853813791917</v>
      </c>
      <c r="WP51">
        <f>$D$29*WM29</f>
        <v>1073.3869629382827</v>
      </c>
      <c r="WQ51">
        <f>$D$51*WM51</f>
        <v>821.38206872643389</v>
      </c>
      <c r="WR51">
        <f t="shared" si="1361"/>
        <v>2398.4075698026359</v>
      </c>
      <c r="WS51">
        <f>$G$6*WM6</f>
        <v>4319.6125953391092</v>
      </c>
      <c r="WT51">
        <f>$G$28*WM28</f>
        <v>8949.5711101568722</v>
      </c>
      <c r="WU51">
        <f>$G$50*WM50</f>
        <v>25786.082440817052</v>
      </c>
      <c r="WV51">
        <f t="shared" si="1461"/>
        <v>39055.266146313035</v>
      </c>
      <c r="WX51">
        <f>$D$7*WV7</f>
        <v>517.42027462458236</v>
      </c>
      <c r="WY51">
        <f>$D$29*WV29</f>
        <v>1104.387558120912</v>
      </c>
      <c r="WZ51">
        <f>$D$51*WV51</f>
        <v>844.5656493292521</v>
      </c>
      <c r="XA51">
        <f t="shared" si="1362"/>
        <v>2466.3734820747463</v>
      </c>
      <c r="XB51">
        <f>$G$6*WV6</f>
        <v>4437.8098273099822</v>
      </c>
      <c r="XC51">
        <f>$G$28*WV28</f>
        <v>9208.0433919676525</v>
      </c>
      <c r="XD51">
        <f>$G$50*WV50</f>
        <v>26513.287117034164</v>
      </c>
      <c r="XE51">
        <f t="shared" si="1462"/>
        <v>40159.140336311801</v>
      </c>
      <c r="XG51">
        <f>$D$7*XE7</f>
        <v>531.62621866348377</v>
      </c>
      <c r="XH51">
        <f>$D$29*XE29</f>
        <v>1136.2824274791078</v>
      </c>
      <c r="XI51">
        <f>$D$51*XE51</f>
        <v>868.43680203274278</v>
      </c>
      <c r="XJ51">
        <f t="shared" si="1363"/>
        <v>2536.3454481753342</v>
      </c>
      <c r="XK51">
        <f>$G$6*XE6</f>
        <v>4559.6454453236211</v>
      </c>
      <c r="XL51">
        <f>$G$28*XE28</f>
        <v>9473.9718681042559</v>
      </c>
      <c r="XM51">
        <f>$G$50*XE50</f>
        <v>27262.080795947259</v>
      </c>
      <c r="XN51">
        <f t="shared" si="1463"/>
        <v>41295.698109375138</v>
      </c>
      <c r="XP51">
        <f>$D$7*XN7</f>
        <v>546.26769445580635</v>
      </c>
      <c r="XQ51">
        <f>$D$29*XN29</f>
        <v>1169.0974054601156</v>
      </c>
      <c r="XR51">
        <f>$D$51*XN51</f>
        <v>893.01473346998796</v>
      </c>
      <c r="XS51">
        <f t="shared" si="1364"/>
        <v>2608.3798333859099</v>
      </c>
      <c r="XT51">
        <f>$G$6*XN6</f>
        <v>4685.2165698610688</v>
      </c>
      <c r="XU51">
        <f>$G$28*XN28</f>
        <v>9747.5719326503877</v>
      </c>
      <c r="XV51">
        <f>$G$50*XN50</f>
        <v>28033.065802234636</v>
      </c>
      <c r="XW51">
        <f t="shared" si="1464"/>
        <v>42465.854304746092</v>
      </c>
      <c r="XY51">
        <f>$D$7*XW7</f>
        <v>561.35638536392469</v>
      </c>
      <c r="XZ51">
        <f>$D$29*XW29</f>
        <v>1202.8590709935675</v>
      </c>
      <c r="YA51">
        <f>$D$51*XW51</f>
        <v>918.31922693465265</v>
      </c>
      <c r="YB51">
        <f t="shared" si="1365"/>
        <v>2682.534683292145</v>
      </c>
      <c r="YC51">
        <f>$G$6*XW6</f>
        <v>4814.6233990404962</v>
      </c>
      <c r="YD51">
        <f>$G$28*XW28</f>
        <v>10029.06518948017</v>
      </c>
      <c r="YE51">
        <f>$G$50*XW50</f>
        <v>28826.862567859745</v>
      </c>
      <c r="YF51">
        <f t="shared" si="1465"/>
        <v>43670.55115638041</v>
      </c>
      <c r="YH51">
        <f>$D$7*YF7</f>
        <v>576.9043428154506</v>
      </c>
      <c r="YI51">
        <f>$D$29*YF29</f>
        <v>1237.5947693157023</v>
      </c>
      <c r="YJ51">
        <f>$D$51*YF51</f>
        <v>944.37065812792059</v>
      </c>
      <c r="YK51">
        <f t="shared" si="1366"/>
        <v>2758.8697702590734</v>
      </c>
      <c r="YL51">
        <f>$G$6*YF6</f>
        <v>4947.9692877188181</v>
      </c>
      <c r="YM51">
        <f>$G$28*YF28</f>
        <v>10318.679635031263</v>
      </c>
      <c r="YN51">
        <f>$G$50*YF50</f>
        <v>29644.110133687718</v>
      </c>
      <c r="YO51">
        <f t="shared" si="1466"/>
        <v>44910.759056437804</v>
      </c>
      <c r="YQ51">
        <f>$D$7*YO7</f>
        <v>592.92399584480165</v>
      </c>
      <c r="YR51">
        <f>$D$29*YO29</f>
        <v>1273.3326345225137</v>
      </c>
      <c r="YS51">
        <f>$D$51*YO51</f>
        <v>971.19001166890587</v>
      </c>
      <c r="YT51">
        <f t="shared" si="1367"/>
        <v>2837.446642036221</v>
      </c>
      <c r="YU51">
        <f>$G$6*YO6</f>
        <v>5085.360831034176</v>
      </c>
      <c r="YV51">
        <f>$G$28*YO28</f>
        <v>10616.64984361174</v>
      </c>
      <c r="YW51">
        <f>$G$50*YO50</f>
        <v>30485.466667556582</v>
      </c>
      <c r="YX51">
        <f t="shared" si="1467"/>
        <v>46187.477342202503</v>
      </c>
      <c r="YZ51">
        <f>$D$7*YX7</f>
        <v>609.42816114325478</v>
      </c>
      <c r="ZA51">
        <f>$D$29*YX29</f>
        <v>1310.1016124360149</v>
      </c>
      <c r="ZB51">
        <f>$D$51*YX51</f>
        <v>998.79889811171881</v>
      </c>
      <c r="ZC51">
        <f t="shared" si="1368"/>
        <v>2918.3286716909884</v>
      </c>
      <c r="ZD51">
        <f>$G$6*YX6</f>
        <v>5226.9079500847038</v>
      </c>
      <c r="ZE51">
        <f>$G$28*YX28</f>
        <v>10923.217155849094</v>
      </c>
      <c r="ZF51">
        <f>$G$50*YX50</f>
        <v>31351.609993461228</v>
      </c>
      <c r="ZG51">
        <f t="shared" si="1468"/>
        <v>47501.735099395024</v>
      </c>
      <c r="ZI51">
        <f>$D$7*ZG7</f>
        <v>626.43005336037481</v>
      </c>
      <c r="ZJ51">
        <f>$D$29*ZG29</f>
        <v>1347.9314838583307</v>
      </c>
      <c r="ZK51">
        <f>$D$51*ZG51</f>
        <v>1027.2195713169913</v>
      </c>
      <c r="ZL51">
        <f t="shared" si="1369"/>
        <v>3001.5811085356968</v>
      </c>
      <c r="ZM51">
        <f>$G$6*ZG6</f>
        <v>5372.7239789820642</v>
      </c>
      <c r="ZN51">
        <f>$G$28*ZG28</f>
        <v>11238.6298728231</v>
      </c>
      <c r="ZO51">
        <f>$G$50*ZG50</f>
        <v>32243.238133374409</v>
      </c>
      <c r="ZP51">
        <f t="shared" si="1469"/>
        <v>48854.591985179577</v>
      </c>
      <c r="ZR51">
        <f>$D$7*ZP7</f>
        <v>643.94329558009804</v>
      </c>
      <c r="ZS51">
        <f>$D$29*ZP29</f>
        <v>1386.8528885269966</v>
      </c>
      <c r="ZT51">
        <f>$D$51*ZP51</f>
        <v>1056.4749462493178</v>
      </c>
      <c r="ZU51">
        <f t="shared" si="1370"/>
        <v>3087.2711303564124</v>
      </c>
      <c r="ZV51">
        <f>$G$6*ZP6</f>
        <v>5522.9257541968736</v>
      </c>
      <c r="ZW51">
        <f>$G$28*ZP28</f>
        <v>11563.14345726737</v>
      </c>
      <c r="ZX51">
        <f>$G$50*ZP50</f>
        <v>33161.069866159807</v>
      </c>
      <c r="ZY51">
        <f t="shared" si="1470"/>
        <v>50247.139077624051</v>
      </c>
      <c r="AAA51">
        <f>$D$7*ZY7</f>
        <v>661.98193007950988</v>
      </c>
      <c r="AAB51">
        <f>$D$29*ZY29</f>
        <v>1426.8973499423837</v>
      </c>
      <c r="AAC51">
        <f>$D$51*ZY51</f>
        <v>1086.5886173467288</v>
      </c>
      <c r="AAD51">
        <f t="shared" si="1371"/>
        <v>3175.4678973686223</v>
      </c>
      <c r="AAE51">
        <f>$G$6*ZY6</f>
        <v>5677.6337072622509</v>
      </c>
      <c r="AAF51">
        <f>$G$28*ZY28</f>
        <v>11897.020741347371</v>
      </c>
      <c r="AAG51">
        <f>$G$50*ZY50</f>
        <v>34105.845305807146</v>
      </c>
      <c r="AAH51">
        <f t="shared" si="1471"/>
        <v>51680.499754416771</v>
      </c>
      <c r="AAJ51">
        <f>$D$7*AAH7</f>
        <v>680.56042948853258</v>
      </c>
      <c r="AAK51">
        <f>$D$29*AAH29</f>
        <v>1468.0973010066932</v>
      </c>
      <c r="AAL51">
        <f>$D$51*AAH51</f>
        <v>1117.5848775228419</v>
      </c>
      <c r="AAM51">
        <f t="shared" si="1372"/>
        <v>3266.2426080180676</v>
      </c>
      <c r="AAN51">
        <f>$G$6*AAH6</f>
        <v>5836.9719610319653</v>
      </c>
      <c r="AAO51">
        <f>$G$28*AAH28</f>
        <v>12240.532140038335</v>
      </c>
      <c r="AAP51">
        <f>$G$50*AAH50</f>
        <v>35078.326498173541</v>
      </c>
      <c r="AAQ51">
        <f t="shared" si="1472"/>
        <v>53155.83059924384</v>
      </c>
      <c r="AAS51">
        <f>$D$7*AAQ7</f>
        <v>699.69370836918563</v>
      </c>
      <c r="AAT51">
        <f>$D$29*AAQ29</f>
        <v>1510.4861103541052</v>
      </c>
      <c r="AAU51">
        <f>$D$51*AAQ51</f>
        <v>1149.488737767166</v>
      </c>
      <c r="AAV51">
        <f t="shared" si="1373"/>
        <v>3359.6685564904565</v>
      </c>
      <c r="AAW51">
        <f>$G$6*AAQ6</f>
        <v>6001.0684290736017</v>
      </c>
      <c r="AAX51">
        <f>$G$28*AAQ28</f>
        <v>12593.955869947788</v>
      </c>
      <c r="AAY51">
        <f>$G$50*AAQ50</f>
        <v>36079.298034893232</v>
      </c>
      <c r="AAZ51">
        <f t="shared" si="1473"/>
        <v>54674.322333914621</v>
      </c>
      <c r="ABB51">
        <f>$D$7*AAZ7</f>
        <v>719.39713516667337</v>
      </c>
      <c r="ABC51">
        <f>$D$29*AAZ29</f>
        <v>1554.098109352866</v>
      </c>
      <c r="ABD51">
        <f>$D$51*AAZ51</f>
        <v>1182.3259473022083</v>
      </c>
      <c r="ABE51">
        <f t="shared" si="1374"/>
        <v>3455.8211918217476</v>
      </c>
      <c r="ABF51">
        <f>$G$6*AAZ6</f>
        <v>6170.054917902452</v>
      </c>
      <c r="ABG51">
        <f>$G$28*AAZ28</f>
        <v>12957.578174237689</v>
      </c>
      <c r="ABH51">
        <f>$G$50*AAZ50</f>
        <v>37109.567684603884</v>
      </c>
      <c r="ABI51">
        <f t="shared" si="1474"/>
        <v>56237.200776744023</v>
      </c>
      <c r="ABK51">
        <f>$D$7*ABI7</f>
        <v>739.68654450150052</v>
      </c>
      <c r="ABL51">
        <f>$D$29*ABI29</f>
        <v>1598.9686198600655</v>
      </c>
      <c r="ABM51">
        <f>$D$51*ABI51</f>
        <v>1216.1230143083824</v>
      </c>
      <c r="ABN51">
        <f t="shared" si="1375"/>
        <v>3554.7781786699479</v>
      </c>
      <c r="ABO51">
        <f>$G$6*ABI6</f>
        <v>6344.0672321945858</v>
      </c>
      <c r="ABP51">
        <f>$G$28*ABI28</f>
        <v>13331.69355432426</v>
      </c>
      <c r="ABQ51">
        <f>$G$50*ABI50</f>
        <v>38169.967042857126</v>
      </c>
      <c r="ABR51">
        <f t="shared" si="1475"/>
        <v>57845.727829375974</v>
      </c>
      <c r="ABT51">
        <f>$D$7*ABR7</f>
        <v>760.57824982057571</v>
      </c>
      <c r="ABU51">
        <f>$D$29*ABR29</f>
        <v>1645.1339828127427</v>
      </c>
      <c r="ABV51">
        <f>$D$51*ABR51</f>
        <v>1250.9072272639514</v>
      </c>
      <c r="ABW51">
        <f t="shared" si="1376"/>
        <v>3656.6194598972697</v>
      </c>
      <c r="ABX51">
        <f>$G$6*ABR6</f>
        <v>6523.2452833115376</v>
      </c>
      <c r="ABY51">
        <f>$G$28*ABR28</f>
        <v>13716.605008569655</v>
      </c>
      <c r="ABZ51">
        <f>$G$50*ABR50</f>
        <v>39261.352201957619</v>
      </c>
      <c r="ACA51">
        <f t="shared" si="1476"/>
        <v>59501.202493838813</v>
      </c>
      <c r="ACC51">
        <f>$D$7*ACA7</f>
        <v>782.08905644545132</v>
      </c>
      <c r="ACD51">
        <f>$D$29*ACA29</f>
        <v>1692.6315876817901</v>
      </c>
      <c r="ACE51">
        <f>$D$51*ACA51</f>
        <v>1286.7066769387341</v>
      </c>
      <c r="ACF51">
        <f t="shared" si="1377"/>
        <v>3761.4273210659758</v>
      </c>
      <c r="ACG51">
        <f>$G$6*ACA6</f>
        <v>6707.733201340654</v>
      </c>
      <c r="ACH51">
        <f>$G$28*ACA28</f>
        <v>14112.624277879107</v>
      </c>
      <c r="ACI51">
        <f>$G$50*ACA50</f>
        <v>40384.604441195945</v>
      </c>
      <c r="ACJ51">
        <f t="shared" si="1477"/>
        <v>61204.961920415706</v>
      </c>
      <c r="ACL51">
        <f>$D$7*ACJ7</f>
        <v>804.2362750403538</v>
      </c>
      <c r="ACM51">
        <f>$D$29*ACJ29</f>
        <v>1741.4999027780218</v>
      </c>
      <c r="ACN51">
        <f>$D$51*ACJ51</f>
        <v>1323.5502790541839</v>
      </c>
      <c r="ACO51">
        <f t="shared" si="1378"/>
        <v>3869.2864568725599</v>
      </c>
      <c r="ACP51">
        <f>$G$6*ACJ6</f>
        <v>6897.6794506682991</v>
      </c>
      <c r="ACQ51">
        <f>$G$28*ACJ28</f>
        <v>14520.072098210994</v>
      </c>
      <c r="ACR51">
        <f>$G$50*ACJ50</f>
        <v>41540.630937557944</v>
      </c>
      <c r="ACS51">
        <f t="shared" si="1478"/>
        <v>62958.382486437236</v>
      </c>
      <c r="ACU51">
        <f>$D$7*ACS7</f>
        <v>827.03773550196161</v>
      </c>
      <c r="ACV51">
        <f>$D$29*ACS29</f>
        <v>1791.7785064113348</v>
      </c>
      <c r="ACW51">
        <f>$D$51*ACS51</f>
        <v>1361.4677976121527</v>
      </c>
      <c r="ACX51">
        <f t="shared" si="1379"/>
        <v>3980.2840395254489</v>
      </c>
      <c r="ACY51">
        <f>$G$6*ACS6</f>
        <v>7093.2369490667488</v>
      </c>
      <c r="ACZ51">
        <f>$G$28*ACS28</f>
        <v>14939.278460251147</v>
      </c>
      <c r="ADA51">
        <f>$G$50*ACS50</f>
        <v>42730.365497240309</v>
      </c>
      <c r="ADB51">
        <f t="shared" si="1479"/>
        <v>64762.880906558203</v>
      </c>
      <c r="ADD51">
        <f>$D$7*ADB7</f>
        <v>850.51180126965778</v>
      </c>
      <c r="ADE51">
        <f>$D$29*ADB29</f>
        <v>1843.5081189339535</v>
      </c>
      <c r="ADF51">
        <f>$D$51*ADB51</f>
        <v>1400.4898689045012</v>
      </c>
      <c r="ADG51">
        <f t="shared" si="1380"/>
        <v>4094.5097891081123</v>
      </c>
      <c r="ADH51">
        <f>$G$6*ADB6</f>
        <v>7294.5631903642306</v>
      </c>
      <c r="ADI51">
        <f>$G$28*ADB28</f>
        <v>15370.582876605456</v>
      </c>
      <c r="ADJ51">
        <f>$G$50*ADB50</f>
        <v>43954.769308694682</v>
      </c>
      <c r="ADK51">
        <f t="shared" si="1480"/>
        <v>66619.915375664365</v>
      </c>
      <c r="ADM51">
        <f>$D$7*ADK7</f>
        <v>874.67738406532476</v>
      </c>
      <c r="ADN51">
        <f>$D$29*ADK29</f>
        <v>1896.7306357114323</v>
      </c>
      <c r="ADO51">
        <f>$D$51*ADK51</f>
        <v>1440.6480262283251</v>
      </c>
      <c r="ADP51">
        <f t="shared" si="1381"/>
        <v>4212.056046005082</v>
      </c>
      <c r="ADQ51">
        <f>$G$6*ADK6</f>
        <v>7501.8203708447736</v>
      </c>
      <c r="ADR51">
        <f>$G$28*ADK28</f>
        <v>15814.334656789557</v>
      </c>
      <c r="ADS51">
        <f>$G$50*ADK50</f>
        <v>45214.831718031761</v>
      </c>
      <c r="ADT51">
        <f t="shared" si="1481"/>
        <v>68530.986745666087</v>
      </c>
      <c r="ADV51">
        <f>$D$7*ADT7</f>
        <v>899.55395908014748</v>
      </c>
      <c r="ADW51">
        <f>$D$29*ADT29</f>
        <v>1951.4891610558268</v>
      </c>
      <c r="ADX51">
        <f>$D$51*ADT51</f>
        <v>1481.9747253339824</v>
      </c>
      <c r="ADY51">
        <f t="shared" si="1382"/>
        <v>4333.0178454699562</v>
      </c>
      <c r="ADZ51">
        <f>$G$6*ADT6</f>
        <v>7715.1755195228661</v>
      </c>
      <c r="AEA51">
        <f>$G$28*ADT28</f>
        <v>16270.893190191669</v>
      </c>
      <c r="AEB51">
        <f>$G$50*ADT50</f>
        <v>46511.571027466191</v>
      </c>
      <c r="AEC51">
        <f t="shared" si="1482"/>
        <v>70497.639737180725</v>
      </c>
      <c r="AEE51">
        <f>$D$7*AEC7</f>
        <v>925.16158062536817</v>
      </c>
      <c r="AEF51">
        <f>$D$29*AEC29</f>
        <v>2007.8280431427595</v>
      </c>
      <c r="AEG51">
        <f>$D$51*AEC51</f>
        <v>1524.5033706275872</v>
      </c>
      <c r="AEH51">
        <f t="shared" si="1383"/>
        <v>4457.492994395715</v>
      </c>
      <c r="AEI51">
        <f>$G$6*AEC6</f>
        <v>7934.8006323952523</v>
      </c>
      <c r="AEJ51">
        <f>$G$28*AEC28</f>
        <v>16740.628237171146</v>
      </c>
      <c r="AEK51">
        <f>$G$50*AEC50</f>
        <v>47846.035317345362</v>
      </c>
      <c r="AEL51">
        <f t="shared" si="1483"/>
        <v>72521.464186911762</v>
      </c>
      <c r="AEN51">
        <f>$D$7*AEL7</f>
        <v>951.52089825907171</v>
      </c>
      <c r="AEO51">
        <f>$D$29*AEL29</f>
        <v>2065.7929099324519</v>
      </c>
      <c r="AEP51">
        <f>$D$51*AEL51</f>
        <v>1568.268342145439</v>
      </c>
      <c r="AEQ51">
        <f t="shared" si="1384"/>
        <v>4585.5821503369625</v>
      </c>
      <c r="AER51">
        <f>$G$6*AEL6</f>
        <v>8160.8728107506386</v>
      </c>
      <c r="AES51">
        <f>$G$28*AEL28</f>
        <v>17223.920228514595</v>
      </c>
      <c r="AET51">
        <f>$G$50*AEL50</f>
        <v>49219.303292329212</v>
      </c>
      <c r="AEU51">
        <f t="shared" si="1484"/>
        <v>74604.096331594454</v>
      </c>
      <c r="AEW51">
        <f>$D$7*AEU7</f>
        <v>978.65317339886451</v>
      </c>
      <c r="AEX51">
        <f>$D$29*AEU29</f>
        <v>2125.4307061220966</v>
      </c>
      <c r="AEY51">
        <f>$D$51*AEU51</f>
        <v>1613.3050233192007</v>
      </c>
      <c r="AEZ51">
        <f t="shared" si="1385"/>
        <v>4717.3889028401618</v>
      </c>
      <c r="AFA51">
        <f>$G$6*AEU6</f>
        <v>8393.5744036332308</v>
      </c>
      <c r="AFB51">
        <f>$G$28*AEU28</f>
        <v>17721.160573523121</v>
      </c>
      <c r="AFC51">
        <f>$G$50*AEU50</f>
        <v>50632.485152405163</v>
      </c>
      <c r="AFD51">
        <f t="shared" si="1485"/>
        <v>76747.220129561523</v>
      </c>
      <c r="AFF51">
        <f>$D$7*AFD7</f>
        <v>1006.5802964322074</v>
      </c>
      <c r="AFG51">
        <f>$D$29*AFD29</f>
        <v>2186.7897311633124</v>
      </c>
      <c r="AFH51">
        <f>$D$51*AFD51</f>
        <v>1659.6498295546053</v>
      </c>
      <c r="AFI51">
        <f t="shared" si="1386"/>
        <v>4853.0198571501251</v>
      </c>
      <c r="AFJ51">
        <f>$G$6*AFD6</f>
        <v>8633.0931545808326</v>
      </c>
      <c r="AFK51">
        <f>$G$28*AFD28</f>
        <v>18232.751977008105</v>
      </c>
      <c r="AFL51">
        <f>$G$50*AFD50</f>
        <v>52086.723489499185</v>
      </c>
      <c r="AFM51">
        <f t="shared" si="1486"/>
        <v>78952.568621088125</v>
      </c>
      <c r="AFO51">
        <f>$D$7*AFM7</f>
        <v>1035.3248043389549</v>
      </c>
      <c r="AFP51">
        <f>$D$29*AFM29</f>
        <v>2249.9196783789221</v>
      </c>
      <c r="AFQ51">
        <f>$D$51*AFM51</f>
        <v>1707.3402376487588</v>
      </c>
      <c r="AFR51">
        <f t="shared" si="1387"/>
        <v>4992.5847203666362</v>
      </c>
      <c r="AFS51">
        <f>$G$6*AFM6</f>
        <v>8879.6223527678412</v>
      </c>
      <c r="AFT51">
        <f>$G$28*AFM28</f>
        <v>18759.108765451019</v>
      </c>
      <c r="AFU51">
        <f>$G$50*AFM50</f>
        <v>53583.194210439819</v>
      </c>
      <c r="AFV51">
        <f t="shared" si="1487"/>
        <v>81221.925328658675</v>
      </c>
      <c r="AFX51">
        <f>$D$7*AFV7</f>
        <v>1064.9098988416622</v>
      </c>
      <c r="AFY51">
        <f>$D$29*AFV29</f>
        <v>2314.8716752105856</v>
      </c>
      <c r="AFZ51">
        <f>$D$51*AFV51</f>
        <v>1756.4148160707509</v>
      </c>
      <c r="AGA51">
        <f t="shared" si="1388"/>
        <v>5136.1963901229992</v>
      </c>
      <c r="AGB51">
        <f>$G$6*AFV6</f>
        <v>9133.3609886780832</v>
      </c>
      <c r="AGC51">
        <f>$G$28*AFV28</f>
        <v>19300.657222574435</v>
      </c>
      <c r="AGD51">
        <f>$G$50*AFV50</f>
        <v>55123.107487006091</v>
      </c>
      <c r="AGE51">
        <f t="shared" si="1488"/>
        <v>83557.125698258606</v>
      </c>
      <c r="AGG51">
        <f>$D$7*AGE7</f>
        <v>1095.3594650985901</v>
      </c>
      <c r="AGH51">
        <f>$D$29*AGE29</f>
        <v>2381.6983246277732</v>
      </c>
      <c r="AGI51">
        <f>$D$51*AGE51</f>
        <v>1806.9132561294232</v>
      </c>
      <c r="AGJ51">
        <f t="shared" si="1389"/>
        <v>5283.9710458557865</v>
      </c>
      <c r="AGK51">
        <f>$G$6*AGE6</f>
        <v>9394.5139144272216</v>
      </c>
      <c r="AGL51">
        <f>$G$28*AGE28</f>
        <v>19857.835934585455</v>
      </c>
      <c r="AGM51">
        <f>$G$50*AGE50</f>
        <v>56707.708733796135</v>
      </c>
      <c r="AGN51">
        <f t="shared" si="1489"/>
        <v>85960.058582808808</v>
      </c>
      <c r="AGP51">
        <f>$D$7*AGN7</f>
        <v>1126.6980909537863</v>
      </c>
      <c r="AGQ51">
        <f>$D$29*AGN29</f>
        <v>2450.4537477303356</v>
      </c>
      <c r="AGR51">
        <f>$D$51*AGN51</f>
        <v>1858.8764040524679</v>
      </c>
      <c r="AGS51">
        <f t="shared" si="1390"/>
        <v>5436.0282427365892</v>
      </c>
      <c r="AGT51">
        <f>$G$6*AGN6</f>
        <v>9663.2920088582541</v>
      </c>
      <c r="AGU51">
        <f>$G$28*AGN28</f>
        <v>20431.09614537545</v>
      </c>
      <c r="AGV51">
        <f>$G$50*AGN50</f>
        <v>58338.279614695974</v>
      </c>
      <c r="AGW51">
        <f t="shared" si="1490"/>
        <v>88432.667768929678</v>
      </c>
      <c r="AGY51">
        <f>$D$7*AGW7</f>
        <v>1158.9510867591487</v>
      </c>
      <c r="AGZ51">
        <f>$D$29*AGW29</f>
        <v>2521.1936275796802</v>
      </c>
      <c r="AHA51">
        <f>$D$51*AGW51</f>
        <v>1912.3462940025277</v>
      </c>
      <c r="AHB51">
        <f t="shared" si="1391"/>
        <v>5592.4910083413561</v>
      </c>
      <c r="AHC51">
        <f>$G$6*AGW6</f>
        <v>9939.9123475427605</v>
      </c>
      <c r="AHD51">
        <f>$G$28*AGW28</f>
        <v>21020.902121971962</v>
      </c>
      <c r="AHE51">
        <f>$G$50*AGW50</f>
        <v>60016.139078773151</v>
      </c>
      <c r="AHF51">
        <f t="shared" si="1491"/>
        <v>90976.953548287871</v>
      </c>
      <c r="AHH51">
        <f>$D$7*AHF7</f>
        <v>1192.1445057844237</v>
      </c>
      <c r="AHI51">
        <f>$D$29*AHF29</f>
        <v>2593.9752542950755</v>
      </c>
      <c r="AHJ51">
        <f>$D$51*AHF51</f>
        <v>1967.3661820573857</v>
      </c>
      <c r="AHK51">
        <f t="shared" si="1392"/>
        <v>5753.4859421368856</v>
      </c>
      <c r="AHL51">
        <f>$G$6*AHF6</f>
        <v>10224.598377827606</v>
      </c>
      <c r="AHM51">
        <f>$G$28*AHF28</f>
        <v>21627.731530542209</v>
      </c>
      <c r="AHN51">
        <f>$G$50*AHF50</f>
        <v>61742.644426444305</v>
      </c>
      <c r="AHO51">
        <f t="shared" si="1492"/>
        <v>93594.97433481412</v>
      </c>
      <c r="AHQ51">
        <f>$D$7*AHO7</f>
        <v>1226.3051652319198</v>
      </c>
      <c r="AHR51">
        <f>$D$29*AHO29</f>
        <v>2668.8575714520307</v>
      </c>
      <c r="AHS51">
        <f>$D$51*AHO51</f>
        <v>2023.9805811821184</v>
      </c>
      <c r="AHT51">
        <f t="shared" si="1393"/>
        <v>5919.1433178660682</v>
      </c>
      <c r="AHU51">
        <f>$G$6*AHO6</f>
        <v>10517.580099069817</v>
      </c>
      <c r="AHV51">
        <f>$G$28*AHO28</f>
        <v>22252.075823249095</v>
      </c>
      <c r="AHW51">
        <f>$G$50*AHO50</f>
        <v>63519.192406778588</v>
      </c>
      <c r="AHX51">
        <f t="shared" si="1493"/>
        <v>96288.848329097498</v>
      </c>
    </row>
    <row r="52" spans="1:908" x14ac:dyDescent="0.25">
      <c r="A52">
        <v>20</v>
      </c>
      <c r="B52">
        <f>calc_proj_matrix!Y50</f>
        <v>4.8791235070780997E-4</v>
      </c>
      <c r="C52">
        <f>calc_proj_matrix!Z50</f>
        <v>6.6689360094841104E-4</v>
      </c>
      <c r="D52">
        <f>calc_proj_matrix!AA50</f>
        <v>3.0757657596826148E-2</v>
      </c>
      <c r="E52">
        <f>calc_proj_matrix!V50</f>
        <v>3.0702381915553578E-3</v>
      </c>
      <c r="F52">
        <f>calc_proj_matrix!W50</f>
        <v>3.6579680658913784E-3</v>
      </c>
      <c r="G52">
        <f>calc_proj_matrix!X50</f>
        <v>0.98735192373749481</v>
      </c>
      <c r="H52">
        <f>observed!B51</f>
        <v>435300</v>
      </c>
      <c r="J52">
        <f>$D$8*H8</f>
        <v>249.36470467051078</v>
      </c>
      <c r="K52">
        <f>$D$30*H30</f>
        <v>184.10029468190695</v>
      </c>
      <c r="L52">
        <f>$D$52*H52</f>
        <v>13388.808351898422</v>
      </c>
      <c r="M52">
        <f t="shared" si="1294"/>
        <v>13822.27335125084</v>
      </c>
      <c r="N52">
        <f>$G$7*H7</f>
        <v>2652.706007019855</v>
      </c>
      <c r="O52">
        <f>$G$29*H29</f>
        <v>1987.0407229398163</v>
      </c>
      <c r="P52">
        <f>$G$51*H51</f>
        <v>366035.05528476398</v>
      </c>
      <c r="Q52">
        <f t="shared" si="1394"/>
        <v>370674.80201472365</v>
      </c>
      <c r="S52">
        <f>$D$8*Q8</f>
        <v>234.76096490188388</v>
      </c>
      <c r="T52">
        <f>$D$30*Q30</f>
        <v>155.56269625025161</v>
      </c>
      <c r="U52">
        <f>$D$52*Q52</f>
        <v>11401.088640140193</v>
      </c>
      <c r="V52">
        <f t="shared" si="1295"/>
        <v>11791.412301292328</v>
      </c>
      <c r="W52">
        <f>$G$7*Q7</f>
        <v>3100.5803896456555</v>
      </c>
      <c r="X52">
        <f>$G$29*Q29</f>
        <v>2589.3448696610985</v>
      </c>
      <c r="Y52">
        <f>$G$51*Q51</f>
        <v>478886.35449093237</v>
      </c>
      <c r="Z52">
        <f t="shared" si="1395"/>
        <v>484576.2797502391</v>
      </c>
      <c r="AB52">
        <f>$D$8*Z8</f>
        <v>276.40380037513989</v>
      </c>
      <c r="AC52">
        <f>$D$30*Z30</f>
        <v>202.6579875131101</v>
      </c>
      <c r="AD52">
        <f>$D$52*Z52</f>
        <v>14904.431292101695</v>
      </c>
      <c r="AE52">
        <f t="shared" si="1296"/>
        <v>15383.493079989945</v>
      </c>
      <c r="AF52">
        <f>$G$7*Z7</f>
        <v>3225.2128604436803</v>
      </c>
      <c r="AG52">
        <f>$G$29*Z29</f>
        <v>2891.3337590797601</v>
      </c>
      <c r="AH52">
        <f>$G$51*Z51</f>
        <v>535776.01219974423</v>
      </c>
      <c r="AI52">
        <f t="shared" si="1396"/>
        <v>541892.55881926767</v>
      </c>
      <c r="AK52">
        <f>$D$8*AI8</f>
        <v>288.99949811502762</v>
      </c>
      <c r="AL52">
        <f>$D$30*AI30</f>
        <v>226.25447964915091</v>
      </c>
      <c r="AM52">
        <f>$D$52*AI52</f>
        <v>16667.345778431009</v>
      </c>
      <c r="AN52">
        <f t="shared" si="1297"/>
        <v>17182.599756195188</v>
      </c>
      <c r="AO52">
        <f>$G$7*AI7</f>
        <v>2869.7141500190846</v>
      </c>
      <c r="AP52">
        <f>$G$29*AI29</f>
        <v>2551.4407990176787</v>
      </c>
      <c r="AQ52">
        <f>$G$51*AI51</f>
        <v>478213.2899901495</v>
      </c>
      <c r="AR52">
        <f t="shared" si="1397"/>
        <v>483634.44493918627</v>
      </c>
      <c r="AT52">
        <f>$D$8*AR8</f>
        <v>257.06070381986706</v>
      </c>
      <c r="AU52">
        <f>$D$30*AR30</f>
        <v>199.66666320564082</v>
      </c>
      <c r="AV52">
        <f>$D$52*AR52</f>
        <v>14875.462659470561</v>
      </c>
      <c r="AW52">
        <f t="shared" si="1298"/>
        <v>15332.190026496068</v>
      </c>
      <c r="AX52">
        <f>$G$7*AR7</f>
        <v>2843.7121803634436</v>
      </c>
      <c r="AY52">
        <f>$G$29*AR29</f>
        <v>2692.448092167961</v>
      </c>
      <c r="AZ52">
        <f>$G$51*AR51</f>
        <v>47936.482226118525</v>
      </c>
      <c r="BA52">
        <f t="shared" si="1398"/>
        <v>53472.642498649933</v>
      </c>
      <c r="BC52">
        <f>$D$8*BA8</f>
        <v>249.73927170493016</v>
      </c>
      <c r="BD52">
        <f>$D$30*BA30</f>
        <v>210.18977508073644</v>
      </c>
      <c r="BE52">
        <f>$D$52*BA52</f>
        <v>1644.693228770969</v>
      </c>
      <c r="BF52">
        <f t="shared" si="1299"/>
        <v>2104.6222755566355</v>
      </c>
      <c r="BG52">
        <f>$G$7*BA7</f>
        <v>2856.8637471468978</v>
      </c>
      <c r="BH52">
        <f>$G$29*BA29</f>
        <v>2749.0598410756047</v>
      </c>
      <c r="BI52">
        <f>$G$51*BA51</f>
        <v>49111.973199196254</v>
      </c>
      <c r="BJ52">
        <f t="shared" si="1399"/>
        <v>54717.896787418758</v>
      </c>
      <c r="BL52">
        <f>$D$8*BJ8</f>
        <v>251.12431013945769</v>
      </c>
      <c r="BM52">
        <f>$D$30*BJ30</f>
        <v>214.60153555983453</v>
      </c>
      <c r="BN52">
        <f>$D$52*BJ52</f>
        <v>1682.9943338058997</v>
      </c>
      <c r="BO52">
        <f t="shared" si="1300"/>
        <v>2148.7201795051919</v>
      </c>
      <c r="BP52">
        <f>$G$7*BJ7</f>
        <v>2947.4475934582961</v>
      </c>
      <c r="BQ52">
        <f>$G$29*BJ29</f>
        <v>2920.8248960949259</v>
      </c>
      <c r="BR52">
        <f>$G$51*BJ51</f>
        <v>52255.478557406212</v>
      </c>
      <c r="BS52">
        <f t="shared" si="1400"/>
        <v>58123.751046959434</v>
      </c>
      <c r="BU52">
        <f>$D$8*BS8</f>
        <v>259.52425440862737</v>
      </c>
      <c r="BV52">
        <f>$D$30*BS30</f>
        <v>227.99533803542127</v>
      </c>
      <c r="BW52">
        <f>$D$52*BS52</f>
        <v>1787.7504329455437</v>
      </c>
      <c r="BX52">
        <f t="shared" si="1301"/>
        <v>2275.2700253895923</v>
      </c>
      <c r="BY52">
        <f>$G$7*BS7</f>
        <v>2997.0171093103331</v>
      </c>
      <c r="BZ52">
        <f>$G$29*BS29</f>
        <v>3044.5896985349818</v>
      </c>
      <c r="CA52">
        <f>$G$51*BS51</f>
        <v>52423.518897709444</v>
      </c>
      <c r="CB52">
        <f t="shared" si="1401"/>
        <v>58465.125705554761</v>
      </c>
      <c r="CD52">
        <f>$D$8*CB8</f>
        <v>264.24609707923025</v>
      </c>
      <c r="CE52">
        <f>$D$30*CB30</f>
        <v>237.64134039533863</v>
      </c>
      <c r="CF52">
        <f>$D$52*CB52</f>
        <v>1798.2503178068521</v>
      </c>
      <c r="CG52">
        <f t="shared" si="1302"/>
        <v>2300.1377552814211</v>
      </c>
      <c r="CH52">
        <f>$G$7*CB7</f>
        <v>2967.0592244385666</v>
      </c>
      <c r="CI52">
        <f>$G$29*CB29</f>
        <v>3094.4298238809042</v>
      </c>
      <c r="CJ52">
        <f>$G$51*CB51</f>
        <v>44126.913852844504</v>
      </c>
      <c r="CK52">
        <f t="shared" si="1402"/>
        <v>50188.402901163972</v>
      </c>
      <c r="CM52">
        <f>$D$8*CK8</f>
        <v>261.89347462888293</v>
      </c>
      <c r="CN52">
        <f>$D$30*CK30</f>
        <v>241.50854376966231</v>
      </c>
      <c r="CO52">
        <f>$D$52*CK52</f>
        <v>1543.6777117655577</v>
      </c>
      <c r="CP52">
        <f t="shared" si="1303"/>
        <v>2047.0797301641028</v>
      </c>
      <c r="CQ52">
        <f>$G$7*CK7</f>
        <v>2915.2912925596002</v>
      </c>
      <c r="CR52">
        <f>$G$29*CK29</f>
        <v>3154.9414773124677</v>
      </c>
      <c r="CS52">
        <f>$G$51*CK51</f>
        <v>31874.28901412326</v>
      </c>
      <c r="CT52">
        <f t="shared" si="1403"/>
        <v>37944.521783995326</v>
      </c>
      <c r="CV52">
        <f>$D$8*CT8</f>
        <v>257.73056264054651</v>
      </c>
      <c r="CW52">
        <f>$D$30*CT30</f>
        <v>246.19887644510348</v>
      </c>
      <c r="CX52">
        <f>$D$52*CT52</f>
        <v>1167.0846087074392</v>
      </c>
      <c r="CY52">
        <f t="shared" si="1304"/>
        <v>1671.014047793089</v>
      </c>
      <c r="CZ52">
        <f>$G$7*CT7</f>
        <v>2884.0148119093737</v>
      </c>
      <c r="DA52">
        <f>$G$29*CT29</f>
        <v>3245.913249523489</v>
      </c>
      <c r="DB52">
        <f>$G$51*CT51</f>
        <v>23064.160246086289</v>
      </c>
      <c r="DC52">
        <f t="shared" si="1404"/>
        <v>29194.088307519152</v>
      </c>
      <c r="DE52">
        <f>$D$8*DC8</f>
        <v>255.46376448156104</v>
      </c>
      <c r="DF52">
        <f>$D$30*DC30</f>
        <v>253.26819558196968</v>
      </c>
      <c r="DG52">
        <f>$D$52*DC52</f>
        <v>897.94177201417983</v>
      </c>
      <c r="DH52">
        <f t="shared" si="1305"/>
        <v>1406.6737320777106</v>
      </c>
      <c r="DI52">
        <f>$G$7*DC7</f>
        <v>2890.0203781277546</v>
      </c>
      <c r="DJ52">
        <f>$G$29*DC29</f>
        <v>3358.543019683997</v>
      </c>
      <c r="DK52">
        <f>$G$51*DC51</f>
        <v>18098.88251520518</v>
      </c>
      <c r="DL52">
        <f t="shared" si="1405"/>
        <v>24347.445913016931</v>
      </c>
      <c r="DN52">
        <f>$D$8*DL8</f>
        <v>256.44787330622205</v>
      </c>
      <c r="DO52">
        <f>$D$30*DL30</f>
        <v>262.03435347031927</v>
      </c>
      <c r="DP52">
        <f>$D$52*DL52</f>
        <v>748.87040474981893</v>
      </c>
      <c r="DQ52">
        <f t="shared" si="1306"/>
        <v>1267.3526315263603</v>
      </c>
      <c r="DR52">
        <f>$G$7*DL7</f>
        <v>2912.4519830846557</v>
      </c>
      <c r="DS52">
        <f>$G$29*DL29</f>
        <v>3471.2326203524831</v>
      </c>
      <c r="DT52">
        <f>$G$51*DL51</f>
        <v>15431.795016076923</v>
      </c>
      <c r="DU52">
        <f t="shared" si="1406"/>
        <v>21815.479619514063</v>
      </c>
      <c r="DW52">
        <f>$D$8*DU8</f>
        <v>258.82591018434863</v>
      </c>
      <c r="DX52">
        <f>$D$30*DU30</f>
        <v>270.81036710544998</v>
      </c>
      <c r="DY52">
        <f>$D$52*DU52</f>
        <v>670.99305244755271</v>
      </c>
      <c r="DZ52">
        <f t="shared" si="1307"/>
        <v>1200.6293297373513</v>
      </c>
      <c r="EA52">
        <f>$G$7*DU7</f>
        <v>2924.1646572566528</v>
      </c>
      <c r="EB52">
        <f>$G$29*DU29</f>
        <v>3571.1489709452826</v>
      </c>
      <c r="EC52">
        <f>$G$51*DU51</f>
        <v>14049.327138780343</v>
      </c>
      <c r="ED52">
        <f t="shared" si="1407"/>
        <v>20544.64076698228</v>
      </c>
      <c r="EF52">
        <f>$D$8*ED8</f>
        <v>260.26964275108031</v>
      </c>
      <c r="EG52">
        <f>$D$30*ED30</f>
        <v>278.59127833503214</v>
      </c>
      <c r="EH52">
        <f>$D$52*ED52</f>
        <v>631.90502616063668</v>
      </c>
      <c r="EI52">
        <f t="shared" si="1308"/>
        <v>1170.7659472467492</v>
      </c>
      <c r="EJ52">
        <f>$G$7*ED7</f>
        <v>2921.2324009570448</v>
      </c>
      <c r="EK52">
        <f>$G$29*ED29</f>
        <v>3666.2447263509612</v>
      </c>
      <c r="EL52">
        <f>$G$51*ED51</f>
        <v>13252.538803908281</v>
      </c>
      <c r="EM52">
        <f t="shared" si="1408"/>
        <v>19840.015931216287</v>
      </c>
      <c r="EO52">
        <f>$D$8*EM8</f>
        <v>260.48303044062362</v>
      </c>
      <c r="EP52">
        <f>$D$30*EM30</f>
        <v>285.99495271628268</v>
      </c>
      <c r="EQ52">
        <f>$D$52*EM52</f>
        <v>610.23241672792642</v>
      </c>
      <c r="ER52">
        <f t="shared" si="1309"/>
        <v>1156.7103998848327</v>
      </c>
      <c r="ES52">
        <f>$G$7*EM7</f>
        <v>2917.2323228657992</v>
      </c>
      <c r="ET52">
        <f>$G$29*EM29</f>
        <v>3769.5130275541878</v>
      </c>
      <c r="EU52">
        <f>$G$51*EM51</f>
        <v>12615.148150223144</v>
      </c>
      <c r="EV52">
        <f t="shared" si="1409"/>
        <v>19301.893500643131</v>
      </c>
      <c r="EX52">
        <f>$D$8*EV8</f>
        <v>260.65019621093018</v>
      </c>
      <c r="EY52">
        <f>$D$30*EV30</f>
        <v>294.03500180351102</v>
      </c>
      <c r="EZ52">
        <f>$D$52*EV52</f>
        <v>593.68103126318545</v>
      </c>
      <c r="FA52">
        <f t="shared" si="1310"/>
        <v>1148.3662292776266</v>
      </c>
      <c r="FB52">
        <f>$G$7*EV7</f>
        <v>2923.7850133672814</v>
      </c>
      <c r="FC52">
        <f>$G$29*EV29</f>
        <v>3882.6109105524069</v>
      </c>
      <c r="FD52">
        <f>$G$51*EV51</f>
        <v>12186.871695647718</v>
      </c>
      <c r="FE52">
        <f t="shared" si="1410"/>
        <v>18993.267619567407</v>
      </c>
      <c r="FG52">
        <f>$D$8*FE8</f>
        <v>261.74375222777593</v>
      </c>
      <c r="FH52">
        <f>$D$30*FE30</f>
        <v>302.84247592358093</v>
      </c>
      <c r="FI52">
        <f>$D$52*FE52</f>
        <v>584.18842208753949</v>
      </c>
      <c r="FJ52">
        <f t="shared" si="1311"/>
        <v>1148.7746502388964</v>
      </c>
      <c r="FK52">
        <f>$G$7*FE7</f>
        <v>2940.7446416124303</v>
      </c>
      <c r="FL52">
        <f>$G$29*FE29</f>
        <v>4000.7422389841786</v>
      </c>
      <c r="FM52">
        <f>$G$51*FE51</f>
        <v>11952.662916369167</v>
      </c>
      <c r="FN52">
        <f t="shared" si="1411"/>
        <v>18894.149796965776</v>
      </c>
      <c r="FP52">
        <f>$D$8*FN8</f>
        <v>263.72782388262669</v>
      </c>
      <c r="FQ52">
        <f>$D$30*FN30</f>
        <v>312.04386436908942</v>
      </c>
      <c r="FR52">
        <f>$D$52*FN52</f>
        <v>581.13979003821566</v>
      </c>
      <c r="FS52">
        <f t="shared" si="1312"/>
        <v>1156.9114782899319</v>
      </c>
      <c r="FT52">
        <f>$G$7*FN7</f>
        <v>2960.9131125862555</v>
      </c>
      <c r="FU52">
        <f>$G$29*FN29</f>
        <v>4118.9633818393258</v>
      </c>
      <c r="FV52">
        <f>$G$51*FN51</f>
        <v>11874.30784850915</v>
      </c>
      <c r="FW52">
        <f t="shared" si="1412"/>
        <v>18954.184342934732</v>
      </c>
      <c r="FY52">
        <f>$D$8*FW8</f>
        <v>265.98059437246002</v>
      </c>
      <c r="FZ52">
        <f>$D$30*FW30</f>
        <v>321.25295347914715</v>
      </c>
      <c r="GA52">
        <f>$D$52*FW52</f>
        <v>582.98631204710966</v>
      </c>
      <c r="GB52">
        <f t="shared" si="1313"/>
        <v>1170.219859898717</v>
      </c>
      <c r="GC52">
        <f>$G$7*FW7</f>
        <v>2979.6949344430527</v>
      </c>
      <c r="GD52">
        <f>$G$29*FW29</f>
        <v>4237.3790826087043</v>
      </c>
      <c r="GE52">
        <f>$G$51*FW51</f>
        <v>11897.017908250744</v>
      </c>
      <c r="GF52">
        <f t="shared" si="1413"/>
        <v>19114.091925302499</v>
      </c>
      <c r="GH52">
        <f>$D$8*GF8</f>
        <v>268.12069101167481</v>
      </c>
      <c r="GI52">
        <f>$D$30*GF30</f>
        <v>330.47706428006472</v>
      </c>
      <c r="GJ52">
        <f>$D$52*GF52</f>
        <v>587.90469471271376</v>
      </c>
      <c r="GK52">
        <f t="shared" si="1314"/>
        <v>1186.5024500044533</v>
      </c>
      <c r="GL52">
        <f>$G$7*GF7</f>
        <v>2998.2925869288706</v>
      </c>
      <c r="GM52">
        <f>$G$29*GF29</f>
        <v>4359.1977036801045</v>
      </c>
      <c r="GN52">
        <f>$G$51*GF51</f>
        <v>11984.04894712963</v>
      </c>
      <c r="GO52">
        <f t="shared" si="1414"/>
        <v>19341.539237738605</v>
      </c>
      <c r="GQ52">
        <f>$D$8*GO8</f>
        <v>270.26311531221853</v>
      </c>
      <c r="GR52">
        <f>$D$30*GO30</f>
        <v>339.96619347574114</v>
      </c>
      <c r="GS52">
        <f>$D$52*GO52</f>
        <v>594.90044126994189</v>
      </c>
      <c r="GT52">
        <f t="shared" si="1315"/>
        <v>1205.1297500579017</v>
      </c>
      <c r="GU52">
        <f>$G$7*GO7</f>
        <v>3020.202243790764</v>
      </c>
      <c r="GV52">
        <f>$G$29*GO29</f>
        <v>4486.3438080425703</v>
      </c>
      <c r="GW52">
        <f>$G$51*GO51</f>
        <v>12119.153951214932</v>
      </c>
      <c r="GX52">
        <f t="shared" si="1415"/>
        <v>19625.700003048267</v>
      </c>
      <c r="GZ52">
        <f>$D$8*GX8</f>
        <v>272.7070722382112</v>
      </c>
      <c r="HA52">
        <f>$D$30*GX30</f>
        <v>349.87077931203498</v>
      </c>
      <c r="HB52">
        <f>$D$52*GX52</f>
        <v>603.64056079178852</v>
      </c>
      <c r="HC52">
        <f t="shared" si="1316"/>
        <v>1226.2184123420348</v>
      </c>
      <c r="HD52">
        <f>$G$7*GX7</f>
        <v>3047.0849072737587</v>
      </c>
      <c r="HE52">
        <f>$G$29*GX29</f>
        <v>4618.2816403429561</v>
      </c>
      <c r="HF52">
        <f>$G$51*GX51</f>
        <v>12292.450664811857</v>
      </c>
      <c r="HG52">
        <f t="shared" si="1416"/>
        <v>19957.81721242857</v>
      </c>
      <c r="HI52">
        <f>$D$8*HG8</f>
        <v>275.58755427343004</v>
      </c>
      <c r="HJ52">
        <f>$D$30*HG30</f>
        <v>360.14937373792321</v>
      </c>
      <c r="HK52">
        <f>$D$52*HG52</f>
        <v>613.85570819992131</v>
      </c>
      <c r="HL52">
        <f t="shared" si="1317"/>
        <v>1249.5926362112746</v>
      </c>
      <c r="HM52">
        <f>$G$7*HG7</f>
        <v>3077.9772503479653</v>
      </c>
      <c r="HN52">
        <f>$G$29*HG29</f>
        <v>4753.6073317039391</v>
      </c>
      <c r="HO52">
        <f>$G$51*HG51</f>
        <v>12493.896239999263</v>
      </c>
      <c r="HP52">
        <f t="shared" si="1417"/>
        <v>20325.48082205117</v>
      </c>
      <c r="HR52">
        <f>$D$8*HP8</f>
        <v>278.81762757756678</v>
      </c>
      <c r="HS52">
        <f>$D$30*HP30</f>
        <v>370.69248535807617</v>
      </c>
      <c r="HT52">
        <f>$D$52*HP52</f>
        <v>625.16417961550633</v>
      </c>
      <c r="HU52">
        <f t="shared" si="1318"/>
        <v>1274.6742925511494</v>
      </c>
      <c r="HV52">
        <f>$G$7*HP7</f>
        <v>3111.2640600681425</v>
      </c>
      <c r="HW52">
        <f>$G$29*HP29</f>
        <v>4891.8511137384148</v>
      </c>
      <c r="HX52">
        <f>$G$51*HP51</f>
        <v>12715.45426467719</v>
      </c>
      <c r="HY52">
        <f t="shared" si="1418"/>
        <v>20718.569438483748</v>
      </c>
      <c r="IA52">
        <f>$D$8*HY8</f>
        <v>282.26091086631999</v>
      </c>
      <c r="IB52">
        <f>$D$30*HY30</f>
        <v>381.46325202485423</v>
      </c>
      <c r="IC52">
        <f>$D$52*HY52</f>
        <v>637.25466468494972</v>
      </c>
      <c r="ID52">
        <f t="shared" si="1319"/>
        <v>1300.9788275761239</v>
      </c>
      <c r="IE52">
        <f>$G$7*HY7</f>
        <v>3146.4554308516658</v>
      </c>
      <c r="IF52">
        <f>$G$29*HY29</f>
        <v>5033.6740291604019</v>
      </c>
      <c r="IG52">
        <f>$G$51*HY51</f>
        <v>12953.524642406317</v>
      </c>
      <c r="IH52">
        <f t="shared" si="1419"/>
        <v>21133.654102418383</v>
      </c>
      <c r="IJ52">
        <f>$D$8*IH8</f>
        <v>285.87997253427557</v>
      </c>
      <c r="IK52">
        <f>$D$30*IH30</f>
        <v>392.51306176969166</v>
      </c>
      <c r="IL52">
        <f>$D$52*IH52</f>
        <v>650.02169665194481</v>
      </c>
      <c r="IM52">
        <f t="shared" si="1320"/>
        <v>1328.4147309559121</v>
      </c>
      <c r="IN52">
        <f>$G$7*IH7</f>
        <v>3184.1930976281874</v>
      </c>
      <c r="IO52">
        <f>$G$29*IH29</f>
        <v>5179.8823638574659</v>
      </c>
      <c r="IP52">
        <f>$G$51*IH51</f>
        <v>13207.694796382846</v>
      </c>
      <c r="IQ52">
        <f t="shared" si="1420"/>
        <v>21571.770257868498</v>
      </c>
      <c r="IS52">
        <f>$D$8*IQ8</f>
        <v>289.73199447543305</v>
      </c>
      <c r="IT52">
        <f>$D$30*IQ30</f>
        <v>403.90480740056938</v>
      </c>
      <c r="IU52">
        <f>$D$52*IQ52</f>
        <v>663.4971233489174</v>
      </c>
      <c r="IV52">
        <f t="shared" si="1321"/>
        <v>1357.1339252249199</v>
      </c>
      <c r="IW52">
        <f>$G$7*IQ7</f>
        <v>3225.2097172052604</v>
      </c>
      <c r="IX52">
        <f>$G$29*IQ29</f>
        <v>5330.6997558381881</v>
      </c>
      <c r="IY52">
        <f>$G$51*IQ51</f>
        <v>13477.904483609715</v>
      </c>
      <c r="IZ52">
        <f t="shared" si="1421"/>
        <v>22033.813956653161</v>
      </c>
      <c r="JB52">
        <f>$D$8*IZ8</f>
        <v>293.87884033981112</v>
      </c>
      <c r="JC52">
        <f>$D$30*IZ30</f>
        <v>415.65602729019679</v>
      </c>
      <c r="JD52">
        <f>$D$52*IZ52</f>
        <v>677.70850523090712</v>
      </c>
      <c r="JE52">
        <f t="shared" si="1322"/>
        <v>1387.2433728609151</v>
      </c>
      <c r="JF52">
        <f>$G$7*IZ7</f>
        <v>3269.6304324634557</v>
      </c>
      <c r="JG52">
        <f>$G$29*IZ29</f>
        <v>5485.9042122622286</v>
      </c>
      <c r="JH52">
        <f>$G$51*IZ51</f>
        <v>13763.002256077933</v>
      </c>
      <c r="JI52">
        <f t="shared" si="1422"/>
        <v>22518.536900803618</v>
      </c>
      <c r="JK52">
        <f>$D$8*JI8</f>
        <v>298.32978239250696</v>
      </c>
      <c r="JL52">
        <f>$D$30*JI30</f>
        <v>427.74945504902223</v>
      </c>
      <c r="JM52">
        <f>$D$52*JI52</f>
        <v>692.61744757641236</v>
      </c>
      <c r="JN52">
        <f t="shared" si="1323"/>
        <v>1418.6966850179415</v>
      </c>
      <c r="JO52">
        <f>$G$7*JI7</f>
        <v>3317.1259722557361</v>
      </c>
      <c r="JP52">
        <f>$G$29*JI29</f>
        <v>5645.3399728591194</v>
      </c>
      <c r="JQ52">
        <f>$G$51*JI51</f>
        <v>14061.408725998115</v>
      </c>
      <c r="JR52">
        <f t="shared" si="1423"/>
        <v>23023.874671112972</v>
      </c>
      <c r="JT52">
        <f>$D$8*JR8</f>
        <v>303.05672436862773</v>
      </c>
      <c r="JU52">
        <f>$D$30*JR30</f>
        <v>440.17290440709229</v>
      </c>
      <c r="JV52">
        <f>$D$52*JR52</f>
        <v>708.16045368633104</v>
      </c>
      <c r="JW52">
        <f t="shared" si="1324"/>
        <v>1451.3900824620509</v>
      </c>
      <c r="JX52">
        <f>$G$7*JR7</f>
        <v>3367.4287790820108</v>
      </c>
      <c r="JY52">
        <f>$G$29*JR29</f>
        <v>5809.1653352030726</v>
      </c>
      <c r="JZ52">
        <f>$G$51*JR51</f>
        <v>14372.273535130465</v>
      </c>
      <c r="KA52">
        <f t="shared" si="1424"/>
        <v>23548.867649415548</v>
      </c>
      <c r="KC52">
        <f>$D$8*KA8</f>
        <v>308.03824205733144</v>
      </c>
      <c r="KD52">
        <f>$D$30*KA30</f>
        <v>452.93865566525682</v>
      </c>
      <c r="KE52">
        <f>$D$52*KA52</f>
        <v>724.30800795369964</v>
      </c>
      <c r="KF52">
        <f t="shared" si="1325"/>
        <v>1485.284905676288</v>
      </c>
      <c r="KG52">
        <f>$G$7*KA7</f>
        <v>3420.5823468307894</v>
      </c>
      <c r="KH52">
        <f>$G$29*KA29</f>
        <v>5977.700245468599</v>
      </c>
      <c r="KI52">
        <f>$G$51*KA51</f>
        <v>14695.725364414991</v>
      </c>
      <c r="KJ52">
        <f t="shared" si="1425"/>
        <v>24094.00795671438</v>
      </c>
      <c r="KL52">
        <f>$D$8*KJ8</f>
        <v>313.27951716943238</v>
      </c>
      <c r="KM52">
        <f>$D$30*KJ30</f>
        <v>466.07163019803289</v>
      </c>
      <c r="KN52">
        <f>$D$52*KJ52</f>
        <v>741.07524686782574</v>
      </c>
      <c r="KO52">
        <f t="shared" si="1326"/>
        <v>1520.4263942352909</v>
      </c>
      <c r="KP52">
        <f>$G$7*KJ7</f>
        <v>3476.8014711255119</v>
      </c>
      <c r="KQ52">
        <f>$G$29*KJ29</f>
        <v>6151.1817453234389</v>
      </c>
      <c r="KR52">
        <f>$G$51*KJ51</f>
        <v>15032.266376911999</v>
      </c>
      <c r="KS52">
        <f t="shared" si="1426"/>
        <v>24660.24959336095</v>
      </c>
      <c r="KU52">
        <f>$D$8*KS8</f>
        <v>318.79953644376531</v>
      </c>
      <c r="KV52">
        <f>$D$30*KS30</f>
        <v>479.59032307045283</v>
      </c>
      <c r="KW52">
        <f>$D$52*KS52</f>
        <v>758.49151324486741</v>
      </c>
      <c r="KX52">
        <f t="shared" si="1327"/>
        <v>1556.8813727590855</v>
      </c>
      <c r="KY52">
        <f>$G$7*KS7</f>
        <v>3536.2332533651675</v>
      </c>
      <c r="KZ52">
        <f>$G$29*KS29</f>
        <v>6329.7020944340265</v>
      </c>
      <c r="LA52">
        <f>$G$51*KS51</f>
        <v>15382.17709580786</v>
      </c>
      <c r="LB52">
        <f t="shared" si="1427"/>
        <v>25248.112443607053</v>
      </c>
      <c r="LD52">
        <f>$D$8*LB8</f>
        <v>324.61095750939495</v>
      </c>
      <c r="LE52">
        <f>$D$30*LB30</f>
        <v>493.50194363423606</v>
      </c>
      <c r="LF52">
        <f>$D$52*LB52</f>
        <v>776.57279750663133</v>
      </c>
      <c r="LG52">
        <f t="shared" si="1328"/>
        <v>1594.6856986502623</v>
      </c>
      <c r="LH52">
        <f>$G$7*LB7</f>
        <v>3598.88203610658</v>
      </c>
      <c r="LI52">
        <f>$G$29*LB29</f>
        <v>6513.3155070130861</v>
      </c>
      <c r="LJ52">
        <f>$G$51*LB51</f>
        <v>15745.450978238869</v>
      </c>
      <c r="LK52">
        <f t="shared" si="1428"/>
        <v>25857.648521358533</v>
      </c>
      <c r="LM52">
        <f>$D$8*LK8</f>
        <v>330.71440692417718</v>
      </c>
      <c r="LN52">
        <f>$D$30*LK30</f>
        <v>507.81071422228695</v>
      </c>
      <c r="LO52">
        <f>$D$52*LK52</f>
        <v>795.32069947902369</v>
      </c>
      <c r="LP52">
        <f t="shared" si="1329"/>
        <v>1633.8458206254877</v>
      </c>
      <c r="LQ52">
        <f>$G$7*LK7</f>
        <v>3664.7009281715609</v>
      </c>
      <c r="LR52">
        <f>$G$29*LK29</f>
        <v>6702.1427626478653</v>
      </c>
      <c r="LS52">
        <f>$G$51*LK51</f>
        <v>16122.079960156852</v>
      </c>
      <c r="LT52">
        <f t="shared" si="1429"/>
        <v>26488.923650976278</v>
      </c>
      <c r="LV52">
        <f>$D$8*LT8</f>
        <v>337.10658918759879</v>
      </c>
      <c r="LW52">
        <f>$D$30*LT30</f>
        <v>522.52603187377781</v>
      </c>
      <c r="LX52">
        <f>$D$52*LT52</f>
        <v>814.73724376519829</v>
      </c>
      <c r="LY52">
        <f t="shared" si="1330"/>
        <v>1674.3698648265749</v>
      </c>
      <c r="LZ52">
        <f>$G$7*LT7</f>
        <v>3733.695998448296</v>
      </c>
      <c r="MA52">
        <f>$G$29*LT29</f>
        <v>6896.3734500924384</v>
      </c>
      <c r="MB52">
        <f>$G$51*LT51</f>
        <v>16512.262923270238</v>
      </c>
      <c r="MC52">
        <f t="shared" si="1430"/>
        <v>27142.332371810975</v>
      </c>
      <c r="ME52">
        <f>$D$8*MC8</f>
        <v>343.7889422498564</v>
      </c>
      <c r="MF52">
        <f>$D$30*MC30</f>
        <v>537.66266090607496</v>
      </c>
      <c r="MG52">
        <f>$D$52*MC52</f>
        <v>834.83456547141213</v>
      </c>
      <c r="MH52">
        <f t="shared" si="1331"/>
        <v>1716.2861686273436</v>
      </c>
      <c r="MI52">
        <f>$G$7*MC7</f>
        <v>3805.9407843761091</v>
      </c>
      <c r="MJ52">
        <f>$G$29*MC29</f>
        <v>7096.2048597541034</v>
      </c>
      <c r="MK52">
        <f>$G$51*MC51</f>
        <v>16916.363720082285</v>
      </c>
      <c r="ML52">
        <f t="shared" si="1431"/>
        <v>27818.509364212499</v>
      </c>
      <c r="MN52">
        <f>$D$8*ML8</f>
        <v>350.7685398809291</v>
      </c>
      <c r="MO52">
        <f>$D$30*ML30</f>
        <v>553.23597694637601</v>
      </c>
      <c r="MP52">
        <f>$D$52*ML52</f>
        <v>855.63218587854988</v>
      </c>
      <c r="MQ52">
        <f t="shared" si="1332"/>
        <v>1759.636702705855</v>
      </c>
      <c r="MR52">
        <f>$G$7*ML7</f>
        <v>3881.5246561925251</v>
      </c>
      <c r="MS52">
        <f>$G$29*ML29</f>
        <v>7301.8022938811364</v>
      </c>
      <c r="MT52">
        <f>$G$51*ML51</f>
        <v>17334.756577618013</v>
      </c>
      <c r="MU52">
        <f t="shared" si="1432"/>
        <v>28518.083527691673</v>
      </c>
      <c r="MW52">
        <f>$D$8*MU8</f>
        <v>358.05361190128895</v>
      </c>
      <c r="MX52">
        <f>$D$30*MU30</f>
        <v>569.25886742685736</v>
      </c>
      <c r="MY52">
        <f>$D$52*MU52</f>
        <v>877.14944846242838</v>
      </c>
      <c r="MZ52">
        <f t="shared" si="1333"/>
        <v>1804.4619277905747</v>
      </c>
      <c r="NA52">
        <f>$G$7*MU7</f>
        <v>3960.5105746102554</v>
      </c>
      <c r="NB52">
        <f>$G$29*MU29</f>
        <v>7513.3107220047023</v>
      </c>
      <c r="NC52">
        <f>$G$51*MU51</f>
        <v>17767.747223044687</v>
      </c>
      <c r="ND52">
        <f t="shared" si="1433"/>
        <v>29241.568519659646</v>
      </c>
      <c r="NF52">
        <f>$D$8*ND8</f>
        <v>365.65009689854912</v>
      </c>
      <c r="NG52">
        <f>$D$30*ND30</f>
        <v>585.7426319510671</v>
      </c>
      <c r="NH52">
        <f>$D$52*ND52</f>
        <v>899.40215212182181</v>
      </c>
      <c r="NI52">
        <f t="shared" si="1334"/>
        <v>1850.794880971438</v>
      </c>
      <c r="NJ52">
        <f>$G$7*ND7</f>
        <v>4042.9378148477135</v>
      </c>
      <c r="NK52">
        <f>$G$29*ND29</f>
        <v>7730.8859662886998</v>
      </c>
      <c r="NL52">
        <f>$G$51*ND51</f>
        <v>18215.609432651803</v>
      </c>
      <c r="NM52">
        <f t="shared" si="1434"/>
        <v>29989.433213788216</v>
      </c>
      <c r="NO52">
        <f>$D$8*NM8</f>
        <v>373.56202193886742</v>
      </c>
      <c r="NP52">
        <f>$D$30*NM30</f>
        <v>602.69941116442146</v>
      </c>
      <c r="NQ52">
        <f>$D$52*NM52</f>
        <v>922.40471831258355</v>
      </c>
      <c r="NR52">
        <f t="shared" si="1335"/>
        <v>1898.6661514158725</v>
      </c>
      <c r="NS52">
        <f>$G$7*NM7</f>
        <v>4128.8485143621283</v>
      </c>
      <c r="NT52">
        <f>$G$29*NM29</f>
        <v>7954.7075270986925</v>
      </c>
      <c r="NU52">
        <f>$G$51*NM51</f>
        <v>18678.652273105159</v>
      </c>
      <c r="NV52">
        <f t="shared" si="1435"/>
        <v>30762.208314565978</v>
      </c>
      <c r="NX52">
        <f>$D$8*NV8</f>
        <v>381.7937683449515</v>
      </c>
      <c r="NY52">
        <f>$D$30*NV30</f>
        <v>620.14319003098637</v>
      </c>
      <c r="NZ52">
        <f>$D$52*NV52</f>
        <v>946.17347026165874</v>
      </c>
      <c r="OA52">
        <f t="shared" si="1336"/>
        <v>1948.1104286375967</v>
      </c>
      <c r="OB52">
        <f>$G$7*NV7</f>
        <v>4218.3033920016296</v>
      </c>
      <c r="OC52">
        <f>$G$29*NV29</f>
        <v>8184.9681529558775</v>
      </c>
      <c r="OD52">
        <f>$G$51*NV51</f>
        <v>19157.240518692601</v>
      </c>
      <c r="OE52">
        <f t="shared" si="1436"/>
        <v>31560.512063650109</v>
      </c>
      <c r="OG52">
        <f>$D$8*OE8</f>
        <v>390.35132442392353</v>
      </c>
      <c r="OH52">
        <f>$D$30*OE30</f>
        <v>638.08898833787032</v>
      </c>
      <c r="OI52">
        <f>$D$52*OE52</f>
        <v>970.72742363425107</v>
      </c>
      <c r="OJ52">
        <f t="shared" si="1337"/>
        <v>1999.1677363960448</v>
      </c>
      <c r="OK52">
        <f>$G$7*OE7</f>
        <v>4311.3764848633427</v>
      </c>
      <c r="OL52">
        <f>$G$29*OE29</f>
        <v>8421.8597439082223</v>
      </c>
      <c r="OM52">
        <f>$G$51*OE51</f>
        <v>19651.767983549111</v>
      </c>
      <c r="ON52">
        <f t="shared" si="1437"/>
        <v>32385.004212320677</v>
      </c>
      <c r="OP52">
        <f>$D$8*ON8</f>
        <v>399.24177929872451</v>
      </c>
      <c r="OQ52">
        <f>$D$30*ON30</f>
        <v>656.55176208659861</v>
      </c>
      <c r="OR52">
        <f>$D$52*ON52</f>
        <v>996.08687083433188</v>
      </c>
      <c r="OS52">
        <f t="shared" si="1338"/>
        <v>2051.8804122196552</v>
      </c>
      <c r="OT52">
        <f>$G$7*ON7</f>
        <v>4408.1425897749805</v>
      </c>
      <c r="OU52">
        <f>$G$29*ON29</f>
        <v>8665.5708522941677</v>
      </c>
      <c r="OV52">
        <f>$G$51*ON51</f>
        <v>20162.628456568218</v>
      </c>
      <c r="OW52">
        <f t="shared" si="1438"/>
        <v>33236.341898637365</v>
      </c>
      <c r="OY52">
        <f>$D$8*OW8</f>
        <v>408.47226864735319</v>
      </c>
      <c r="OZ52">
        <f>$D$30*OW30</f>
        <v>675.54620672452859</v>
      </c>
      <c r="PA52">
        <f>$D$52*OW52</f>
        <v>1022.2720238893347</v>
      </c>
      <c r="PB52">
        <f t="shared" si="1339"/>
        <v>2106.2904992612166</v>
      </c>
      <c r="PC52">
        <f>$G$7*OW7</f>
        <v>4508.6722349171505</v>
      </c>
      <c r="PD52">
        <f>$G$29*OW29</f>
        <v>8916.2936799934068</v>
      </c>
      <c r="PE52">
        <f>$G$51*OW51</f>
        <v>20690.212611776176</v>
      </c>
      <c r="PF52">
        <f t="shared" si="1439"/>
        <v>34115.178526686737</v>
      </c>
      <c r="PH52">
        <f>$D$8*PF8</f>
        <v>418.04959201054788</v>
      </c>
      <c r="PI52">
        <f>$D$30*PF30</f>
        <v>695.0873011594573</v>
      </c>
      <c r="PJ52">
        <f>$D$52*PF52</f>
        <v>1049.3029799784267</v>
      </c>
      <c r="PK52">
        <f t="shared" si="1340"/>
        <v>2162.4398731484316</v>
      </c>
      <c r="PL52">
        <f>$G$7*PF7</f>
        <v>4613.0357918952104</v>
      </c>
      <c r="PM52">
        <f>$G$29*PF29</f>
        <v>9174.2301315760451</v>
      </c>
      <c r="PN52">
        <f>$G$51*PF51</f>
        <v>21234.922876129272</v>
      </c>
      <c r="PO52">
        <f t="shared" si="1440"/>
        <v>35022.188799600524</v>
      </c>
      <c r="PQ52">
        <f>$D$8*PO8</f>
        <v>427.98058379537201</v>
      </c>
      <c r="PR52">
        <f>$D$30*PO30</f>
        <v>715.19077982357089</v>
      </c>
      <c r="PS52">
        <f>$D$52*PO52</f>
        <v>1077.2004913895128</v>
      </c>
      <c r="PT52">
        <f t="shared" si="1341"/>
        <v>2220.3718550084559</v>
      </c>
      <c r="PU52">
        <f>$G$7*PO7</f>
        <v>4721.3091107258497</v>
      </c>
      <c r="PV52">
        <f>$G$29*PO29</f>
        <v>9439.5916019660726</v>
      </c>
      <c r="PW52">
        <f>$G$51*PO51</f>
        <v>21797.1846931291</v>
      </c>
      <c r="PX52">
        <f t="shared" si="1441"/>
        <v>35958.085405821024</v>
      </c>
      <c r="PZ52">
        <f>$D$8*PX8</f>
        <v>438.27257974024792</v>
      </c>
      <c r="QA52">
        <f>$D$30*PX30</f>
        <v>735.87311710437189</v>
      </c>
      <c r="QB52">
        <f>$D$52*PX52</f>
        <v>1105.9864787496745</v>
      </c>
      <c r="QC52">
        <f t="shared" si="1342"/>
        <v>2280.1321755942945</v>
      </c>
      <c r="QD52">
        <f>$G$7*PX7</f>
        <v>4833.5748143471465</v>
      </c>
      <c r="QE52">
        <f>$G$29*PX29</f>
        <v>9712.5953872534119</v>
      </c>
      <c r="QF52">
        <f>$G$51*PX51</f>
        <v>22377.445198230922</v>
      </c>
      <c r="QG52">
        <f t="shared" si="1442"/>
        <v>36923.615399831484</v>
      </c>
      <c r="QI52">
        <f>$D$8*QG8</f>
        <v>448.93350661899109</v>
      </c>
      <c r="QJ52">
        <f>$D$30*QG30</f>
        <v>757.15124807596169</v>
      </c>
      <c r="QK52">
        <f>$D$52*QG52</f>
        <v>1135.6839197049137</v>
      </c>
      <c r="QL52">
        <f t="shared" si="1343"/>
        <v>2341.7686743998665</v>
      </c>
      <c r="QM52">
        <f>$G$7*QG7</f>
        <v>4949.9199092132576</v>
      </c>
      <c r="QN52">
        <f>$G$29*QG29</f>
        <v>9993.4627179470208</v>
      </c>
      <c r="QO52">
        <f>$G$51*QG51</f>
        <v>22976.166115355798</v>
      </c>
      <c r="QP52">
        <f t="shared" si="1443"/>
        <v>37919.548742516075</v>
      </c>
      <c r="QR52">
        <f>$D$8*QP8</f>
        <v>459.97167430392562</v>
      </c>
      <c r="QS52">
        <f>$D$30*QP30</f>
        <v>779.04241493869119</v>
      </c>
      <c r="QT52">
        <f>$D$52*QP52</f>
        <v>1166.316496448469</v>
      </c>
      <c r="QU52">
        <f t="shared" si="1344"/>
        <v>2405.3305856910856</v>
      </c>
      <c r="QV52">
        <f>$G$7*QP7</f>
        <v>5070.4335509899156</v>
      </c>
      <c r="QW52">
        <f>$G$29*QP29</f>
        <v>10282.419835877387</v>
      </c>
      <c r="QX52">
        <f>$G$51*QP51</f>
        <v>23593.820341507999</v>
      </c>
      <c r="QY52">
        <f t="shared" si="1444"/>
        <v>38946.673728375303</v>
      </c>
      <c r="RA52">
        <f>$D$8*QY8</f>
        <v>471.39559570367061</v>
      </c>
      <c r="RB52">
        <f>$D$30*QY30</f>
        <v>801.56425049479026</v>
      </c>
      <c r="RC52">
        <f>$D$52*QY52</f>
        <v>1197.908455072672</v>
      </c>
      <c r="RD52">
        <f t="shared" si="1345"/>
        <v>2470.8683012711326</v>
      </c>
      <c r="RE52">
        <f>$G$7*QY7</f>
        <v>5195.2070544592189</v>
      </c>
      <c r="RF52">
        <f>$G$29*QY29</f>
        <v>10579.700022700767</v>
      </c>
      <c r="RG52">
        <f>$G$51*QY51</f>
        <v>24230.894213369716</v>
      </c>
      <c r="RH52">
        <f t="shared" si="1445"/>
        <v>40005.8012905297</v>
      </c>
      <c r="RJ52">
        <f>$D$8*RH8</f>
        <v>483.21399758634539</v>
      </c>
      <c r="RK52">
        <f>$D$30*RH30</f>
        <v>824.73493610996377</v>
      </c>
      <c r="RL52">
        <f>$D$52*RH52</f>
        <v>1230.4847379807782</v>
      </c>
      <c r="RM52">
        <f t="shared" si="1346"/>
        <v>2538.4336716770877</v>
      </c>
      <c r="RN52">
        <f>$G$7*RH7</f>
        <v>5324.3352576715606</v>
      </c>
      <c r="RO52">
        <f>$G$29*RH29</f>
        <v>10885.544414215943</v>
      </c>
      <c r="RP52">
        <f>$G$51*RH51</f>
        <v>24887.891224350737</v>
      </c>
      <c r="RQ52">
        <f t="shared" si="1446"/>
        <v>41097.770896238238</v>
      </c>
      <c r="RS52">
        <f>$D$8*RQ8</f>
        <v>495.4359377730957</v>
      </c>
      <c r="RT52">
        <f>$D$30*RQ30</f>
        <v>848.57326535814025</v>
      </c>
      <c r="RU52">
        <f>$D$52*RQ52</f>
        <v>1264.0711652193027</v>
      </c>
      <c r="RV52">
        <f t="shared" si="1347"/>
        <v>2608.0803683505387</v>
      </c>
      <c r="RW52">
        <f>$G$7*RQ7</f>
        <v>5457.9174551650394</v>
      </c>
      <c r="RX52">
        <f>$G$29*RQ29</f>
        <v>11200.201487160259</v>
      </c>
      <c r="RY52">
        <f>$G$51*RQ51</f>
        <v>25565.333388226911</v>
      </c>
      <c r="RZ52">
        <f t="shared" si="1447"/>
        <v>42223.452330552209</v>
      </c>
      <c r="SB52">
        <f>$D$8*RZ8</f>
        <v>508.07088003356529</v>
      </c>
      <c r="SC52">
        <f>$D$30*RZ30</f>
        <v>873.09860421815574</v>
      </c>
      <c r="SD52">
        <f>$D$52*RZ52</f>
        <v>1298.694489339036</v>
      </c>
      <c r="SE52">
        <f t="shared" si="1348"/>
        <v>2679.8639735907573</v>
      </c>
      <c r="SF52">
        <f>$G$7*RZ7</f>
        <v>5596.0572729993291</v>
      </c>
      <c r="SG52">
        <f>$G$29*RZ29</f>
        <v>11523.92644116504</v>
      </c>
      <c r="SH52">
        <f>$G$51*RZ51</f>
        <v>26263.760316905951</v>
      </c>
      <c r="SI52">
        <f t="shared" si="1448"/>
        <v>43383.744031070324</v>
      </c>
      <c r="SK52">
        <f>$D$8*SI8</f>
        <v>521.12868067095849</v>
      </c>
      <c r="SL52">
        <f>$D$30*SI30</f>
        <v>898.3308429251399</v>
      </c>
      <c r="SM52">
        <f>$D$52*SI52</f>
        <v>1334.3823441760112</v>
      </c>
      <c r="SN52">
        <f t="shared" si="1349"/>
        <v>2753.8418677721093</v>
      </c>
      <c r="SO52">
        <f>$G$7*SI7</f>
        <v>5738.862119965509</v>
      </c>
      <c r="SP52">
        <f>$G$29*SI29</f>
        <v>11856.98131318569</v>
      </c>
      <c r="SQ52">
        <f>$G$51*SI51</f>
        <v>26983.728250533299</v>
      </c>
      <c r="SR52">
        <f t="shared" si="1449"/>
        <v>44579.571683684495</v>
      </c>
      <c r="ST52">
        <f>$D$8*SR8</f>
        <v>534.61954355565672</v>
      </c>
      <c r="SU52">
        <f>$D$30*SR30</f>
        <v>924.290404787189</v>
      </c>
      <c r="SV52">
        <f>$D$52*SR52</f>
        <v>1371.1632016599342</v>
      </c>
      <c r="SW52">
        <f t="shared" si="1350"/>
        <v>2830.07315000278</v>
      </c>
      <c r="SX52">
        <f>$G$7*SR7</f>
        <v>5886.4429839470522</v>
      </c>
      <c r="SY52">
        <f>$G$29*SR29</f>
        <v>12199.635621108748</v>
      </c>
      <c r="SZ52">
        <f>$G$51*SR51</f>
        <v>27725.810392921267</v>
      </c>
      <c r="TA52">
        <f t="shared" si="1450"/>
        <v>45811.888997977068</v>
      </c>
      <c r="TC52">
        <f>$D$8*TA8</f>
        <v>548.55400640391292</v>
      </c>
      <c r="TD52">
        <f>$D$30*TA30</f>
        <v>950.99829626828057</v>
      </c>
      <c r="TE52">
        <f>$D$52*TA52</f>
        <v>1409.0663956635856</v>
      </c>
      <c r="TF52">
        <f t="shared" si="1351"/>
        <v>2908.6186983357793</v>
      </c>
      <c r="TG52">
        <f>$G$7*TA7</f>
        <v>6038.9146965877071</v>
      </c>
      <c r="TH52">
        <f>$G$29*TA29</f>
        <v>12552.166908655521</v>
      </c>
      <c r="TI52">
        <f>$G$51*TA51</f>
        <v>28490.598099779814</v>
      </c>
      <c r="TJ52">
        <f t="shared" si="1451"/>
        <v>47081.679705023038</v>
      </c>
      <c r="TL52">
        <f>$D$8*TJ8</f>
        <v>562.94296542350094</v>
      </c>
      <c r="TM52">
        <f>$D$30*TJ30</f>
        <v>978.47614946539147</v>
      </c>
      <c r="TN52">
        <f>$D$52*TJ52</f>
        <v>1448.1221834505372</v>
      </c>
      <c r="TO52">
        <f t="shared" si="1352"/>
        <v>2989.5412983394299</v>
      </c>
      <c r="TP52">
        <f>$G$7*TJ7</f>
        <v>6196.3962996938035</v>
      </c>
      <c r="TQ52">
        <f>$G$29*TJ29</f>
        <v>12914.860918127853</v>
      </c>
      <c r="TR52">
        <f>$G$51*TJ51</f>
        <v>29278.701857610016</v>
      </c>
      <c r="TS52">
        <f t="shared" si="1452"/>
        <v>48389.959075431674</v>
      </c>
      <c r="TU52">
        <f>$D$8*TS8</f>
        <v>577.79770656488483</v>
      </c>
      <c r="TV52">
        <f>$D$30*TS30</f>
        <v>1006.7462356230652</v>
      </c>
      <c r="TW52">
        <f>$D$52*TS52</f>
        <v>1488.3617923665574</v>
      </c>
      <c r="TX52">
        <f t="shared" si="1353"/>
        <v>3072.9057345545075</v>
      </c>
      <c r="TY52">
        <f>$G$7*TS7</f>
        <v>6359.0112091113378</v>
      </c>
      <c r="TZ52">
        <f>$G$29*TS29</f>
        <v>13288.011594146141</v>
      </c>
      <c r="UA52">
        <f>$G$51*TS51</f>
        <v>30090.751656951059</v>
      </c>
      <c r="UB52">
        <f t="shared" si="1453"/>
        <v>49737.774460208537</v>
      </c>
      <c r="UD52">
        <f>$D$8*UB8</f>
        <v>593.12991913633823</v>
      </c>
      <c r="UE52">
        <f>$D$30*UB30</f>
        <v>1035.831465452608</v>
      </c>
      <c r="UF52">
        <f>$D$52*UB52</f>
        <v>1529.8174364752588</v>
      </c>
      <c r="UG52">
        <f t="shared" si="1354"/>
        <v>3158.7788210642047</v>
      </c>
      <c r="UH52">
        <f>$G$7*UB7</f>
        <v>6526.8871948222204</v>
      </c>
      <c r="UI52">
        <f>$G$29*UB29</f>
        <v>13671.9212096758</v>
      </c>
      <c r="UJ52">
        <f>$G$51*UB51</f>
        <v>30927.397128423592</v>
      </c>
      <c r="UK52">
        <f t="shared" si="1454"/>
        <v>51126.205532921609</v>
      </c>
      <c r="UM52">
        <f>$D$8*UK8</f>
        <v>608.95169477448258</v>
      </c>
      <c r="UN52">
        <f>$D$30*UK30</f>
        <v>1065.7553989424155</v>
      </c>
      <c r="UO52">
        <f>$D$52*UK52</f>
        <v>1572.5223240065613</v>
      </c>
      <c r="UP52">
        <f t="shared" si="1355"/>
        <v>3247.2294177234594</v>
      </c>
      <c r="UQ52">
        <f>$G$7*UK7</f>
        <v>6700.1563648975343</v>
      </c>
      <c r="UR52">
        <f>$G$29*UK29</f>
        <v>14066.900676429936</v>
      </c>
      <c r="US52">
        <f>$G$51*UK51</f>
        <v>31789.307897890263</v>
      </c>
      <c r="UT52">
        <f t="shared" si="1455"/>
        <v>52556.364939217732</v>
      </c>
      <c r="UV52">
        <f>$D$8*UT8</f>
        <v>625.27552764398251</v>
      </c>
      <c r="UW52">
        <f>$D$30*UT30</f>
        <v>1096.5422695263692</v>
      </c>
      <c r="UX52">
        <f>$D$52*UT52</f>
        <v>1616.5106773342977</v>
      </c>
      <c r="UY52">
        <f t="shared" si="1356"/>
        <v>3338.3284745046494</v>
      </c>
      <c r="UZ52">
        <f>$G$7*UT7</f>
        <v>6878.9552612734051</v>
      </c>
      <c r="VA52">
        <f>$G$29*UT29</f>
        <v>14473.269904922188</v>
      </c>
      <c r="VB52">
        <f>$G$51*UT51</f>
        <v>32677.174229232944</v>
      </c>
      <c r="VC52">
        <f t="shared" si="1456"/>
        <v>54029.39939542854</v>
      </c>
      <c r="VE52">
        <f>$D$8*VC8</f>
        <v>642.11432415956517</v>
      </c>
      <c r="VF52">
        <f>$D$30*VC30</f>
        <v>1128.217012137661</v>
      </c>
      <c r="VG52">
        <f>$D$52*VC52</f>
        <v>1661.8177667667567</v>
      </c>
      <c r="VH52">
        <f t="shared" si="1357"/>
        <v>3432.1491030639827</v>
      </c>
      <c r="VI52">
        <f>$G$7*VC7</f>
        <v>7063.4250274141059</v>
      </c>
      <c r="VJ52">
        <f>$G$29*VC29</f>
        <v>14891.358092552262</v>
      </c>
      <c r="VK52">
        <f>$G$51*VC51</f>
        <v>33591.707733586707</v>
      </c>
      <c r="VL52">
        <f t="shared" si="1457"/>
        <v>55546.49085355307</v>
      </c>
      <c r="VN52">
        <f>$D$8*VL8</f>
        <v>659.48141831739474</v>
      </c>
      <c r="VO52">
        <f>$D$30*VL30</f>
        <v>1160.8052856708364</v>
      </c>
      <c r="VP52">
        <f>$D$52*VL52</f>
        <v>1708.4799463788208</v>
      </c>
      <c r="VQ52">
        <f t="shared" si="1358"/>
        <v>3528.7666503670521</v>
      </c>
      <c r="VR52">
        <f>$G$7*VL7</f>
        <v>7253.7115605491454</v>
      </c>
      <c r="VS52">
        <f>$G$29*VL29</f>
        <v>15321.503943898168</v>
      </c>
      <c r="VT52">
        <f>$G$51*VL51</f>
        <v>34533.641970080156</v>
      </c>
      <c r="VU52">
        <f t="shared" si="1458"/>
        <v>57108.857474527467</v>
      </c>
      <c r="VW52">
        <f>$D$8*VU8</f>
        <v>677.39058541233305</v>
      </c>
      <c r="VX52">
        <f>$D$30*VU30</f>
        <v>1194.3334901621151</v>
      </c>
      <c r="VY52">
        <f>$D$52*VU52</f>
        <v>1756.5346839474614</v>
      </c>
      <c r="VZ52">
        <f t="shared" si="1359"/>
        <v>3628.2587595219097</v>
      </c>
      <c r="WA52">
        <f>$G$7*VU7</f>
        <v>7449.9656166115119</v>
      </c>
      <c r="WB52">
        <f>$G$29*VU29</f>
        <v>15764.055898674349</v>
      </c>
      <c r="WC52">
        <f>$G$51*VU51</f>
        <v>35503.732959125184</v>
      </c>
      <c r="WD52">
        <f t="shared" si="1459"/>
        <v>58717.754474411049</v>
      </c>
      <c r="WF52">
        <f>$D$8*WD8</f>
        <v>695.85605186881344</v>
      </c>
      <c r="WG52">
        <f>$D$30*WD30</f>
        <v>1228.828784558553</v>
      </c>
      <c r="WH52">
        <f>$D$52*WD52</f>
        <v>1806.0205869784415</v>
      </c>
      <c r="WI52">
        <f t="shared" si="1360"/>
        <v>3730.7054234058078</v>
      </c>
      <c r="WJ52">
        <f>$G$7*WD7</f>
        <v>7652.342898181264</v>
      </c>
      <c r="WK52">
        <f>$G$29*WD29</f>
        <v>16219.372412522789</v>
      </c>
      <c r="WL52">
        <f>$G$51*WD51</f>
        <v>36502.759722724702</v>
      </c>
      <c r="WM52">
        <f t="shared" si="1460"/>
        <v>60374.475033428753</v>
      </c>
      <c r="WO52">
        <f>$D$8*WM8</f>
        <v>714.89250392226938</v>
      </c>
      <c r="WP52">
        <f>$D$30*WM30</f>
        <v>1264.3191085984072</v>
      </c>
      <c r="WQ52">
        <f>$D$52*WM52</f>
        <v>1856.9774306663305</v>
      </c>
      <c r="WR52">
        <f t="shared" si="1361"/>
        <v>3836.189043187007</v>
      </c>
      <c r="WS52">
        <f>$G$7*WM7</f>
        <v>7861.0041628459921</v>
      </c>
      <c r="WT52">
        <f>$G$29*WM29</f>
        <v>16687.822274192622</v>
      </c>
      <c r="WU52">
        <f>$G$51*WM51</f>
        <v>37531.524909966261</v>
      </c>
      <c r="WV52">
        <f t="shared" si="1461"/>
        <v>62080.351347004878</v>
      </c>
      <c r="WX52">
        <f>$D$8*WV8</f>
        <v>734.51509817392446</v>
      </c>
      <c r="WY52">
        <f>$D$30*WV30</f>
        <v>1300.8332075285782</v>
      </c>
      <c r="WZ52">
        <f>$D$52*WV52</f>
        <v>1909.4461902218411</v>
      </c>
      <c r="XA52">
        <f t="shared" si="1362"/>
        <v>3944.7944959243441</v>
      </c>
      <c r="XB52">
        <f>$G$7*WV7</f>
        <v>8076.1153580564705</v>
      </c>
      <c r="XC52">
        <f>$G$29*WV29</f>
        <v>17169.784922020732</v>
      </c>
      <c r="XD52">
        <f>$G$51*WV51</f>
        <v>38590.85547734279</v>
      </c>
      <c r="XE52">
        <f t="shared" si="1462"/>
        <v>63836.755757419989</v>
      </c>
      <c r="XG52">
        <f>$D$8*XE8</f>
        <v>754.73947434035517</v>
      </c>
      <c r="XH52">
        <f>$D$30*XE30</f>
        <v>1338.4006567721653</v>
      </c>
      <c r="XI52">
        <f>$D$52*XE52</f>
        <v>1963.4690756789444</v>
      </c>
      <c r="XJ52">
        <f t="shared" si="1363"/>
        <v>4056.6092067914651</v>
      </c>
      <c r="XK52">
        <f>$G$7*XE7</f>
        <v>8297.8477648731623</v>
      </c>
      <c r="XL52">
        <f>$G$29*XE29</f>
        <v>17665.650746449199</v>
      </c>
      <c r="XM52">
        <f>$G$51*XE51</f>
        <v>39681.60337218034</v>
      </c>
      <c r="XN52">
        <f t="shared" si="1463"/>
        <v>65645.101883502706</v>
      </c>
      <c r="XP52">
        <f>$D$8*XN8</f>
        <v>775.58176867185296</v>
      </c>
      <c r="XQ52">
        <f>$D$30*XN30</f>
        <v>1377.0518855102293</v>
      </c>
      <c r="XR52">
        <f>$D$52*XN52</f>
        <v>2019.0895666415436</v>
      </c>
      <c r="XS52">
        <f t="shared" si="1364"/>
        <v>4171.7232208236255</v>
      </c>
      <c r="XT52">
        <f>$G$7*XN7</f>
        <v>8526.3781362367172</v>
      </c>
      <c r="XU52">
        <f>$G$29*XN29</f>
        <v>18175.821392624723</v>
      </c>
      <c r="XV52">
        <f>$G$51*XN51</f>
        <v>40804.646205831043</v>
      </c>
      <c r="XW52">
        <f t="shared" si="1464"/>
        <v>67506.845734692484</v>
      </c>
      <c r="XY52">
        <f>$D$8*XW8</f>
        <v>797.05862691687935</v>
      </c>
      <c r="XZ52">
        <f>$D$30*XW30</f>
        <v>1416.8182002690048</v>
      </c>
      <c r="YA52">
        <f>$D$52*XW52</f>
        <v>2076.3524465494352</v>
      </c>
      <c r="YB52">
        <f t="shared" si="1365"/>
        <v>4290.22927373532</v>
      </c>
      <c r="YC52">
        <f>$G$7*XW7</f>
        <v>8761.8888310281745</v>
      </c>
      <c r="YD52">
        <f>$G$29*XW29</f>
        <v>18700.71008007506</v>
      </c>
      <c r="YE52">
        <f>$G$51*XW51</f>
        <v>41960.887939079119</v>
      </c>
      <c r="YF52">
        <f t="shared" si="1465"/>
        <v>69423.486850182351</v>
      </c>
      <c r="YH52">
        <f>$D$8*YF8</f>
        <v>819.18721702143444</v>
      </c>
      <c r="YI52">
        <f>$D$30*YF30</f>
        <v>1457.7318098361811</v>
      </c>
      <c r="YJ52">
        <f>$D$52*YF52</f>
        <v>2135.3038377156713</v>
      </c>
      <c r="YK52">
        <f t="shared" si="1366"/>
        <v>4412.2228645732866</v>
      </c>
      <c r="YL52">
        <f>$G$7*YF7</f>
        <v>9004.5679530470825</v>
      </c>
      <c r="YM52">
        <f>$G$29*YF29</f>
        <v>19240.741942007673</v>
      </c>
      <c r="YN52">
        <f>$G$51*YF51</f>
        <v>43151.259601667793</v>
      </c>
      <c r="YO52">
        <f t="shared" si="1466"/>
        <v>71396.569496722543</v>
      </c>
      <c r="YQ52">
        <f>$D$8*YO8</f>
        <v>841.98524233322121</v>
      </c>
      <c r="YR52">
        <f>$D$30*YO30</f>
        <v>1499.8258517060128</v>
      </c>
      <c r="YS52">
        <f>$D$52*YO52</f>
        <v>2195.9912381681943</v>
      </c>
      <c r="YT52">
        <f t="shared" si="1367"/>
        <v>4537.8023322074278</v>
      </c>
      <c r="YU52">
        <f>$G$7*YO7</f>
        <v>9254.6094999403667</v>
      </c>
      <c r="YV52">
        <f>$G$29*YO29</f>
        <v>19796.354375940889</v>
      </c>
      <c r="YW52">
        <f>$G$51*YO51</f>
        <v>44376.720046711824</v>
      </c>
      <c r="YX52">
        <f t="shared" si="1467"/>
        <v>73427.683922593074</v>
      </c>
      <c r="YZ52">
        <f>$D$8*YX8</f>
        <v>865.47095568728764</v>
      </c>
      <c r="ZA52">
        <f>$D$30*YX30</f>
        <v>1543.1344194086</v>
      </c>
      <c r="ZB52">
        <f>$D$52*YX52</f>
        <v>2258.4635602190942</v>
      </c>
      <c r="ZC52">
        <f t="shared" si="1368"/>
        <v>4667.0689353149819</v>
      </c>
      <c r="ZD52">
        <f>$G$7*YX7</f>
        <v>9512.2135200678149</v>
      </c>
      <c r="ZE52">
        <f>$G$29*YX29</f>
        <v>20367.997399203043</v>
      </c>
      <c r="ZF52">
        <f>$G$51*YX51</f>
        <v>45638.256728260654</v>
      </c>
      <c r="ZG52">
        <f t="shared" si="1468"/>
        <v>75518.467647531506</v>
      </c>
      <c r="ZI52">
        <f>$D$8*ZG8</f>
        <v>889.66317417415848</v>
      </c>
      <c r="ZJ52">
        <f>$D$30*ZG30</f>
        <v>1587.6925902196033</v>
      </c>
      <c r="ZK52">
        <f>$D$52*ZG52</f>
        <v>2322.771170139767</v>
      </c>
      <c r="ZL52">
        <f t="shared" si="1369"/>
        <v>4800.1269345335295</v>
      </c>
      <c r="ZM52">
        <f>$G$7*ZG7</f>
        <v>9777.5862732911573</v>
      </c>
      <c r="ZN52">
        <f>$G$29*ZG29</f>
        <v>20956.134010461159</v>
      </c>
      <c r="ZO52">
        <f>$G$51*ZG51</f>
        <v>46936.886495057966</v>
      </c>
      <c r="ZP52">
        <f t="shared" si="1469"/>
        <v>77670.606778810281</v>
      </c>
      <c r="ZR52">
        <f>$D$8*ZP8</f>
        <v>914.58129426324183</v>
      </c>
      <c r="ZS52">
        <f>$D$30*ZP30</f>
        <v>1633.5364533401532</v>
      </c>
      <c r="ZT52">
        <f>$D$52*ZP52</f>
        <v>2388.9659286403707</v>
      </c>
      <c r="ZU52">
        <f t="shared" si="1370"/>
        <v>4937.0836762437657</v>
      </c>
      <c r="ZV52">
        <f>$G$7*ZP7</f>
        <v>10050.940394489231</v>
      </c>
      <c r="ZW52">
        <f>$G$29*ZP29</f>
        <v>21561.240562151201</v>
      </c>
      <c r="ZX52">
        <f>$G$51*ZP51</f>
        <v>48273.656403762536</v>
      </c>
      <c r="ZY52">
        <f t="shared" si="1470"/>
        <v>79885.837360402977</v>
      </c>
      <c r="AAA52">
        <f>$D$8*ZY8</f>
        <v>940.24530720618202</v>
      </c>
      <c r="AAB52">
        <f>$D$30*ZY30</f>
        <v>1680.703138926134</v>
      </c>
      <c r="AAC52">
        <f>$D$52*ZY52</f>
        <v>2457.1012323670166</v>
      </c>
      <c r="AAD52">
        <f t="shared" si="1371"/>
        <v>5078.049678499332</v>
      </c>
      <c r="AAE52">
        <f>$G$7*ZY7</f>
        <v>10332.49506148555</v>
      </c>
      <c r="AAF52">
        <f>$G$29*ZY29</f>
        <v>22183.807146467137</v>
      </c>
      <c r="AAG52">
        <f>$G$51*ZY51</f>
        <v>49649.644558307271</v>
      </c>
      <c r="AAH52">
        <f t="shared" si="1471"/>
        <v>82165.946766259964</v>
      </c>
      <c r="AAJ52">
        <f>$D$8*AAH8</f>
        <v>966.67581487317057</v>
      </c>
      <c r="AAK52">
        <f>$D$30*AAH30</f>
        <v>1729.2308481740531</v>
      </c>
      <c r="AAL52">
        <f>$D$52*AAH52</f>
        <v>2527.2320567556685</v>
      </c>
      <c r="AAM52">
        <f t="shared" si="1372"/>
        <v>5223.1387198028915</v>
      </c>
      <c r="AAN52">
        <f>$G$7*AAH7</f>
        <v>10622.476169233436</v>
      </c>
      <c r="AAO52">
        <f>$G$29*AAH29</f>
        <v>22824.337993967438</v>
      </c>
      <c r="AAP52">
        <f>$G$51*AAH51</f>
        <v>51065.960978166979</v>
      </c>
      <c r="AAQ52">
        <f t="shared" si="1472"/>
        <v>84512.775141367863</v>
      </c>
      <c r="AAS52">
        <f>$D$8*AAQ8</f>
        <v>993.89404617066464</v>
      </c>
      <c r="AAT52">
        <f>$D$30*AAQ30</f>
        <v>1779.1588843905079</v>
      </c>
      <c r="AAU52">
        <f>$D$52*AAQ52</f>
        <v>2599.4150003557534</v>
      </c>
      <c r="AAV52">
        <f t="shared" si="1373"/>
        <v>5372.467930916926</v>
      </c>
      <c r="AAW52">
        <f>$G$7*AAQ7</f>
        <v>10921.116510550044</v>
      </c>
      <c r="AAX52">
        <f>$G$29*AAQ29</f>
        <v>23483.351882926807</v>
      </c>
      <c r="AAY52">
        <f>$G$51*AAQ51</f>
        <v>52523.748493957908</v>
      </c>
      <c r="AAZ52">
        <f t="shared" si="1473"/>
        <v>86928.21688743477</v>
      </c>
      <c r="ABB52">
        <f>$D$8*AAZ8</f>
        <v>1021.9218740554419</v>
      </c>
      <c r="ABC52">
        <f>$D$30*AAZ30</f>
        <v>1830.5276848995063</v>
      </c>
      <c r="ABD52">
        <f>$D$52*AAZ52</f>
        <v>2673.7083305263591</v>
      </c>
      <c r="ABE52">
        <f t="shared" si="1374"/>
        <v>5526.1578894813074</v>
      </c>
      <c r="ABF52">
        <f>$G$7*AAZ7</f>
        <v>11228.655962654018</v>
      </c>
      <c r="ABG52">
        <f>$G$29*AAZ29</f>
        <v>24161.382559134519</v>
      </c>
      <c r="ABH52">
        <f>$G$51*AAZ51</f>
        <v>54024.183668479229</v>
      </c>
      <c r="ABI52">
        <f t="shared" si="1474"/>
        <v>89414.222190267756</v>
      </c>
      <c r="ABK52">
        <f>$D$8*ABI8</f>
        <v>1050.7818330816981</v>
      </c>
      <c r="ABL52">
        <f>$D$30*ABI30</f>
        <v>1883.3788537642668</v>
      </c>
      <c r="ABM52">
        <f>$D$52*ABI52</f>
        <v>2750.1720304147902</v>
      </c>
      <c r="ABN52">
        <f t="shared" si="1375"/>
        <v>5684.3327172607551</v>
      </c>
      <c r="ABO52">
        <f>$G$7*ABI7</f>
        <v>11545.341679026038</v>
      </c>
      <c r="ABP52">
        <f>$G$29*ABI29</f>
        <v>24858.979167394697</v>
      </c>
      <c r="ABQ52">
        <f>$G$51*ABI51</f>
        <v>55568.477743699033</v>
      </c>
      <c r="ABR52">
        <f t="shared" si="1475"/>
        <v>91972.798590119768</v>
      </c>
      <c r="ABT52">
        <f>$D$8*ABR8</f>
        <v>1080.4971374474856</v>
      </c>
      <c r="ABU52">
        <f>$D$30*ABR30</f>
        <v>1937.7551954211597</v>
      </c>
      <c r="ABV52">
        <f>$D$52*ABR52</f>
        <v>2828.8678472567585</v>
      </c>
      <c r="ABW52">
        <f t="shared" si="1376"/>
        <v>5847.1201801254037</v>
      </c>
      <c r="ABX52">
        <f>$G$7*ABR7</f>
        <v>11871.428286872611</v>
      </c>
      <c r="ABY52">
        <f>$G$29*ABR29</f>
        <v>25576.706696028905</v>
      </c>
      <c r="ABZ52">
        <f>$G$51*ABR51</f>
        <v>57157.877615843441</v>
      </c>
      <c r="ACA52">
        <f t="shared" si="1476"/>
        <v>94606.012598744957</v>
      </c>
      <c r="ACC52">
        <f>$D$8*ACA8</f>
        <v>1111.0916995701702</v>
      </c>
      <c r="ACD52">
        <f>$D$30*ACA30</f>
        <v>1993.700749327109</v>
      </c>
      <c r="ACE52">
        <f>$D$52*ACA52</f>
        <v>2909.8593421132182</v>
      </c>
      <c r="ACF52">
        <f t="shared" si="1377"/>
        <v>6014.6517910104976</v>
      </c>
      <c r="ACG52">
        <f>$G$7*ACA7</f>
        <v>12207.178090788562</v>
      </c>
      <c r="ACH52">
        <f>$G$29*ACA29</f>
        <v>26315.146434792587</v>
      </c>
      <c r="ACI52">
        <f>$G$51*ACA51</f>
        <v>58793.666840358026</v>
      </c>
      <c r="ACJ52">
        <f t="shared" si="1477"/>
        <v>97315.991365939175</v>
      </c>
      <c r="ACL52">
        <f>$D$8*ACJ8</f>
        <v>1142.590149242335</v>
      </c>
      <c r="ACM52">
        <f>$D$30*ACJ30</f>
        <v>2051.2608256525914</v>
      </c>
      <c r="ACN52">
        <f>$D$52*ACJ52</f>
        <v>2993.211941129247</v>
      </c>
      <c r="ACO52">
        <f t="shared" si="1378"/>
        <v>6187.0629160241733</v>
      </c>
      <c r="ACP52">
        <f>$G$7*ACJ7</f>
        <v>12552.861282971748</v>
      </c>
      <c r="ACQ52">
        <f>$G$29*ACJ29</f>
        <v>27074.896446039977</v>
      </c>
      <c r="ACR52">
        <f>$G$51*ACJ51</f>
        <v>60477.166667317884</v>
      </c>
      <c r="ACS52">
        <f t="shared" si="1478"/>
        <v>100104.92439632962</v>
      </c>
      <c r="ACU52">
        <f>$D$8*ACS8</f>
        <v>1175.0178533966512</v>
      </c>
      <c r="ACV52">
        <f>$D$30*ACS30</f>
        <v>2110.4820420074229</v>
      </c>
      <c r="ACW52">
        <f>$D$52*ACS52</f>
        <v>3078.9929883384748</v>
      </c>
      <c r="ACX52">
        <f t="shared" si="1379"/>
        <v>6364.4928837425487</v>
      </c>
      <c r="ACY52">
        <f>$G$7*ACS7</f>
        <v>12908.756160020617</v>
      </c>
      <c r="ACZ52">
        <f>$G$29*ACS29</f>
        <v>27856.572049151942</v>
      </c>
      <c r="ADA52">
        <f>$G$51*ACS51</f>
        <v>62209.737107392211</v>
      </c>
      <c r="ADB52">
        <f t="shared" si="1479"/>
        <v>102975.06531656477</v>
      </c>
      <c r="ADD52">
        <f>$D$8*ADB8</f>
        <v>1208.4009364823266</v>
      </c>
      <c r="ADE52">
        <f>$D$30*ADB30</f>
        <v>2171.4123612004641</v>
      </c>
      <c r="ADF52">
        <f>$D$52*ADB52</f>
        <v>3167.2718000177069</v>
      </c>
      <c r="ADG52">
        <f t="shared" si="1380"/>
        <v>6547.0850977004975</v>
      </c>
      <c r="ADH52">
        <f>$G$7*ADB7</f>
        <v>13275.149346294713</v>
      </c>
      <c r="ADI52">
        <f>$G$29*ADB29</f>
        <v>28660.806318708601</v>
      </c>
      <c r="ADJ52">
        <f>$G$51*ADB51</f>
        <v>63992.778028918634</v>
      </c>
      <c r="ADK52">
        <f t="shared" si="1480"/>
        <v>105928.73369392194</v>
      </c>
      <c r="ADM52">
        <f>$D$8*ADK8</f>
        <v>1242.7663014538571</v>
      </c>
      <c r="ADN52">
        <f>$D$30*ADK30</f>
        <v>2234.1011300707587</v>
      </c>
      <c r="ADO52">
        <f>$D$52*ADK52</f>
        <v>3258.1197206230322</v>
      </c>
      <c r="ADP52">
        <f t="shared" si="1381"/>
        <v>6734.987152147648</v>
      </c>
      <c r="ADQ52">
        <f>$G$7*ADK7</f>
        <v>13652.336023979644</v>
      </c>
      <c r="ADR52">
        <f>$G$29*ADK29</f>
        <v>29488.250597085651</v>
      </c>
      <c r="ADS52">
        <f>$G$51*ADK51</f>
        <v>65827.730287219529</v>
      </c>
      <c r="ADT52">
        <f t="shared" si="1481"/>
        <v>108968.31690828482</v>
      </c>
      <c r="ADV52">
        <f>$D$8*ADT8</f>
        <v>1278.1416513871666</v>
      </c>
      <c r="ADW52">
        <f>$D$30*ADT30</f>
        <v>2298.5991194429962</v>
      </c>
      <c r="ADX52">
        <f>$D$52*ADT52</f>
        <v>3351.6101803674655</v>
      </c>
      <c r="ADY52">
        <f t="shared" si="1382"/>
        <v>6928.3509511976281</v>
      </c>
      <c r="ADZ52">
        <f>$G$7*ADT7</f>
        <v>14040.620170129159</v>
      </c>
      <c r="AEA52">
        <f>$G$29*ADT29</f>
        <v>30339.575022009441</v>
      </c>
      <c r="AEB52">
        <f>$G$51*ADT51</f>
        <v>67716.07688740232</v>
      </c>
      <c r="AEC52">
        <f t="shared" si="1482"/>
        <v>112096.27207954091</v>
      </c>
      <c r="AEE52">
        <f>$D$8*AEC8</f>
        <v>1314.5555117484066</v>
      </c>
      <c r="AEF52">
        <f>$D$30*AEC30</f>
        <v>2364.9585652490218</v>
      </c>
      <c r="AEG52">
        <f>$D$52*AEC52</f>
        <v>3447.8187545031824</v>
      </c>
      <c r="AEH52">
        <f t="shared" si="1383"/>
        <v>7127.3328315006111</v>
      </c>
      <c r="AEI52">
        <f>$G$7*AEC7</f>
        <v>14440.314800948772</v>
      </c>
      <c r="AEJ52">
        <f>$G$29*AEC29</f>
        <v>31215.469069408529</v>
      </c>
      <c r="AEK52">
        <f>$G$51*AEC51</f>
        <v>69659.344181633525</v>
      </c>
      <c r="AEL52">
        <f t="shared" si="1483"/>
        <v>115315.12805199082</v>
      </c>
      <c r="AEN52">
        <f>$D$8*AEL8</f>
        <v>1352.0372533390075</v>
      </c>
      <c r="AEO52">
        <f>$D$30*AEL30</f>
        <v>2433.2332108417204</v>
      </c>
      <c r="AEP52">
        <f>$D$52*AEL52</f>
        <v>3546.8232243572957</v>
      </c>
      <c r="AEQ52">
        <f t="shared" si="1384"/>
        <v>7332.0936885380233</v>
      </c>
      <c r="AER52">
        <f>$G$7*AEL7</f>
        <v>14851.742223509473</v>
      </c>
      <c r="AES52">
        <f>$G$29*AEL29</f>
        <v>32116.642111873793</v>
      </c>
      <c r="AET52">
        <f>$G$51*AEL51</f>
        <v>71659.103101685236</v>
      </c>
      <c r="AEU52">
        <f t="shared" si="1484"/>
        <v>118627.4874370685</v>
      </c>
      <c r="AEW52">
        <f>$D$8*AEU8</f>
        <v>1390.6171159341729</v>
      </c>
      <c r="AEX52">
        <f>$D$30*AEU30</f>
        <v>2503.4783505256219</v>
      </c>
      <c r="AEY52">
        <f>$D$52*AEU52</f>
        <v>3648.7036401611485</v>
      </c>
      <c r="AEZ52">
        <f t="shared" si="1385"/>
        <v>7542.7991066209433</v>
      </c>
      <c r="AFA52">
        <f>$G$7*AEU7</f>
        <v>15275.23429504548</v>
      </c>
      <c r="AFB52">
        <f>$G$29*AEU29</f>
        <v>33043.82399315264</v>
      </c>
      <c r="AFC52">
        <f>$G$51*AEU51</f>
        <v>73716.970427613196</v>
      </c>
      <c r="AFD52">
        <f t="shared" si="1485"/>
        <v>122036.02871581132</v>
      </c>
      <c r="AFF52">
        <f>$D$8*AFD8</f>
        <v>1430.3262326296854</v>
      </c>
      <c r="AFG52">
        <f>$D$30*AFD30</f>
        <v>2575.750874337381</v>
      </c>
      <c r="AFH52">
        <f>$D$52*AFD52</f>
        <v>3753.5423857173682</v>
      </c>
      <c r="AFI52">
        <f t="shared" si="1386"/>
        <v>7759.6194926844346</v>
      </c>
      <c r="AFJ52">
        <f>$G$7*AFD7</f>
        <v>15711.13269001958</v>
      </c>
      <c r="AFK52">
        <f>$G$29*AFD29</f>
        <v>33997.765619202015</v>
      </c>
      <c r="AFL52">
        <f>$G$51*AFD51</f>
        <v>75834.610093607611</v>
      </c>
      <c r="AFM52">
        <f t="shared" si="1486"/>
        <v>125543.5084028292</v>
      </c>
      <c r="AFO52">
        <f>$D$8*AFM8</f>
        <v>1471.1966549148378</v>
      </c>
      <c r="AFP52">
        <f>$D$30*AFM30</f>
        <v>2650.1093141170381</v>
      </c>
      <c r="AFQ52">
        <f>$D$52*AFM52</f>
        <v>3861.4242449584872</v>
      </c>
      <c r="AFR52">
        <f t="shared" si="1387"/>
        <v>7982.7302139903632</v>
      </c>
      <c r="AFS52">
        <f>$G$7*AFM7</f>
        <v>16159.789175183196</v>
      </c>
      <c r="AFT52">
        <f>$G$29*AFM29</f>
        <v>34979.239566332333</v>
      </c>
      <c r="AFU52">
        <f>$G$51*AFM51</f>
        <v>78013.734532162067</v>
      </c>
      <c r="AFV52">
        <f t="shared" si="1487"/>
        <v>129152.7632736776</v>
      </c>
      <c r="AFX52">
        <f>$D$8*AFV8</f>
        <v>1513.261378492969</v>
      </c>
      <c r="AFY52">
        <f>$D$30*AFV30</f>
        <v>2726.6138909115143</v>
      </c>
      <c r="AFZ52">
        <f>$D$52*AFV52</f>
        <v>3972.4364704557188</v>
      </c>
      <c r="AGA52">
        <f t="shared" si="1388"/>
        <v>8212.3117398602026</v>
      </c>
      <c r="AGB52">
        <f>$G$7*AFV7</f>
        <v>16621.565892874103</v>
      </c>
      <c r="AGC52">
        <f>$G$29*AFV29</f>
        <v>35989.04070693277</v>
      </c>
      <c r="AGD52">
        <f>$G$51*AFV51</f>
        <v>80256.106057689642</v>
      </c>
      <c r="AGE52">
        <f t="shared" si="1488"/>
        <v>132866.71265749651</v>
      </c>
      <c r="AGG52">
        <f>$D$8*AGE8</f>
        <v>1556.5543698721626</v>
      </c>
      <c r="AGH52">
        <f>$D$30*AGE30</f>
        <v>2805.3265637485883</v>
      </c>
      <c r="AGI52">
        <f>$D$52*AGE52</f>
        <v>4086.6688539351644</v>
      </c>
      <c r="AGJ52">
        <f t="shared" si="1389"/>
        <v>8448.5497875559158</v>
      </c>
      <c r="AGK52">
        <f>$G$7*AGE7</f>
        <v>17096.835652784765</v>
      </c>
      <c r="AGL52">
        <f>$G$29*AGE29</f>
        <v>37027.986853251794</v>
      </c>
      <c r="AGM52">
        <f>$G$51*AGE51</f>
        <v>82563.538290676122</v>
      </c>
      <c r="AGN52">
        <f t="shared" si="1489"/>
        <v>136688.36079671269</v>
      </c>
      <c r="AGP52">
        <f>$D$8*AGN8</f>
        <v>1601.1105937477907</v>
      </c>
      <c r="AGQ52">
        <f>$D$30*AGN30</f>
        <v>2886.3110798182965</v>
      </c>
      <c r="AGR52">
        <f>$D$52*AGN52</f>
        <v>4204.2137988567238</v>
      </c>
      <c r="AGS52">
        <f t="shared" si="1390"/>
        <v>8691.6354724228113</v>
      </c>
      <c r="AGT52">
        <f>$G$7*AGN7</f>
        <v>17585.982232425791</v>
      </c>
      <c r="AGU52">
        <f>$G$29*AGN29</f>
        <v>38096.919419734288</v>
      </c>
      <c r="AGV52">
        <f>$G$51*AGN51</f>
        <v>84937.89762347471</v>
      </c>
      <c r="AGW52">
        <f t="shared" si="1490"/>
        <v>140620.79927563478</v>
      </c>
      <c r="AGY52">
        <f>$D$8*AGW8</f>
        <v>1646.9660411979912</v>
      </c>
      <c r="AGZ52">
        <f>$D$30*AGW30</f>
        <v>2969.6330261008238</v>
      </c>
      <c r="AHA52">
        <f>$D$52*AGW52</f>
        <v>4325.1663951119926</v>
      </c>
      <c r="AHB52">
        <f t="shared" si="1391"/>
        <v>8941.7654624108072</v>
      </c>
      <c r="AHC52">
        <f>$G$7*AGW7</f>
        <v>18089.400686517121</v>
      </c>
      <c r="AHD52">
        <f>$G$29*AGW29</f>
        <v>39196.704104459845</v>
      </c>
      <c r="AHE52">
        <f>$G$51*AGW51</f>
        <v>87381.10472891519</v>
      </c>
      <c r="AHF52">
        <f t="shared" si="1491"/>
        <v>144667.20951989217</v>
      </c>
      <c r="AHH52">
        <f>$D$8*AHF8</f>
        <v>1694.1577587140639</v>
      </c>
      <c r="AHI52">
        <f>$D$30*AHF30</f>
        <v>3055.3598824833439</v>
      </c>
      <c r="AHJ52">
        <f>$D$52*AHF52</f>
        <v>4449.6244959011519</v>
      </c>
      <c r="AHK52">
        <f t="shared" si="1392"/>
        <v>9199.142137098559</v>
      </c>
      <c r="AHL52">
        <f>$G$7*AHF7</f>
        <v>18607.497665555929</v>
      </c>
      <c r="AHM52">
        <f>$G$29*AHF29</f>
        <v>40328.231590249685</v>
      </c>
      <c r="AHN52">
        <f>$G$51*AHF51</f>
        <v>89895.136112965542</v>
      </c>
      <c r="AHO52">
        <f t="shared" si="1492"/>
        <v>148830.86536877116</v>
      </c>
      <c r="AHQ52">
        <f>$D$8*AHO8</f>
        <v>1742.7238780892549</v>
      </c>
      <c r="AHR52">
        <f>$D$30*AHO30</f>
        <v>3143.5610764100311</v>
      </c>
      <c r="AHS52">
        <f>$D$52*AHO52</f>
        <v>4577.6887968519941</v>
      </c>
      <c r="AHT52">
        <f t="shared" si="1393"/>
        <v>9463.973751351281</v>
      </c>
      <c r="AHU52">
        <f>$G$7*AHO7</f>
        <v>19140.691743823216</v>
      </c>
      <c r="AHV52">
        <f>$G$29*AHO29</f>
        <v>41492.41826601691</v>
      </c>
      <c r="AHW52">
        <f>$G$51*AHO51</f>
        <v>92482.025712719347</v>
      </c>
      <c r="AHX52">
        <f t="shared" si="1493"/>
        <v>153115.13572255947</v>
      </c>
    </row>
    <row r="53" spans="1:908" x14ac:dyDescent="0.25">
      <c r="A53">
        <v>25</v>
      </c>
      <c r="B53">
        <f>calc_proj_matrix!Y51</f>
        <v>1.9430320747943795E-4</v>
      </c>
      <c r="C53">
        <f>calc_proj_matrix!Z51</f>
        <v>2.4398553119219559E-4</v>
      </c>
      <c r="D53">
        <f>calc_proj_matrix!AA51</f>
        <v>2.2510911493139368E-2</v>
      </c>
      <c r="E53">
        <f>calc_proj_matrix!V51</f>
        <v>1.8210893614699717E-3</v>
      </c>
      <c r="F53">
        <f>calc_proj_matrix!W51</f>
        <v>2.168646257496817E-3</v>
      </c>
      <c r="G53">
        <f>calc_proj_matrix!X51</f>
        <v>0.98895670436611527</v>
      </c>
      <c r="H53">
        <f>observed!B52</f>
        <v>464400</v>
      </c>
      <c r="J53">
        <f>$D$9*H9</f>
        <v>193.19663244414173</v>
      </c>
      <c r="K53">
        <f>$D$31*H31</f>
        <v>130.31547285958848</v>
      </c>
      <c r="L53">
        <f>$D$53*H53</f>
        <v>10454.067297413922</v>
      </c>
      <c r="M53">
        <f t="shared" si="1294"/>
        <v>10777.579402717653</v>
      </c>
      <c r="N53">
        <f>$G$8*H8</f>
        <v>2893.2066448480941</v>
      </c>
      <c r="O53">
        <f>$G$30*H30</f>
        <v>2075.529038450326</v>
      </c>
      <c r="P53">
        <f>$G$52*H52</f>
        <v>429794.29240293149</v>
      </c>
      <c r="Q53">
        <f t="shared" si="1394"/>
        <v>434763.02808622993</v>
      </c>
      <c r="S53">
        <f>$D$9*Q9</f>
        <v>179.59719272157324</v>
      </c>
      <c r="T53">
        <f>$D$31*Q31</f>
        <v>121.10140167680139</v>
      </c>
      <c r="U53">
        <f>$D$53*Q53</f>
        <v>9786.912045738387</v>
      </c>
      <c r="V53">
        <f t="shared" si="1295"/>
        <v>10087.610640136762</v>
      </c>
      <c r="W53">
        <f>$G$8*Q8</f>
        <v>2723.7695266558812</v>
      </c>
      <c r="X53">
        <f>$G$30*Q30</f>
        <v>1753.7988949170128</v>
      </c>
      <c r="Y53">
        <f>$G$52*Q52</f>
        <v>365986.4788502524</v>
      </c>
      <c r="Z53">
        <f t="shared" si="1395"/>
        <v>370464.04727182531</v>
      </c>
      <c r="AB53">
        <f>$D$9*Z9</f>
        <v>167.99590830791897</v>
      </c>
      <c r="AC53">
        <f>$D$31*Z31</f>
        <v>102.36238738543251</v>
      </c>
      <c r="AD53">
        <f>$D$53*Z53</f>
        <v>8339.4833795262584</v>
      </c>
      <c r="AE53">
        <f t="shared" si="1296"/>
        <v>8609.8416752196099</v>
      </c>
      <c r="AF53">
        <f>$G$8*Z8</f>
        <v>3206.9226194752277</v>
      </c>
      <c r="AG53">
        <f>$G$30*Z30</f>
        <v>2284.7466848661247</v>
      </c>
      <c r="AH53">
        <f>$G$52*Z52</f>
        <v>478447.32200895704</v>
      </c>
      <c r="AI53">
        <f t="shared" si="1396"/>
        <v>483938.99131329841</v>
      </c>
      <c r="AK53">
        <f>$D$9*AI9</f>
        <v>199.03168540831879</v>
      </c>
      <c r="AL53">
        <f>$D$31*AI31</f>
        <v>133.31447486146891</v>
      </c>
      <c r="AM53">
        <f>$D$53*AI53</f>
        <v>10893.907801532801</v>
      </c>
      <c r="AN53">
        <f t="shared" si="1297"/>
        <v>11226.253961802589</v>
      </c>
      <c r="AO53">
        <f>$G$8*AI8</f>
        <v>3353.0618112493507</v>
      </c>
      <c r="AP53">
        <f>$G$30*AI30</f>
        <v>2550.7712706417101</v>
      </c>
      <c r="AQ53">
        <f>$G$52*AI52</f>
        <v>535038.66040923749</v>
      </c>
      <c r="AR53">
        <f t="shared" si="1397"/>
        <v>540942.49349112855</v>
      </c>
      <c r="AT53">
        <f>$D$9*AR9</f>
        <v>209.00977284872252</v>
      </c>
      <c r="AU53">
        <f>$D$31*AR31</f>
        <v>148.81201355604546</v>
      </c>
      <c r="AV53">
        <f>$D$53*AR53</f>
        <v>12177.108593856914</v>
      </c>
      <c r="AW53">
        <f t="shared" si="1298"/>
        <v>12534.930380261681</v>
      </c>
      <c r="AX53">
        <f>$G$8*AR8</f>
        <v>2982.4980139176805</v>
      </c>
      <c r="AY53">
        <f>$G$30*AR30</f>
        <v>2251.0227819560173</v>
      </c>
      <c r="AZ53">
        <f>$G$52*AR52</f>
        <v>477517.39959642105</v>
      </c>
      <c r="BA53">
        <f t="shared" si="1398"/>
        <v>482750.92039229476</v>
      </c>
      <c r="BC53">
        <f>$D$9*BA9</f>
        <v>185.86009771758847</v>
      </c>
      <c r="BD53">
        <f>$D$31*BA31</f>
        <v>131.33065521705953</v>
      </c>
      <c r="BE53">
        <f>$D$53*BA53</f>
        <v>10867.163242182516</v>
      </c>
      <c r="BF53">
        <f t="shared" si="1299"/>
        <v>11184.353995117164</v>
      </c>
      <c r="BG53">
        <f>$G$8*BA8</f>
        <v>2897.5524877545918</v>
      </c>
      <c r="BH53">
        <f>$G$30*BA30</f>
        <v>2369.6593344360654</v>
      </c>
      <c r="BI53">
        <f>$G$52*BA52</f>
        <v>52796.316438369329</v>
      </c>
      <c r="BJ53">
        <f t="shared" si="1399"/>
        <v>58063.528260559986</v>
      </c>
      <c r="BL53">
        <f>$D$9*BJ9</f>
        <v>177.52290875758789</v>
      </c>
      <c r="BM53">
        <f>$D$31*BJ31</f>
        <v>137.94444398643273</v>
      </c>
      <c r="BN53">
        <f>$D$53*BJ53</f>
        <v>1307.0629456528623</v>
      </c>
      <c r="BO53">
        <f t="shared" si="1300"/>
        <v>1622.5302983968829</v>
      </c>
      <c r="BP53">
        <f>$G$8*BJ8</f>
        <v>2913.6221332460814</v>
      </c>
      <c r="BQ53">
        <f>$G$30*BJ30</f>
        <v>2419.3970983048139</v>
      </c>
      <c r="BR53">
        <f>$G$52*BJ52</f>
        <v>54025.8206559276</v>
      </c>
      <c r="BS53">
        <f t="shared" si="1400"/>
        <v>59358.839887478498</v>
      </c>
      <c r="BU53">
        <f>$D$9*BS9</f>
        <v>178.65015111656996</v>
      </c>
      <c r="BV53">
        <f>$D$31*BS31</f>
        <v>140.83487393851686</v>
      </c>
      <c r="BW53">
        <f>$D$53*BS53</f>
        <v>1336.2215910424593</v>
      </c>
      <c r="BX53">
        <f t="shared" si="1301"/>
        <v>1655.706616097546</v>
      </c>
      <c r="BY53">
        <f>$G$8*BS8</f>
        <v>3011.0808919265733</v>
      </c>
      <c r="BZ53">
        <f>$G$30*BS30</f>
        <v>2570.3975408699944</v>
      </c>
      <c r="CA53">
        <f>$G$52*BS52</f>
        <v>57388.597411054623</v>
      </c>
      <c r="CB53">
        <f t="shared" si="1401"/>
        <v>62970.075843851191</v>
      </c>
      <c r="CD53">
        <f>$D$9*CB9</f>
        <v>184.89699472261887</v>
      </c>
      <c r="CE53">
        <f>$D$31*CB31</f>
        <v>149.61524953845543</v>
      </c>
      <c r="CF53">
        <f>$D$53*CB53</f>
        <v>1417.5138040372074</v>
      </c>
      <c r="CG53">
        <f t="shared" si="1302"/>
        <v>1752.0260482982817</v>
      </c>
      <c r="CH53">
        <f>$G$8*CB8</f>
        <v>3065.8651750855165</v>
      </c>
      <c r="CI53">
        <f>$G$30*CB30</f>
        <v>2679.1456449268667</v>
      </c>
      <c r="CJ53">
        <f>$G$52*CB52</f>
        <v>57725.654336933949</v>
      </c>
      <c r="CK53">
        <f t="shared" si="1402"/>
        <v>63470.665156946328</v>
      </c>
      <c r="CM53">
        <f>$D$9*CK9</f>
        <v>188.48204040864064</v>
      </c>
      <c r="CN53">
        <f>$D$31*CK31</f>
        <v>155.93570752552745</v>
      </c>
      <c r="CO53">
        <f>$D$53*CK53</f>
        <v>1428.7825257587035</v>
      </c>
      <c r="CP53">
        <f t="shared" si="1303"/>
        <v>1773.2002736928716</v>
      </c>
      <c r="CQ53">
        <f>$G$8*CK8</f>
        <v>3038.5693197432083</v>
      </c>
      <c r="CR53">
        <f>$G$30*CK30</f>
        <v>2722.744124303938</v>
      </c>
      <c r="CS53">
        <f>$G$52*CK52</f>
        <v>49553.616153776711</v>
      </c>
      <c r="CT53">
        <f t="shared" si="1403"/>
        <v>55314.929597823859</v>
      </c>
      <c r="CV53">
        <f>$D$9*CT9</f>
        <v>186.98221455103854</v>
      </c>
      <c r="CW53">
        <f>$D$31*CT31</f>
        <v>158.45895174925562</v>
      </c>
      <c r="CX53">
        <f>$D$53*CT53</f>
        <v>1245.1894844258481</v>
      </c>
      <c r="CY53">
        <f t="shared" si="1304"/>
        <v>1590.6306507261424</v>
      </c>
      <c r="CZ53">
        <f>$G$8*CT8</f>
        <v>2990.2699237140596</v>
      </c>
      <c r="DA53">
        <f>$G$30*CT30</f>
        <v>2775.6224843559453</v>
      </c>
      <c r="DB53">
        <f>$G$52*CT52</f>
        <v>37464.596578727062</v>
      </c>
      <c r="DC53">
        <f t="shared" si="1404"/>
        <v>43230.488986797063</v>
      </c>
      <c r="DE53">
        <f>$D$9*DC9</f>
        <v>184.26070204598483</v>
      </c>
      <c r="DF53">
        <f>$D$31*DC31</f>
        <v>161.51620286766828</v>
      </c>
      <c r="DG53">
        <f>$D$53*DC53</f>
        <v>973.15771138692492</v>
      </c>
      <c r="DH53">
        <f t="shared" si="1305"/>
        <v>1318.934616300578</v>
      </c>
      <c r="DI53">
        <f>$G$8*DC8</f>
        <v>2963.9698284188098</v>
      </c>
      <c r="DJ53">
        <f>$G$30*DC30</f>
        <v>2855.3213092600013</v>
      </c>
      <c r="DK53">
        <f>$G$52*DC52</f>
        <v>28824.839252191337</v>
      </c>
      <c r="DL53">
        <f t="shared" si="1405"/>
        <v>34644.130389870144</v>
      </c>
      <c r="DN53">
        <f>$D$9*DL9</f>
        <v>182.94693808176962</v>
      </c>
      <c r="DO53">
        <f>$D$31*DL31</f>
        <v>166.13531557319564</v>
      </c>
      <c r="DP53">
        <f>$D$53*DL53</f>
        <v>779.87095296314669</v>
      </c>
      <c r="DQ53">
        <f t="shared" si="1306"/>
        <v>1128.9532066181118</v>
      </c>
      <c r="DR53">
        <f>$G$8*DL8</f>
        <v>2975.3877642270268</v>
      </c>
      <c r="DS53">
        <f>$G$30*DL30</f>
        <v>2954.150131258069</v>
      </c>
      <c r="DT53">
        <f>$G$52*DL52</f>
        <v>24039.497560311873</v>
      </c>
      <c r="DU53">
        <f t="shared" si="1406"/>
        <v>29969.035455796969</v>
      </c>
      <c r="DW53">
        <f>$D$9*DU9</f>
        <v>183.92965728787644</v>
      </c>
      <c r="DX53">
        <f>$D$31*DU31</f>
        <v>171.87178372772843</v>
      </c>
      <c r="DY53">
        <f>$D$53*DU53</f>
        <v>674.63030468020122</v>
      </c>
      <c r="DZ53">
        <f t="shared" si="1307"/>
        <v>1030.4317456958061</v>
      </c>
      <c r="EA53">
        <f>$G$8*DU8</f>
        <v>3002.9784856427964</v>
      </c>
      <c r="EB53">
        <f>$G$30*DU30</f>
        <v>3053.090065998651</v>
      </c>
      <c r="EC53">
        <f>$G$52*DU52</f>
        <v>21539.555769583319</v>
      </c>
      <c r="ED53">
        <f t="shared" si="1407"/>
        <v>27595.624321224765</v>
      </c>
      <c r="EF53">
        <f>$D$9*ED9</f>
        <v>185.87309821126604</v>
      </c>
      <c r="EG53">
        <f>$D$31*ED31</f>
        <v>177.61794277538945</v>
      </c>
      <c r="EH53">
        <f>$D$53*ED53</f>
        <v>621.20265669301477</v>
      </c>
      <c r="EI53">
        <f t="shared" si="1308"/>
        <v>984.69369767967032</v>
      </c>
      <c r="EJ53">
        <f>$G$8*ED8</f>
        <v>3019.7291186602906</v>
      </c>
      <c r="EK53">
        <f>$G$30*ED30</f>
        <v>3140.811311803855</v>
      </c>
      <c r="EL53">
        <f>$G$52*ED52</f>
        <v>20284.790583775713</v>
      </c>
      <c r="EM53">
        <f t="shared" si="1408"/>
        <v>26445.331014239859</v>
      </c>
      <c r="EO53">
        <f>$D$9*EM9</f>
        <v>187.15680435205303</v>
      </c>
      <c r="EP53">
        <f>$D$31*EM31</f>
        <v>182.71228620469046</v>
      </c>
      <c r="EQ53">
        <f>$D$53*EM53</f>
        <v>595.30850586832696</v>
      </c>
      <c r="ER53">
        <f t="shared" si="1309"/>
        <v>965.17759642507042</v>
      </c>
      <c r="ES53">
        <f>$G$8*EM8</f>
        <v>3022.2049088172471</v>
      </c>
      <c r="ET53">
        <f>$G$30*EM30</f>
        <v>3224.2796256165343</v>
      </c>
      <c r="EU53">
        <f>$G$52*EM52</f>
        <v>19589.077896668947</v>
      </c>
      <c r="EV53">
        <f t="shared" si="1409"/>
        <v>25835.562431102728</v>
      </c>
      <c r="EX53">
        <f>$D$9*EV9</f>
        <v>187.60056532099077</v>
      </c>
      <c r="EY53">
        <f>$D$31*EV31</f>
        <v>187.55844469700216</v>
      </c>
      <c r="EZ53">
        <f>$D$53*EV53</f>
        <v>581.58205926203004</v>
      </c>
      <c r="FA53">
        <f t="shared" si="1310"/>
        <v>956.741069280023</v>
      </c>
      <c r="FB53">
        <f>$G$8*EV8</f>
        <v>3024.1444179313421</v>
      </c>
      <c r="FC53">
        <f>$G$30*EV30</f>
        <v>3314.9223667372985</v>
      </c>
      <c r="FD53">
        <f>$G$52*EV52</f>
        <v>19057.761679636242</v>
      </c>
      <c r="FE53">
        <f t="shared" si="1410"/>
        <v>25396.828464304883</v>
      </c>
      <c r="FG53">
        <f>$D$9*FE9</f>
        <v>188.0409714742699</v>
      </c>
      <c r="FH53">
        <f>$D$31*FE31</f>
        <v>192.82120525276679</v>
      </c>
      <c r="FI53">
        <f>$D$53*FE53</f>
        <v>571.70575776640987</v>
      </c>
      <c r="FJ53">
        <f t="shared" si="1311"/>
        <v>952.5679344934465</v>
      </c>
      <c r="FK53">
        <f>$G$8*FE8</f>
        <v>3036.8321940086835</v>
      </c>
      <c r="FL53">
        <f>$G$30*FE30</f>
        <v>3414.216983963141</v>
      </c>
      <c r="FM53">
        <f>$G$52*FE52</f>
        <v>18753.039322240948</v>
      </c>
      <c r="FN53">
        <f t="shared" si="1411"/>
        <v>25204.088500212772</v>
      </c>
      <c r="FP53">
        <f>$D$9*FN9</f>
        <v>189.13965714221376</v>
      </c>
      <c r="FQ53">
        <f>$D$31*FN31</f>
        <v>198.58765557554929</v>
      </c>
      <c r="FR53">
        <f>$D$53*FN53</f>
        <v>567.36700549354146</v>
      </c>
      <c r="FS53">
        <f t="shared" si="1312"/>
        <v>955.09431821130454</v>
      </c>
      <c r="FT53">
        <f>$G$8*FN8</f>
        <v>3059.852008714432</v>
      </c>
      <c r="FU53">
        <f>$G$30*FN30</f>
        <v>3517.9525534564532</v>
      </c>
      <c r="FV53">
        <f>$G$52*FN52</f>
        <v>18655.175149418556</v>
      </c>
      <c r="FW53">
        <f t="shared" si="1412"/>
        <v>25232.97971158944</v>
      </c>
      <c r="FY53">
        <f>$D$9*FW9</f>
        <v>190.8568129156877</v>
      </c>
      <c r="FZ53">
        <f>$D$31*FW31</f>
        <v>204.61324314428728</v>
      </c>
      <c r="GA53">
        <f>$D$53*FW53</f>
        <v>568.01737299577121</v>
      </c>
      <c r="GB53">
        <f t="shared" si="1313"/>
        <v>963.48742905574613</v>
      </c>
      <c r="GC53">
        <f>$G$8*FW8</f>
        <v>3085.9893506414523</v>
      </c>
      <c r="GD53">
        <f>$G$30*FW30</f>
        <v>3621.7749395022047</v>
      </c>
      <c r="GE53">
        <f>$G$52*FW52</f>
        <v>18714.45037387171</v>
      </c>
      <c r="GF53">
        <f t="shared" si="1413"/>
        <v>25422.214664015366</v>
      </c>
      <c r="GH53">
        <f>$D$9*GF9</f>
        <v>192.75684069387731</v>
      </c>
      <c r="GI53">
        <f>$D$31*GF31</f>
        <v>210.64431911199472</v>
      </c>
      <c r="GJ53">
        <f>$D$53*GF53</f>
        <v>572.27722426123967</v>
      </c>
      <c r="GK53">
        <f t="shared" si="1314"/>
        <v>975.67838406711166</v>
      </c>
      <c r="GL53">
        <f>$G$8*GF8</f>
        <v>3110.8194156074405</v>
      </c>
      <c r="GM53">
        <f>$G$30*GF30</f>
        <v>3725.766678647798</v>
      </c>
      <c r="GN53">
        <f>$G$52*GF52</f>
        <v>18872.335432942738</v>
      </c>
      <c r="GO53">
        <f t="shared" si="1414"/>
        <v>25708.921527197977</v>
      </c>
      <c r="GQ53">
        <f>$D$9*GO9</f>
        <v>194.58242542959596</v>
      </c>
      <c r="GR53">
        <f>$D$31*GO31</f>
        <v>216.6851428995468</v>
      </c>
      <c r="GS53">
        <f>$D$53*GO53</f>
        <v>578.73125708281907</v>
      </c>
      <c r="GT53">
        <f t="shared" si="1315"/>
        <v>989.99882541196189</v>
      </c>
      <c r="GU53">
        <f>$G$8*GO8</f>
        <v>3135.6764868220989</v>
      </c>
      <c r="GV53">
        <f>$G$30*GO30</f>
        <v>3832.7462097195034</v>
      </c>
      <c r="GW53">
        <f>$G$52*GO52</f>
        <v>19096.905974425452</v>
      </c>
      <c r="GX53">
        <f t="shared" si="1415"/>
        <v>26065.328670967054</v>
      </c>
      <c r="GZ53">
        <f>$D$9*GX9</f>
        <v>196.42114223350237</v>
      </c>
      <c r="HA53">
        <f>$D$31*GX31</f>
        <v>222.89948768303177</v>
      </c>
      <c r="HB53">
        <f>$D$53*GX53</f>
        <v>586.75430675172731</v>
      </c>
      <c r="HC53">
        <f t="shared" si="1316"/>
        <v>1006.0749366682614</v>
      </c>
      <c r="HD53">
        <f>$G$8*GX8</f>
        <v>3164.0320330785244</v>
      </c>
      <c r="HE53">
        <f>$G$30*GX30</f>
        <v>3944.4095590507527</v>
      </c>
      <c r="HF53">
        <f>$G$52*GX52</f>
        <v>19377.472652704662</v>
      </c>
      <c r="HG53">
        <f t="shared" si="1416"/>
        <v>26485.914244833941</v>
      </c>
      <c r="HI53">
        <f>$D$9*HG9</f>
        <v>198.48081487680213</v>
      </c>
      <c r="HJ53">
        <f>$D$31*HG31</f>
        <v>229.38621037845269</v>
      </c>
      <c r="HK53">
        <f>$D$53*HG53</f>
        <v>596.22207138033605</v>
      </c>
      <c r="HL53">
        <f t="shared" si="1317"/>
        <v>1024.089096635591</v>
      </c>
      <c r="HM53">
        <f>$G$8*HG8</f>
        <v>3197.4522790418505</v>
      </c>
      <c r="HN53">
        <f>$G$30*HG30</f>
        <v>4060.2894452956125</v>
      </c>
      <c r="HO53">
        <f>$G$52*HG52</f>
        <v>19705.389218292636</v>
      </c>
      <c r="HP53">
        <f t="shared" si="1417"/>
        <v>26963.130942630098</v>
      </c>
      <c r="HR53">
        <f>$D$9*HP9</f>
        <v>200.85065152534372</v>
      </c>
      <c r="HS53">
        <f>$D$31*HP31</f>
        <v>236.11835009623243</v>
      </c>
      <c r="HT53">
        <f>$D$53*HP53</f>
        <v>606.9646542274736</v>
      </c>
      <c r="HU53">
        <f t="shared" si="1318"/>
        <v>1043.9336558490497</v>
      </c>
      <c r="HV53">
        <f>$G$8*HP8</f>
        <v>3234.9285913340127</v>
      </c>
      <c r="HW53">
        <f>$G$30*HP30</f>
        <v>4179.1514729803575</v>
      </c>
      <c r="HX53">
        <f>$G$52*HP52</f>
        <v>20068.40259054178</v>
      </c>
      <c r="HY53">
        <f t="shared" si="1418"/>
        <v>27482.48265485615</v>
      </c>
      <c r="IA53">
        <f>$D$9*HY9</f>
        <v>203.46740977315895</v>
      </c>
      <c r="IB53">
        <f>$D$31*HY31</f>
        <v>243.02411492743241</v>
      </c>
      <c r="IC53">
        <f>$D$53*HY53</f>
        <v>618.65573465520458</v>
      </c>
      <c r="ID53">
        <f t="shared" si="1319"/>
        <v>1065.147259355796</v>
      </c>
      <c r="IE53">
        <f>$G$8*HY8</f>
        <v>3274.8786319954543</v>
      </c>
      <c r="IF53">
        <f>$G$30*HY30</f>
        <v>4300.5800617933</v>
      </c>
      <c r="IG53">
        <f>$G$52*HY52</f>
        <v>20456.519392175796</v>
      </c>
      <c r="IH53">
        <f t="shared" si="1419"/>
        <v>28031.978085964551</v>
      </c>
      <c r="IJ53">
        <f>$D$9*IH9</f>
        <v>206.237538132151</v>
      </c>
      <c r="IK53">
        <f>$D$31*IH31</f>
        <v>250.07919185162106</v>
      </c>
      <c r="IL53">
        <f>$D$53*IH53</f>
        <v>631.02537767077035</v>
      </c>
      <c r="IM53">
        <f t="shared" si="1320"/>
        <v>1087.3421076545424</v>
      </c>
      <c r="IN53">
        <f>$G$8*IH8</f>
        <v>3316.8681079306275</v>
      </c>
      <c r="IO53">
        <f>$G$30*IH30</f>
        <v>4425.15455546474</v>
      </c>
      <c r="IP53">
        <f>$G$52*IH52</f>
        <v>20866.35403362559</v>
      </c>
      <c r="IQ53">
        <f t="shared" si="1420"/>
        <v>28608.376697020958</v>
      </c>
      <c r="IS53">
        <f>$D$9*IQ9</f>
        <v>209.13789809312144</v>
      </c>
      <c r="IT53">
        <f>$D$31*IQ31</f>
        <v>257.31716774649846</v>
      </c>
      <c r="IU53">
        <f>$D$53*IQ53</f>
        <v>644.0006357890295</v>
      </c>
      <c r="IV53">
        <f t="shared" si="1321"/>
        <v>1110.4557016286494</v>
      </c>
      <c r="IW53">
        <f>$G$8*IQ8</f>
        <v>3361.5604612088637</v>
      </c>
      <c r="IX53">
        <f>$G$30*IQ30</f>
        <v>4553.5840014706728</v>
      </c>
      <c r="IY53">
        <f>$G$52*IQ52</f>
        <v>21298.928862529738</v>
      </c>
      <c r="IZ53">
        <f t="shared" si="1421"/>
        <v>29214.073325209276</v>
      </c>
      <c r="JB53">
        <f>$D$9*IZ9</f>
        <v>212.20964716338941</v>
      </c>
      <c r="JC53">
        <f>$D$31*IZ31</f>
        <v>264.77928618500323</v>
      </c>
      <c r="JD53">
        <f>$D$53*IZ53</f>
        <v>657.63541897786968</v>
      </c>
      <c r="JE53">
        <f t="shared" si="1322"/>
        <v>1134.6243523262624</v>
      </c>
      <c r="JF53">
        <f>$G$8*IZ8</f>
        <v>3409.6734530848876</v>
      </c>
      <c r="JG53">
        <f>$G$30*IZ30</f>
        <v>4686.0661257403726</v>
      </c>
      <c r="JH53">
        <f>$G$52*IZ52</f>
        <v>21755.128597375562</v>
      </c>
      <c r="JI53">
        <f t="shared" si="1422"/>
        <v>29850.86817620082</v>
      </c>
      <c r="JK53">
        <f>$D$9*JI9</f>
        <v>215.49522189894643</v>
      </c>
      <c r="JL53">
        <f>$D$31*JI31</f>
        <v>272.47710853262777</v>
      </c>
      <c r="JM53">
        <f>$D$53*JI53</f>
        <v>671.97025150782724</v>
      </c>
      <c r="JN53">
        <f t="shared" si="1323"/>
        <v>1159.9425819394014</v>
      </c>
      <c r="JO53">
        <f>$G$8*JI8</f>
        <v>3461.3146632541802</v>
      </c>
      <c r="JP53">
        <f>$G$30*JI30</f>
        <v>4822.4062686565603</v>
      </c>
      <c r="JQ53">
        <f>$G$52*JI52</f>
        <v>22233.720728762215</v>
      </c>
      <c r="JR53">
        <f t="shared" si="1423"/>
        <v>30517.441660672957</v>
      </c>
      <c r="JT53">
        <f>$D$9*JR9</f>
        <v>219.00014764265913</v>
      </c>
      <c r="JU53">
        <f>$D$31*JR31</f>
        <v>280.39934381238123</v>
      </c>
      <c r="JV53">
        <f>$D$53*JR53</f>
        <v>686.97542822045307</v>
      </c>
      <c r="JW53">
        <f t="shared" si="1324"/>
        <v>1186.3749196754934</v>
      </c>
      <c r="JX53">
        <f>$G$8*JR8</f>
        <v>3516.1581101373081</v>
      </c>
      <c r="JY53">
        <f>$G$30*JR30</f>
        <v>4962.4670433823358</v>
      </c>
      <c r="JZ53">
        <f>$G$52*JR52</f>
        <v>22732.666948414371</v>
      </c>
      <c r="KA53">
        <f t="shared" si="1424"/>
        <v>31211.292101934014</v>
      </c>
      <c r="KC53">
        <f>$D$9*KA9</f>
        <v>222.70496187024457</v>
      </c>
      <c r="KD53">
        <f>$D$31*KA31</f>
        <v>288.53797727326264</v>
      </c>
      <c r="KE53">
        <f>$D$53*KA53</f>
        <v>702.5946340931564</v>
      </c>
      <c r="KF53">
        <f t="shared" si="1325"/>
        <v>1213.8375732366635</v>
      </c>
      <c r="KG53">
        <f>$G$8*KA8</f>
        <v>3573.955223395295</v>
      </c>
      <c r="KH53">
        <f>$G$30*KA30</f>
        <v>5106.3868968498928</v>
      </c>
      <c r="KI53">
        <f>$G$52*KA52</f>
        <v>23251.019775490098</v>
      </c>
      <c r="KJ53">
        <f t="shared" si="1425"/>
        <v>31931.361895735288</v>
      </c>
      <c r="KL53">
        <f>$D$9*KJ9</f>
        <v>226.59572152254714</v>
      </c>
      <c r="KM53">
        <f>$D$31*KJ31</f>
        <v>296.90101891318392</v>
      </c>
      <c r="KN53">
        <f>$D$53*KJ53</f>
        <v>718.8040614903</v>
      </c>
      <c r="KO53">
        <f t="shared" si="1326"/>
        <v>1242.300801926031</v>
      </c>
      <c r="KP53">
        <f>$G$8*KJ8</f>
        <v>3634.766122844132</v>
      </c>
      <c r="KQ53">
        <f>$G$30*KJ30</f>
        <v>5254.4467902417109</v>
      </c>
      <c r="KR53">
        <f>$G$52*KJ52</f>
        <v>23789.265106608451</v>
      </c>
      <c r="KS53">
        <f t="shared" si="1426"/>
        <v>32678.478019694296</v>
      </c>
      <c r="KU53">
        <f>$D$9*KS9</f>
        <v>230.67695474653055</v>
      </c>
      <c r="KV53">
        <f>$D$31*KS31</f>
        <v>305.50478887081448</v>
      </c>
      <c r="KW53">
        <f>$D$53*KS53</f>
        <v>735.62232643183847</v>
      </c>
      <c r="KX53">
        <f t="shared" si="1327"/>
        <v>1271.8040700491836</v>
      </c>
      <c r="KY53">
        <f>$G$8*KS8</f>
        <v>3698.8110985165781</v>
      </c>
      <c r="KZ53">
        <f>$G$30*KS30</f>
        <v>5406.855235144415</v>
      </c>
      <c r="LA53">
        <f>$G$52*KS52</f>
        <v>24348.344875851708</v>
      </c>
      <c r="LB53">
        <f t="shared" si="1427"/>
        <v>33454.011209512697</v>
      </c>
      <c r="LD53">
        <f>$D$9*LB9</f>
        <v>234.96223420968587</v>
      </c>
      <c r="LE53">
        <f>$D$31*LB31</f>
        <v>314.36141898500688</v>
      </c>
      <c r="LF53">
        <f>$D$53*LB53</f>
        <v>753.08028542783256</v>
      </c>
      <c r="LG53">
        <f t="shared" si="1328"/>
        <v>1302.4039386225254</v>
      </c>
      <c r="LH53">
        <f>$G$8*LB8</f>
        <v>3766.2370081508461</v>
      </c>
      <c r="LI53">
        <f>$G$30*LB30</f>
        <v>5563.6935090967945</v>
      </c>
      <c r="LJ53">
        <f>$G$52*LB52</f>
        <v>24928.772391936003</v>
      </c>
      <c r="LK53">
        <f t="shared" si="1428"/>
        <v>34258.702909183645</v>
      </c>
      <c r="LM53">
        <f>$D$9*LK9</f>
        <v>239.46039540912548</v>
      </c>
      <c r="LN53">
        <f>$D$31*LK31</f>
        <v>323.47564516206</v>
      </c>
      <c r="LO53">
        <f>$D$53*LK53</f>
        <v>771.19462905838918</v>
      </c>
      <c r="LP53">
        <f t="shared" si="1329"/>
        <v>1334.1306696295746</v>
      </c>
      <c r="LQ53">
        <f>$G$8*LK8</f>
        <v>3837.0511212655097</v>
      </c>
      <c r="LR53">
        <f>$G$30*LK30</f>
        <v>5725.009214274437</v>
      </c>
      <c r="LS53">
        <f>$G$52*LK52</f>
        <v>25530.599010891336</v>
      </c>
      <c r="LT53">
        <f t="shared" si="1429"/>
        <v>35092.659346431283</v>
      </c>
      <c r="LV53">
        <f>$D$9*LT9</f>
        <v>244.17203580641387</v>
      </c>
      <c r="LW53">
        <f>$D$31*LT31</f>
        <v>332.85023211406275</v>
      </c>
      <c r="LX53">
        <f>$D$53*LT53</f>
        <v>789.9677486064046</v>
      </c>
      <c r="LY53">
        <f t="shared" si="1330"/>
        <v>1366.9900165268814</v>
      </c>
      <c r="LZ53">
        <f>$G$8*LT8</f>
        <v>3911.2152024415036</v>
      </c>
      <c r="MA53">
        <f>$G$30*LT30</f>
        <v>5890.9082919943367</v>
      </c>
      <c r="MB53">
        <f>$G$52*LT52</f>
        <v>26153.889724527053</v>
      </c>
      <c r="MC53">
        <f t="shared" si="1430"/>
        <v>35956.013218962893</v>
      </c>
      <c r="ME53">
        <f>$D$9*MC9</f>
        <v>249.09532308105321</v>
      </c>
      <c r="MF53">
        <f>$D$31*MC31</f>
        <v>342.49132672931222</v>
      </c>
      <c r="MG53">
        <f>$D$53*MC53</f>
        <v>809.40263121822284</v>
      </c>
      <c r="MH53">
        <f t="shared" si="1331"/>
        <v>1400.9892810285883</v>
      </c>
      <c r="MI53">
        <f>$G$8*MC8</f>
        <v>3988.7459352229944</v>
      </c>
      <c r="MJ53">
        <f>$G$30*MC30</f>
        <v>6061.5571937522891</v>
      </c>
      <c r="MK53">
        <f>$G$52*MC52</f>
        <v>26799.034082030048</v>
      </c>
      <c r="ML53">
        <f t="shared" si="1431"/>
        <v>36849.337211005331</v>
      </c>
      <c r="MN53">
        <f>$D$9*ML9</f>
        <v>254.2318407127336</v>
      </c>
      <c r="MO53">
        <f>$D$31*ML31</f>
        <v>352.40859558396846</v>
      </c>
      <c r="MP53">
        <f>$D$53*ML53</f>
        <v>829.51216853778806</v>
      </c>
      <c r="MQ53">
        <f t="shared" si="1332"/>
        <v>1436.1526048344901</v>
      </c>
      <c r="MR53">
        <f>$G$8*ML8</f>
        <v>4069.7253916832319</v>
      </c>
      <c r="MS53">
        <f>$G$30*ML30</f>
        <v>6237.1292628924139</v>
      </c>
      <c r="MT53">
        <f>$G$52*ML52</f>
        <v>27466.658736264726</v>
      </c>
      <c r="MU53">
        <f t="shared" si="1432"/>
        <v>37773.513390840373</v>
      </c>
      <c r="MW53">
        <f>$D$9*MU9</f>
        <v>259.58699879646559</v>
      </c>
      <c r="MX53">
        <f>$D$31*MU31</f>
        <v>362.61211288869458</v>
      </c>
      <c r="MY53">
        <f>$D$53*MU53</f>
        <v>850.31621672612232</v>
      </c>
      <c r="MZ53">
        <f t="shared" si="1333"/>
        <v>1472.5153284112826</v>
      </c>
      <c r="NA53">
        <f>$G$8*MU8</f>
        <v>4154.249056751838</v>
      </c>
      <c r="NB53">
        <f>$G$30*MU30</f>
        <v>6417.7697910871611</v>
      </c>
      <c r="NC53">
        <f>$G$52*MU52</f>
        <v>28157.384632372938</v>
      </c>
      <c r="ND53">
        <f t="shared" si="1433"/>
        <v>38729.403480211935</v>
      </c>
      <c r="NF53">
        <f>$D$9*ND9</f>
        <v>265.16688378099559</v>
      </c>
      <c r="NG53">
        <f>$D$31*ND31</f>
        <v>373.11032562636632</v>
      </c>
      <c r="NH53">
        <f>$D$53*ND53</f>
        <v>871.83417392513468</v>
      </c>
      <c r="NI53">
        <f t="shared" si="1334"/>
        <v>1510.1113833324966</v>
      </c>
      <c r="NJ53">
        <f>$G$8*ND8</f>
        <v>4242.3858317641725</v>
      </c>
      <c r="NK53">
        <f>$G$30*ND30</f>
        <v>6603.6061689815469</v>
      </c>
      <c r="NL53">
        <f>$G$52*ND52</f>
        <v>28871.718930987721</v>
      </c>
      <c r="NM53">
        <f t="shared" si="1434"/>
        <v>39717.71093173344</v>
      </c>
      <c r="NO53">
        <f>$D$9*NM9</f>
        <v>270.97597086378306</v>
      </c>
      <c r="NP53">
        <f>$D$31*NM31</f>
        <v>383.91063836263675</v>
      </c>
      <c r="NQ53">
        <f>$D$53*NM53</f>
        <v>894.08187549434535</v>
      </c>
      <c r="NR53">
        <f t="shared" si="1335"/>
        <v>1548.968484720765</v>
      </c>
      <c r="NS53">
        <f>$G$8*NM8</f>
        <v>4334.1824399908046</v>
      </c>
      <c r="NT53">
        <f>$G$30*NM30</f>
        <v>6794.775269045821</v>
      </c>
      <c r="NU53">
        <f>$G$52*NM52</f>
        <v>29610.124575430917</v>
      </c>
      <c r="NV53">
        <f t="shared" si="1435"/>
        <v>40739.082284467542</v>
      </c>
      <c r="NX53">
        <f>$D$9*NV9</f>
        <v>277.01748104088205</v>
      </c>
      <c r="NY53">
        <f>$D$31*NV31</f>
        <v>395.02100367927591</v>
      </c>
      <c r="NZ53">
        <f>$D$53*NV53</f>
        <v>917.07387561737085</v>
      </c>
      <c r="OA53">
        <f t="shared" si="1336"/>
        <v>1589.1123603375288</v>
      </c>
      <c r="OB53">
        <f>$G$8*NV8</f>
        <v>4429.6897148966727</v>
      </c>
      <c r="OC53">
        <f>$G$30*NV30</f>
        <v>6991.434756421535</v>
      </c>
      <c r="OD53">
        <f>$G$52*NV52</f>
        <v>30373.125557800275</v>
      </c>
      <c r="OE53">
        <f t="shared" si="1436"/>
        <v>41794.250029118484</v>
      </c>
      <c r="OG53">
        <f>$D$9*OE9</f>
        <v>283.29495094611667</v>
      </c>
      <c r="OH53">
        <f>$D$31*OE31</f>
        <v>406.45058191561725</v>
      </c>
      <c r="OI53">
        <f>$D$53*OE53</f>
        <v>940.82666332762369</v>
      </c>
      <c r="OJ53">
        <f t="shared" si="1337"/>
        <v>1630.5721961893576</v>
      </c>
      <c r="OK53">
        <f>$G$8*OE8</f>
        <v>4528.9771346782982</v>
      </c>
      <c r="OL53">
        <f>$G$30*OE30</f>
        <v>7193.7539627458191</v>
      </c>
      <c r="OM53">
        <f>$G$52*OE52</f>
        <v>31161.332300185346</v>
      </c>
      <c r="ON53">
        <f t="shared" si="1437"/>
        <v>42884.063397609461</v>
      </c>
      <c r="OP53">
        <f>$D$9*ON9</f>
        <v>289.81304408431254</v>
      </c>
      <c r="OQ53">
        <f>$D$31*ON31</f>
        <v>418.20921293302177</v>
      </c>
      <c r="OR53">
        <f>$D$53*ON53</f>
        <v>965.35935560976407</v>
      </c>
      <c r="OS53">
        <f t="shared" si="1338"/>
        <v>1673.3816126270985</v>
      </c>
      <c r="OT53">
        <f>$G$8*ON8</f>
        <v>4632.1269495387569</v>
      </c>
      <c r="OU53">
        <f>$G$30*ON30</f>
        <v>7401.9015005432693</v>
      </c>
      <c r="OV53">
        <f>$G$52*ON52</f>
        <v>31975.396209281695</v>
      </c>
      <c r="OW53">
        <f t="shared" si="1438"/>
        <v>44009.424659363722</v>
      </c>
      <c r="OY53">
        <f>$D$9*OW9</f>
        <v>296.57716376906041</v>
      </c>
      <c r="OZ53">
        <f>$D$31*OW31</f>
        <v>430.30669629800258</v>
      </c>
      <c r="PA53">
        <f>$D$53*OW53</f>
        <v>990.69226337092186</v>
      </c>
      <c r="PB53">
        <f t="shared" si="1339"/>
        <v>1717.5761234379847</v>
      </c>
      <c r="PC53">
        <f>$G$8*OW8</f>
        <v>4739.2219498273453</v>
      </c>
      <c r="PD53">
        <f>$G$30*OW30</f>
        <v>7616.0430448758179</v>
      </c>
      <c r="PE53">
        <f>$G$52*OW52</f>
        <v>32815.966111616704</v>
      </c>
      <c r="PF53">
        <f t="shared" si="1439"/>
        <v>45171.231106319872</v>
      </c>
      <c r="PH53">
        <f>$D$9*PF9</f>
        <v>303.5927338982147</v>
      </c>
      <c r="PI53">
        <f>$D$31*PF31</f>
        <v>442.75266108187918</v>
      </c>
      <c r="PJ53">
        <f>$D$53*PF53</f>
        <v>1016.8455854705105</v>
      </c>
      <c r="PK53">
        <f t="shared" si="1340"/>
        <v>1763.1909804506045</v>
      </c>
      <c r="PL53">
        <f>$G$8*PF8</f>
        <v>4850.3410259246075</v>
      </c>
      <c r="PM53">
        <f>$G$30*PF30</f>
        <v>7836.3474665111653</v>
      </c>
      <c r="PN53">
        <f>$G$52*PF52</f>
        <v>33683.687146972225</v>
      </c>
      <c r="PO53">
        <f t="shared" si="1440"/>
        <v>46370.375639407997</v>
      </c>
      <c r="PQ53">
        <f>$D$9*PO9</f>
        <v>310.8649634643732</v>
      </c>
      <c r="PR53">
        <f>$D$31*PO31</f>
        <v>455.55692146446006</v>
      </c>
      <c r="PS53">
        <f>$D$53*PO53</f>
        <v>1043.8394219223392</v>
      </c>
      <c r="PT53">
        <f t="shared" si="1341"/>
        <v>1810.2613068511723</v>
      </c>
      <c r="PU53">
        <f>$G$8*PO8</f>
        <v>4965.563472741007</v>
      </c>
      <c r="PV53">
        <f>$G$30*PO30</f>
        <v>8062.9921539264051</v>
      </c>
      <c r="PW53">
        <f>$G$52*PO52</f>
        <v>34579.225484783325</v>
      </c>
      <c r="PX53">
        <f t="shared" si="1441"/>
        <v>47607.781111450735</v>
      </c>
      <c r="PZ53">
        <f>$D$9*PX9</f>
        <v>318.3991164007</v>
      </c>
      <c r="QA53">
        <f>$D$31*PX31</f>
        <v>468.72978623699373</v>
      </c>
      <c r="QB53">
        <f>$D$53*PX53</f>
        <v>1071.6945469846196</v>
      </c>
      <c r="QC53">
        <f t="shared" si="1342"/>
        <v>1858.8234496223133</v>
      </c>
      <c r="QD53">
        <f>$G$8*PX8</f>
        <v>5084.9744017889216</v>
      </c>
      <c r="QE53">
        <f>$G$30*PX30</f>
        <v>8296.1628377837897</v>
      </c>
      <c r="QF53">
        <f>$G$52*PX52</f>
        <v>35503.284799354522</v>
      </c>
      <c r="QG53">
        <f t="shared" si="1442"/>
        <v>48884.422038927238</v>
      </c>
      <c r="QI53">
        <f>$D$9*QG9</f>
        <v>326.20082553696977</v>
      </c>
      <c r="QJ53">
        <f>$D$31*QG31</f>
        <v>482.28204922822118</v>
      </c>
      <c r="QK53">
        <f>$D$53*QG53</f>
        <v>1100.4328979115626</v>
      </c>
      <c r="QL53">
        <f t="shared" si="1343"/>
        <v>1908.9157726767535</v>
      </c>
      <c r="QM53">
        <f>$G$8*QG8</f>
        <v>5208.6657819566735</v>
      </c>
      <c r="QN53">
        <f>$G$30*QG30</f>
        <v>8536.0504424820356</v>
      </c>
      <c r="QO53">
        <f>$G$52*QG52</f>
        <v>36456.602696367001</v>
      </c>
      <c r="QP53">
        <f t="shared" si="1443"/>
        <v>50201.318920805708</v>
      </c>
      <c r="QR53">
        <f>$D$9*QP9</f>
        <v>334.27614148824495</v>
      </c>
      <c r="QS53">
        <f>$D$31*QP31</f>
        <v>496.22480661449913</v>
      </c>
      <c r="QT53">
        <f>$D$53*QP53</f>
        <v>1130.0774470651199</v>
      </c>
      <c r="QU53">
        <f t="shared" si="1344"/>
        <v>1960.5783951678641</v>
      </c>
      <c r="QV53">
        <f>$G$8*QP8</f>
        <v>5336.734026960301</v>
      </c>
      <c r="QW53">
        <f>$G$30*QP30</f>
        <v>8782.8493549316954</v>
      </c>
      <c r="QX53">
        <f>$G$52*QP52</f>
        <v>37439.939398180948</v>
      </c>
      <c r="QY53">
        <f t="shared" si="1444"/>
        <v>51559.522780072948</v>
      </c>
      <c r="RA53">
        <f>$D$9*QY9</f>
        <v>342.63138602838484</v>
      </c>
      <c r="RB53">
        <f>$D$31*QY31</f>
        <v>510.56935612425303</v>
      </c>
      <c r="RC53">
        <f>$D$53*QY53</f>
        <v>1160.6518539307251</v>
      </c>
      <c r="RD53">
        <f t="shared" si="1345"/>
        <v>2013.8525960833631</v>
      </c>
      <c r="RE53">
        <f>$G$8*QY8</f>
        <v>5469.277906205908</v>
      </c>
      <c r="RF53">
        <f>$G$30*QY30</f>
        <v>9036.7583656513871</v>
      </c>
      <c r="RG53">
        <f>$G$52*QY52</f>
        <v>38454.073228887908</v>
      </c>
      <c r="RH53">
        <f t="shared" si="1445"/>
        <v>52960.109500745202</v>
      </c>
      <c r="RJ53">
        <f>$D$9*RH9</f>
        <v>351.27303411895878</v>
      </c>
      <c r="RK53">
        <f>$D$31*RH31</f>
        <v>525.3272514425197</v>
      </c>
      <c r="RL53">
        <f>$D$53*RH53</f>
        <v>1192.1803376382445</v>
      </c>
      <c r="RM53">
        <f t="shared" si="1346"/>
        <v>2068.7806231997229</v>
      </c>
      <c r="RN53">
        <f>$G$8*RH8</f>
        <v>5606.3986703638493</v>
      </c>
      <c r="RO53">
        <f>$G$30*RH30</f>
        <v>9297.9824496116507</v>
      </c>
      <c r="RP53">
        <f>$G$52*RH52</f>
        <v>39499.804864864454</v>
      </c>
      <c r="RQ53">
        <f t="shared" si="1446"/>
        <v>54404.185984839954</v>
      </c>
      <c r="RS53">
        <f>$D$9*RQ9</f>
        <v>360.20772777664132</v>
      </c>
      <c r="RT53">
        <f>$D$31*RQ31</f>
        <v>540.51040562655953</v>
      </c>
      <c r="RU53">
        <f>$D$53*RQ53</f>
        <v>1224.6878155610254</v>
      </c>
      <c r="RV53">
        <f t="shared" si="1347"/>
        <v>2125.4059489642264</v>
      </c>
      <c r="RW53">
        <f>$G$8*RQ8</f>
        <v>5748.2014110843711</v>
      </c>
      <c r="RX53">
        <f>$G$30*RQ30</f>
        <v>9566.7334837597391</v>
      </c>
      <c r="RY53">
        <f>$G$52*RQ52</f>
        <v>40577.96315572365</v>
      </c>
      <c r="RZ53">
        <f t="shared" si="1447"/>
        <v>55892.898050567761</v>
      </c>
      <c r="SB53">
        <f>$D$9*RZ9</f>
        <v>369.44235775991496</v>
      </c>
      <c r="SC53">
        <f>$D$31*RZ31</f>
        <v>556.13113292272408</v>
      </c>
      <c r="SD53">
        <f>$D$53*RZ53</f>
        <v>1258.2000811113928</v>
      </c>
      <c r="SE53">
        <f t="shared" si="1348"/>
        <v>2183.7735717940318</v>
      </c>
      <c r="SF53">
        <f>$G$8*RZ8</f>
        <v>5894.795929958098</v>
      </c>
      <c r="SG53">
        <f>$G$30*RZ30</f>
        <v>9843.2297982808414</v>
      </c>
      <c r="SH53">
        <f>$G$52*RZ52</f>
        <v>41689.406885409131</v>
      </c>
      <c r="SI53">
        <f t="shared" si="1448"/>
        <v>57427.432613648067</v>
      </c>
      <c r="SK53">
        <f>$D$9*SI9</f>
        <v>378.98411242697568</v>
      </c>
      <c r="SL53">
        <f>$D$31*SI31</f>
        <v>572.20212281046759</v>
      </c>
      <c r="SM53">
        <f>$D$53*SI53</f>
        <v>1292.7438528440568</v>
      </c>
      <c r="SN53">
        <f t="shared" si="1349"/>
        <v>2243.9300880814999</v>
      </c>
      <c r="SO53">
        <f>$G$8*SI8</f>
        <v>6046.2965828717715</v>
      </c>
      <c r="SP53">
        <f>$G$30*SI30</f>
        <v>10127.695633775253</v>
      </c>
      <c r="SQ53">
        <f>$G$52*SI52</f>
        <v>42835.023128012341</v>
      </c>
      <c r="SR53">
        <f t="shared" si="1449"/>
        <v>59009.015344659361</v>
      </c>
      <c r="ST53">
        <f>$D$9*SR9</f>
        <v>388.84046668635739</v>
      </c>
      <c r="SU53">
        <f>$D$31*SR31</f>
        <v>588.73640846663011</v>
      </c>
      <c r="SV53">
        <f>$D$53*SR53</f>
        <v>1328.3467217209297</v>
      </c>
      <c r="SW53">
        <f t="shared" si="1350"/>
        <v>2305.9235968739172</v>
      </c>
      <c r="SX53">
        <f>$G$8*SR8</f>
        <v>6202.8217582943189</v>
      </c>
      <c r="SY53">
        <f>$G$30*SR30</f>
        <v>10420.361240656683</v>
      </c>
      <c r="SZ53">
        <f>$G$52*SR52</f>
        <v>44015.725861279439</v>
      </c>
      <c r="TA53">
        <f t="shared" si="1450"/>
        <v>60638.90886023044</v>
      </c>
      <c r="TC53">
        <f>$D$9*TA9</f>
        <v>399.01915203652635</v>
      </c>
      <c r="TD53">
        <f>$D$31*TA31</f>
        <v>605.74737247729593</v>
      </c>
      <c r="TE53">
        <f>$D$53*TA53</f>
        <v>1365.0371103931921</v>
      </c>
      <c r="TF53">
        <f t="shared" si="1351"/>
        <v>2369.8036349070144</v>
      </c>
      <c r="TG53">
        <f>$G$8*TA8</f>
        <v>6364.4937180780134</v>
      </c>
      <c r="TH53">
        <f>$G$30*TA30</f>
        <v>10721.463443782235</v>
      </c>
      <c r="TI53">
        <f>$G$52*TA52</f>
        <v>45232.45673220123</v>
      </c>
      <c r="TJ53">
        <f t="shared" si="1451"/>
        <v>62318.413894061479</v>
      </c>
      <c r="TL53">
        <f>$D$9*TJ9</f>
        <v>409.52814939436672</v>
      </c>
      <c r="TM53">
        <f>$D$31*TJ31</f>
        <v>623.24877960380968</v>
      </c>
      <c r="TN53">
        <f>$D$53*TJ53</f>
        <v>1402.8442995620446</v>
      </c>
      <c r="TO53">
        <f t="shared" si="1352"/>
        <v>2435.621228560221</v>
      </c>
      <c r="TP53">
        <f>$G$8*TJ8</f>
        <v>6531.4388834049414</v>
      </c>
      <c r="TQ53">
        <f>$G$30*TJ30</f>
        <v>11031.246121335353</v>
      </c>
      <c r="TR53">
        <f>$G$52*TJ52</f>
        <v>46486.187029547065</v>
      </c>
      <c r="TS53">
        <f t="shared" si="1452"/>
        <v>64048.872034287357</v>
      </c>
      <c r="TU53">
        <f>$D$9*TS9</f>
        <v>420.3757074837568</v>
      </c>
      <c r="TV53">
        <f>$D$31*TS31</f>
        <v>641.25480462084988</v>
      </c>
      <c r="TW53">
        <f>$D$53*TS53</f>
        <v>1441.798489599252</v>
      </c>
      <c r="TX53">
        <f t="shared" si="1353"/>
        <v>2503.4290017038584</v>
      </c>
      <c r="TY53">
        <f>$G$8*TS8</f>
        <v>6703.7881973727608</v>
      </c>
      <c r="TZ53">
        <f>$G$30*TS30</f>
        <v>11349.960357187745</v>
      </c>
      <c r="UA53">
        <f>$G$52*TS52</f>
        <v>47777.919182706108</v>
      </c>
      <c r="UB53">
        <f t="shared" si="1453"/>
        <v>65831.667737266616</v>
      </c>
      <c r="UD53">
        <f>$D$9*UB9</f>
        <v>431.57036447492163</v>
      </c>
      <c r="UE53">
        <f>$D$31*UB31</f>
        <v>659.78004120443029</v>
      </c>
      <c r="UF53">
        <f>$D$53*UB53</f>
        <v>1481.9308458793671</v>
      </c>
      <c r="UG53">
        <f t="shared" si="1354"/>
        <v>2573.2812515587193</v>
      </c>
      <c r="UH53">
        <f>$G$8*UB8</f>
        <v>6881.6772829615365</v>
      </c>
      <c r="UI53">
        <f>$G$30*UB30</f>
        <v>11677.864444497989</v>
      </c>
      <c r="UJ53">
        <f>$G$52*UB52</f>
        <v>49108.687295708536</v>
      </c>
      <c r="UK53">
        <f t="shared" si="1454"/>
        <v>67668.229023168067</v>
      </c>
      <c r="UM53">
        <f>$D$9*UK9</f>
        <v>443.1209571806171</v>
      </c>
      <c r="UN53">
        <f>$D$31*UK31</f>
        <v>678.83950215888979</v>
      </c>
      <c r="UO53">
        <f>$D$53*UK53</f>
        <v>1523.273514438021</v>
      </c>
      <c r="UP53">
        <f t="shared" si="1355"/>
        <v>2645.2339737775283</v>
      </c>
      <c r="UQ53">
        <f>$G$8*UK8</f>
        <v>7065.2464310896139</v>
      </c>
      <c r="UR53">
        <f>$G$30*UK30</f>
        <v>12015.223996312197</v>
      </c>
      <c r="US53">
        <f>$G$52*UK52</f>
        <v>50479.557386328699</v>
      </c>
      <c r="UT53">
        <f t="shared" si="1455"/>
        <v>69560.027813730514</v>
      </c>
      <c r="UV53">
        <f>$D$9*UT9</f>
        <v>455.03662077004543</v>
      </c>
      <c r="UW53">
        <f>$D$31*UT31</f>
        <v>698.44862583736926</v>
      </c>
      <c r="UX53">
        <f>$D$53*UT53</f>
        <v>1565.8596295752004</v>
      </c>
      <c r="UY53">
        <f t="shared" si="1356"/>
        <v>2719.3448761826148</v>
      </c>
      <c r="UZ53">
        <f>$G$8*UT8</f>
        <v>7254.6406029305335</v>
      </c>
      <c r="VA53">
        <f>$G$30*UT30</f>
        <v>12362.312218036201</v>
      </c>
      <c r="VB53">
        <f>$G$52*UT52</f>
        <v>51891.628027386454</v>
      </c>
      <c r="VC53">
        <f t="shared" si="1456"/>
        <v>71508.580848353187</v>
      </c>
      <c r="VE53">
        <f>$D$9*VC9</f>
        <v>467.3267899088126</v>
      </c>
      <c r="VF53">
        <f>$D$31*VC31</f>
        <v>718.62329196267785</v>
      </c>
      <c r="VG53">
        <f>$D$53*VC53</f>
        <v>1609.7233344772794</v>
      </c>
      <c r="VH53">
        <f t="shared" si="1357"/>
        <v>2795.6734163487699</v>
      </c>
      <c r="VI53">
        <f>$G$8*VC8</f>
        <v>7450.0095427109263</v>
      </c>
      <c r="VJ53">
        <f>$G$30*VC30</f>
        <v>12719.410223711675</v>
      </c>
      <c r="VK53">
        <f>$G$52*VC52</f>
        <v>53346.031431457806</v>
      </c>
      <c r="VL53">
        <f t="shared" si="1457"/>
        <v>73515.451197880408</v>
      </c>
      <c r="VN53">
        <f>$D$9*VL9</f>
        <v>480.00120648272622</v>
      </c>
      <c r="VO53">
        <f>$D$31*VL31</f>
        <v>739.37984000415997</v>
      </c>
      <c r="VP53">
        <f>$D$53*VL53</f>
        <v>1654.8998152936924</v>
      </c>
      <c r="VQ53">
        <f t="shared" si="1358"/>
        <v>2874.2808617805786</v>
      </c>
      <c r="VR53">
        <f>$G$8*VL8</f>
        <v>7651.5079555898728</v>
      </c>
      <c r="VS53">
        <f>$G$30*VL30</f>
        <v>13086.807289251054</v>
      </c>
      <c r="VT53">
        <f>$G$52*VL52</f>
        <v>54843.934601122783</v>
      </c>
      <c r="VU53">
        <f t="shared" si="1458"/>
        <v>75582.249845963714</v>
      </c>
      <c r="VW53">
        <f>$D$9*VU9</f>
        <v>493.06993087227357</v>
      </c>
      <c r="VX53">
        <f>$D$31*VU31</f>
        <v>760.73508390162112</v>
      </c>
      <c r="VY53">
        <f>$D$53*VU53</f>
        <v>1701.4253367348358</v>
      </c>
      <c r="VZ53">
        <f t="shared" si="1359"/>
        <v>2955.2303515087306</v>
      </c>
      <c r="WA53">
        <f>$G$8*VU8</f>
        <v>7859.29566681081</v>
      </c>
      <c r="WB53">
        <f>$G$30*VU30</f>
        <v>13464.80104612682</v>
      </c>
      <c r="WC53">
        <f>$G$52*VU52</f>
        <v>56386.540289925106</v>
      </c>
      <c r="WD53">
        <f t="shared" si="1459"/>
        <v>77710.637002862728</v>
      </c>
      <c r="WF53">
        <f>$D$9*WD9</f>
        <v>506.5433519188515</v>
      </c>
      <c r="WG53">
        <f>$D$31*WD31</f>
        <v>782.70632332971343</v>
      </c>
      <c r="WH53">
        <f>$D$53*WD53</f>
        <v>1749.3372716469239</v>
      </c>
      <c r="WI53">
        <f t="shared" si="1360"/>
        <v>3038.5869468954888</v>
      </c>
      <c r="WJ53">
        <f>$G$8*WD8</f>
        <v>8073.5377357623838</v>
      </c>
      <c r="WK53">
        <f>$G$30*WD30</f>
        <v>13853.697681699321</v>
      </c>
      <c r="WL53">
        <f>$G$52*WD52</f>
        <v>57975.087837855644</v>
      </c>
      <c r="WM53">
        <f t="shared" si="1460"/>
        <v>79902.323255317344</v>
      </c>
      <c r="WO53">
        <f>$D$9*WM9</f>
        <v>520.43219429434396</v>
      </c>
      <c r="WP53">
        <f>$D$31*WM31</f>
        <v>805.31135534262989</v>
      </c>
      <c r="WQ53">
        <f>$D$53*WM53</f>
        <v>1798.6741268966603</v>
      </c>
      <c r="WR53">
        <f t="shared" si="1361"/>
        <v>3124.4176765336342</v>
      </c>
      <c r="WS53">
        <f>$G$8*WM8</f>
        <v>8294.4045567030789</v>
      </c>
      <c r="WT53">
        <f>$G$30*WM30</f>
        <v>14253.812185893912</v>
      </c>
      <c r="WU53">
        <f>$G$52*WM52</f>
        <v>59610.854068897228</v>
      </c>
      <c r="WV53">
        <f t="shared" si="1461"/>
        <v>82159.070811494224</v>
      </c>
      <c r="WX53">
        <f>$D$9*WV9</f>
        <v>534.74752526643192</v>
      </c>
      <c r="WY53">
        <f>$D$31*WV31</f>
        <v>828.56848870846216</v>
      </c>
      <c r="WZ53">
        <f>$D$53*WV53</f>
        <v>1849.4755713961165</v>
      </c>
      <c r="XA53">
        <f t="shared" si="1362"/>
        <v>3212.7915853710106</v>
      </c>
      <c r="XB53">
        <f>$G$8*WV8</f>
        <v>8522.0719812211591</v>
      </c>
      <c r="XC53">
        <f>$G$30*WV30</f>
        <v>14665.468629863017</v>
      </c>
      <c r="XD53">
        <f>$G$52*WV52</f>
        <v>61295.154328764846</v>
      </c>
      <c r="XE53">
        <f t="shared" si="1462"/>
        <v>84482.694939849025</v>
      </c>
      <c r="XG53">
        <f>$D$9*XE9</f>
        <v>549.50076284536465</v>
      </c>
      <c r="XH53">
        <f>$D$31*XE31</f>
        <v>852.49656010318563</v>
      </c>
      <c r="XI53">
        <f>$D$53*XE53</f>
        <v>1901.7824684928346</v>
      </c>
      <c r="XJ53">
        <f t="shared" si="1363"/>
        <v>3303.779791441385</v>
      </c>
      <c r="XK53">
        <f>$G$8*XE8</f>
        <v>8756.7214661590497</v>
      </c>
      <c r="XL53">
        <f>$G$30*XE30</f>
        <v>15089.000444085779</v>
      </c>
      <c r="XM53">
        <f>$G$52*XE52</f>
        <v>63029.343602249224</v>
      </c>
      <c r="XN53">
        <f t="shared" si="1463"/>
        <v>86875.065512494053</v>
      </c>
      <c r="XP53">
        <f>$D$9*XN9</f>
        <v>564.70368540891684</v>
      </c>
      <c r="XQ53">
        <f>$D$31*XN31</f>
        <v>877.11495027489468</v>
      </c>
      <c r="XR53">
        <f>$D$53*XN53</f>
        <v>1955.6369107124378</v>
      </c>
      <c r="XS53">
        <f t="shared" si="1364"/>
        <v>3397.4555463962492</v>
      </c>
      <c r="XT53">
        <f>$G$8*XN8</f>
        <v>8998.5402292973431</v>
      </c>
      <c r="XU53">
        <f>$G$30*XN30</f>
        <v>15524.750684226607</v>
      </c>
      <c r="XV53">
        <f>$G$52*XN52</f>
        <v>64814.817628620243</v>
      </c>
      <c r="XW53">
        <f t="shared" si="1464"/>
        <v>89338.108542144197</v>
      </c>
      <c r="XY53">
        <f>$D$9*XW9</f>
        <v>580.36844173327063</v>
      </c>
      <c r="XZ53">
        <f>$D$31*XW31</f>
        <v>902.44359949816635</v>
      </c>
      <c r="YA53">
        <f>$D$53*XW53</f>
        <v>2011.082254356686</v>
      </c>
      <c r="YB53">
        <f t="shared" si="1365"/>
        <v>3493.894295588123</v>
      </c>
      <c r="YC53">
        <f>$G$8*XW8</f>
        <v>9247.7213997724266</v>
      </c>
      <c r="YD53">
        <f>$G$30*XW30</f>
        <v>15973.072297055103</v>
      </c>
      <c r="YE53">
        <f>$G$52*XW52</f>
        <v>66653.014001598916</v>
      </c>
      <c r="YF53">
        <f t="shared" si="1465"/>
        <v>91873.807698426448</v>
      </c>
      <c r="YH53">
        <f>$D$9*YF9</f>
        <v>596.50756071799685</v>
      </c>
      <c r="YI53">
        <f>$D$31*YF31</f>
        <v>928.50302303138949</v>
      </c>
      <c r="YJ53">
        <f>$D$53*YF53</f>
        <v>2068.1631536369841</v>
      </c>
      <c r="YK53">
        <f t="shared" si="1366"/>
        <v>3593.1737373863707</v>
      </c>
      <c r="YL53">
        <f>$G$8*YF8</f>
        <v>9504.4641654184798</v>
      </c>
      <c r="YM53">
        <f>$G$30*YF30</f>
        <v>16434.328401349863</v>
      </c>
      <c r="YN53">
        <f>$G$52*YF52</f>
        <v>68545.413294092214</v>
      </c>
      <c r="YO53">
        <f t="shared" si="1466"/>
        <v>94484.205860860558</v>
      </c>
      <c r="YQ53">
        <f>$D$9*YO9</f>
        <v>613.13396098752935</v>
      </c>
      <c r="YR53">
        <f>$D$31*YO31</f>
        <v>955.31432744375229</v>
      </c>
      <c r="YS53">
        <f>$D$53*YO53</f>
        <v>2126.9255956333918</v>
      </c>
      <c r="YT53">
        <f t="shared" si="1367"/>
        <v>3695.3738840646733</v>
      </c>
      <c r="YU53">
        <f>$G$8*YO8</f>
        <v>9768.9739259663093</v>
      </c>
      <c r="YV53">
        <f>$G$30*YO30</f>
        <v>16908.89258603808</v>
      </c>
      <c r="YW53">
        <f>$G$52*YO52</f>
        <v>70493.540240846749</v>
      </c>
      <c r="YX53">
        <f t="shared" si="1467"/>
        <v>97171.406752851137</v>
      </c>
      <c r="YZ53">
        <f>$D$9*YX9</f>
        <v>630.26096089668158</v>
      </c>
      <c r="ZA53">
        <f>$D$31*YX31</f>
        <v>982.89922794366476</v>
      </c>
      <c r="ZB53">
        <f>$D$53*YX53</f>
        <v>2187.416937077277</v>
      </c>
      <c r="ZC53">
        <f t="shared" si="1368"/>
        <v>3800.5771259176236</v>
      </c>
      <c r="ZD53">
        <f>$G$8*YX8</f>
        <v>10041.462456469311</v>
      </c>
      <c r="ZE53">
        <f>$G$30*YX30</f>
        <v>17397.149218303239</v>
      </c>
      <c r="ZF53">
        <f>$G$52*YX52</f>
        <v>72498.964976560994</v>
      </c>
      <c r="ZG53">
        <f t="shared" si="1468"/>
        <v>99937.57665133354</v>
      </c>
      <c r="ZI53">
        <f>$D$9*ZG9</f>
        <v>647.90228916744741</v>
      </c>
      <c r="ZJ53">
        <f>$D$31*ZG31</f>
        <v>1011.2800662871267</v>
      </c>
      <c r="ZK53">
        <f>$D$53*ZG53</f>
        <v>2249.6859428370008</v>
      </c>
      <c r="ZL53">
        <f t="shared" si="1369"/>
        <v>3908.8682982915748</v>
      </c>
      <c r="ZM53">
        <f>$G$8*ZG8</f>
        <v>10322.148078647937</v>
      </c>
      <c r="ZN53">
        <f>$G$30*ZG30</f>
        <v>17899.493755981788</v>
      </c>
      <c r="ZO53">
        <f>$G$52*ZG52</f>
        <v>74563.304309497995</v>
      </c>
      <c r="ZP53">
        <f t="shared" si="1469"/>
        <v>102784.94614412772</v>
      </c>
      <c r="ZR53">
        <f>$D$9*ZP9</f>
        <v>666.07209600193505</v>
      </c>
      <c r="ZS53">
        <f>$D$31*ZP31</f>
        <v>1040.4798289360313</v>
      </c>
      <c r="ZT53">
        <f>$D$53*ZP53</f>
        <v>2313.7828254775559</v>
      </c>
      <c r="ZU53">
        <f t="shared" si="1370"/>
        <v>4020.3347504155222</v>
      </c>
      <c r="ZV53">
        <f>$G$8*ZP8</f>
        <v>10611.255836356137</v>
      </c>
      <c r="ZW53">
        <f>$G$30*ZP30</f>
        <v>18416.333065260715</v>
      </c>
      <c r="ZX53">
        <f>$G$52*ZP52</f>
        <v>76688.223020916834</v>
      </c>
      <c r="ZY53">
        <f t="shared" si="1470"/>
        <v>105715.81192253368</v>
      </c>
      <c r="AAA53">
        <f>$D$9*ZY9</f>
        <v>684.78496445447536</v>
      </c>
      <c r="AAB53">
        <f>$D$31*ZY31</f>
        <v>1070.5221655247267</v>
      </c>
      <c r="AAC53">
        <f>$D$53*ZY53</f>
        <v>2379.7592856135234</v>
      </c>
      <c r="AAD53">
        <f t="shared" si="1371"/>
        <v>4135.0664155927252</v>
      </c>
      <c r="AAE53">
        <f>$G$8*ZY8</f>
        <v>10909.017674295837</v>
      </c>
      <c r="AAF53">
        <f>$G$30*ZY30</f>
        <v>18948.085747950907</v>
      </c>
      <c r="AAG53">
        <f>$G$52*ZY52</f>
        <v>78875.43519717452</v>
      </c>
      <c r="AAH53">
        <f t="shared" si="1471"/>
        <v>108732.53861942126</v>
      </c>
      <c r="AAJ53">
        <f>$D$9*AAH9</f>
        <v>704.05592202786931</v>
      </c>
      <c r="AAK53">
        <f>$D$31*AAH31</f>
        <v>1101.4314078829511</v>
      </c>
      <c r="AAL53">
        <f>$D$53*AAH53</f>
        <v>2447.6685532861502</v>
      </c>
      <c r="AAM53">
        <f t="shared" si="1372"/>
        <v>4253.1558831969705</v>
      </c>
      <c r="AAN53">
        <f>$G$8*AAH8</f>
        <v>11215.672621754738</v>
      </c>
      <c r="AAO53">
        <f>$G$30*AAH30</f>
        <v>19495.182480672374</v>
      </c>
      <c r="AAP53">
        <f>$G$52*AAH52</f>
        <v>81126.705605379364</v>
      </c>
      <c r="AAQ53">
        <f t="shared" si="1472"/>
        <v>111837.56070780648</v>
      </c>
      <c r="AAS53">
        <f>$D$9*AAQ9</f>
        <v>723.90045260559089</v>
      </c>
      <c r="AAT53">
        <f>$D$31*AAQ31</f>
        <v>1133.2325897509775</v>
      </c>
      <c r="AAU53">
        <f>$D$53*AAQ53</f>
        <v>2517.5654307020327</v>
      </c>
      <c r="AAV53">
        <f t="shared" si="1373"/>
        <v>4374.6984730586009</v>
      </c>
      <c r="AAW53">
        <f>$G$8*AAQ8</f>
        <v>11531.466983089767</v>
      </c>
      <c r="AAX53">
        <f>$G$30*AAQ30</f>
        <v>20058.066365128405</v>
      </c>
      <c r="AAY53">
        <f>$G$52*AAQ52</f>
        <v>83443.851116223886</v>
      </c>
      <c r="AAZ53">
        <f t="shared" si="1473"/>
        <v>115033.38446444206</v>
      </c>
      <c r="ABB53">
        <f>$D$9*AAZ9</f>
        <v>744.33450881703027</v>
      </c>
      <c r="ABC53">
        <f>$D$31*AAZ31</f>
        <v>1165.9514671393915</v>
      </c>
      <c r="ABD53">
        <f>$D$53*AAZ53</f>
        <v>2589.5063364353282</v>
      </c>
      <c r="ABE53">
        <f t="shared" si="1374"/>
        <v>4499.7923123917499</v>
      </c>
      <c r="ABF53">
        <f>$G$8*AAZ8</f>
        <v>11856.654535129428</v>
      </c>
      <c r="ABG53">
        <f>$G$30*AAZ30</f>
        <v>20637.193287825645</v>
      </c>
      <c r="ABH53">
        <f>$G$52*AAZ52</f>
        <v>85828.742170878904</v>
      </c>
      <c r="ABI53">
        <f t="shared" si="1474"/>
        <v>118322.58999383397</v>
      </c>
      <c r="ABK53">
        <f>$D$9*ABI9</f>
        <v>765.37452483978666</v>
      </c>
      <c r="ABL53">
        <f>$D$31*ABI31</f>
        <v>1199.6145392381165</v>
      </c>
      <c r="ABM53">
        <f>$D$53*ABI53</f>
        <v>2663.5493509902144</v>
      </c>
      <c r="ABN53">
        <f t="shared" si="1375"/>
        <v>4628.5384150681175</v>
      </c>
      <c r="ABO53">
        <f>$G$8*ABI8</f>
        <v>12191.496730760664</v>
      </c>
      <c r="ABP53">
        <f>$G$30*ABI30</f>
        <v>21233.032288976538</v>
      </c>
      <c r="ABQ53">
        <f>$G$52*ABI52</f>
        <v>88283.30428905267</v>
      </c>
      <c r="ABR53">
        <f t="shared" si="1475"/>
        <v>121707.83330878988</v>
      </c>
      <c r="ABT53">
        <f>$D$9*ABR9</f>
        <v>787.03742959534952</v>
      </c>
      <c r="ABU53">
        <f>$D$31*ABR31</f>
        <v>1234.2490698593026</v>
      </c>
      <c r="ABV53">
        <f>$D$53*ABR53</f>
        <v>2739.7542636359285</v>
      </c>
      <c r="ABW53">
        <f t="shared" si="1376"/>
        <v>4761.0407630905811</v>
      </c>
      <c r="ABX53">
        <f>$G$8*ABR8</f>
        <v>12536.262908309232</v>
      </c>
      <c r="ABY53">
        <f>$G$30*ABR30</f>
        <v>21846.065941685127</v>
      </c>
      <c r="ABZ53">
        <f>$G$52*ABR52</f>
        <v>90809.519619475905</v>
      </c>
      <c r="ACA53">
        <f t="shared" si="1476"/>
        <v>125191.84846947026</v>
      </c>
      <c r="ACC53">
        <f>$D$9*ACA9</f>
        <v>809.34066031950101</v>
      </c>
      <c r="ACD53">
        <f>$D$31*ACA31</f>
        <v>1269.8831094779623</v>
      </c>
      <c r="ACE53">
        <f>$D$53*ACA53</f>
        <v>2818.1826205587604</v>
      </c>
      <c r="ACF53">
        <f t="shared" si="1377"/>
        <v>4897.4063903562237</v>
      </c>
      <c r="ACG53">
        <f>$G$8*ACA8</f>
        <v>12891.230507057928</v>
      </c>
      <c r="ACH53">
        <f>$G$30*ACA30</f>
        <v>22476.790742558558</v>
      </c>
      <c r="ACI53">
        <f>$G$52*ACA52</f>
        <v>93409.428536504507</v>
      </c>
      <c r="ACJ53">
        <f t="shared" si="1477"/>
        <v>128777.449786121</v>
      </c>
      <c r="ACL53">
        <f>$D$9*ACJ9</f>
        <v>832.30217653166778</v>
      </c>
      <c r="ACM53">
        <f>$D$31*ACJ31</f>
        <v>1306.5455179367186</v>
      </c>
      <c r="ACN53">
        <f>$D$53*ACJ53</f>
        <v>2898.8977744475687</v>
      </c>
      <c r="ACO53">
        <f t="shared" si="1378"/>
        <v>5037.7454689159549</v>
      </c>
      <c r="ACP53">
        <f>$G$8*ACJ8</f>
        <v>13256.685289499306</v>
      </c>
      <c r="ACQ53">
        <f>$G$30*ACJ30</f>
        <v>23125.717514106505</v>
      </c>
      <c r="ACR53">
        <f>$G$52*ACJ52</f>
        <v>96085.131285581476</v>
      </c>
      <c r="ACS53">
        <f t="shared" si="1478"/>
        <v>132467.53408918728</v>
      </c>
      <c r="ACU53">
        <f>$D$9*ACS9</f>
        <v>855.94047443924592</v>
      </c>
      <c r="ACV53">
        <f>$D$31*ACS31</f>
        <v>1344.2659878357663</v>
      </c>
      <c r="ACW53">
        <f>$D$53*ACS53</f>
        <v>2981.9649355961169</v>
      </c>
      <c r="ACX53">
        <f t="shared" si="1379"/>
        <v>5182.1713978711286</v>
      </c>
      <c r="ACY53">
        <f>$G$8*ACS8</f>
        <v>13632.921570653858</v>
      </c>
      <c r="ACZ53">
        <f>$G$30*ACS30</f>
        <v>23793.371818784177</v>
      </c>
      <c r="ADA53">
        <f>$G$52*ACS52</f>
        <v>98838.789678312518</v>
      </c>
      <c r="ADB53">
        <f t="shared" si="1479"/>
        <v>136265.08306775056</v>
      </c>
      <c r="ADD53">
        <f>$D$9*ADB9</f>
        <v>880.27460179560148</v>
      </c>
      <c r="ADE53">
        <f>$D$31*ADB31</f>
        <v>1383.0750685997032</v>
      </c>
      <c r="ADF53">
        <f>$D$53*ADB53</f>
        <v>3067.4512245434166</v>
      </c>
      <c r="ADG53">
        <f t="shared" si="1380"/>
        <v>5330.8008949387213</v>
      </c>
      <c r="ADH53">
        <f>$G$8*ADB8</f>
        <v>14020.24245448387</v>
      </c>
      <c r="ADI53">
        <f>$G$30*ADB30</f>
        <v>24480.294384691577</v>
      </c>
      <c r="ADJ53">
        <f>$G$52*ADB52</f>
        <v>101672.62883730441</v>
      </c>
      <c r="ADK53">
        <f t="shared" si="1480"/>
        <v>140173.16567647987</v>
      </c>
      <c r="ADM53">
        <f>$D$9*ADK9</f>
        <v>905.32417321355547</v>
      </c>
      <c r="ADN53">
        <f>$D$31*ADK31</f>
        <v>1423.0041912219704</v>
      </c>
      <c r="ADO53">
        <f>$D$53*ADK53</f>
        <v>3155.4257262563992</v>
      </c>
      <c r="ADP53">
        <f t="shared" si="1381"/>
        <v>5483.7540906919257</v>
      </c>
      <c r="ADQ53">
        <f>$G$8*ADK8</f>
        <v>14418.960077411442</v>
      </c>
      <c r="ADR53">
        <f>$G$30*ADK30</f>
        <v>25187.041543352068</v>
      </c>
      <c r="ADS53">
        <f>$G$52*ADK52</f>
        <v>104588.93899177061</v>
      </c>
      <c r="ADT53">
        <f t="shared" si="1481"/>
        <v>144194.94061253412</v>
      </c>
      <c r="ADV53">
        <f>$D$9*ADT9</f>
        <v>931.10938593639969</v>
      </c>
      <c r="ADW53">
        <f>$D$31*ADT31</f>
        <v>1464.0856937114679</v>
      </c>
      <c r="ADX53">
        <f>$D$53*ADT53</f>
        <v>3245.9595458872427</v>
      </c>
      <c r="ADY53">
        <f t="shared" si="1382"/>
        <v>5641.1546255351104</v>
      </c>
      <c r="ADZ53">
        <f>$G$8*ADT8</f>
        <v>14829.395859115639</v>
      </c>
      <c r="AEA53">
        <f>$G$30*ADT30</f>
        <v>25914.1856801664</v>
      </c>
      <c r="AEB53">
        <f>$G$52*ADT52</f>
        <v>107590.077325832</v>
      </c>
      <c r="AEC53">
        <f t="shared" si="1482"/>
        <v>148333.65886511403</v>
      </c>
      <c r="AEE53">
        <f>$D$9*AEC9</f>
        <v>957.65103607882338</v>
      </c>
      <c r="AEF53">
        <f>$D$31*AEC31</f>
        <v>1506.3528472759738</v>
      </c>
      <c r="AEG53">
        <f>$D$53*AEC53</f>
        <v>3339.12586616611</v>
      </c>
      <c r="AEH53">
        <f t="shared" si="1383"/>
        <v>5803.1297495209074</v>
      </c>
      <c r="AEI53">
        <f>$G$8*AEC8</f>
        <v>15251.88076090202</v>
      </c>
      <c r="AEJ53">
        <f>$G$30*AEC30</f>
        <v>26662.315698012662</v>
      </c>
      <c r="AEK53">
        <f>$G$52*AEC52</f>
        <v>110678.46988153635</v>
      </c>
      <c r="AEL53">
        <f t="shared" si="1483"/>
        <v>152592.66634045105</v>
      </c>
      <c r="AEN53">
        <f>$D$9*AEL9</f>
        <v>984.97053535652412</v>
      </c>
      <c r="AEO53">
        <f>$D$31*AEL31</f>
        <v>1549.8398832697303</v>
      </c>
      <c r="AEP53">
        <f>$D$53*AEL53</f>
        <v>3435.00000649204</v>
      </c>
      <c r="AEQ53">
        <f t="shared" si="1384"/>
        <v>5969.810425118294</v>
      </c>
      <c r="AER53">
        <f>$G$8*AEL8</f>
        <v>15686.755551918224</v>
      </c>
      <c r="AES53">
        <f>$G$30*AEL30</f>
        <v>27432.037494288947</v>
      </c>
      <c r="AET53">
        <f>$G$52*AEL52</f>
        <v>113856.61351816868</v>
      </c>
      <c r="AEU53">
        <f t="shared" si="1484"/>
        <v>156975.40656437585</v>
      </c>
      <c r="AEW53">
        <f>$D$9*AEU9</f>
        <v>1013.0899283215135</v>
      </c>
      <c r="AEX53">
        <f>$D$31*AEU31</f>
        <v>1594.5820209224432</v>
      </c>
      <c r="AEY53">
        <f>$D$53*AEU53</f>
        <v>3533.6594837702332</v>
      </c>
      <c r="AEZ53">
        <f t="shared" si="1385"/>
        <v>6141.3314330141902</v>
      </c>
      <c r="AFA53">
        <f>$G$8*AEU8</f>
        <v>16134.371083415126</v>
      </c>
      <c r="AFB53">
        <f>$G$30*AEU30</f>
        <v>28223.974451673213</v>
      </c>
      <c r="AFC53">
        <f>$G$52*AEU52</f>
        <v>117127.07792913508</v>
      </c>
      <c r="AFD53">
        <f t="shared" si="1485"/>
        <v>161485.42346422342</v>
      </c>
      <c r="AFF53">
        <f>$D$9*AFD9</f>
        <v>1042.0319101157231</v>
      </c>
      <c r="AFG53">
        <f>$D$31*AFD31</f>
        <v>1640.6154958656712</v>
      </c>
      <c r="AFH53">
        <f>$D$53*AFD53</f>
        <v>3635.1840750352649</v>
      </c>
      <c r="AFI53">
        <f t="shared" si="1386"/>
        <v>6317.8314810166594</v>
      </c>
      <c r="AFJ53">
        <f>$G$8*AFD8</f>
        <v>16595.088571226028</v>
      </c>
      <c r="AFK53">
        <f>$G$30*AFD30</f>
        <v>29038.767942974129</v>
      </c>
      <c r="AFL53">
        <f>$G$52*AFD52</f>
        <v>120492.50771784046</v>
      </c>
      <c r="AFM53">
        <f t="shared" si="1486"/>
        <v>166126.36423204062</v>
      </c>
      <c r="AFO53">
        <f>$D$9*AFM9</f>
        <v>1071.8198447543216</v>
      </c>
      <c r="AFP53">
        <f>$D$31*AFM31</f>
        <v>1687.9775894783145</v>
      </c>
      <c r="AFQ53">
        <f>$D$53*AFM53</f>
        <v>3739.6558819044999</v>
      </c>
      <c r="AFR53">
        <f t="shared" si="1387"/>
        <v>6499.4533161371364</v>
      </c>
      <c r="AFS53">
        <f>$G$8*AFM8</f>
        <v>17069.279886670578</v>
      </c>
      <c r="AFT53">
        <f>$G$30*AFM30</f>
        <v>29877.077850534024</v>
      </c>
      <c r="AFU53">
        <f>$G$52*AFM52</f>
        <v>123955.62453428775</v>
      </c>
      <c r="AFV53">
        <f t="shared" si="1487"/>
        <v>170901.98227149236</v>
      </c>
      <c r="AFX53">
        <f>$D$9*AFV9</f>
        <v>1102.4777839524504</v>
      </c>
      <c r="AFY53">
        <f>$D$31*AFV31</f>
        <v>1736.7066590780125</v>
      </c>
      <c r="AFZ53">
        <f>$D$53*AFV53</f>
        <v>3847.1593969156379</v>
      </c>
      <c r="AGA53">
        <f t="shared" si="1388"/>
        <v>6686.3438399461011</v>
      </c>
      <c r="AGB53">
        <f>$G$8*AFV8</f>
        <v>17557.32785613263</v>
      </c>
      <c r="AGC53">
        <f>$G$30*AFV30</f>
        <v>30739.583100651333</v>
      </c>
      <c r="AGD53">
        <f>$G$52*AFV52</f>
        <v>127519.22927427884</v>
      </c>
      <c r="AGE53">
        <f t="shared" si="1488"/>
        <v>175816.1402310628</v>
      </c>
      <c r="AGG53">
        <f>$D$9*AGE9</f>
        <v>1134.0304865116009</v>
      </c>
      <c r="AGH53">
        <f>$D$31*AGE31</f>
        <v>1786.8421689856066</v>
      </c>
      <c r="AGI53">
        <f>$D$53*AGE53</f>
        <v>3957.7815718068346</v>
      </c>
      <c r="AGJ53">
        <f t="shared" si="1389"/>
        <v>6878.6542273040413</v>
      </c>
      <c r="AGK53">
        <f>$G$8*AGE8</f>
        <v>18059.626569573797</v>
      </c>
      <c r="AGL53">
        <f>$G$30*AGE30</f>
        <v>31626.98221345375</v>
      </c>
      <c r="AGM53">
        <f>$G$52*AGE52</f>
        <v>131186.20434305613</v>
      </c>
      <c r="AGN53">
        <f t="shared" si="1489"/>
        <v>180872.8131260837</v>
      </c>
      <c r="AGP53">
        <f>$D$9*AGN9</f>
        <v>1166.5034382824279</v>
      </c>
      <c r="AGQ53">
        <f>$D$31*AGN31</f>
        <v>1838.4247224877422</v>
      </c>
      <c r="AGR53">
        <f>$D$53*AGN53</f>
        <v>4071.6118877964063</v>
      </c>
      <c r="AGS53">
        <f t="shared" si="1390"/>
        <v>7076.5400485665759</v>
      </c>
      <c r="AGT53">
        <f>$G$8*AGN8</f>
        <v>18576.581698234197</v>
      </c>
      <c r="AGU53">
        <f>$G$30*AGN30</f>
        <v>32539.993868638488</v>
      </c>
      <c r="AGV53">
        <f>$G$52*AGN52</f>
        <v>134959.51598515903</v>
      </c>
      <c r="AGW53">
        <f t="shared" si="1490"/>
        <v>186076.09155203172</v>
      </c>
      <c r="AGY53">
        <f>$D$9*AGW9</f>
        <v>1199.9228727201639</v>
      </c>
      <c r="AGZ53">
        <f>$D$31*AGW31</f>
        <v>1891.4960947218142</v>
      </c>
      <c r="AHA53">
        <f>$D$53*AGW53</f>
        <v>4188.7424279170837</v>
      </c>
      <c r="AHB53">
        <f t="shared" si="1391"/>
        <v>7280.1613953590622</v>
      </c>
      <c r="AHC53">
        <f>$G$8*AGW8</f>
        <v>19108.610821765131</v>
      </c>
      <c r="AHD53">
        <f>$G$30*AGW30</f>
        <v>33479.357487520188</v>
      </c>
      <c r="AHE53">
        <f>$G$52*AGW52</f>
        <v>138842.21668230213</v>
      </c>
      <c r="AHF53">
        <f t="shared" si="1491"/>
        <v>191430.18499158745</v>
      </c>
      <c r="AHH53">
        <f>$D$9*AHF9</f>
        <v>1234.3157920484841</v>
      </c>
      <c r="AHI53">
        <f>$D$31*AHF31</f>
        <v>1946.0992665088634</v>
      </c>
      <c r="AHJ53">
        <f>$D$53*AHF53</f>
        <v>4309.2679514609208</v>
      </c>
      <c r="AHK53">
        <f t="shared" si="1392"/>
        <v>7489.6830100182688</v>
      </c>
      <c r="AHL53">
        <f>$G$8*AHF8</f>
        <v>19656.143765048757</v>
      </c>
      <c r="AHM53">
        <f>$G$30*AHF30</f>
        <v>34445.833831865049</v>
      </c>
      <c r="AHN53">
        <f>$G$52*AHF52</f>
        <v>142837.44762120076</v>
      </c>
      <c r="AHO53">
        <f t="shared" si="1492"/>
        <v>196939.42521811457</v>
      </c>
      <c r="AHQ53">
        <f>$D$9*AHO9</f>
        <v>1269.7099890484124</v>
      </c>
      <c r="AHR53">
        <f>$D$31*AHO31</f>
        <v>2002.2784591622371</v>
      </c>
      <c r="AHS53">
        <f>$D$53*AHO53</f>
        <v>4433.2859705947167</v>
      </c>
      <c r="AHT53">
        <f t="shared" si="1393"/>
        <v>7705.2744188053657</v>
      </c>
      <c r="AHU53">
        <f>$G$8*AHO8</f>
        <v>20219.622944977</v>
      </c>
      <c r="AHV53">
        <f>$G$30*AHO30</f>
        <v>35440.205620009823</v>
      </c>
      <c r="AHW53">
        <f>$G$52*AHO52</f>
        <v>146948.44123337232</v>
      </c>
      <c r="AHX53">
        <f t="shared" si="1493"/>
        <v>202608.26979835914</v>
      </c>
    </row>
    <row r="54" spans="1:908" x14ac:dyDescent="0.25">
      <c r="A54">
        <v>30</v>
      </c>
      <c r="B54">
        <f>calc_proj_matrix!Y52</f>
        <v>7.5398775593084317E-5</v>
      </c>
      <c r="C54">
        <f>calc_proj_matrix!Z52</f>
        <v>9.0575825012149125E-5</v>
      </c>
      <c r="D54">
        <f>calc_proj_matrix!AA52</f>
        <v>1.2883136488166472E-2</v>
      </c>
      <c r="E54">
        <f>calc_proj_matrix!V52</f>
        <v>1.2272636587961488E-3</v>
      </c>
      <c r="F54">
        <f>calc_proj_matrix!W52</f>
        <v>1.4587272949510045E-3</v>
      </c>
      <c r="G54">
        <f>calc_proj_matrix!X52</f>
        <v>0.98923003259793119</v>
      </c>
      <c r="H54">
        <f>observed!B53</f>
        <v>437040</v>
      </c>
      <c r="J54">
        <f>$D$10*H10</f>
        <v>114.92763890705851</v>
      </c>
      <c r="K54">
        <f>$D$32*H32</f>
        <v>67.616559098434678</v>
      </c>
      <c r="L54">
        <f>$D$54*H54</f>
        <v>5630.4459707882752</v>
      </c>
      <c r="M54">
        <f t="shared" si="1294"/>
        <v>5812.9901687937681</v>
      </c>
      <c r="N54">
        <f>$G$9*H9</f>
        <v>2260.102541452788</v>
      </c>
      <c r="O54">
        <f>$G$31*H31</f>
        <v>1312.4214468380624</v>
      </c>
      <c r="P54">
        <f>$G$53*H53</f>
        <v>459271.49350762391</v>
      </c>
      <c r="Q54">
        <f t="shared" si="1394"/>
        <v>462844.01749591477</v>
      </c>
      <c r="S54">
        <f>$D$10*Q10</f>
        <v>111.27532122278542</v>
      </c>
      <c r="T54">
        <f>$D$32*Q32</f>
        <v>71.211290881384159</v>
      </c>
      <c r="U54">
        <f>$D$54*Q54</f>
        <v>5962.8826501311805</v>
      </c>
      <c r="V54">
        <f t="shared" si="1295"/>
        <v>6145.3692622353501</v>
      </c>
      <c r="W54">
        <f>$G$9*Q9</f>
        <v>2101.0100775186788</v>
      </c>
      <c r="X54">
        <f>$G$31*Q31</f>
        <v>1219.6255234712958</v>
      </c>
      <c r="Y54">
        <f>$G$53*Q53</f>
        <v>429961.81143639074</v>
      </c>
      <c r="Z54">
        <f t="shared" si="1395"/>
        <v>433282.44703738071</v>
      </c>
      <c r="AB54">
        <f>$D$10*Z10</f>
        <v>103.45109241969327</v>
      </c>
      <c r="AC54">
        <f>$D$32*Z32</f>
        <v>66.176921249528476</v>
      </c>
      <c r="AD54">
        <f>$D$54*Z54</f>
        <v>5582.0369031093369</v>
      </c>
      <c r="AE54">
        <f t="shared" si="1296"/>
        <v>5751.664916778559</v>
      </c>
      <c r="AF54">
        <f>$G$9*Z9</f>
        <v>1965.2929480029893</v>
      </c>
      <c r="AG54">
        <f>$G$31*Z31</f>
        <v>1030.9028514130337</v>
      </c>
      <c r="AH54">
        <f>$G$53*Z53</f>
        <v>366372.90327607712</v>
      </c>
      <c r="AI54">
        <f t="shared" si="1396"/>
        <v>369369.09907549317</v>
      </c>
      <c r="AK54">
        <f>$D$10*AI10</f>
        <v>96.417746239798703</v>
      </c>
      <c r="AL54">
        <f>$D$32*AI32</f>
        <v>55.949138935004669</v>
      </c>
      <c r="AM54">
        <f>$D$54*AI54</f>
        <v>4758.6325179006626</v>
      </c>
      <c r="AN54">
        <f t="shared" si="1297"/>
        <v>4910.999403075466</v>
      </c>
      <c r="AO54">
        <f>$G$9*AI9</f>
        <v>2328.363658983712</v>
      </c>
      <c r="AP54">
        <f>$G$31*AI31</f>
        <v>1342.6247255432629</v>
      </c>
      <c r="AQ54">
        <f>$G$53*AI53</f>
        <v>478594.70996346168</v>
      </c>
      <c r="AR54">
        <f t="shared" si="1397"/>
        <v>482265.69834798865</v>
      </c>
      <c r="AT54">
        <f>$D$10*AR10</f>
        <v>114.63291502503621</v>
      </c>
      <c r="AU54">
        <f>$D$32*AR32</f>
        <v>72.852891941611176</v>
      </c>
      <c r="AV54">
        <f>$D$54*AR54</f>
        <v>6213.0948153780582</v>
      </c>
      <c r="AW54">
        <f t="shared" si="1298"/>
        <v>6400.5806223447053</v>
      </c>
      <c r="AX54">
        <f>$G$9*AR9</f>
        <v>2445.0918881334351</v>
      </c>
      <c r="AY54">
        <f>$G$31*AR31</f>
        <v>1498.7021406778424</v>
      </c>
      <c r="AZ54">
        <f>$G$53*AR53</f>
        <v>534968.7056145753</v>
      </c>
      <c r="BA54">
        <f t="shared" si="1398"/>
        <v>538912.49964338657</v>
      </c>
      <c r="BC54">
        <f>$D$10*BA10</f>
        <v>120.67399407282828</v>
      </c>
      <c r="BD54">
        <f>$D$32*BA32</f>
        <v>81.312520024023726</v>
      </c>
      <c r="BE54">
        <f>$D$54*BA54</f>
        <v>6942.8832880847149</v>
      </c>
      <c r="BF54">
        <f t="shared" si="1299"/>
        <v>7144.8698021815671</v>
      </c>
      <c r="BG54">
        <f>$G$9*BA9</f>
        <v>2174.2764037444422</v>
      </c>
      <c r="BH54">
        <f>$G$31*BA31</f>
        <v>1322.6454599131037</v>
      </c>
      <c r="BI54">
        <f>$G$53*BA53</f>
        <v>477419.75926087273</v>
      </c>
      <c r="BJ54">
        <f t="shared" si="1399"/>
        <v>480916.68112453027</v>
      </c>
      <c r="BL54">
        <f>$D$10*BJ10</f>
        <v>107.29188935908184</v>
      </c>
      <c r="BM54">
        <f>$D$32*BJ32</f>
        <v>71.762607216967027</v>
      </c>
      <c r="BN54">
        <f>$D$54*BJ54</f>
        <v>6195.7152423633561</v>
      </c>
      <c r="BO54">
        <f t="shared" si="1300"/>
        <v>6374.7697389394052</v>
      </c>
      <c r="BP54">
        <f>$G$9*BJ9</f>
        <v>2076.7441552850005</v>
      </c>
      <c r="BQ54">
        <f>$G$31*BJ31</f>
        <v>1389.2536533632758</v>
      </c>
      <c r="BR54">
        <f>$G$53*BJ53</f>
        <v>57422.315552432199</v>
      </c>
      <c r="BS54">
        <f t="shared" si="1400"/>
        <v>60888.313361080473</v>
      </c>
      <c r="BU54">
        <f>$D$10*BS10</f>
        <v>101.49441001434982</v>
      </c>
      <c r="BV54">
        <f>$D$32*BS32</f>
        <v>75.273361863566464</v>
      </c>
      <c r="BW54">
        <f>$D$54*BS54</f>
        <v>784.43245156504997</v>
      </c>
      <c r="BX54">
        <f t="shared" si="1301"/>
        <v>961.20022344296626</v>
      </c>
      <c r="BY54">
        <f>$G$9*BS9</f>
        <v>2089.9311518083755</v>
      </c>
      <c r="BZ54">
        <f>$G$31*BS31</f>
        <v>1418.3634910245771</v>
      </c>
      <c r="CA54">
        <f>$G$53*BS53</f>
        <v>58703.322670116642</v>
      </c>
      <c r="CB54">
        <f t="shared" si="1401"/>
        <v>62211.617312949595</v>
      </c>
      <c r="CD54">
        <f>$D$10*CB10</f>
        <v>102.18566595552686</v>
      </c>
      <c r="CE54">
        <f>$D$32*CB32</f>
        <v>76.848747774408537</v>
      </c>
      <c r="CF54">
        <f>$D$54*CB54</f>
        <v>801.48075699230992</v>
      </c>
      <c r="CG54">
        <f t="shared" si="1302"/>
        <v>980.51517072224533</v>
      </c>
      <c r="CH54">
        <f>$G$9*CB9</f>
        <v>2163.009584550578</v>
      </c>
      <c r="CI54">
        <f>$G$31*CB31</f>
        <v>1506.791618519992</v>
      </c>
      <c r="CJ54">
        <f>$G$53*CB53</f>
        <v>62274.678680219396</v>
      </c>
      <c r="CK54">
        <f t="shared" si="1402"/>
        <v>65944.479883289969</v>
      </c>
      <c r="CM54">
        <f>$D$10*CK10</f>
        <v>105.84758369011088</v>
      </c>
      <c r="CN54">
        <f>$D$32*CK32</f>
        <v>81.636338790623242</v>
      </c>
      <c r="CO54">
        <f>$D$54*CK54</f>
        <v>849.57173497757287</v>
      </c>
      <c r="CP54">
        <f t="shared" si="1303"/>
        <v>1037.055657458307</v>
      </c>
      <c r="CQ54">
        <f>$G$9*CK9</f>
        <v>2204.9490881728516</v>
      </c>
      <c r="CR54">
        <f>$G$31*CK31</f>
        <v>1570.4456454290605</v>
      </c>
      <c r="CS54">
        <f>$G$53*CK53</f>
        <v>62769.739837538866</v>
      </c>
      <c r="CT54">
        <f t="shared" si="1403"/>
        <v>66545.134571140778</v>
      </c>
      <c r="CV54">
        <f>$D$10*CT10</f>
        <v>107.97216474212375</v>
      </c>
      <c r="CW54">
        <f>$D$32*CT32</f>
        <v>85.081551798608601</v>
      </c>
      <c r="CX54">
        <f>$D$54*CT54</f>
        <v>857.31005130341191</v>
      </c>
      <c r="CY54">
        <f t="shared" si="1304"/>
        <v>1050.3637678441441</v>
      </c>
      <c r="CZ54">
        <f>$G$9*CT9</f>
        <v>2187.4034395266044</v>
      </c>
      <c r="DA54">
        <f>$G$31*CT31</f>
        <v>1595.8575152720166</v>
      </c>
      <c r="DB54">
        <f>$G$53*CT53</f>
        <v>54704.07047730757</v>
      </c>
      <c r="DC54">
        <f t="shared" si="1404"/>
        <v>58487.331432106192</v>
      </c>
      <c r="DE54">
        <f>$D$10*DC10</f>
        <v>107.1711366182634</v>
      </c>
      <c r="DF54">
        <f>$D$32*DC32</f>
        <v>86.453141369020244</v>
      </c>
      <c r="DG54">
        <f>$D$54*DC54</f>
        <v>753.50027366845313</v>
      </c>
      <c r="DH54">
        <f t="shared" si="1305"/>
        <v>947.12455165573681</v>
      </c>
      <c r="DI54">
        <f>$G$9*DC9</f>
        <v>2155.565941887789</v>
      </c>
      <c r="DJ54">
        <f>$G$31*DC31</f>
        <v>1626.6474272304968</v>
      </c>
      <c r="DK54">
        <f>$G$53*DC53</f>
        <v>42753.081916518466</v>
      </c>
      <c r="DL54">
        <f t="shared" si="1405"/>
        <v>46535.295285636748</v>
      </c>
      <c r="DN54">
        <f>$D$10*DL10</f>
        <v>105.69294982136785</v>
      </c>
      <c r="DO54">
        <f>$D$32*DL32</f>
        <v>88.113909455580696</v>
      </c>
      <c r="DP54">
        <f>$D$54*DL54</f>
        <v>599.52056068198806</v>
      </c>
      <c r="DQ54">
        <f t="shared" si="1306"/>
        <v>793.32741995893662</v>
      </c>
      <c r="DR54">
        <f>$G$9*DL9</f>
        <v>2140.196930343292</v>
      </c>
      <c r="DS54">
        <f>$G$31*DL31</f>
        <v>1673.167018857411</v>
      </c>
      <c r="DT54">
        <f>$G$53*DL53</f>
        <v>34261.545015995958</v>
      </c>
      <c r="DU54">
        <f t="shared" si="1406"/>
        <v>38074.908965196664</v>
      </c>
      <c r="DW54">
        <f>$D$10*DU10</f>
        <v>105.03927999540625</v>
      </c>
      <c r="DX54">
        <f>$D$32*DU32</f>
        <v>90.627088324274311</v>
      </c>
      <c r="DY54">
        <f>$D$54*DU54</f>
        <v>490.52424897314188</v>
      </c>
      <c r="DZ54">
        <f t="shared" si="1307"/>
        <v>686.19061729282248</v>
      </c>
      <c r="EA54">
        <f>$G$9*DU9</f>
        <v>2151.693228944142</v>
      </c>
      <c r="EB54">
        <f>$G$31*DU31</f>
        <v>1730.9396199914629</v>
      </c>
      <c r="EC54">
        <f>$G$53*DU53</f>
        <v>29638.078537396232</v>
      </c>
      <c r="ED54">
        <f t="shared" si="1407"/>
        <v>33520.711386331837</v>
      </c>
      <c r="EF54">
        <f>$D$10*ED10</f>
        <v>105.69388998881939</v>
      </c>
      <c r="EG54">
        <f>$D$32*ED32</f>
        <v>93.751298482678294</v>
      </c>
      <c r="EH54">
        <f>$D$54*ED54</f>
        <v>431.85189997054903</v>
      </c>
      <c r="EI54">
        <f t="shared" si="1308"/>
        <v>631.29708844204674</v>
      </c>
      <c r="EJ54">
        <f>$G$9*ED9</f>
        <v>2174.4284894636862</v>
      </c>
      <c r="EK54">
        <f>$G$31*ED31</f>
        <v>1788.8098191750898</v>
      </c>
      <c r="EL54">
        <f>$G$53*ED53</f>
        <v>27290.877683643859</v>
      </c>
      <c r="EM54">
        <f t="shared" si="1408"/>
        <v>31254.115992282634</v>
      </c>
      <c r="EO54">
        <f>$D$10*EM10</f>
        <v>106.88791406208405</v>
      </c>
      <c r="EP54">
        <f>$D$32*EM32</f>
        <v>96.881945597964886</v>
      </c>
      <c r="EQ54">
        <f>$D$54*EM54</f>
        <v>402.65104214556368</v>
      </c>
      <c r="ER54">
        <f t="shared" si="1309"/>
        <v>606.42090180561263</v>
      </c>
      <c r="ES54">
        <f>$G$9*EM9</f>
        <v>2189.4458708464081</v>
      </c>
      <c r="ET54">
        <f>$G$31*EM31</f>
        <v>1840.1155116416867</v>
      </c>
      <c r="EU54">
        <f>$G$53*EM53</f>
        <v>26153.287405713669</v>
      </c>
      <c r="EV54">
        <f t="shared" si="1409"/>
        <v>30182.848788201765</v>
      </c>
      <c r="EX54">
        <f>$D$10*EV10</f>
        <v>107.70620671709605</v>
      </c>
      <c r="EY54">
        <f>$D$32*EV32</f>
        <v>99.65734181888439</v>
      </c>
      <c r="EZ54">
        <f>$D$54*EV54</f>
        <v>388.84976054009337</v>
      </c>
      <c r="FA54">
        <f t="shared" si="1310"/>
        <v>596.21330907607376</v>
      </c>
      <c r="FB54">
        <f>$G$9*EV9</f>
        <v>2194.6371895614675</v>
      </c>
      <c r="FC54">
        <f>$G$31*EV31</f>
        <v>1888.9217063361514</v>
      </c>
      <c r="FD54">
        <f>$G$53*EV53</f>
        <v>25550.252677308374</v>
      </c>
      <c r="FE54">
        <f t="shared" si="1410"/>
        <v>29633.811573205992</v>
      </c>
      <c r="FG54">
        <f>$D$10*FE10</f>
        <v>108.05563720132233</v>
      </c>
      <c r="FH54">
        <f>$D$32*FE32</f>
        <v>102.29706186665246</v>
      </c>
      <c r="FI54">
        <f>$D$54*FE54</f>
        <v>381.77643916222002</v>
      </c>
      <c r="FJ54">
        <f t="shared" si="1311"/>
        <v>592.12913823019483</v>
      </c>
      <c r="FK54">
        <f>$G$9*FE9</f>
        <v>2199.7892621090332</v>
      </c>
      <c r="FL54">
        <f>$G$31*FE31</f>
        <v>1941.923546189819</v>
      </c>
      <c r="FM54">
        <f>$G$53*FE53</f>
        <v>25116.363779410505</v>
      </c>
      <c r="FN54">
        <f t="shared" si="1411"/>
        <v>29258.076587709358</v>
      </c>
      <c r="FP54">
        <f>$D$10*FN10</f>
        <v>108.41282032786657</v>
      </c>
      <c r="FQ54">
        <f>$D$32*FN32</f>
        <v>105.16372151028705</v>
      </c>
      <c r="FR54">
        <f>$D$54*FN54</f>
        <v>376.93579406068761</v>
      </c>
      <c r="FS54">
        <f t="shared" si="1312"/>
        <v>590.51233589884123</v>
      </c>
      <c r="FT54">
        <f>$G$9*FN9</f>
        <v>2212.6421894036935</v>
      </c>
      <c r="FU54">
        <f>$G$31*FN31</f>
        <v>1999.998101034894</v>
      </c>
      <c r="FV54">
        <f>$G$53*FN53</f>
        <v>24925.752299722328</v>
      </c>
      <c r="FW54">
        <f t="shared" si="1412"/>
        <v>29138.392590160915</v>
      </c>
      <c r="FY54">
        <f>$D$10*FW10</f>
        <v>109.14628394563535</v>
      </c>
      <c r="FZ54">
        <f>$D$32*FW32</f>
        <v>108.3052481245804</v>
      </c>
      <c r="GA54">
        <f>$D$54*FW54</f>
        <v>375.39388878482163</v>
      </c>
      <c r="GB54">
        <f t="shared" si="1313"/>
        <v>592.84542085503745</v>
      </c>
      <c r="GC54">
        <f>$G$9*FW9</f>
        <v>2232.7302627753702</v>
      </c>
      <c r="GD54">
        <f>$G$31*FW31</f>
        <v>2060.6824555591897</v>
      </c>
      <c r="GE54">
        <f>$G$53*FW53</f>
        <v>24954.324456910541</v>
      </c>
      <c r="GF54">
        <f t="shared" si="1413"/>
        <v>29247.7371752451</v>
      </c>
      <c r="GH54">
        <f>$D$10*GF10</f>
        <v>110.22857826743737</v>
      </c>
      <c r="GI54">
        <f>$D$32*GF32</f>
        <v>111.58840936337248</v>
      </c>
      <c r="GJ54">
        <f>$D$54*GF54</f>
        <v>376.80258999870313</v>
      </c>
      <c r="GK54">
        <f t="shared" si="1314"/>
        <v>598.61957762951295</v>
      </c>
      <c r="GL54">
        <f>$G$9*GF9</f>
        <v>2254.9576564726117</v>
      </c>
      <c r="GM54">
        <f>$G$31*GF31</f>
        <v>2121.4220843525982</v>
      </c>
      <c r="GN54">
        <f>$G$53*GF53</f>
        <v>25141.469631812564</v>
      </c>
      <c r="GO54">
        <f t="shared" si="1414"/>
        <v>29517.849372637775</v>
      </c>
      <c r="GQ54">
        <f>$D$10*GO10</f>
        <v>111.41276225160858</v>
      </c>
      <c r="GR54">
        <f>$D$32*GO32</f>
        <v>114.87472456260501</v>
      </c>
      <c r="GS54">
        <f>$D$54*GO54</f>
        <v>380.28248230483155</v>
      </c>
      <c r="GT54">
        <f t="shared" si="1315"/>
        <v>606.56996911904514</v>
      </c>
      <c r="GU54">
        <f>$G$9*GO9</f>
        <v>2276.3141814215032</v>
      </c>
      <c r="GV54">
        <f>$G$31*GO31</f>
        <v>2182.2598845107973</v>
      </c>
      <c r="GW54">
        <f>$G$53*GO53</f>
        <v>25425.010306344786</v>
      </c>
      <c r="GX54">
        <f t="shared" si="1415"/>
        <v>29883.584372277088</v>
      </c>
      <c r="GZ54">
        <f>$D$10*GX10</f>
        <v>112.55623795263278</v>
      </c>
      <c r="HA54">
        <f>$D$32*GX32</f>
        <v>118.16631477902541</v>
      </c>
      <c r="HB54">
        <f>$D$54*GX54</f>
        <v>384.99429622368433</v>
      </c>
      <c r="HC54">
        <f t="shared" si="1316"/>
        <v>615.71684895534258</v>
      </c>
      <c r="HD54">
        <f>$G$9*GX9</f>
        <v>2297.8243313084186</v>
      </c>
      <c r="HE54">
        <f>$G$31*GX31</f>
        <v>2244.8452336863293</v>
      </c>
      <c r="HF54">
        <f>$G$53*GX53</f>
        <v>25777.481540659192</v>
      </c>
      <c r="HG54">
        <f t="shared" si="1416"/>
        <v>30320.151105653938</v>
      </c>
      <c r="HI54">
        <f>$D$10*HG10</f>
        <v>113.71098396567542</v>
      </c>
      <c r="HJ54">
        <f>$D$32*HG32</f>
        <v>121.55243894050774</v>
      </c>
      <c r="HK54">
        <f>$D$54*HG54</f>
        <v>390.61864503597127</v>
      </c>
      <c r="HL54">
        <f t="shared" si="1317"/>
        <v>625.88206794215444</v>
      </c>
      <c r="HM54">
        <f>$G$9*HG9</f>
        <v>2321.9193236319957</v>
      </c>
      <c r="HN54">
        <f>$G$31*HG31</f>
        <v>2310.1737307431176</v>
      </c>
      <c r="HO54">
        <f>$G$53*HG53</f>
        <v>26193.422463694522</v>
      </c>
      <c r="HP54">
        <f t="shared" si="1417"/>
        <v>30825.515518069635</v>
      </c>
      <c r="HR54">
        <f>$D$10*HP10</f>
        <v>114.99422458664189</v>
      </c>
      <c r="HS54">
        <f>$D$32*HP32</f>
        <v>125.08709002147245</v>
      </c>
      <c r="HT54">
        <f>$D$54*HP54</f>
        <v>397.12932373738471</v>
      </c>
      <c r="HU54">
        <f t="shared" si="1318"/>
        <v>637.21063834549909</v>
      </c>
      <c r="HV54">
        <f>$G$9*HP9</f>
        <v>2349.6427563048992</v>
      </c>
      <c r="HW54">
        <f>$G$31*HP31</f>
        <v>2377.9738495996439</v>
      </c>
      <c r="HX54">
        <f>$G$53*HP53</f>
        <v>26665.369116415488</v>
      </c>
      <c r="HY54">
        <f t="shared" si="1418"/>
        <v>31392.985722320031</v>
      </c>
      <c r="IA54">
        <f>$D$10*HY10</f>
        <v>116.45475010105663</v>
      </c>
      <c r="IB54">
        <f>$D$32*HY32</f>
        <v>128.75564647757491</v>
      </c>
      <c r="IC54">
        <f>$D$54*HY54</f>
        <v>404.44011983171026</v>
      </c>
      <c r="ID54">
        <f t="shared" si="1319"/>
        <v>649.65051641034188</v>
      </c>
      <c r="IE54">
        <f>$G$9*HY9</f>
        <v>2380.2547907458447</v>
      </c>
      <c r="IF54">
        <f>$G$31*HY31</f>
        <v>2447.5225660521583</v>
      </c>
      <c r="IG54">
        <f>$G$53*HY53</f>
        <v>27178.985474145466</v>
      </c>
      <c r="IH54">
        <f t="shared" si="1419"/>
        <v>32006.762830943469</v>
      </c>
      <c r="IJ54">
        <f>$D$10*IH10</f>
        <v>118.05592901830356</v>
      </c>
      <c r="IK54">
        <f>$D$32*IH32</f>
        <v>132.51895724549931</v>
      </c>
      <c r="IL54">
        <f>$D$54*IH54</f>
        <v>412.34749409541826</v>
      </c>
      <c r="IM54">
        <f t="shared" si="1320"/>
        <v>662.92238035922105</v>
      </c>
      <c r="IN54">
        <f>$G$9*IH9</f>
        <v>2412.6610188726136</v>
      </c>
      <c r="IO54">
        <f>$G$31*IH31</f>
        <v>2518.575021000268</v>
      </c>
      <c r="IP54">
        <f>$G$53*IH53</f>
        <v>27722.412664758667</v>
      </c>
      <c r="IQ54">
        <f t="shared" si="1420"/>
        <v>32653.648704631549</v>
      </c>
      <c r="IS54">
        <f>$D$10*IQ10</f>
        <v>119.74538772389697</v>
      </c>
      <c r="IT54">
        <f>$D$32*IQ32</f>
        <v>136.36370980794399</v>
      </c>
      <c r="IU54">
        <f>$D$54*IQ54</f>
        <v>420.6814130984086</v>
      </c>
      <c r="IV54">
        <f t="shared" si="1321"/>
        <v>676.79051063024963</v>
      </c>
      <c r="IW54">
        <f>$G$9*IQ9</f>
        <v>2446.5907558250028</v>
      </c>
      <c r="IX54">
        <f>$G$31*IQ31</f>
        <v>2591.4694715799715</v>
      </c>
      <c r="IY54">
        <f>$G$53*IQ53</f>
        <v>28292.445935550219</v>
      </c>
      <c r="IZ54">
        <f t="shared" si="1421"/>
        <v>33330.506162955193</v>
      </c>
      <c r="JB54">
        <f>$D$10*IZ10</f>
        <v>121.51103437680729</v>
      </c>
      <c r="JC54">
        <f>$D$32*IZ32</f>
        <v>140.30818028436423</v>
      </c>
      <c r="JD54">
        <f>$D$54*IZ54</f>
        <v>429.40146011702552</v>
      </c>
      <c r="JE54">
        <f t="shared" si="1322"/>
        <v>691.22067477819701</v>
      </c>
      <c r="JF54">
        <f>$G$9*IZ9</f>
        <v>2482.5254809420421</v>
      </c>
      <c r="JG54">
        <f>$G$31*IZ31</f>
        <v>2666.6212863463697</v>
      </c>
      <c r="JH54">
        <f>$G$53*IZ53</f>
        <v>28891.453676809004</v>
      </c>
      <c r="JI54">
        <f t="shared" si="1422"/>
        <v>34040.600444097414</v>
      </c>
      <c r="JK54">
        <f>$D$10*JI10</f>
        <v>123.37656706620668</v>
      </c>
      <c r="JL54">
        <f>$D$32*JI32</f>
        <v>144.37486277953758</v>
      </c>
      <c r="JM54">
        <f>$D$54*JI54</f>
        <v>438.54970166044723</v>
      </c>
      <c r="JN54">
        <f t="shared" si="1323"/>
        <v>706.3011315061915</v>
      </c>
      <c r="JO54">
        <f>$G$9*JI9</f>
        <v>2520.9616364589479</v>
      </c>
      <c r="JP54">
        <f>$G$31*JI31</f>
        <v>2744.1469010817536</v>
      </c>
      <c r="JQ54">
        <f>$G$53*JI53</f>
        <v>29521.216214002914</v>
      </c>
      <c r="JR54">
        <f t="shared" si="1423"/>
        <v>34786.324751543616</v>
      </c>
      <c r="JT54">
        <f>$D$10*JR10</f>
        <v>125.3657436121844</v>
      </c>
      <c r="JU54">
        <f>$D$32*JR32</f>
        <v>148.57008541388038</v>
      </c>
      <c r="JV54">
        <f>$D$54*JR54</f>
        <v>448.15696969582007</v>
      </c>
      <c r="JW54">
        <f t="shared" si="1324"/>
        <v>722.09279872188483</v>
      </c>
      <c r="JX54">
        <f>$G$9*JR9</f>
        <v>2561.9638603629214</v>
      </c>
      <c r="JY54">
        <f>$G$31*JR31</f>
        <v>2823.9326031161422</v>
      </c>
      <c r="JZ54">
        <f>$G$53*JR53</f>
        <v>30180.428530424317</v>
      </c>
      <c r="KA54">
        <f t="shared" si="1424"/>
        <v>35566.324993903378</v>
      </c>
      <c r="KC54">
        <f>$D$10*KA10</f>
        <v>127.48137368643729</v>
      </c>
      <c r="KD54">
        <f>$D$32*KA32</f>
        <v>152.88770214707313</v>
      </c>
      <c r="KE54">
        <f>$D$54*KA54</f>
        <v>458.20581927894381</v>
      </c>
      <c r="KF54">
        <f t="shared" si="1325"/>
        <v>738.57489511245421</v>
      </c>
      <c r="KG54">
        <f>$G$9*KA9</f>
        <v>2605.3044711460689</v>
      </c>
      <c r="KH54">
        <f>$G$31*KA31</f>
        <v>2905.8976750115071</v>
      </c>
      <c r="KI54">
        <f>$G$53*KA53</f>
        <v>30866.616576136825</v>
      </c>
      <c r="KJ54">
        <f t="shared" si="1425"/>
        <v>36377.818722294403</v>
      </c>
      <c r="KL54">
        <f>$D$10*KJ10</f>
        <v>129.7124969997999</v>
      </c>
      <c r="KM54">
        <f>$D$32*KJ32</f>
        <v>157.32333305364941</v>
      </c>
      <c r="KN54">
        <f>$D$54*KJ54</f>
        <v>468.66040374109645</v>
      </c>
      <c r="KO54">
        <f t="shared" si="1326"/>
        <v>755.69623379454583</v>
      </c>
      <c r="KP54">
        <f>$G$9*KJ9</f>
        <v>2650.8203565272152</v>
      </c>
      <c r="KQ54">
        <f>$G$31*KJ31</f>
        <v>2990.122786336995</v>
      </c>
      <c r="KR54">
        <f>$G$53*KJ53</f>
        <v>31578.734426328123</v>
      </c>
      <c r="KS54">
        <f t="shared" si="1426"/>
        <v>37219.677569192332</v>
      </c>
      <c r="KU54">
        <f>$D$10*KS10</f>
        <v>132.05156345843878</v>
      </c>
      <c r="KV54">
        <f>$D$32*KS32</f>
        <v>161.88133057614994</v>
      </c>
      <c r="KW54">
        <f>$D$54*KS54</f>
        <v>479.50618616945292</v>
      </c>
      <c r="KX54">
        <f t="shared" si="1327"/>
        <v>773.4390802040416</v>
      </c>
      <c r="KY54">
        <f>$G$9*KS9</f>
        <v>2698.5644888399424</v>
      </c>
      <c r="KZ54">
        <f>$G$31*KS31</f>
        <v>3076.7722990024781</v>
      </c>
      <c r="LA54">
        <f>$G$53*KS53</f>
        <v>32317.599926057406</v>
      </c>
      <c r="LB54">
        <f t="shared" si="1427"/>
        <v>38092.936713899828</v>
      </c>
      <c r="LD54">
        <f>$D$10*LB10</f>
        <v>134.50143880164163</v>
      </c>
      <c r="LE54">
        <f>$D$32*LB32</f>
        <v>166.57058712865151</v>
      </c>
      <c r="LF54">
        <f>$D$54*LB54</f>
        <v>490.75650292025909</v>
      </c>
      <c r="LG54">
        <f t="shared" si="1328"/>
        <v>791.82852885055217</v>
      </c>
      <c r="LH54">
        <f>$G$9*LB9</f>
        <v>2748.6956473543796</v>
      </c>
      <c r="LI54">
        <f>$G$31*LB31</f>
        <v>3165.9683940901441</v>
      </c>
      <c r="LJ54">
        <f>$G$53*LB53</f>
        <v>33084.568673586757</v>
      </c>
      <c r="LK54">
        <f t="shared" si="1428"/>
        <v>38999.232715031278</v>
      </c>
      <c r="LM54">
        <f>$D$10*LK10</f>
        <v>137.06990783908248</v>
      </c>
      <c r="LN54">
        <f>$D$32*LK32</f>
        <v>171.39772057017942</v>
      </c>
      <c r="LO54">
        <f>$D$54*LK54</f>
        <v>502.43243800151504</v>
      </c>
      <c r="LP54">
        <f t="shared" si="1329"/>
        <v>810.90006641077696</v>
      </c>
      <c r="LQ54">
        <f>$G$9*LK9</f>
        <v>2801.3171937555944</v>
      </c>
      <c r="LR54">
        <f>$G$31*LK31</f>
        <v>3257.758767432731</v>
      </c>
      <c r="LS54">
        <f>$G$53*LK53</f>
        <v>33880.373924924104</v>
      </c>
      <c r="LT54">
        <f t="shared" si="1429"/>
        <v>39939.44988611243</v>
      </c>
      <c r="LV54">
        <f>$D$10*LT10</f>
        <v>139.76196894750001</v>
      </c>
      <c r="LW54">
        <f>$D$32*LT32</f>
        <v>176.36531691613209</v>
      </c>
      <c r="LX54">
        <f>$D$54*LT54</f>
        <v>514.54538414507135</v>
      </c>
      <c r="LY54">
        <f t="shared" si="1330"/>
        <v>830.67267000870345</v>
      </c>
      <c r="LZ54">
        <f>$G$9*LT9</f>
        <v>2856.436117422144</v>
      </c>
      <c r="MA54">
        <f>$G$31*LT31</f>
        <v>3352.1712627494862</v>
      </c>
      <c r="MB54">
        <f>$G$53*LT53</f>
        <v>34705.120734689437</v>
      </c>
      <c r="MC54">
        <f t="shared" si="1430"/>
        <v>40913.728114861064</v>
      </c>
      <c r="ME54">
        <f>$D$10*MC10</f>
        <v>142.57801355540497</v>
      </c>
      <c r="MF54">
        <f>$D$32*MC32</f>
        <v>181.47488245578194</v>
      </c>
      <c r="MG54">
        <f>$D$54*MC54</f>
        <v>527.09714354348898</v>
      </c>
      <c r="MH54">
        <f t="shared" si="1331"/>
        <v>851.15003955467591</v>
      </c>
      <c r="MI54">
        <f>$G$9*MC9</f>
        <v>2914.0309830310548</v>
      </c>
      <c r="MJ54">
        <f>$G$31*MC31</f>
        <v>3449.2677860278986</v>
      </c>
      <c r="MK54">
        <f>$G$53*MC53</f>
        <v>35558.940335170017</v>
      </c>
      <c r="ML54">
        <f t="shared" si="1431"/>
        <v>41922.239104228967</v>
      </c>
      <c r="MN54">
        <f>$D$10*ML10</f>
        <v>145.51716131253238</v>
      </c>
      <c r="MO54">
        <f>$D$32*ML32</f>
        <v>186.72976387028143</v>
      </c>
      <c r="MP54">
        <f>$D$54*ML54</f>
        <v>540.08992826933149</v>
      </c>
      <c r="MQ54">
        <f t="shared" si="1332"/>
        <v>872.33685345214531</v>
      </c>
      <c r="MR54">
        <f>$G$9*ML9</f>
        <v>2974.1203148517557</v>
      </c>
      <c r="MS54">
        <f>$G$31*ML31</f>
        <v>3549.1456904186844</v>
      </c>
      <c r="MT54">
        <f>$G$53*ML53</f>
        <v>36442.399086271493</v>
      </c>
      <c r="MU54">
        <f t="shared" si="1432"/>
        <v>42965.66509154193</v>
      </c>
      <c r="MW54">
        <f>$D$10*MU10</f>
        <v>148.58050151319182</v>
      </c>
      <c r="MX54">
        <f>$D$32*MU32</f>
        <v>192.13522744416247</v>
      </c>
      <c r="MY54">
        <f>$D$54*MU54</f>
        <v>553.53252767918434</v>
      </c>
      <c r="MZ54">
        <f t="shared" si="1333"/>
        <v>894.2482566365386</v>
      </c>
      <c r="NA54">
        <f>$G$9*MU9</f>
        <v>3036.767402649331</v>
      </c>
      <c r="NB54">
        <f>$G$31*MU31</f>
        <v>3651.9064344044323</v>
      </c>
      <c r="NC54">
        <f>$G$53*MU53</f>
        <v>37356.369315334821</v>
      </c>
      <c r="ND54">
        <f t="shared" si="1433"/>
        <v>44045.043152388585</v>
      </c>
      <c r="NF54">
        <f>$D$10*ND10</f>
        <v>151.77125238226114</v>
      </c>
      <c r="NG54">
        <f>$D$32*ND32</f>
        <v>197.69676431708135</v>
      </c>
      <c r="NH54">
        <f>$D$54*ND54</f>
        <v>567.43830255940418</v>
      </c>
      <c r="NI54">
        <f t="shared" si="1334"/>
        <v>916.90631925874663</v>
      </c>
      <c r="NJ54">
        <f>$G$9*ND9</f>
        <v>3102.0434484841194</v>
      </c>
      <c r="NK54">
        <f>$G$31*ND31</f>
        <v>3757.6350884778781</v>
      </c>
      <c r="NL54">
        <f>$G$53*ND53</f>
        <v>38301.703227855949</v>
      </c>
      <c r="NM54">
        <f t="shared" si="1434"/>
        <v>45161.381764817947</v>
      </c>
      <c r="NO54">
        <f>$D$10*NM10</f>
        <v>155.09297117472013</v>
      </c>
      <c r="NP54">
        <f>$D$32*NM32</f>
        <v>203.41897982388275</v>
      </c>
      <c r="NQ54">
        <f>$D$54*NM54</f>
        <v>581.82024527034207</v>
      </c>
      <c r="NR54">
        <f t="shared" si="1335"/>
        <v>940.33219626894493</v>
      </c>
      <c r="NS54">
        <f>$G$9*NM9</f>
        <v>3170.0008052621911</v>
      </c>
      <c r="NT54">
        <f>$G$31*NM31</f>
        <v>3866.4062248333616</v>
      </c>
      <c r="NU54">
        <f>$G$53*NM53</f>
        <v>39279.096508013135</v>
      </c>
      <c r="NV54">
        <f t="shared" si="1435"/>
        <v>46315.503538108685</v>
      </c>
      <c r="NX54">
        <f>$D$10*NV10</f>
        <v>158.54829966886209</v>
      </c>
      <c r="NY54">
        <f>$D$32*NV32</f>
        <v>209.30591033564488</v>
      </c>
      <c r="NZ54">
        <f>$D$54*NV54</f>
        <v>596.68895359961141</v>
      </c>
      <c r="OA54">
        <f t="shared" si="1336"/>
        <v>964.54316360411838</v>
      </c>
      <c r="OB54">
        <f>$G$9*NV9</f>
        <v>3240.6771536681199</v>
      </c>
      <c r="OC54">
        <f>$G$31*NV31</f>
        <v>3978.2999347957552</v>
      </c>
      <c r="OD54">
        <f>$G$53*NV53</f>
        <v>40289.18855494701</v>
      </c>
      <c r="OE54">
        <f t="shared" si="1436"/>
        <v>47508.165643410888</v>
      </c>
      <c r="OG54">
        <f>$D$10*OE10</f>
        <v>162.13919686029519</v>
      </c>
      <c r="OH54">
        <f>$D$32*OE32</f>
        <v>215.36188978817177</v>
      </c>
      <c r="OI54">
        <f>$D$54*OE54</f>
        <v>612.05418228648364</v>
      </c>
      <c r="OJ54">
        <f t="shared" si="1337"/>
        <v>989.55526893495062</v>
      </c>
      <c r="OK54">
        <f>$G$9*OE9</f>
        <v>3314.1138668614317</v>
      </c>
      <c r="OL54">
        <f>$G$31*OE31</f>
        <v>4093.4084731490675</v>
      </c>
      <c r="OM54">
        <f>$G$53*OE53</f>
        <v>41332.703770250431</v>
      </c>
      <c r="ON54">
        <f t="shared" si="1437"/>
        <v>48740.226110260934</v>
      </c>
      <c r="OP54">
        <f>$D$10*ON10</f>
        <v>165.86782311980281</v>
      </c>
      <c r="OQ54">
        <f>$D$32*ON32</f>
        <v>221.59191018347579</v>
      </c>
      <c r="OR54">
        <f>$D$54*ON54</f>
        <v>627.9269854425869</v>
      </c>
      <c r="OS54">
        <f t="shared" si="1338"/>
        <v>1015.3867187458654</v>
      </c>
      <c r="OT54">
        <f>$G$9*ON9</f>
        <v>3390.3655006538675</v>
      </c>
      <c r="OU54">
        <f>$G$31*ON31</f>
        <v>4211.8309382183143</v>
      </c>
      <c r="OV54">
        <f>$G$53*ON53</f>
        <v>42410.482007527404</v>
      </c>
      <c r="OW54">
        <f t="shared" si="1438"/>
        <v>50012.678446399586</v>
      </c>
      <c r="OY54">
        <f>$D$10*OW10</f>
        <v>169.73697802081747</v>
      </c>
      <c r="OZ54">
        <f>$D$32*OW32</f>
        <v>228.00133447293555</v>
      </c>
      <c r="PA54">
        <f>$D$54*OW54</f>
        <v>644.32016256374743</v>
      </c>
      <c r="PB54">
        <f t="shared" si="1339"/>
        <v>1042.0584750575003</v>
      </c>
      <c r="PC54">
        <f>$G$9*OW9</f>
        <v>3469.4952654783633</v>
      </c>
      <c r="PD54">
        <f>$G$31*OW31</f>
        <v>4333.6660225146707</v>
      </c>
      <c r="PE54">
        <f>$G$53*OW53</f>
        <v>43523.415572173195</v>
      </c>
      <c r="PF54">
        <f t="shared" si="1439"/>
        <v>51326.576860166228</v>
      </c>
      <c r="PH54">
        <f>$D$10*PF10</f>
        <v>173.74987011186599</v>
      </c>
      <c r="PI54">
        <f>$D$32*PF32</f>
        <v>234.59550420694978</v>
      </c>
      <c r="PJ54">
        <f>$D$54*PF54</f>
        <v>661.24729515988849</v>
      </c>
      <c r="PK54">
        <f t="shared" si="1340"/>
        <v>1069.5926694787042</v>
      </c>
      <c r="PL54">
        <f>$G$9*PF9</f>
        <v>3551.566612571984</v>
      </c>
      <c r="PM54">
        <f>$G$31*PF31</f>
        <v>4459.0107014734822</v>
      </c>
      <c r="PN54">
        <f>$G$53*PF53</f>
        <v>44672.391847066254</v>
      </c>
      <c r="PO54">
        <f t="shared" si="1440"/>
        <v>52682.969161111716</v>
      </c>
      <c r="PQ54">
        <f>$D$10*PO10</f>
        <v>177.90971561023068</v>
      </c>
      <c r="PR54">
        <f>$D$32*PO32</f>
        <v>241.37966808744582</v>
      </c>
      <c r="PS54">
        <f>$D$54*PO54</f>
        <v>678.72188230446739</v>
      </c>
      <c r="PT54">
        <f t="shared" si="1341"/>
        <v>1098.0112660021439</v>
      </c>
      <c r="PU54">
        <f>$G$9*PO9</f>
        <v>3636.6404791118425</v>
      </c>
      <c r="PV54">
        <f>$G$31*PO31</f>
        <v>4587.9638147780288</v>
      </c>
      <c r="PW54">
        <f>$G$53*PO53</f>
        <v>45858.29387256773</v>
      </c>
      <c r="PX54">
        <f t="shared" si="1441"/>
        <v>54082.898166457599</v>
      </c>
      <c r="PZ54">
        <f>$D$10*PX10</f>
        <v>182.21961574350161</v>
      </c>
      <c r="QA54">
        <f>$D$32*PX32</f>
        <v>248.35917548161157</v>
      </c>
      <c r="QB54">
        <f>$D$54*PX54</f>
        <v>696.75735875408145</v>
      </c>
      <c r="QC54">
        <f t="shared" si="1342"/>
        <v>1127.3361499791945</v>
      </c>
      <c r="QD54">
        <f>$G$9*PX9</f>
        <v>3724.778444994914</v>
      </c>
      <c r="QE54">
        <f>$G$31*PX31</f>
        <v>4720.6291833977511</v>
      </c>
      <c r="QF54">
        <f>$G$53*PX53</f>
        <v>47082.034310163712</v>
      </c>
      <c r="QG54">
        <f t="shared" si="1442"/>
        <v>55527.441938556382</v>
      </c>
      <c r="QI54">
        <f>$D$10*QG10</f>
        <v>186.68271303406007</v>
      </c>
      <c r="QJ54">
        <f>$D$32*QG32</f>
        <v>255.53964519881612</v>
      </c>
      <c r="QK54">
        <f>$D$54*QG54</f>
        <v>715.36761333316099</v>
      </c>
      <c r="QL54">
        <f t="shared" si="1343"/>
        <v>1157.5899715660371</v>
      </c>
      <c r="QM54">
        <f>$G$9*QG9</f>
        <v>3816.0464056393985</v>
      </c>
      <c r="QN54">
        <f>$G$31*QG31</f>
        <v>4857.115513167977</v>
      </c>
      <c r="QO54">
        <f>$G$53*QG53</f>
        <v>48344.576914459773</v>
      </c>
      <c r="QP54">
        <f t="shared" si="1443"/>
        <v>57017.738833267147</v>
      </c>
      <c r="QR54">
        <f>$D$10*QP10</f>
        <v>191.3023650192163</v>
      </c>
      <c r="QS54">
        <f>$D$32*QP32</f>
        <v>262.92696050763703</v>
      </c>
      <c r="QT54">
        <f>$D$54*QP54</f>
        <v>734.56731163561039</v>
      </c>
      <c r="QU54">
        <f t="shared" si="1344"/>
        <v>1188.7966371624639</v>
      </c>
      <c r="QV54">
        <f>$G$9*QP9</f>
        <v>3910.5151439068113</v>
      </c>
      <c r="QW54">
        <f>$G$31*QP31</f>
        <v>4997.5345549000931</v>
      </c>
      <c r="QX54">
        <f>$G$53*QP53</f>
        <v>49646.930914752316</v>
      </c>
      <c r="QY54">
        <f t="shared" si="1444"/>
        <v>58554.980613559223</v>
      </c>
      <c r="RA54">
        <f>$D$10*QY10</f>
        <v>196.08216732634784</v>
      </c>
      <c r="RB54">
        <f>$D$32*QY32</f>
        <v>270.52716966574411</v>
      </c>
      <c r="RC54">
        <f>$D$54*QY54</f>
        <v>754.37180730642524</v>
      </c>
      <c r="RD54">
        <f t="shared" si="1345"/>
        <v>1220.9811442985172</v>
      </c>
      <c r="RE54">
        <f>$G$9*QY9</f>
        <v>4008.2586147982597</v>
      </c>
      <c r="RF54">
        <f>$G$31*QY31</f>
        <v>5142.0000892585194</v>
      </c>
      <c r="RG54">
        <f>$G$53*QY53</f>
        <v>50990.135727270586</v>
      </c>
      <c r="RH54">
        <f t="shared" si="1445"/>
        <v>60140.394431327368</v>
      </c>
      <c r="RJ54">
        <f>$D$10*RH10</f>
        <v>201.0258702304495</v>
      </c>
      <c r="RK54">
        <f>$D$32*RH32</f>
        <v>278.34643091109359</v>
      </c>
      <c r="RL54">
        <f>$D$54*RH54</f>
        <v>774.79690991095731</v>
      </c>
      <c r="RM54">
        <f t="shared" si="1346"/>
        <v>1254.1692110525005</v>
      </c>
      <c r="RN54">
        <f>$G$9*RH9</f>
        <v>4109.3525653747201</v>
      </c>
      <c r="RO54">
        <f>$G$31*RH31</f>
        <v>5290.6284746748333</v>
      </c>
      <c r="RP54">
        <f>$G$53*RH53</f>
        <v>52375.255354725567</v>
      </c>
      <c r="RQ54">
        <f t="shared" si="1446"/>
        <v>61775.236394775122</v>
      </c>
      <c r="RS54">
        <f>$D$10*RQ10</f>
        <v>206.1373144924014</v>
      </c>
      <c r="RT54">
        <f>$D$32*RQ32</f>
        <v>286.39104200752877</v>
      </c>
      <c r="RU54">
        <f>$D$54*RQ54</f>
        <v>795.85880206263687</v>
      </c>
      <c r="RV54">
        <f t="shared" si="1347"/>
        <v>1288.387158562567</v>
      </c>
      <c r="RW54">
        <f>$G$9*RQ9</f>
        <v>4213.8746969841768</v>
      </c>
      <c r="RX54">
        <f>$G$31*RQ31</f>
        <v>5443.5396888577679</v>
      </c>
      <c r="RY54">
        <f>$G$53*RQ53</f>
        <v>53803.38447528852</v>
      </c>
      <c r="RZ54">
        <f t="shared" si="1447"/>
        <v>63460.798861130461</v>
      </c>
      <c r="SB54">
        <f>$D$10*RZ10</f>
        <v>211.42044131082281</v>
      </c>
      <c r="SC54">
        <f>$D$32*RZ32</f>
        <v>294.66749658267986</v>
      </c>
      <c r="SD54">
        <f>$D$54*RZ54</f>
        <v>817.57413337602316</v>
      </c>
      <c r="SE54">
        <f t="shared" si="1348"/>
        <v>1323.6620712695258</v>
      </c>
      <c r="SF54">
        <f>$G$9*RZ9</f>
        <v>4321.9056208700131</v>
      </c>
      <c r="SG54">
        <f>$G$31*RZ31</f>
        <v>5600.857749935476</v>
      </c>
      <c r="SH54">
        <f>$G$53*RZ53</f>
        <v>55275.656253560759</v>
      </c>
      <c r="SI54">
        <f t="shared" si="1448"/>
        <v>65198.419624366245</v>
      </c>
      <c r="SK54">
        <f>$D$10*SI10</f>
        <v>216.87933849387349</v>
      </c>
      <c r="SL54">
        <f>$D$32*SI32</f>
        <v>303.18250696476218</v>
      </c>
      <c r="SM54">
        <f>$D$54*SI54</f>
        <v>839.96013883346177</v>
      </c>
      <c r="SN54">
        <f t="shared" si="1349"/>
        <v>1360.0219842920974</v>
      </c>
      <c r="SO54">
        <f>$G$9*SI9</f>
        <v>4433.5294297331311</v>
      </c>
      <c r="SP54">
        <f>$G$31*SI31</f>
        <v>5762.7104550499198</v>
      </c>
      <c r="SQ54">
        <f>$G$53*SI53</f>
        <v>56793.244497800559</v>
      </c>
      <c r="SR54">
        <f t="shared" si="1449"/>
        <v>66989.484382583614</v>
      </c>
      <c r="ST54">
        <f>$D$10*SR10</f>
        <v>222.51826695681299</v>
      </c>
      <c r="SU54">
        <f>$D$32*SR32</f>
        <v>311.94299008111858</v>
      </c>
      <c r="SV54">
        <f>$D$54*SR54</f>
        <v>863.03467057272098</v>
      </c>
      <c r="SW54">
        <f t="shared" si="1350"/>
        <v>1397.4959276106524</v>
      </c>
      <c r="SX54">
        <f>$G$9*SR9</f>
        <v>4548.8335684713065</v>
      </c>
      <c r="SY54">
        <f>$G$31*SR31</f>
        <v>5929.2290627572002</v>
      </c>
      <c r="SZ54">
        <f>$G$53*SR53</f>
        <v>58357.36134314385</v>
      </c>
      <c r="TA54">
        <f t="shared" si="1450"/>
        <v>68835.423974372359</v>
      </c>
      <c r="TC54">
        <f>$D$10*TA10</f>
        <v>228.34165390872158</v>
      </c>
      <c r="TD54">
        <f>$D$32*TA32</f>
        <v>320.95605027342276</v>
      </c>
      <c r="TE54">
        <f>$D$54*TA54</f>
        <v>886.81616228264568</v>
      </c>
      <c r="TF54">
        <f t="shared" si="1351"/>
        <v>1436.1138664647901</v>
      </c>
      <c r="TG54">
        <f>$G$9*TA9</f>
        <v>4667.9084836886632</v>
      </c>
      <c r="TH54">
        <f>$G$31*TA31</f>
        <v>6100.5483505523143</v>
      </c>
      <c r="TI54">
        <f>$G$53*TA53</f>
        <v>59969.255462770721</v>
      </c>
      <c r="TJ54">
        <f t="shared" si="1451"/>
        <v>70737.712297011691</v>
      </c>
      <c r="TL54">
        <f>$D$10*TJ10</f>
        <v>234.35407637998455</v>
      </c>
      <c r="TM54">
        <f>$D$32*TJ32</f>
        <v>330.22898238666761</v>
      </c>
      <c r="TN54">
        <f>$D$54*TJ54</f>
        <v>911.32360238305353</v>
      </c>
      <c r="TO54">
        <f t="shared" si="1352"/>
        <v>1475.9066611497055</v>
      </c>
      <c r="TP54">
        <f>$G$9*TJ9</f>
        <v>4790.8475398000219</v>
      </c>
      <c r="TQ54">
        <f>$G$31*TJ31</f>
        <v>6276.8069448593005</v>
      </c>
      <c r="TR54">
        <f>$G$53*TJ53</f>
        <v>61630.213225994572</v>
      </c>
      <c r="TS54">
        <f t="shared" si="1452"/>
        <v>72697.867710653896</v>
      </c>
      <c r="TU54">
        <f>$D$10*TS10</f>
        <v>240.56025796844952</v>
      </c>
      <c r="TV54">
        <f>$D$32*TS32</f>
        <v>339.76928961063578</v>
      </c>
      <c r="TW54">
        <f>$D$54*TS54</f>
        <v>936.57655211502447</v>
      </c>
      <c r="TX54">
        <f t="shared" si="1353"/>
        <v>1516.9060996941098</v>
      </c>
      <c r="TY54">
        <f>$G$9*TS9</f>
        <v>4917.7472341488638</v>
      </c>
      <c r="TZ54">
        <f>$G$31*TS31</f>
        <v>6458.1476013915335</v>
      </c>
      <c r="UA54">
        <f>$G$53*TS53</f>
        <v>63341.561405395871</v>
      </c>
      <c r="UB54">
        <f t="shared" si="1453"/>
        <v>74717.45624093627</v>
      </c>
      <c r="UD54">
        <f>$D$10*UB10</f>
        <v>246.9650796376377</v>
      </c>
      <c r="UE54">
        <f>$D$32*UB32</f>
        <v>349.58469865611949</v>
      </c>
      <c r="UF54">
        <f>$D$54*UB54</f>
        <v>962.59518680058773</v>
      </c>
      <c r="UG54">
        <f t="shared" si="1354"/>
        <v>1559.144965094345</v>
      </c>
      <c r="UH54">
        <f>$G$9*UB9</f>
        <v>5048.7074501543839</v>
      </c>
      <c r="UI54">
        <f>$G$31*UB31</f>
        <v>6644.7172946637711</v>
      </c>
      <c r="UJ54">
        <f>$G$53*UB53</f>
        <v>65104.669168372311</v>
      </c>
      <c r="UK54">
        <f t="shared" si="1454"/>
        <v>76798.093913190474</v>
      </c>
      <c r="UM54">
        <f>$D$10*UK10</f>
        <v>253.57359190001134</v>
      </c>
      <c r="UN54">
        <f>$D$32*UK32</f>
        <v>359.68316461194996</v>
      </c>
      <c r="UO54">
        <f>$D$54*UK54</f>
        <v>989.40032591465967</v>
      </c>
      <c r="UP54">
        <f t="shared" si="1355"/>
        <v>1602.6570824266209</v>
      </c>
      <c r="UQ54">
        <f>$G$9*UK9</f>
        <v>5183.8315648926473</v>
      </c>
      <c r="UR54">
        <f>$G$31*UK31</f>
        <v>6836.6672202781847</v>
      </c>
      <c r="US54">
        <f>$G$53*UK53</f>
        <v>66920.94876504381</v>
      </c>
      <c r="UT54">
        <f t="shared" si="1455"/>
        <v>78941.447550214638</v>
      </c>
      <c r="UV54">
        <f>$D$10*UT10</f>
        <v>260.39101991670577</v>
      </c>
      <c r="UW54">
        <f>$D$32*UT32</f>
        <v>370.07287107542635</v>
      </c>
      <c r="UX54">
        <f>$D$54*UT54</f>
        <v>1017.01344336285</v>
      </c>
      <c r="UY54">
        <f t="shared" si="1356"/>
        <v>1647.4773343549821</v>
      </c>
      <c r="UZ54">
        <f>$G$9*UT9</f>
        <v>5323.2264457498477</v>
      </c>
      <c r="VA54">
        <f>$G$31*UT31</f>
        <v>7034.1528595856971</v>
      </c>
      <c r="VB54">
        <f>$G$53*UT53</f>
        <v>68791.855862282246</v>
      </c>
      <c r="VC54">
        <f t="shared" si="1456"/>
        <v>81149.235167617793</v>
      </c>
      <c r="VE54">
        <f>$D$10*VC10</f>
        <v>267.42276348004663</v>
      </c>
      <c r="VF54">
        <f>$D$32*VC32</f>
        <v>380.76223364917064</v>
      </c>
      <c r="VG54">
        <f>$D$54*VC54</f>
        <v>1045.4566725747386</v>
      </c>
      <c r="VH54">
        <f t="shared" si="1357"/>
        <v>1693.6416697039558</v>
      </c>
      <c r="VI54">
        <f>$G$9*VC9</f>
        <v>5467.0024637580473</v>
      </c>
      <c r="VJ54">
        <f>$G$31*VC31</f>
        <v>7237.3341390196556</v>
      </c>
      <c r="VK54">
        <f>$G$53*VC53</f>
        <v>70718.890449685277</v>
      </c>
      <c r="VL54">
        <f t="shared" si="1457"/>
        <v>83423.227052462986</v>
      </c>
      <c r="VN54">
        <f>$D$10*VL10</f>
        <v>274.6743979923944</v>
      </c>
      <c r="VO54">
        <f>$D$32*VL32</f>
        <v>391.75990855917235</v>
      </c>
      <c r="VP54">
        <f>$D$54*VL54</f>
        <v>1074.7528204001821</v>
      </c>
      <c r="VQ54">
        <f t="shared" si="1358"/>
        <v>1741.187126951749</v>
      </c>
      <c r="VR54">
        <f>$G$9*VL9</f>
        <v>5615.2735839516954</v>
      </c>
      <c r="VS54">
        <f>$G$31*VL31</f>
        <v>7446.3756151712823</v>
      </c>
      <c r="VT54">
        <f>$G$53*VL53</f>
        <v>72703.598336643787</v>
      </c>
      <c r="VU54">
        <f t="shared" si="1458"/>
        <v>85765.247535766772</v>
      </c>
      <c r="VW54">
        <f>$D$10*VU10</f>
        <v>282.15167914850934</v>
      </c>
      <c r="VX54">
        <f>$D$32*VU32</f>
        <v>403.07480266987693</v>
      </c>
      <c r="VY54">
        <f>$D$54*VU54</f>
        <v>1104.9253899446664</v>
      </c>
      <c r="VZ54">
        <f t="shared" si="1359"/>
        <v>1790.1518717630527</v>
      </c>
      <c r="WA54">
        <f>$G$9*VU9</f>
        <v>5768.1574972616336</v>
      </c>
      <c r="WB54">
        <f>$G$31*VU31</f>
        <v>7661.4466230759544</v>
      </c>
      <c r="WC54">
        <f>$G$53*VU53</f>
        <v>74747.572716240596</v>
      </c>
      <c r="WD54">
        <f t="shared" si="1459"/>
        <v>88177.17683657819</v>
      </c>
      <c r="WF54">
        <f>$D$10*WD10</f>
        <v>289.86054950481548</v>
      </c>
      <c r="WG54">
        <f>$D$32*WD32</f>
        <v>414.71608151223705</v>
      </c>
      <c r="WH54">
        <f>$D$54*WD54</f>
        <v>1135.9986043268279</v>
      </c>
      <c r="WI54">
        <f t="shared" si="1360"/>
        <v>1840.5752353438804</v>
      </c>
      <c r="WJ54">
        <f>$G$9*WD9</f>
        <v>5925.7757371046</v>
      </c>
      <c r="WK54">
        <f>$G$31*WD31</f>
        <v>7882.7213896580624</v>
      </c>
      <c r="WL54">
        <f>$G$53*WD53</f>
        <v>76852.455464542611</v>
      </c>
      <c r="WM54">
        <f t="shared" si="1460"/>
        <v>90660.952591305278</v>
      </c>
      <c r="WO54">
        <f>$D$10*WM10</f>
        <v>297.80714424797719</v>
      </c>
      <c r="WP54">
        <f>$D$32*WM32</f>
        <v>426.69317542648014</v>
      </c>
      <c r="WQ54">
        <f>$D$54*WM54</f>
        <v>1167.9974263809756</v>
      </c>
      <c r="WR54">
        <f t="shared" si="1361"/>
        <v>1892.497746055433</v>
      </c>
      <c r="WS54">
        <f>$G$9*WM9</f>
        <v>6088.2537655959277</v>
      </c>
      <c r="WT54">
        <f>$G$31*WM31</f>
        <v>8110.3791510060055</v>
      </c>
      <c r="WU54">
        <f>$G$53*WM53</f>
        <v>79019.93827777465</v>
      </c>
      <c r="WV54">
        <f t="shared" si="1461"/>
        <v>93218.571194376578</v>
      </c>
      <c r="WX54">
        <f>$D$10*WV10</f>
        <v>305.99779553328977</v>
      </c>
      <c r="WY54">
        <f>$D$32*WV32</f>
        <v>439.01578591010451</v>
      </c>
      <c r="WZ54">
        <f>$D$54*WV54</f>
        <v>1200.9475759290169</v>
      </c>
      <c r="XA54">
        <f t="shared" si="1362"/>
        <v>1945.9611573724112</v>
      </c>
      <c r="XB54">
        <f>$G$9*WV9</f>
        <v>6255.7210526932231</v>
      </c>
      <c r="XC54">
        <f>$G$31*WV31</f>
        <v>8344.6042967350877</v>
      </c>
      <c r="XD54">
        <f>$G$53*WV53</f>
        <v>81251.763903517625</v>
      </c>
      <c r="XE54">
        <f t="shared" si="1462"/>
        <v>95852.089252945938</v>
      </c>
      <c r="XG54">
        <f>$D$10*XE10</f>
        <v>314.43903654734078</v>
      </c>
      <c r="XH54">
        <f>$D$32*XE32</f>
        <v>451.6938934304153</v>
      </c>
      <c r="XI54">
        <f>$D$54*XE54</f>
        <v>1234.8755485216172</v>
      </c>
      <c r="XJ54">
        <f t="shared" si="1363"/>
        <v>2001.0084784993733</v>
      </c>
      <c r="XK54">
        <f>$G$9*XE9</f>
        <v>6428.31117150103</v>
      </c>
      <c r="XL54">
        <f>$G$31*XE31</f>
        <v>8585.5865330789184</v>
      </c>
      <c r="XM54">
        <f>$G$53*XE53</f>
        <v>83549.727563680979</v>
      </c>
      <c r="XN54">
        <f t="shared" si="1463"/>
        <v>98563.625268260919</v>
      </c>
      <c r="XP54">
        <f>$D$10*XN10</f>
        <v>323.13760637681349</v>
      </c>
      <c r="XQ54">
        <f>$D$32*XN32</f>
        <v>464.73776625097031</v>
      </c>
      <c r="XR54">
        <f>$D$54*XN54</f>
        <v>1269.8086370994993</v>
      </c>
      <c r="XS54">
        <f t="shared" si="1364"/>
        <v>2057.684009727283</v>
      </c>
      <c r="XT54">
        <f>$G$9*XN9</f>
        <v>6606.1619108679733</v>
      </c>
      <c r="XU54">
        <f>$G$31*XN31</f>
        <v>8833.5210456812038</v>
      </c>
      <c r="XV54">
        <f>$G$53*XN53</f>
        <v>85915.678480826478</v>
      </c>
      <c r="XW54">
        <f t="shared" si="1464"/>
        <v>101355.36143737566</v>
      </c>
      <c r="XY54">
        <f>$D$10*XW10</f>
        <v>332.10045569554933</v>
      </c>
      <c r="XZ54">
        <f>$D$32*XW32</f>
        <v>478.1579692429118</v>
      </c>
      <c r="YA54">
        <f>$D$54*XW54</f>
        <v>1305.7749552051553</v>
      </c>
      <c r="YB54">
        <f t="shared" si="1365"/>
        <v>2116.0333801436163</v>
      </c>
      <c r="YC54">
        <f>$G$9*XW9</f>
        <v>6789.4153927326051</v>
      </c>
      <c r="YD54">
        <f>$G$31*XW31</f>
        <v>9088.6086552383367</v>
      </c>
      <c r="YE54">
        <f>$G$53*XW53</f>
        <v>88351.521398141209</v>
      </c>
      <c r="YF54">
        <f t="shared" si="1465"/>
        <v>104229.54544611216</v>
      </c>
      <c r="YH54">
        <f>$D$10*YF10</f>
        <v>341.33475266091585</v>
      </c>
      <c r="YI54">
        <f>$D$32*YF32</f>
        <v>491.96537230995119</v>
      </c>
      <c r="YJ54">
        <f>$D$54*YF54</f>
        <v>1342.803460081813</v>
      </c>
      <c r="YK54">
        <f t="shared" si="1366"/>
        <v>2176.10358505268</v>
      </c>
      <c r="YL54">
        <f>$G$9*YF9</f>
        <v>6978.2181858906852</v>
      </c>
      <c r="YM54">
        <f>$G$31*YF31</f>
        <v>9351.0559731718658</v>
      </c>
      <c r="YN54">
        <f>$G$53*YF53</f>
        <v>90859.21807900205</v>
      </c>
      <c r="YO54">
        <f t="shared" si="1466"/>
        <v>107188.4922380646</v>
      </c>
      <c r="YQ54">
        <f>$D$10*YO10</f>
        <v>350.84788864077376</v>
      </c>
      <c r="YR54">
        <f>$D$32*YO32</f>
        <v>506.17115881474268</v>
      </c>
      <c r="YS54">
        <f>$D$54*YO54</f>
        <v>1380.9239754637588</v>
      </c>
      <c r="YT54">
        <f t="shared" si="1367"/>
        <v>2237.9430229192753</v>
      </c>
      <c r="YU54">
        <f>$G$9*YO9</f>
        <v>7172.7214183176084</v>
      </c>
      <c r="YV54">
        <f>$G$31*YO31</f>
        <v>9621.0755660593713</v>
      </c>
      <c r="YW54">
        <f>$G$53*YO53</f>
        <v>93440.788842806258</v>
      </c>
      <c r="YX54">
        <f t="shared" si="1467"/>
        <v>110234.58582718324</v>
      </c>
      <c r="YZ54">
        <f>$D$10*YX10</f>
        <v>360.64748389111173</v>
      </c>
      <c r="ZA54">
        <f>$D$32*YX32</f>
        <v>520.78683447884634</v>
      </c>
      <c r="ZB54">
        <f>$D$54*YX54</f>
        <v>1420.167214928103</v>
      </c>
      <c r="ZC54">
        <f t="shared" si="1368"/>
        <v>2301.601533298061</v>
      </c>
      <c r="ZD54">
        <f>$G$9*YX9</f>
        <v>7373.0808942175227</v>
      </c>
      <c r="ZE54">
        <f>$G$31*YX31</f>
        <v>9898.8861301509205</v>
      </c>
      <c r="ZF54">
        <f>$G$53*YX53</f>
        <v>96098.31418091894</v>
      </c>
      <c r="ZG54">
        <f t="shared" si="1468"/>
        <v>113370.28120528738</v>
      </c>
      <c r="ZI54">
        <f>$D$10*ZG10</f>
        <v>370.74139347950251</v>
      </c>
      <c r="ZJ54">
        <f>$D$32*ZG32</f>
        <v>535.82423682844262</v>
      </c>
      <c r="ZK54">
        <f>$D$54*ZG54</f>
        <v>1460.5648064695315</v>
      </c>
      <c r="ZL54">
        <f t="shared" si="1369"/>
        <v>2367.1304367774765</v>
      </c>
      <c r="ZM54">
        <f>$G$9*ZG9</f>
        <v>7579.4572184574827</v>
      </c>
      <c r="ZN54">
        <f>$G$31*ZG31</f>
        <v>10184.7126717262</v>
      </c>
      <c r="ZO54">
        <f>$G$53*ZG53</f>
        <v>98833.936447438842</v>
      </c>
      <c r="ZP54">
        <f t="shared" si="1469"/>
        <v>116598.10633762252</v>
      </c>
      <c r="ZR54">
        <f>$D$10*ZP10</f>
        <v>381.13771357101933</v>
      </c>
      <c r="ZS54">
        <f>$D$32*ZP32</f>
        <v>551.29554495639513</v>
      </c>
      <c r="ZT54">
        <f>$D$54*ZP54</f>
        <v>1502.1493182093391</v>
      </c>
      <c r="ZU54">
        <f t="shared" si="1370"/>
        <v>2434.5825767367533</v>
      </c>
      <c r="ZV54">
        <f>$G$9*ZP9</f>
        <v>7792.0159265716375</v>
      </c>
      <c r="ZW54">
        <f>$G$31*ZP31</f>
        <v>10478.786689968796</v>
      </c>
      <c r="ZX54">
        <f>$G$53*ZP53</f>
        <v>101649.86159714519</v>
      </c>
      <c r="ZY54">
        <f t="shared" si="1470"/>
        <v>119920.66421368562</v>
      </c>
      <c r="AAA54">
        <f>$D$10*ZY10</f>
        <v>391.84478798341803</v>
      </c>
      <c r="AAB54">
        <f>$D$32*ZY32</f>
        <v>567.2132894207972</v>
      </c>
      <c r="AAC54">
        <f>$D$54*ZY54</f>
        <v>1544.9542848164926</v>
      </c>
      <c r="AAD54">
        <f t="shared" si="1371"/>
        <v>2504.0123622207079</v>
      </c>
      <c r="AAE54">
        <f>$G$9*ZY9</f>
        <v>8010.9276177973425</v>
      </c>
      <c r="AAF54">
        <f>$G$31*ZY31</f>
        <v>10781.346362944965</v>
      </c>
      <c r="AAG54">
        <f>$G$53*ZY53</f>
        <v>104548.36095829699</v>
      </c>
      <c r="AAH54">
        <f t="shared" si="1471"/>
        <v>123340.6349390393</v>
      </c>
      <c r="AAJ54">
        <f>$D$10*AAH10</f>
        <v>402.87121489266951</v>
      </c>
      <c r="AAK54">
        <f>$D$32*AAH32</f>
        <v>583.59036231161076</v>
      </c>
      <c r="AAL54">
        <f>$D$54*AAH54</f>
        <v>1589.0142344567578</v>
      </c>
      <c r="AAM54">
        <f t="shared" si="1372"/>
        <v>2575.4758116610383</v>
      </c>
      <c r="AAN54">
        <f>$G$9*AAH9</f>
        <v>8236.3680907333783</v>
      </c>
      <c r="AAO54">
        <f>$G$31*AAH31</f>
        <v>11092.636739185689</v>
      </c>
      <c r="AAP54">
        <f>$G$53*AAH53</f>
        <v>107531.77305042421</v>
      </c>
      <c r="AAQ54">
        <f t="shared" si="1472"/>
        <v>126860.77788034327</v>
      </c>
      <c r="AAS54">
        <f>$D$10*AAQ10</f>
        <v>414.22585367487909</v>
      </c>
      <c r="AAT54">
        <f>$D$32*AAQ32</f>
        <v>600.44002762051127</v>
      </c>
      <c r="AAU54">
        <f>$D$54*AAQ54</f>
        <v>1634.3647164274325</v>
      </c>
      <c r="AAV54">
        <f t="shared" si="1373"/>
        <v>2649.0305977228227</v>
      </c>
      <c r="AAW54">
        <f>$G$9*AAQ9</f>
        <v>8468.5184829283007</v>
      </c>
      <c r="AAX54">
        <f>$G$31*AAQ31</f>
        <v>11412.909936240083</v>
      </c>
      <c r="AAY54">
        <f>$G$53*AAQ53</f>
        <v>110602.50546193765</v>
      </c>
      <c r="AAZ54">
        <f t="shared" si="1473"/>
        <v>130483.93388110603</v>
      </c>
      <c r="ABB54">
        <f>$D$10*AAZ10</f>
        <v>425.91783194952035</v>
      </c>
      <c r="ABC54">
        <f>$D$32*AAZ32</f>
        <v>617.77593198800946</v>
      </c>
      <c r="ABD54">
        <f>$D$54*AAZ54</f>
        <v>1681.0423297031784</v>
      </c>
      <c r="ABE54">
        <f t="shared" si="1374"/>
        <v>2724.7360936407085</v>
      </c>
      <c r="ABF54">
        <f>$G$9*AAZ9</f>
        <v>8707.5654155347274</v>
      </c>
      <c r="ABG54">
        <f>$G$31*AAZ31</f>
        <v>11742.425345720945</v>
      </c>
      <c r="ABH54">
        <f>$G$53*AAZ53</f>
        <v>113763.03679203491</v>
      </c>
      <c r="ABI54">
        <f t="shared" si="1474"/>
        <v>134213.02755329059</v>
      </c>
      <c r="ABK54">
        <f>$D$10*ABI10</f>
        <v>437.95655287672406</v>
      </c>
      <c r="ABL54">
        <f>$D$32*ABI32</f>
        <v>635.61211580200745</v>
      </c>
      <c r="ABM54">
        <f>$D$54*ABI54</f>
        <v>1729.0847524590902</v>
      </c>
      <c r="ABN54">
        <f t="shared" si="1375"/>
        <v>2802.6534211378216</v>
      </c>
      <c r="ABO54">
        <f>$G$9*ABI9</f>
        <v>8953.701143076396</v>
      </c>
      <c r="ABP54">
        <f>$G$31*ABI31</f>
        <v>12081.449843881848</v>
      </c>
      <c r="ABQ54">
        <f>$G$53*ABI53</f>
        <v>117015.91865236513</v>
      </c>
      <c r="ABR54">
        <f t="shared" si="1475"/>
        <v>138051.06963932337</v>
      </c>
      <c r="ABT54">
        <f>$D$10*ABR10</f>
        <v>450.35170270874943</v>
      </c>
      <c r="ABU54">
        <f>$D$32*ABR32</f>
        <v>653.96302459583694</v>
      </c>
      <c r="ABV54">
        <f>$D$54*ABR54</f>
        <v>1778.5307725007776</v>
      </c>
      <c r="ABW54">
        <f t="shared" si="1376"/>
        <v>2882.8454998053639</v>
      </c>
      <c r="ABX54">
        <f>$G$9*ABR9</f>
        <v>9207.1237078172853</v>
      </c>
      <c r="ABY54">
        <f>$G$31*ABR31</f>
        <v>12430.258007570828</v>
      </c>
      <c r="ABZ54">
        <f>$G$53*ABR53</f>
        <v>120363.77772460134</v>
      </c>
      <c r="ACA54">
        <f t="shared" si="1476"/>
        <v>142001.15943998945</v>
      </c>
      <c r="ACC54">
        <f>$D$10*ACA10</f>
        <v>463.11325857111245</v>
      </c>
      <c r="ACD54">
        <f>$D$32*ACA32</f>
        <v>672.84352073736989</v>
      </c>
      <c r="ACE54">
        <f>$D$54*ACA54</f>
        <v>1829.420318543273</v>
      </c>
      <c r="ACF54">
        <f t="shared" si="1377"/>
        <v>2965.377097851755</v>
      </c>
      <c r="ACG54">
        <f>$G$9*ACA9</f>
        <v>9468.0370985143873</v>
      </c>
      <c r="ACH54">
        <f>$G$31*ACA31</f>
        <v>12789.132336204055</v>
      </c>
      <c r="ACI54">
        <f>$G$53*ACA53</f>
        <v>123809.3178758694</v>
      </c>
      <c r="ACJ54">
        <f t="shared" si="1477"/>
        <v>146066.48731058784</v>
      </c>
      <c r="ACL54">
        <f>$D$10*ACJ10</f>
        <v>476.25149646443248</v>
      </c>
      <c r="ACM54">
        <f>$D$32*ACJ32</f>
        <v>692.2688954439825</v>
      </c>
      <c r="ACN54">
        <f>$D$54*ACJ54</f>
        <v>1881.7944923693392</v>
      </c>
      <c r="ACO54">
        <f t="shared" si="1378"/>
        <v>3050.3148842777541</v>
      </c>
      <c r="ACP54">
        <f>$G$9*ACJ9</f>
        <v>9736.6514138375678</v>
      </c>
      <c r="ACQ54">
        <f>$G$31*ACJ31</f>
        <v>13158.363480427835</v>
      </c>
      <c r="ACR54">
        <f>$G$53*ACJ53</f>
        <v>127355.32233715511</v>
      </c>
      <c r="ACS54">
        <f t="shared" si="1478"/>
        <v>150250.3372314205</v>
      </c>
      <c r="ACU54">
        <f>$D$10*ACS10</f>
        <v>489.77699950187338</v>
      </c>
      <c r="ACV54">
        <f>$D$32*ACS32</f>
        <v>712.2548811595376</v>
      </c>
      <c r="ACW54">
        <f>$D$54*ACS54</f>
        <v>1935.695601945431</v>
      </c>
      <c r="ACX54">
        <f t="shared" si="1379"/>
        <v>3137.7274826068419</v>
      </c>
      <c r="ACY54">
        <f>$G$9*ACS9</f>
        <v>10013.183030877954</v>
      </c>
      <c r="ACZ54">
        <f>$G$31*ACS31</f>
        <v>13538.250477681495</v>
      </c>
      <c r="ADA54">
        <f>$G$53*ACS53</f>
        <v>131004.65594834868</v>
      </c>
      <c r="ADB54">
        <f t="shared" si="1479"/>
        <v>154556.08945690811</v>
      </c>
      <c r="ADD54">
        <f>$D$10*ADB10</f>
        <v>503.70066640260427</v>
      </c>
      <c r="ADE54">
        <f>$D$32*ADB32</f>
        <v>732.81766430490597</v>
      </c>
      <c r="ADF54">
        <f>$D$54*ADB54</f>
        <v>1991.1671955506145</v>
      </c>
      <c r="ADG54">
        <f t="shared" si="1380"/>
        <v>3227.6855262581248</v>
      </c>
      <c r="ADH54">
        <f>$G$9*ADB9</f>
        <v>10297.854778963605</v>
      </c>
      <c r="ADI54">
        <f>$G$31*ADB31</f>
        <v>13929.100994577067</v>
      </c>
      <c r="ADJ54">
        <f>$G$53*ADB53</f>
        <v>134760.26747085754</v>
      </c>
      <c r="ADK54">
        <f t="shared" si="1480"/>
        <v>158987.22324439819</v>
      </c>
      <c r="ADM54">
        <f>$D$10*ADK10</f>
        <v>518.03372025145336</v>
      </c>
      <c r="ADN54">
        <f>$D$32*ADK32</f>
        <v>753.97389839749428</v>
      </c>
      <c r="ADO54">
        <f>$D$54*ADK54</f>
        <v>2048.2540969321749</v>
      </c>
      <c r="ADP54">
        <f t="shared" si="1381"/>
        <v>3320.2617155811226</v>
      </c>
      <c r="ADQ54">
        <f>$G$9*ADK9</f>
        <v>10590.896118803676</v>
      </c>
      <c r="ADR54">
        <f>$G$31*ADK31</f>
        <v>14331.231576103286</v>
      </c>
      <c r="ADS54">
        <f>$G$53*ADK53</f>
        <v>138625.19196797701</v>
      </c>
      <c r="ADT54">
        <f t="shared" si="1481"/>
        <v>163547.31966288397</v>
      </c>
      <c r="ADV54">
        <f>$D$10*ADT10</f>
        <v>532.78771752577563</v>
      </c>
      <c r="ADW54">
        <f>$D$32*ADT32</f>
        <v>775.74071754018735</v>
      </c>
      <c r="ADX54">
        <f>$D$54*ADT54</f>
        <v>2107.0024414907266</v>
      </c>
      <c r="ADY54">
        <f t="shared" si="1382"/>
        <v>3415.5308765566897</v>
      </c>
      <c r="ADZ54">
        <f>$G$9*ADT9</f>
        <v>10892.54332698496</v>
      </c>
      <c r="AEA54">
        <f>$G$31*ADT31</f>
        <v>14744.967901901229</v>
      </c>
      <c r="AEB54">
        <f>$G$53*ADT53</f>
        <v>142602.55325443947</v>
      </c>
      <c r="AEC54">
        <f t="shared" si="1482"/>
        <v>168240.06448332567</v>
      </c>
      <c r="AEE54">
        <f>$D$10*AEC10</f>
        <v>547.97455739120801</v>
      </c>
      <c r="AEF54">
        <f>$D$32*AEC32</f>
        <v>798.13575029308186</v>
      </c>
      <c r="AEG54">
        <f>$D$54*AEC54</f>
        <v>2167.4597135166132</v>
      </c>
      <c r="AEH54">
        <f t="shared" si="1383"/>
        <v>3513.5700212009033</v>
      </c>
      <c r="AEI54">
        <f>$G$9*AEC9</f>
        <v>11203.039685965681</v>
      </c>
      <c r="AEJ54">
        <f>$G$31*AEC31</f>
        <v>15170.645049960425</v>
      </c>
      <c r="AEK54">
        <f>$G$53*AEC53</f>
        <v>146695.56641781077</v>
      </c>
      <c r="AEL54">
        <f t="shared" si="1483"/>
        <v>173069.25115373687</v>
      </c>
      <c r="AEN54">
        <f>$D$10*AEL10</f>
        <v>563.60649127392776</v>
      </c>
      <c r="AEO54">
        <f>$D$32*AEL32</f>
        <v>821.17713394688508</v>
      </c>
      <c r="AEP54">
        <f>$D$54*AEL54</f>
        <v>2229.674784518355</v>
      </c>
      <c r="AEQ54">
        <f t="shared" si="1384"/>
        <v>3614.458409739168</v>
      </c>
      <c r="AER54">
        <f>$G$9*AEL9</f>
        <v>11522.635679786128</v>
      </c>
      <c r="AES54">
        <f>$G$31*AEL31</f>
        <v>15608.607768010952</v>
      </c>
      <c r="AET54">
        <f>$G$53*AEL53</f>
        <v>150907.54041449071</v>
      </c>
      <c r="AEU54">
        <f t="shared" si="1484"/>
        <v>178038.78386228779</v>
      </c>
      <c r="AEW54">
        <f>$D$10*AEU10</f>
        <v>579.6961327204184</v>
      </c>
      <c r="AEX54">
        <f>$D$32*AEU32</f>
        <v>844.88352921289618</v>
      </c>
      <c r="AEY54">
        <f>$D$54*AEU54</f>
        <v>2293.6979526850241</v>
      </c>
      <c r="AEZ54">
        <f t="shared" si="1385"/>
        <v>3718.2776146183387</v>
      </c>
      <c r="AFA54">
        <f>$G$9*AEU9</f>
        <v>11851.589195695142</v>
      </c>
      <c r="AFB54">
        <f>$G$31*AEU31</f>
        <v>16059.210752785224</v>
      </c>
      <c r="AFC54">
        <f>$G$53*AEU53</f>
        <v>155241.88074243619</v>
      </c>
      <c r="AFD54">
        <f t="shared" si="1485"/>
        <v>183152.68069091655</v>
      </c>
      <c r="AFF54">
        <f>$D$10*AFD10</f>
        <v>596.25646755454432</v>
      </c>
      <c r="AFG54">
        <f>$D$32*AFD32</f>
        <v>869.27413533897459</v>
      </c>
      <c r="AFH54">
        <f>$D$54*AFD54</f>
        <v>2359.5809835146497</v>
      </c>
      <c r="AFI54">
        <f t="shared" si="1386"/>
        <v>3825.1115864081685</v>
      </c>
      <c r="AFJ54">
        <f>$G$9*AFD9</f>
        <v>12190.165731839923</v>
      </c>
      <c r="AFK54">
        <f>$G$31*AFD31</f>
        <v>16522.818937310411</v>
      </c>
      <c r="AFL54">
        <f>$G$53*AFD53</f>
        <v>159702.09219234495</v>
      </c>
      <c r="AFM54">
        <f t="shared" si="1486"/>
        <v>188415.07686149527</v>
      </c>
      <c r="AFO54">
        <f>$D$10*AFM10</f>
        <v>613.30086433926681</v>
      </c>
      <c r="AFP54">
        <f>$D$32*AFM32</f>
        <v>894.36870566021025</v>
      </c>
      <c r="AFQ54">
        <f>$D$54*AFM54</f>
        <v>2427.3771516350203</v>
      </c>
      <c r="AFR54">
        <f t="shared" si="1387"/>
        <v>3935.0467216344973</v>
      </c>
      <c r="AFS54">
        <f>$G$9*AFM9</f>
        <v>12538.638611152615</v>
      </c>
      <c r="AFT54">
        <f>$G$31*AFM31</f>
        <v>16999.807786450066</v>
      </c>
      <c r="AFU54">
        <f>$G$53*AFM53</f>
        <v>164291.78167924378</v>
      </c>
      <c r="AFV54">
        <f t="shared" si="1487"/>
        <v>193830.22807684646</v>
      </c>
      <c r="AFX54">
        <f>$D$10*AFV10</f>
        <v>630.84308514980364</v>
      </c>
      <c r="AFY54">
        <f>$D$32*AFV32</f>
        <v>920.18756359612269</v>
      </c>
      <c r="AFZ54">
        <f>$D$54*AFV54</f>
        <v>2497.1412838464498</v>
      </c>
      <c r="AGA54">
        <f t="shared" si="1388"/>
        <v>4048.1719325923759</v>
      </c>
      <c r="AGB54">
        <f>$G$9*AFV9</f>
        <v>12897.289201594089</v>
      </c>
      <c r="AGC54">
        <f>$G$31*AFV31</f>
        <v>17490.563600965015</v>
      </c>
      <c r="AGD54">
        <f>$G$53*AFV53</f>
        <v>169014.66115685136</v>
      </c>
      <c r="AGE54">
        <f t="shared" si="1488"/>
        <v>199402.51395941045</v>
      </c>
      <c r="AGG54">
        <f>$D$10*AGE10</f>
        <v>648.89729666640903</v>
      </c>
      <c r="AGH54">
        <f>$D$32*AGE32</f>
        <v>946.75161910900988</v>
      </c>
      <c r="AGI54">
        <f>$D$54*AGE54</f>
        <v>2568.9298034226053</v>
      </c>
      <c r="AGJ54">
        <f t="shared" si="1389"/>
        <v>4164.5787191980244</v>
      </c>
      <c r="AGK54">
        <f>$G$9*AGE9</f>
        <v>13266.407142944636</v>
      </c>
      <c r="AGL54">
        <f>$G$31*AGE31</f>
        <v>17995.483830366979</v>
      </c>
      <c r="AGM54">
        <f>$G$53*AGE53</f>
        <v>173874.55061728263</v>
      </c>
      <c r="AGN54">
        <f t="shared" si="1489"/>
        <v>205136.44159059424</v>
      </c>
      <c r="AGP54">
        <f>$D$10*AGN10</f>
        <v>667.47808159636304</v>
      </c>
      <c r="AGQ54">
        <f>$D$32*AGN32</f>
        <v>974.08238563824159</v>
      </c>
      <c r="AGR54">
        <f>$D$54*AGN54</f>
        <v>2642.8007757084151</v>
      </c>
      <c r="AGS54">
        <f t="shared" si="1390"/>
        <v>4284.3612429430195</v>
      </c>
      <c r="AGT54">
        <f>$G$9*AGN9</f>
        <v>13646.290580338087</v>
      </c>
      <c r="AGU54">
        <f>$G$31*AGN31</f>
        <v>18514.977394817437</v>
      </c>
      <c r="AGV54">
        <f>$G$53*AGN53</f>
        <v>178875.38117859996</v>
      </c>
      <c r="AGW54">
        <f t="shared" si="1490"/>
        <v>211036.64915375548</v>
      </c>
      <c r="AGY54">
        <f>$D$10*AGW10</f>
        <v>686.60045043502203</v>
      </c>
      <c r="AGZ54">
        <f>$D$32*AGW32</f>
        <v>1002.2019975241727</v>
      </c>
      <c r="AHA54">
        <f>$D$54*AGW54</f>
        <v>2718.8139550531332</v>
      </c>
      <c r="AHB54">
        <f t="shared" si="1391"/>
        <v>4407.6164030123282</v>
      </c>
      <c r="AHC54">
        <f>$G$9*AGW9</f>
        <v>14037.246404728456</v>
      </c>
      <c r="AHD54">
        <f>$G$31*AGW31</f>
        <v>19049.465016315542</v>
      </c>
      <c r="AHE54">
        <f>$G$53*AGW53</f>
        <v>184021.19826262482</v>
      </c>
      <c r="AHF54">
        <f t="shared" si="1491"/>
        <v>217107.90968366881</v>
      </c>
      <c r="AHH54">
        <f>$D$10*AHF10</f>
        <v>706.27985357541775</v>
      </c>
      <c r="AHI54">
        <f>$D$32*AHF32</f>
        <v>1031.1332279348699</v>
      </c>
      <c r="AHJ54">
        <f>$D$54*AHF54</f>
        <v>2797.0308331152246</v>
      </c>
      <c r="AHK54">
        <f t="shared" si="1392"/>
        <v>4534.4439146255118</v>
      </c>
      <c r="AHL54">
        <f>$G$9*AHF9</f>
        <v>14439.590500474489</v>
      </c>
      <c r="AHM54">
        <f>$G$31*AHF31</f>
        <v>19599.379559432924</v>
      </c>
      <c r="AHN54">
        <f>$G$53*AHF53</f>
        <v>189316.16486547611</v>
      </c>
      <c r="AHO54">
        <f t="shared" si="1492"/>
        <v>223355.13492538352</v>
      </c>
      <c r="AHQ54">
        <f>$D$10*AHO10</f>
        <v>726.53219377574635</v>
      </c>
      <c r="AHR54">
        <f>$D$32*AHO32</f>
        <v>1060.8995073096103</v>
      </c>
      <c r="AHS54">
        <f>$D$54*AHO54</f>
        <v>2877.5146885765539</v>
      </c>
      <c r="AHT54">
        <f t="shared" si="1393"/>
        <v>4664.9463896619109</v>
      </c>
      <c r="AHU54">
        <f>$G$9*AHO9</f>
        <v>14853.648000236277</v>
      </c>
      <c r="AHV54">
        <f>$G$31*AHO31</f>
        <v>20165.166381875551</v>
      </c>
      <c r="AHW54">
        <f>$G$53*AHO53</f>
        <v>194764.56492346359</v>
      </c>
      <c r="AHX54">
        <f t="shared" si="1493"/>
        <v>229783.37930557542</v>
      </c>
    </row>
    <row r="55" spans="1:908" x14ac:dyDescent="0.25">
      <c r="A55">
        <v>35</v>
      </c>
      <c r="B55">
        <f>calc_proj_matrix!Y53</f>
        <v>2.0259705584455246E-5</v>
      </c>
      <c r="C55">
        <f>calc_proj_matrix!Z53</f>
        <v>3.4299782286606063E-5</v>
      </c>
      <c r="D55">
        <f>calc_proj_matrix!AA53</f>
        <v>6.7560639211775271E-3</v>
      </c>
      <c r="E55">
        <f>calc_proj_matrix!V53</f>
        <v>8.6566677803188823E-4</v>
      </c>
      <c r="F55">
        <f>calc_proj_matrix!W53</f>
        <v>1.0352682236482759E-3</v>
      </c>
      <c r="G55">
        <f>calc_proj_matrix!X53</f>
        <v>0.98766423630466749</v>
      </c>
      <c r="H55">
        <f>observed!B54</f>
        <v>379980</v>
      </c>
      <c r="J55">
        <f>$D$11*H11</f>
        <v>50.743930629498252</v>
      </c>
      <c r="K55">
        <f>$D$33*H33</f>
        <v>30.154674353120004</v>
      </c>
      <c r="L55">
        <f>$D$55*H55</f>
        <v>2567.1691687690368</v>
      </c>
      <c r="M55">
        <f t="shared" si="1294"/>
        <v>2648.0677737516548</v>
      </c>
      <c r="N55">
        <f>$G$10*H10</f>
        <v>1371.4347329806137</v>
      </c>
      <c r="O55">
        <f>$G$32*H32</f>
        <v>830.38407616428844</v>
      </c>
      <c r="P55">
        <f>$G$54*H54</f>
        <v>432333.09344659984</v>
      </c>
      <c r="Q55">
        <f t="shared" si="1394"/>
        <v>434534.91225574474</v>
      </c>
      <c r="S55">
        <f>$D$11*Q11</f>
        <v>53.27405877574099</v>
      </c>
      <c r="T55">
        <f>$D$33*Q33</f>
        <v>34.33755264138874</v>
      </c>
      <c r="U55">
        <f>$D$55*Q55</f>
        <v>2935.7456431830797</v>
      </c>
      <c r="V55">
        <f t="shared" si="1295"/>
        <v>3023.3572546002092</v>
      </c>
      <c r="W55">
        <f>$G$10*Q10</f>
        <v>1327.8515237915506</v>
      </c>
      <c r="X55">
        <f>$G$32*Q32</f>
        <v>874.53018579251432</v>
      </c>
      <c r="Y55">
        <f>$G$54*Q54</f>
        <v>457859.20251524122</v>
      </c>
      <c r="Z55">
        <f t="shared" si="1395"/>
        <v>460061.58422482532</v>
      </c>
      <c r="AB55">
        <f>$D$11*Z11</f>
        <v>51.692385842154906</v>
      </c>
      <c r="AC55">
        <f>$D$33*Z33</f>
        <v>36.159538244552465</v>
      </c>
      <c r="AD55">
        <f>$D$55*Z55</f>
        <v>3108.2054707011184</v>
      </c>
      <c r="AE55">
        <f t="shared" si="1296"/>
        <v>3196.0573947878256</v>
      </c>
      <c r="AF55">
        <f>$G$10*Z10</f>
        <v>1234.4847824106932</v>
      </c>
      <c r="AG55">
        <f>$G$32*Z32</f>
        <v>812.70420068534247</v>
      </c>
      <c r="AH55">
        <f>$G$54*Z54</f>
        <v>428616.0092068995</v>
      </c>
      <c r="AI55">
        <f t="shared" si="1396"/>
        <v>430663.19818999554</v>
      </c>
      <c r="AK55">
        <f>$D$11*AI11</f>
        <v>48.060292109753696</v>
      </c>
      <c r="AL55">
        <f>$D$33*AI33</f>
        <v>33.603430865760608</v>
      </c>
      <c r="AM55">
        <f>$D$55*AI55</f>
        <v>2909.5880954703557</v>
      </c>
      <c r="AN55">
        <f t="shared" si="1297"/>
        <v>2991.25181844587</v>
      </c>
      <c r="AO55">
        <f>$G$10*AI10</f>
        <v>1150.5556655166758</v>
      </c>
      <c r="AP55">
        <f>$G$32*AI32</f>
        <v>687.09905777809388</v>
      </c>
      <c r="AQ55">
        <f>$G$54*AI54</f>
        <v>365391.00591911859</v>
      </c>
      <c r="AR55">
        <f t="shared" si="1397"/>
        <v>367228.66064241336</v>
      </c>
      <c r="AT55">
        <f>$D$11*AR11</f>
        <v>44.686843444812467</v>
      </c>
      <c r="AU55">
        <f>$D$33*AR33</f>
        <v>28.413553066310243</v>
      </c>
      <c r="AV55">
        <f>$D$55*AR55</f>
        <v>2481.0203049885545</v>
      </c>
      <c r="AW55">
        <f t="shared" si="1298"/>
        <v>2554.1207014996771</v>
      </c>
      <c r="AX55">
        <f>$G$10*AR10</f>
        <v>1367.9177846443556</v>
      </c>
      <c r="AY55">
        <f>$G$32*AR32</f>
        <v>894.6903270064804</v>
      </c>
      <c r="AZ55">
        <f>$G$54*AR54</f>
        <v>477071.71249764488</v>
      </c>
      <c r="BA55">
        <f t="shared" si="1398"/>
        <v>479334.32060929574</v>
      </c>
      <c r="BC55">
        <f>$D$11*BA11</f>
        <v>53.251180327477435</v>
      </c>
      <c r="BD55">
        <f>$D$33*BA33</f>
        <v>36.99401536906538</v>
      </c>
      <c r="BE55">
        <f>$D$55*BA55</f>
        <v>3238.4133096506043</v>
      </c>
      <c r="BF55">
        <f t="shared" si="1299"/>
        <v>3328.6585053471472</v>
      </c>
      <c r="BG55">
        <f>$G$10*BA10</f>
        <v>1440.0061500681288</v>
      </c>
      <c r="BH55">
        <f>$G$32*BA32</f>
        <v>998.58115705716591</v>
      </c>
      <c r="BI55">
        <f>$G$54*BA54</f>
        <v>533108.42958965991</v>
      </c>
      <c r="BJ55">
        <f t="shared" si="1399"/>
        <v>535547.01689678524</v>
      </c>
      <c r="BL55">
        <f>$D$11*BJ11</f>
        <v>56.146355540864967</v>
      </c>
      <c r="BM55">
        <f>$D$33*BJ33</f>
        <v>41.287027086284198</v>
      </c>
      <c r="BN55">
        <f>$D$55*BJ55</f>
        <v>3618.1898789506222</v>
      </c>
      <c r="BO55">
        <f t="shared" si="1300"/>
        <v>3715.6232615777712</v>
      </c>
      <c r="BP55">
        <f>$G$10*BJ10</f>
        <v>1280.3171198283515</v>
      </c>
      <c r="BQ55">
        <f>$G$32*BJ32</f>
        <v>881.30078033475945</v>
      </c>
      <c r="BR55">
        <f>$G$54*BJ54</f>
        <v>475737.22414570797</v>
      </c>
      <c r="BS55">
        <f t="shared" si="1400"/>
        <v>477898.84204587108</v>
      </c>
      <c r="BU55">
        <f>$D$11*BS11</f>
        <v>49.915089699414871</v>
      </c>
      <c r="BV55">
        <f>$D$33*BS33</f>
        <v>36.438656366645858</v>
      </c>
      <c r="BW55">
        <f>$D$55*BS55</f>
        <v>3228.7151247186275</v>
      </c>
      <c r="BX55">
        <f t="shared" si="1301"/>
        <v>3315.0688707846884</v>
      </c>
      <c r="BY55">
        <f>$G$10*BS10</f>
        <v>1211.1356364818346</v>
      </c>
      <c r="BZ55">
        <f>$G$32*BS32</f>
        <v>924.41558523945685</v>
      </c>
      <c r="CA55">
        <f>$G$54*BS54</f>
        <v>60232.548211014684</v>
      </c>
      <c r="CB55">
        <f t="shared" si="1401"/>
        <v>62368.099432735973</v>
      </c>
      <c r="CD55">
        <f>$D$11*CB11</f>
        <v>46.920481566461525</v>
      </c>
      <c r="CE55">
        <f>$D$33*CB33</f>
        <v>38.186309079882378</v>
      </c>
      <c r="CF55">
        <f>$D$55*CB55</f>
        <v>421.36286640992012</v>
      </c>
      <c r="CG55">
        <f t="shared" si="1302"/>
        <v>506.46965705626405</v>
      </c>
      <c r="CH55">
        <f>$G$10*CB10</f>
        <v>1219.3844129826382</v>
      </c>
      <c r="CI55">
        <f>$G$32*CB32</f>
        <v>943.76255278142276</v>
      </c>
      <c r="CJ55">
        <f>$G$54*CB54</f>
        <v>61541.60022245915</v>
      </c>
      <c r="CK55">
        <f t="shared" si="1402"/>
        <v>63704.747188223213</v>
      </c>
      <c r="CM55">
        <f>$D$11*CK11</f>
        <v>47.254275433756611</v>
      </c>
      <c r="CN55">
        <f>$D$33*CK33</f>
        <v>38.984965919667367</v>
      </c>
      <c r="CO55">
        <f>$D$55*CK55</f>
        <v>430.39334408609039</v>
      </c>
      <c r="CP55">
        <f t="shared" si="1303"/>
        <v>516.6325854395144</v>
      </c>
      <c r="CQ55">
        <f>$G$10*CK10</f>
        <v>1263.0821798408574</v>
      </c>
      <c r="CR55">
        <f>$G$32*CK32</f>
        <v>1002.557904039454</v>
      </c>
      <c r="CS55">
        <f>$G$54*CK54</f>
        <v>65234.259984600554</v>
      </c>
      <c r="CT55">
        <f t="shared" si="1403"/>
        <v>67499.900068480871</v>
      </c>
      <c r="CV55">
        <f>$D$11*CT11</f>
        <v>48.974671876525235</v>
      </c>
      <c r="CW55">
        <f>$D$33*CT33</f>
        <v>41.412651765880902</v>
      </c>
      <c r="CX55">
        <f>$D$55*CT55</f>
        <v>456.03363953575212</v>
      </c>
      <c r="CY55">
        <f t="shared" si="1304"/>
        <v>546.42096317815822</v>
      </c>
      <c r="CZ55">
        <f>$G$10*CT10</f>
        <v>1288.4348650214802</v>
      </c>
      <c r="DA55">
        <f>$G$32*CT32</f>
        <v>1044.8678065096512</v>
      </c>
      <c r="DB55">
        <f>$G$54*CT54</f>
        <v>65828.445641043305</v>
      </c>
      <c r="DC55">
        <f t="shared" si="1404"/>
        <v>68161.748312574433</v>
      </c>
      <c r="DE55">
        <f>$D$11*DC11</f>
        <v>49.979639104916934</v>
      </c>
      <c r="DF55">
        <f>$D$33*DC33</f>
        <v>43.159307995297183</v>
      </c>
      <c r="DG55">
        <f>$D$55*DC55</f>
        <v>460.50512857896734</v>
      </c>
      <c r="DH55">
        <f t="shared" si="1305"/>
        <v>553.64407567918147</v>
      </c>
      <c r="DI55">
        <f>$G$10*DC10</f>
        <v>1278.8761739911633</v>
      </c>
      <c r="DJ55">
        <f>$G$32*DC32</f>
        <v>1061.7119960615744</v>
      </c>
      <c r="DK55">
        <f>$G$54*DC54</f>
        <v>57857.424779148416</v>
      </c>
      <c r="DL55">
        <f t="shared" si="1405"/>
        <v>60198.012949201155</v>
      </c>
      <c r="DN55">
        <f>$D$11*DL11</f>
        <v>49.626479462548637</v>
      </c>
      <c r="DO55">
        <f>$D$33*DL33</f>
        <v>43.853477415165834</v>
      </c>
      <c r="DP55">
        <f>$D$55*DL55</f>
        <v>406.70162341267553</v>
      </c>
      <c r="DQ55">
        <f t="shared" si="1306"/>
        <v>500.18158029039</v>
      </c>
      <c r="DR55">
        <f>$G$10*DL10</f>
        <v>1261.236929555494</v>
      </c>
      <c r="DS55">
        <f>$G$32*DL32</f>
        <v>1082.1075233062249</v>
      </c>
      <c r="DT55">
        <f>$G$54*DL54</f>
        <v>46034.111672364794</v>
      </c>
      <c r="DU55">
        <f t="shared" si="1406"/>
        <v>48377.456125226512</v>
      </c>
      <c r="DW55">
        <f>$D$11*DU11</f>
        <v>48.966744695574171</v>
      </c>
      <c r="DX55">
        <f>$D$33*DU33</f>
        <v>44.693656798561776</v>
      </c>
      <c r="DY55">
        <f>$D$55*DU55</f>
        <v>326.84118592599162</v>
      </c>
      <c r="DZ55">
        <f t="shared" si="1307"/>
        <v>420.50158742012758</v>
      </c>
      <c r="EA55">
        <f>$G$10*DU10</f>
        <v>1253.4366692199442</v>
      </c>
      <c r="EB55">
        <f>$G$32*DU32</f>
        <v>1112.9713197037568</v>
      </c>
      <c r="EC55">
        <f>$G$54*DU54</f>
        <v>37664.84343680476</v>
      </c>
      <c r="ED55">
        <f t="shared" si="1407"/>
        <v>40031.251425728464</v>
      </c>
      <c r="EF55">
        <f>$D$11*ED11</f>
        <v>48.694169904810472</v>
      </c>
      <c r="EG55">
        <f>$D$33*ED33</f>
        <v>45.966337298422026</v>
      </c>
      <c r="EH55">
        <f>$D$55*ED55</f>
        <v>270.45369347695049</v>
      </c>
      <c r="EI55">
        <f t="shared" si="1308"/>
        <v>365.11420068018299</v>
      </c>
      <c r="EJ55">
        <f>$G$10*ED10</f>
        <v>1261.2481486000177</v>
      </c>
      <c r="EK55">
        <f>$G$32*ED32</f>
        <v>1151.3390568486275</v>
      </c>
      <c r="EL55">
        <f>$G$54*ED54</f>
        <v>33159.694417406885</v>
      </c>
      <c r="EM55">
        <f t="shared" si="1408"/>
        <v>35572.281622855531</v>
      </c>
      <c r="EO55">
        <f>$D$11*EM11</f>
        <v>49.02499228819844</v>
      </c>
      <c r="EP55">
        <f>$D$33*EM33</f>
        <v>47.549415463354244</v>
      </c>
      <c r="EQ55">
        <f>$D$55*EM55</f>
        <v>240.32860846614062</v>
      </c>
      <c r="ER55">
        <f t="shared" si="1309"/>
        <v>336.90301621769333</v>
      </c>
      <c r="ES55">
        <f>$G$10*EM10</f>
        <v>1275.4964712982189</v>
      </c>
      <c r="ET55">
        <f>$G$32*EM32</f>
        <v>1189.7858448438458</v>
      </c>
      <c r="EU55">
        <f>$G$54*EM54</f>
        <v>30917.510181865273</v>
      </c>
      <c r="EV55">
        <f t="shared" si="1409"/>
        <v>33382.792498007337</v>
      </c>
      <c r="EX55">
        <f>$D$11*EV11</f>
        <v>49.60219124681845</v>
      </c>
      <c r="EY55">
        <f>$D$33*EV33</f>
        <v>49.136118614952814</v>
      </c>
      <c r="EZ55">
        <f>$D$55*EV55</f>
        <v>225.53627998394319</v>
      </c>
      <c r="FA55">
        <f t="shared" si="1310"/>
        <v>324.27458984571444</v>
      </c>
      <c r="FB55">
        <f>$G$10*EV10</f>
        <v>1285.2611804621645</v>
      </c>
      <c r="FC55">
        <f>$G$32*EV32</f>
        <v>1223.8698748156023</v>
      </c>
      <c r="FD55">
        <f>$G$54*EV54</f>
        <v>29857.780490651261</v>
      </c>
      <c r="FE55">
        <f t="shared" si="1410"/>
        <v>32366.911545929026</v>
      </c>
      <c r="FG55">
        <f>$D$11*FE11</f>
        <v>50.006137003125531</v>
      </c>
      <c r="FH55">
        <f>$D$33*FE33</f>
        <v>50.542744451650783</v>
      </c>
      <c r="FI55">
        <f>$D$55*FE55</f>
        <v>218.67292333539544</v>
      </c>
      <c r="FJ55">
        <f t="shared" si="1311"/>
        <v>319.22180479017175</v>
      </c>
      <c r="FK55">
        <f>$G$10*FE10</f>
        <v>1289.4309442142737</v>
      </c>
      <c r="FL55">
        <f>$G$32*FE32</f>
        <v>1256.287695574674</v>
      </c>
      <c r="FM55">
        <f>$G$54*FE54</f>
        <v>29314.656388563515</v>
      </c>
      <c r="FN55">
        <f t="shared" si="1411"/>
        <v>31860.375028352464</v>
      </c>
      <c r="FP55">
        <f>$D$11*FN11</f>
        <v>50.196784830817428</v>
      </c>
      <c r="FQ55">
        <f>$D$33*FN33</f>
        <v>51.880477149205632</v>
      </c>
      <c r="FR55">
        <f>$D$55*FN55</f>
        <v>215.2507302442375</v>
      </c>
      <c r="FS55">
        <f t="shared" si="1312"/>
        <v>317.32799222426058</v>
      </c>
      <c r="FT55">
        <f>$G$10*FN10</f>
        <v>1293.6932204642324</v>
      </c>
      <c r="FU55">
        <f>$G$32*FN32</f>
        <v>1291.4925115486958</v>
      </c>
      <c r="FV55">
        <f>$G$54*FN54</f>
        <v>28942.968056612495</v>
      </c>
      <c r="FW55">
        <f t="shared" si="1412"/>
        <v>31528.153788625423</v>
      </c>
      <c r="FY55">
        <f>$D$11*FW11</f>
        <v>50.393957960159803</v>
      </c>
      <c r="FZ55">
        <f>$D$33*FW33</f>
        <v>53.333223053387421</v>
      </c>
      <c r="GA55">
        <f>$D$55*FW55</f>
        <v>213.00622231266877</v>
      </c>
      <c r="GB55">
        <f t="shared" si="1313"/>
        <v>316.73340332621598</v>
      </c>
      <c r="GC55">
        <f>$G$10*FW10</f>
        <v>1302.4456623515941</v>
      </c>
      <c r="GD55">
        <f>$G$32*FW32</f>
        <v>1330.0729082760397</v>
      </c>
      <c r="GE55">
        <f>$G$54*FW54</f>
        <v>28824.573051816198</v>
      </c>
      <c r="GF55">
        <f t="shared" si="1413"/>
        <v>31457.091622443833</v>
      </c>
      <c r="GH55">
        <f>$D$11*GF11</f>
        <v>50.765061450333675</v>
      </c>
      <c r="GI55">
        <f>$D$33*GF33</f>
        <v>54.925413942851314</v>
      </c>
      <c r="GJ55">
        <f>$D$55*GF55</f>
        <v>212.52612177556861</v>
      </c>
      <c r="GK55">
        <f t="shared" si="1314"/>
        <v>318.21659716875359</v>
      </c>
      <c r="GL55">
        <f>$G$10*GF10</f>
        <v>1315.3607107972282</v>
      </c>
      <c r="GM55">
        <f>$G$32*GF32</f>
        <v>1370.3926886452816</v>
      </c>
      <c r="GN55">
        <f>$G$54*GF54</f>
        <v>28932.739999283433</v>
      </c>
      <c r="GO55">
        <f t="shared" si="1414"/>
        <v>31618.493398725943</v>
      </c>
      <c r="GQ55">
        <f>$D$11*GO11</f>
        <v>51.295979177426538</v>
      </c>
      <c r="GR55">
        <f>$D$33*GO33</f>
        <v>56.589524054526038</v>
      </c>
      <c r="GS55">
        <f>$D$55*GO55</f>
        <v>213.61656249312216</v>
      </c>
      <c r="GT55">
        <f t="shared" si="1315"/>
        <v>321.50206572507477</v>
      </c>
      <c r="GU55">
        <f>$G$10*GO10</f>
        <v>1329.4916114367611</v>
      </c>
      <c r="GV55">
        <f>$G$32*GO32</f>
        <v>1410.751202108333</v>
      </c>
      <c r="GW55">
        <f>$G$54*GO54</f>
        <v>29199.943097115287</v>
      </c>
      <c r="GX55">
        <f t="shared" si="1415"/>
        <v>31940.185910660381</v>
      </c>
      <c r="GZ55">
        <f>$D$11*GX11</f>
        <v>51.873190518908316</v>
      </c>
      <c r="HA55">
        <f>$D$33*GX33</f>
        <v>58.255282138199085</v>
      </c>
      <c r="HB55">
        <f>$D$55*GX55</f>
        <v>215.78993766671539</v>
      </c>
      <c r="HC55">
        <f t="shared" si="1316"/>
        <v>325.9184103238228</v>
      </c>
      <c r="HD55">
        <f>$G$10*GX10</f>
        <v>1343.1367389936941</v>
      </c>
      <c r="HE55">
        <f>$G$32*GX32</f>
        <v>1451.1744968961468</v>
      </c>
      <c r="HF55">
        <f>$G$54*GX54</f>
        <v>29561.73914273069</v>
      </c>
      <c r="HG55">
        <f t="shared" si="1416"/>
        <v>32356.05037862053</v>
      </c>
      <c r="HI55">
        <f>$D$11*HG11</f>
        <v>52.432146270637595</v>
      </c>
      <c r="HJ55">
        <f>$D$33*HG33</f>
        <v>59.923704484044912</v>
      </c>
      <c r="HK55">
        <f>$D$55*HG55</f>
        <v>218.59954459480062</v>
      </c>
      <c r="HL55">
        <f t="shared" si="1317"/>
        <v>330.95539534948313</v>
      </c>
      <c r="HM55">
        <f>$G$10*HG10</f>
        <v>1356.916355499505</v>
      </c>
      <c r="HN55">
        <f>$G$32*HG32</f>
        <v>1492.7587422511453</v>
      </c>
      <c r="HO55">
        <f>$G$54*HG54</f>
        <v>29993.604066620246</v>
      </c>
      <c r="HP55">
        <f t="shared" si="1417"/>
        <v>32843.279164370899</v>
      </c>
      <c r="HR55">
        <f>$D$11*HP11</f>
        <v>52.997456546403377</v>
      </c>
      <c r="HS55">
        <f>$D$33*HP33</f>
        <v>61.640039675164552</v>
      </c>
      <c r="HT55">
        <f>$D$55*HP55</f>
        <v>221.89129341556784</v>
      </c>
      <c r="HU55">
        <f t="shared" si="1318"/>
        <v>336.52878963713579</v>
      </c>
      <c r="HV55">
        <f>$G$10*HP10</f>
        <v>1372.22930175944</v>
      </c>
      <c r="HW55">
        <f>$G$32*HP32</f>
        <v>1536.1670140053632</v>
      </c>
      <c r="HX55">
        <f>$G$54*HP54</f>
        <v>30493.525720788057</v>
      </c>
      <c r="HY55">
        <f t="shared" si="1418"/>
        <v>33401.92203655286</v>
      </c>
      <c r="IA55">
        <f>$D$11*HY11</f>
        <v>53.622828817306072</v>
      </c>
      <c r="IB55">
        <f>$D$33*HY33</f>
        <v>63.431692089859602</v>
      </c>
      <c r="IC55">
        <f>$D$55*HY55</f>
        <v>225.66552036913936</v>
      </c>
      <c r="ID55">
        <f t="shared" si="1319"/>
        <v>342.72004127630504</v>
      </c>
      <c r="IE55">
        <f>$G$10*HY10</f>
        <v>1389.6577936167605</v>
      </c>
      <c r="IF55">
        <f>$G$32*HY32</f>
        <v>1581.2197481917101</v>
      </c>
      <c r="IG55">
        <f>$G$54*HY54</f>
        <v>31054.884289437032</v>
      </c>
      <c r="IH55">
        <f t="shared" si="1419"/>
        <v>34025.761831245502</v>
      </c>
      <c r="IJ55">
        <f>$D$11*IH11</f>
        <v>54.33014578964724</v>
      </c>
      <c r="IK55">
        <f>$D$33*IH33</f>
        <v>65.291270491013378</v>
      </c>
      <c r="IL55">
        <f>$D$55*IH55</f>
        <v>229.88022189865711</v>
      </c>
      <c r="IM55">
        <f t="shared" si="1320"/>
        <v>349.50163817931775</v>
      </c>
      <c r="IN55">
        <f>$G$10*IH10</f>
        <v>1408.7647064682858</v>
      </c>
      <c r="IO55">
        <f>$G$32*IH32</f>
        <v>1627.4361392209064</v>
      </c>
      <c r="IP55">
        <f>$G$54*IH54</f>
        <v>31662.051038608461</v>
      </c>
      <c r="IQ55">
        <f t="shared" si="1420"/>
        <v>34698.25188429765</v>
      </c>
      <c r="IS55">
        <f>$D$11*IQ11</f>
        <v>55.102328677349988</v>
      </c>
      <c r="IT55">
        <f>$D$33*IQ33</f>
        <v>67.198920696078233</v>
      </c>
      <c r="IU55">
        <f>$D$55*IQ55</f>
        <v>234.42360768343349</v>
      </c>
      <c r="IV55">
        <f t="shared" si="1321"/>
        <v>356.72485705686171</v>
      </c>
      <c r="IW55">
        <f>$G$10*IQ10</f>
        <v>1428.925064505929</v>
      </c>
      <c r="IX55">
        <f>$G$32*IQ32</f>
        <v>1674.6526989987881</v>
      </c>
      <c r="IY55">
        <f>$G$54*IQ54</f>
        <v>32301.969972524061</v>
      </c>
      <c r="IZ55">
        <f t="shared" si="1421"/>
        <v>35405.547736028777</v>
      </c>
      <c r="JB55">
        <f>$D$11*IZ11</f>
        <v>55.915503616335101</v>
      </c>
      <c r="JC55">
        <f>$D$33*IZ33</f>
        <v>69.147876037296243</v>
      </c>
      <c r="JD55">
        <f>$D$55*IZ55</f>
        <v>239.2021436689127</v>
      </c>
      <c r="JE55">
        <f t="shared" si="1322"/>
        <v>364.26552332254403</v>
      </c>
      <c r="JF55">
        <f>$G$10*IZ10</f>
        <v>1449.9945754521202</v>
      </c>
      <c r="JG55">
        <f>$G$32*IZ32</f>
        <v>1723.0938725248059</v>
      </c>
      <c r="JH55">
        <f>$G$54*IZ54</f>
        <v>32971.537698085711</v>
      </c>
      <c r="JI55">
        <f t="shared" si="1422"/>
        <v>36144.626146062634</v>
      </c>
      <c r="JK55">
        <f>$D$11*JI11</f>
        <v>56.76442638266321</v>
      </c>
      <c r="JL55">
        <f>$D$33*JI33</f>
        <v>71.147392867053398</v>
      </c>
      <c r="JM55">
        <f>$D$55*JI55</f>
        <v>244.19540464986369</v>
      </c>
      <c r="JN55">
        <f t="shared" si="1323"/>
        <v>372.10722389958028</v>
      </c>
      <c r="JO55">
        <f>$G$10*JI10</f>
        <v>1472.2560292684825</v>
      </c>
      <c r="JP55">
        <f>$G$32*JI32</f>
        <v>1773.0359049475442</v>
      </c>
      <c r="JQ55">
        <f>$G$54*JI54</f>
        <v>33673.984286967636</v>
      </c>
      <c r="JR55">
        <f t="shared" si="1423"/>
        <v>36919.27622118366</v>
      </c>
      <c r="JT55">
        <f>$D$11*JR11</f>
        <v>57.660103360063381</v>
      </c>
      <c r="JU55">
        <f>$D$33*JR33</f>
        <v>73.208878936037195</v>
      </c>
      <c r="JV55">
        <f>$D$55*JR55</f>
        <v>249.42899007392631</v>
      </c>
      <c r="JW55">
        <f t="shared" si="1324"/>
        <v>380.29797237002686</v>
      </c>
      <c r="JX55">
        <f>$G$10*JR10</f>
        <v>1495.9929286873457</v>
      </c>
      <c r="JY55">
        <f>$G$32*JR32</f>
        <v>1824.5565105206676</v>
      </c>
      <c r="JZ55">
        <f>$G$54*JR54</f>
        <v>34411.67716793171</v>
      </c>
      <c r="KA55">
        <f t="shared" si="1424"/>
        <v>37732.226607139724</v>
      </c>
      <c r="KC55">
        <f>$D$11*KA11</f>
        <v>58.613364326936612</v>
      </c>
      <c r="KD55">
        <f>$D$33*KA33</f>
        <v>75.335550087068867</v>
      </c>
      <c r="KE55">
        <f>$D$55*KA55</f>
        <v>254.92133484619143</v>
      </c>
      <c r="KF55">
        <f t="shared" si="1325"/>
        <v>388.87024926019694</v>
      </c>
      <c r="KG55">
        <f>$G$10*KA10</f>
        <v>1521.2388015997367</v>
      </c>
      <c r="KH55">
        <f>$G$32*KA32</f>
        <v>1877.5802110760949</v>
      </c>
      <c r="KI55">
        <f>$G$54*KA54</f>
        <v>35183.276833107651</v>
      </c>
      <c r="KJ55">
        <f t="shared" si="1425"/>
        <v>38582.095845783486</v>
      </c>
      <c r="KL55">
        <f>$D$11*KJ11</f>
        <v>59.625401950463491</v>
      </c>
      <c r="KM55">
        <f>$D$33*KJ33</f>
        <v>77.524292876380571</v>
      </c>
      <c r="KN55">
        <f>$D$55*KJ55</f>
        <v>260.66310574711116</v>
      </c>
      <c r="KO55">
        <f t="shared" si="1326"/>
        <v>397.8128005739552</v>
      </c>
      <c r="KP55">
        <f>$G$10*KJ10</f>
        <v>1547.8628585681631</v>
      </c>
      <c r="KQ55">
        <f>$G$32*KJ32</f>
        <v>1932.0532177134344</v>
      </c>
      <c r="KR55">
        <f>$G$54*KJ54</f>
        <v>35986.030800496927</v>
      </c>
      <c r="KS55">
        <f t="shared" si="1426"/>
        <v>39465.946876778522</v>
      </c>
      <c r="KU55">
        <f>$D$11*KS11</f>
        <v>60.69120010523379</v>
      </c>
      <c r="KV55">
        <f>$D$33*KS33</f>
        <v>79.772883498805186</v>
      </c>
      <c r="KW55">
        <f>$D$55*KS55</f>
        <v>266.63445980931226</v>
      </c>
      <c r="KX55">
        <f t="shared" si="1327"/>
        <v>407.09854341335125</v>
      </c>
      <c r="KY55">
        <f>$G$10*KS10</f>
        <v>1575.7750041115125</v>
      </c>
      <c r="KZ55">
        <f>$G$32*KS32</f>
        <v>1988.0289818213175</v>
      </c>
      <c r="LA55">
        <f>$G$54*KS54</f>
        <v>36818.82285505662</v>
      </c>
      <c r="LB55">
        <f t="shared" si="1427"/>
        <v>40382.626840989447</v>
      </c>
      <c r="LD55">
        <f>$D$11*LB11</f>
        <v>61.807396602841692</v>
      </c>
      <c r="LE55">
        <f>$D$33*LB33</f>
        <v>82.083524551840298</v>
      </c>
      <c r="LF55">
        <f>$D$55*LB55</f>
        <v>272.82760824278404</v>
      </c>
      <c r="LG55">
        <f t="shared" si="1328"/>
        <v>416.718529397466</v>
      </c>
      <c r="LH55">
        <f>$G$10*LB10</f>
        <v>1605.009435176944</v>
      </c>
      <c r="LI55">
        <f>$G$32*LB32</f>
        <v>2045.6167091793118</v>
      </c>
      <c r="LJ55">
        <f>$G$54*LB54</f>
        <v>37682.677027242054</v>
      </c>
      <c r="LK55">
        <f t="shared" si="1428"/>
        <v>41333.303171598309</v>
      </c>
      <c r="LM55">
        <f>$D$11*LK11</f>
        <v>62.975400463019952</v>
      </c>
      <c r="LN55">
        <f>$D$33*LK33</f>
        <v>84.460723289933028</v>
      </c>
      <c r="LO55">
        <f>$D$55*LK55</f>
        <v>279.25043830072798</v>
      </c>
      <c r="LP55">
        <f t="shared" si="1329"/>
        <v>426.68656205368097</v>
      </c>
      <c r="LQ55">
        <f>$G$10*LK10</f>
        <v>1635.6590481162673</v>
      </c>
      <c r="LR55">
        <f>$G$32*LK32</f>
        <v>2104.897672257152</v>
      </c>
      <c r="LS55">
        <f>$G$54*LK54</f>
        <v>38579.212249984696</v>
      </c>
      <c r="LT55">
        <f t="shared" si="1429"/>
        <v>42319.768970358113</v>
      </c>
      <c r="LV55">
        <f>$D$11*LT11</f>
        <v>64.198818159370887</v>
      </c>
      <c r="LW55">
        <f>$D$33*LT33</f>
        <v>86.907836275414112</v>
      </c>
      <c r="LX55">
        <f>$D$55*LT55</f>
        <v>285.91506429320469</v>
      </c>
      <c r="LY55">
        <f t="shared" si="1330"/>
        <v>437.02171872798971</v>
      </c>
      <c r="LZ55">
        <f>$G$10*LT10</f>
        <v>1667.7834886990568</v>
      </c>
      <c r="MA55">
        <f>$G$32*LT32</f>
        <v>2165.9036293406216</v>
      </c>
      <c r="MB55">
        <f>$G$54*LT54</f>
        <v>39509.303312782438</v>
      </c>
      <c r="MC55">
        <f t="shared" si="1430"/>
        <v>43342.990430822116</v>
      </c>
      <c r="ME55">
        <f>$D$11*MC11</f>
        <v>65.479944268496581</v>
      </c>
      <c r="MF55">
        <f>$D$33*MC33</f>
        <v>89.426175886966632</v>
      </c>
      <c r="MG55">
        <f>$D$55*MC55</f>
        <v>292.82801388562012</v>
      </c>
      <c r="MH55">
        <f t="shared" si="1331"/>
        <v>447.73413404108334</v>
      </c>
      <c r="MI55">
        <f>$G$10*MC10</f>
        <v>1701.387427852691</v>
      </c>
      <c r="MJ55">
        <f>$G$32*MC32</f>
        <v>2228.6530788366586</v>
      </c>
      <c r="MK55">
        <f>$G$54*MC54</f>
        <v>40473.088596766902</v>
      </c>
      <c r="ML55">
        <f t="shared" si="1431"/>
        <v>44403.129103456253</v>
      </c>
      <c r="MN55">
        <f>$D$11*ML11</f>
        <v>66.818974904003667</v>
      </c>
      <c r="MO55">
        <f>$D$33*ML33</f>
        <v>92.016505572010814</v>
      </c>
      <c r="MP55">
        <f>$D$55*ML55</f>
        <v>299.99037852324864</v>
      </c>
      <c r="MQ55">
        <f t="shared" si="1332"/>
        <v>458.82585899926312</v>
      </c>
      <c r="MR55">
        <f>$G$10*ML10</f>
        <v>1736.4603603328087</v>
      </c>
      <c r="MS55">
        <f>$G$32*ML32</f>
        <v>2293.1871205997072</v>
      </c>
      <c r="MT55">
        <f>$G$54*ML54</f>
        <v>41470.737955654688</v>
      </c>
      <c r="MU55">
        <f t="shared" si="1432"/>
        <v>45500.385436587203</v>
      </c>
      <c r="MW55">
        <f>$D$11*MU11</f>
        <v>68.215553941676191</v>
      </c>
      <c r="MX55">
        <f>$D$33*MU33</f>
        <v>94.68052088954218</v>
      </c>
      <c r="MY55">
        <f>$D$55*MU55</f>
        <v>307.40351244779816</v>
      </c>
      <c r="MZ55">
        <f t="shared" si="1333"/>
        <v>470.29958727901652</v>
      </c>
      <c r="NA55">
        <f>$G$10*MU10</f>
        <v>1773.0152847189054</v>
      </c>
      <c r="NB55">
        <f>$G$32*MU32</f>
        <v>2359.5704287107055</v>
      </c>
      <c r="NC55">
        <f>$G$54*MU54</f>
        <v>42502.926279097817</v>
      </c>
      <c r="ND55">
        <f t="shared" si="1433"/>
        <v>46635.511992527427</v>
      </c>
      <c r="NF55">
        <f>$D$11*ND11</f>
        <v>69.670240906858723</v>
      </c>
      <c r="NG55">
        <f>$D$33*ND33</f>
        <v>97.420890910075926</v>
      </c>
      <c r="NH55">
        <f>$D$55*ND55</f>
        <v>315.07250001835644</v>
      </c>
      <c r="NI55">
        <f t="shared" si="1334"/>
        <v>482.16363183529108</v>
      </c>
      <c r="NJ55">
        <f>$G$10*ND10</f>
        <v>1811.0906041785572</v>
      </c>
      <c r="NK55">
        <f>$G$32*ND32</f>
        <v>2427.8704386468708</v>
      </c>
      <c r="NL55">
        <f>$G$54*ND54</f>
        <v>43570.679473414646</v>
      </c>
      <c r="NM55">
        <f t="shared" si="1434"/>
        <v>47809.640516240077</v>
      </c>
      <c r="NO55">
        <f>$D$11*NM11</f>
        <v>71.184561624660148</v>
      </c>
      <c r="NP55">
        <f>$D$33*NM33</f>
        <v>100.2403994769117</v>
      </c>
      <c r="NQ55">
        <f>$D$55*NM55</f>
        <v>323.0049873762369</v>
      </c>
      <c r="NR55">
        <f t="shared" si="1335"/>
        <v>494.42994847780875</v>
      </c>
      <c r="NS55">
        <f>$G$10*NM10</f>
        <v>1850.7287675350385</v>
      </c>
      <c r="NT55">
        <f>$G$32*NM32</f>
        <v>2498.1437075115418</v>
      </c>
      <c r="NU55">
        <f>$G$54*NM54</f>
        <v>44674.99515537847</v>
      </c>
      <c r="NV55">
        <f t="shared" si="1435"/>
        <v>49023.867630425055</v>
      </c>
      <c r="NX55">
        <f>$D$11*NV11</f>
        <v>72.760184158754384</v>
      </c>
      <c r="NY55">
        <f>$D$33*NV33</f>
        <v>103.14138169145403</v>
      </c>
      <c r="NZ55">
        <f>$D$55*NV55</f>
        <v>331.20838337449754</v>
      </c>
      <c r="OA55">
        <f t="shared" si="1336"/>
        <v>507.10994922470593</v>
      </c>
      <c r="OB55">
        <f>$G$10*NV10</f>
        <v>1891.9612992026914</v>
      </c>
      <c r="OC55">
        <f>$G$32*NV32</f>
        <v>2570.4398050893042</v>
      </c>
      <c r="OD55">
        <f>$G$54*NV54</f>
        <v>45816.687074792855</v>
      </c>
      <c r="OE55">
        <f t="shared" si="1436"/>
        <v>50279.088179084851</v>
      </c>
      <c r="OG55">
        <f>$D$11*OE11</f>
        <v>74.39835509083575</v>
      </c>
      <c r="OH55">
        <f>$D$33*OE33</f>
        <v>106.12588398167848</v>
      </c>
      <c r="OI55">
        <f>$D$55*OE55</f>
        <v>339.68873363641865</v>
      </c>
      <c r="OJ55">
        <f t="shared" si="1337"/>
        <v>520.21297270893285</v>
      </c>
      <c r="OK55">
        <f>$G$10*OE10</f>
        <v>1934.8115759309592</v>
      </c>
      <c r="OL55">
        <f>$G$32*OE32</f>
        <v>2644.8119554916289</v>
      </c>
      <c r="OM55">
        <f>$G$54*OE54</f>
        <v>46996.504248099271</v>
      </c>
      <c r="ON55">
        <f t="shared" si="1437"/>
        <v>51576.127779521856</v>
      </c>
      <c r="OP55">
        <f>$D$11*ON11</f>
        <v>76.100015779178591</v>
      </c>
      <c r="OQ55">
        <f>$D$33*ON33</f>
        <v>109.19610329891881</v>
      </c>
      <c r="OR55">
        <f>$D$55*ON55</f>
        <v>348.45161608526962</v>
      </c>
      <c r="OS55">
        <f t="shared" si="1338"/>
        <v>533.747735163367</v>
      </c>
      <c r="OT55">
        <f>$G$10*ON10</f>
        <v>1979.3053774848888</v>
      </c>
      <c r="OU55">
        <f>$G$32*ON32</f>
        <v>2721.321464396216</v>
      </c>
      <c r="OV55">
        <f>$G$54*ON54</f>
        <v>48215.295463883958</v>
      </c>
      <c r="OW55">
        <f t="shared" si="1438"/>
        <v>52915.922305765067</v>
      </c>
      <c r="OY55">
        <f>$D$11*OW11</f>
        <v>77.866207037933577</v>
      </c>
      <c r="OZ55">
        <f>$D$33*OW33</f>
        <v>112.35457014294386</v>
      </c>
      <c r="PA55">
        <f>$D$55*OW55</f>
        <v>357.5033535458125</v>
      </c>
      <c r="PB55">
        <f t="shared" si="1339"/>
        <v>547.72413072668996</v>
      </c>
      <c r="PC55">
        <f>$G$10*OW10</f>
        <v>2025.4761112526367</v>
      </c>
      <c r="PD55">
        <f>$G$32*OW32</f>
        <v>2800.0341930282648</v>
      </c>
      <c r="PE55">
        <f>$G$54*OW54</f>
        <v>49474.043529841714</v>
      </c>
      <c r="PF55">
        <f t="shared" si="1439"/>
        <v>54299.553834122613</v>
      </c>
      <c r="PH55">
        <f>$D$11*PF11</f>
        <v>79.698263643344163</v>
      </c>
      <c r="PI55">
        <f>$D$33*PF33</f>
        <v>115.60400323800739</v>
      </c>
      <c r="PJ55">
        <f>$D$55*PF55</f>
        <v>366.85125659475267</v>
      </c>
      <c r="PK55">
        <f t="shared" si="1340"/>
        <v>562.15352347610428</v>
      </c>
      <c r="PL55">
        <f>$G$10*PF10</f>
        <v>2073.3620649336112</v>
      </c>
      <c r="PM55">
        <f>$G$32*PF32</f>
        <v>2881.015739792254</v>
      </c>
      <c r="PN55">
        <f>$G$54*PF54</f>
        <v>50773.791300522455</v>
      </c>
      <c r="PO55">
        <f t="shared" si="1440"/>
        <v>55728.169105248322</v>
      </c>
      <c r="PQ55">
        <f>$D$11*PO11</f>
        <v>81.597705183655904</v>
      </c>
      <c r="PR55">
        <f>$D$33*PO33</f>
        <v>118.94711062282391</v>
      </c>
      <c r="PS55">
        <f>$D$55*PO55</f>
        <v>376.5030726852483</v>
      </c>
      <c r="PT55">
        <f t="shared" si="1341"/>
        <v>577.04788849172814</v>
      </c>
      <c r="PU55">
        <f>$G$10*PO10</f>
        <v>2123.0016177386933</v>
      </c>
      <c r="PV55">
        <f>$G$32*PO32</f>
        <v>2964.3305628410249</v>
      </c>
      <c r="PW55">
        <f>$G$54*PO54</f>
        <v>52115.575300602344</v>
      </c>
      <c r="PX55">
        <f t="shared" si="1441"/>
        <v>57202.907481182061</v>
      </c>
      <c r="PZ55">
        <f>$D$11*PX11</f>
        <v>83.566053545558461</v>
      </c>
      <c r="QA55">
        <f>$D$33*PX33</f>
        <v>122.38655328899836</v>
      </c>
      <c r="QB55">
        <f>$D$55*PX55</f>
        <v>386.46649942007019</v>
      </c>
      <c r="QC55">
        <f t="shared" si="1342"/>
        <v>592.41910625462697</v>
      </c>
      <c r="QD55">
        <f>$G$10*PX10</f>
        <v>2174.4317767035491</v>
      </c>
      <c r="QE55">
        <f>$G$32*PX32</f>
        <v>3050.0443565753217</v>
      </c>
      <c r="QF55">
        <f>$G$54*PX54</f>
        <v>53500.427116195446</v>
      </c>
      <c r="QG55">
        <f t="shared" si="1442"/>
        <v>58724.903249474315</v>
      </c>
      <c r="QI55">
        <f>$D$11*QG11</f>
        <v>85.604779852071857</v>
      </c>
      <c r="QJ55">
        <f>$D$33*QG33</f>
        <v>125.92504319485445</v>
      </c>
      <c r="QK55">
        <f>$D$55*QG55</f>
        <v>396.74920011841436</v>
      </c>
      <c r="QL55">
        <f t="shared" si="1343"/>
        <v>608.27902316534073</v>
      </c>
      <c r="QM55">
        <f>$G$10*QG10</f>
        <v>2227.6900416357421</v>
      </c>
      <c r="QN55">
        <f>$G$32*QG32</f>
        <v>3138.2261243559979</v>
      </c>
      <c r="QO55">
        <f>$G$54*QG54</f>
        <v>54929.41319895786</v>
      </c>
      <c r="QP55">
        <f t="shared" si="1443"/>
        <v>60295.329364949597</v>
      </c>
      <c r="QR55">
        <f>$D$11*QP11</f>
        <v>87.715377322392413</v>
      </c>
      <c r="QS55">
        <f>$D$33*QP33</f>
        <v>129.56542885258236</v>
      </c>
      <c r="QT55">
        <f>$D$55*QP55</f>
        <v>407.35909933805186</v>
      </c>
      <c r="QU55">
        <f t="shared" si="1344"/>
        <v>624.63990551302663</v>
      </c>
      <c r="QV55">
        <f>$G$10*QP10</f>
        <v>2282.8164781220048</v>
      </c>
      <c r="QW55">
        <f>$G$32*QP32</f>
        <v>3228.948117309224</v>
      </c>
      <c r="QX55">
        <f>$G$54*QP54</f>
        <v>56403.659644693187</v>
      </c>
      <c r="QY55">
        <f t="shared" si="1444"/>
        <v>61915.424240124412</v>
      </c>
      <c r="RA55">
        <f>$D$11*QY11</f>
        <v>89.899439825181744</v>
      </c>
      <c r="RB55">
        <f>$D$33*QY33</f>
        <v>133.31069287071571</v>
      </c>
      <c r="RC55">
        <f>$D$55*QY55</f>
        <v>418.30456387310505</v>
      </c>
      <c r="RD55">
        <f t="shared" si="1345"/>
        <v>641.51469656900258</v>
      </c>
      <c r="RE55">
        <f>$G$10*QY10</f>
        <v>2339.8539928845089</v>
      </c>
      <c r="RF55">
        <f>$G$32*QY32</f>
        <v>3322.2846127558878</v>
      </c>
      <c r="RG55">
        <f>$G$54*QY54</f>
        <v>57924.345381122417</v>
      </c>
      <c r="RH55">
        <f t="shared" si="1445"/>
        <v>63586.483986762818</v>
      </c>
      <c r="RJ55">
        <f>$D$11*RH11</f>
        <v>92.158671063322586</v>
      </c>
      <c r="RK55">
        <f>$D$33*RH33</f>
        <v>137.16390155740299</v>
      </c>
      <c r="RL55">
        <f>$D$55*RH55</f>
        <v>429.59435033750083</v>
      </c>
      <c r="RM55">
        <f t="shared" si="1346"/>
        <v>658.91692295822645</v>
      </c>
      <c r="RN55">
        <f>$G$10*RH10</f>
        <v>2398.847338059772</v>
      </c>
      <c r="RO55">
        <f>$G$32*RH32</f>
        <v>3418.3112386605626</v>
      </c>
      <c r="RP55">
        <f>$G$54*RH54</f>
        <v>59492.684343754408</v>
      </c>
      <c r="RQ55">
        <f t="shared" si="1446"/>
        <v>65309.842920474744</v>
      </c>
      <c r="RS55">
        <f>$D$11*RQ11</f>
        <v>94.494846116759675</v>
      </c>
      <c r="RT55">
        <f>$D$33*RQ33</f>
        <v>141.1281770126717</v>
      </c>
      <c r="RU55">
        <f>$D$55*RQ55</f>
        <v>441.23747345279094</v>
      </c>
      <c r="RV55">
        <f t="shared" si="1347"/>
        <v>676.86049658222237</v>
      </c>
      <c r="RW55">
        <f>$G$10*RQ10</f>
        <v>2459.8423455549168</v>
      </c>
      <c r="RX55">
        <f>$G$32*RQ32</f>
        <v>3517.1053364745248</v>
      </c>
      <c r="RY55">
        <f>$G$54*RQ54</f>
        <v>61109.919112548298</v>
      </c>
      <c r="RZ55">
        <f t="shared" si="1447"/>
        <v>67086.866794577742</v>
      </c>
      <c r="SB55">
        <f>$D$11*RZ11</f>
        <v>96.909782779944308</v>
      </c>
      <c r="SC55">
        <f>$D$33*RZ33</f>
        <v>145.20671207547446</v>
      </c>
      <c r="SD55">
        <f>$D$55*RZ55</f>
        <v>453.24316033568931</v>
      </c>
      <c r="SE55">
        <f t="shared" si="1348"/>
        <v>695.359655191108</v>
      </c>
      <c r="SF55">
        <f>$G$10*RZ10</f>
        <v>2522.8860458034169</v>
      </c>
      <c r="SG55">
        <f>$G$32*RZ32</f>
        <v>3618.746653009096</v>
      </c>
      <c r="SH55">
        <f>$G$54*RZ54</f>
        <v>62777.328126086839</v>
      </c>
      <c r="SI55">
        <f t="shared" si="1448"/>
        <v>68918.960824899346</v>
      </c>
      <c r="SK55">
        <f>$D$11*SI11</f>
        <v>99.405346777899368</v>
      </c>
      <c r="SL55">
        <f>$D$33*SI33</f>
        <v>149.40279887634927</v>
      </c>
      <c r="SM55">
        <f>$D$55*SI55</f>
        <v>465.62090471414984</v>
      </c>
      <c r="SN55">
        <f t="shared" si="1349"/>
        <v>714.42905036839852</v>
      </c>
      <c r="SO55">
        <f>$G$10*SI10</f>
        <v>2588.0272187344999</v>
      </c>
      <c r="SP55">
        <f>$G$32*SI32</f>
        <v>3723.317620889336</v>
      </c>
      <c r="SQ55">
        <f>$G$54*SI54</f>
        <v>64496.234770345414</v>
      </c>
      <c r="SR55">
        <f t="shared" si="1449"/>
        <v>70807.579609969252</v>
      </c>
      <c r="ST55">
        <f>$D$11*SR11</f>
        <v>101.98347294987242</v>
      </c>
      <c r="SU55">
        <f>$D$33*SR33</f>
        <v>153.71984042774648</v>
      </c>
      <c r="SV55">
        <f>$D$55*SR55</f>
        <v>478.38053394881877</v>
      </c>
      <c r="SW55">
        <f t="shared" si="1350"/>
        <v>734.08384732643765</v>
      </c>
      <c r="SX55">
        <f>$G$10*SR10</f>
        <v>2655.31670996926</v>
      </c>
      <c r="SY55">
        <f>$G$32*SR32</f>
        <v>3830.9031853771457</v>
      </c>
      <c r="SZ55">
        <f>$G$54*SR54</f>
        <v>66268.009819501793</v>
      </c>
      <c r="TA55">
        <f t="shared" si="1450"/>
        <v>72754.229714848203</v>
      </c>
      <c r="TC55">
        <f>$D$11*TA11</f>
        <v>104.64617706240442</v>
      </c>
      <c r="TD55">
        <f>$D$33*TA33</f>
        <v>158.1613434885324</v>
      </c>
      <c r="TE55">
        <f>$D$55*TA55</f>
        <v>491.5322264895479</v>
      </c>
      <c r="TF55">
        <f t="shared" si="1351"/>
        <v>754.33974704048478</v>
      </c>
      <c r="TG55">
        <f>$G$10*TA10</f>
        <v>2724.8073495176122</v>
      </c>
      <c r="TH55">
        <f>$G$32*TA32</f>
        <v>3941.5905933285644</v>
      </c>
      <c r="TI55">
        <f>$G$54*TA54</f>
        <v>68094.068702060787</v>
      </c>
      <c r="TJ55">
        <f t="shared" si="1451"/>
        <v>74760.466644906963</v>
      </c>
      <c r="TL55">
        <f>$D$11*TJ11</f>
        <v>107.39555250872345</v>
      </c>
      <c r="TM55">
        <f>$D$33*TJ33</f>
        <v>162.7309098530794</v>
      </c>
      <c r="TN55">
        <f>$D$55*TJ55</f>
        <v>505.08649143005186</v>
      </c>
      <c r="TO55">
        <f t="shared" si="1352"/>
        <v>775.21295379185472</v>
      </c>
      <c r="TP55">
        <f>$G$10*TJ10</f>
        <v>2796.5537552112974</v>
      </c>
      <c r="TQ55">
        <f>$G$32*TJ32</f>
        <v>4055.4694311289522</v>
      </c>
      <c r="TR55">
        <f>$G$54*TJ54</f>
        <v>69975.869441475952</v>
      </c>
      <c r="TS55">
        <f t="shared" si="1452"/>
        <v>76827.892627816196</v>
      </c>
      <c r="TU55">
        <f>$D$11*TS11</f>
        <v>110.23376289326158</v>
      </c>
      <c r="TV55">
        <f>$D$33*TS33</f>
        <v>167.43223791018212</v>
      </c>
      <c r="TW55">
        <f>$D$55*TS55</f>
        <v>519.05415352288992</v>
      </c>
      <c r="TX55">
        <f t="shared" si="1353"/>
        <v>796.72015432633361</v>
      </c>
      <c r="TY55">
        <f>$G$10*TS10</f>
        <v>2870.6122938756889</v>
      </c>
      <c r="TZ55">
        <f>$G$32*TS32</f>
        <v>4172.6318438001654</v>
      </c>
      <c r="UA55">
        <f>$G$54*TS54</f>
        <v>71914.914045210244</v>
      </c>
      <c r="UB55">
        <f t="shared" si="1453"/>
        <v>78958.158182886094</v>
      </c>
      <c r="UD55">
        <f>$D$11*UB11</f>
        <v>113.16304078478608</v>
      </c>
      <c r="UE55">
        <f>$D$33*UB33</f>
        <v>172.26913168282016</v>
      </c>
      <c r="UF55">
        <f>$D$55*UB55</f>
        <v>533.44636378202483</v>
      </c>
      <c r="UG55">
        <f t="shared" si="1354"/>
        <v>818.878536249631</v>
      </c>
      <c r="UH55">
        <f>$G$10*UB10</f>
        <v>2947.0412101851502</v>
      </c>
      <c r="UI55">
        <f>$G$32*UB32</f>
        <v>4293.1727213763697</v>
      </c>
      <c r="UJ55">
        <f>$G$54*UB54</f>
        <v>73912.751672855884</v>
      </c>
      <c r="UK55">
        <f t="shared" si="1454"/>
        <v>81152.965604417404</v>
      </c>
      <c r="UM55">
        <f>$D$11*UK11</f>
        <v>116.18569279503082</v>
      </c>
      <c r="UN55">
        <f>$D$33*UK33</f>
        <v>177.24550852279125</v>
      </c>
      <c r="UO55">
        <f>$D$55*UK55</f>
        <v>548.27462301656522</v>
      </c>
      <c r="UP55">
        <f t="shared" si="1355"/>
        <v>841.70582433438722</v>
      </c>
      <c r="UQ55">
        <f>$G$10*UK10</f>
        <v>3025.9007720463042</v>
      </c>
      <c r="UR55">
        <f>$G$32*UK32</f>
        <v>4417.1897585521483</v>
      </c>
      <c r="US55">
        <f>$G$54*UK54</f>
        <v>75970.980945204399</v>
      </c>
      <c r="UT55">
        <f t="shared" si="1455"/>
        <v>83414.071475802848</v>
      </c>
      <c r="UV55">
        <f>$D$11*UT11</f>
        <v>119.30410515363738</v>
      </c>
      <c r="UW55">
        <f>$D$33*UT33</f>
        <v>182.36540157671359</v>
      </c>
      <c r="UX55">
        <f>$D$55*UT55</f>
        <v>563.55079881619508</v>
      </c>
      <c r="UY55">
        <f t="shared" si="1356"/>
        <v>865.22030554654611</v>
      </c>
      <c r="UZ55">
        <f>$G$10*UT10</f>
        <v>3107.2533314532793</v>
      </c>
      <c r="VA55">
        <f>$G$32*UT32</f>
        <v>4544.7834562842727</v>
      </c>
      <c r="VB55">
        <f>$G$54*UT54</f>
        <v>78091.250733426699</v>
      </c>
      <c r="VC55">
        <f t="shared" si="1456"/>
        <v>85743.287521164253</v>
      </c>
      <c r="VE55">
        <f>$D$11*VC11</f>
        <v>122.52074601769961</v>
      </c>
      <c r="VF55">
        <f>$D$33*VC33</f>
        <v>187.63295985410531</v>
      </c>
      <c r="VG55">
        <f>$D$55*VC55</f>
        <v>579.28713130488904</v>
      </c>
      <c r="VH55">
        <f t="shared" si="1357"/>
        <v>889.440837176694</v>
      </c>
      <c r="VI55">
        <f>$G$10*VC10</f>
        <v>3191.163324279089</v>
      </c>
      <c r="VJ55">
        <f>$G$32*VC32</f>
        <v>4676.0571647358056</v>
      </c>
      <c r="VK55">
        <f>$G$54*VC54</f>
        <v>80275.260550159728</v>
      </c>
      <c r="VL55">
        <f t="shared" si="1457"/>
        <v>88142.481039174629</v>
      </c>
      <c r="VN55">
        <f>$D$11*VL11</f>
        <v>125.83816550810558</v>
      </c>
      <c r="VO55">
        <f>$D$33*VL33</f>
        <v>193.05244999938412</v>
      </c>
      <c r="VP55">
        <f>$D$55*VL55</f>
        <v>595.49623607184196</v>
      </c>
      <c r="VQ55">
        <f t="shared" si="1358"/>
        <v>914.38685157933173</v>
      </c>
      <c r="VR55">
        <f>$G$10*VL10</f>
        <v>3277.6972819562084</v>
      </c>
      <c r="VS55">
        <f>$G$32*VL32</f>
        <v>4811.1171891124131</v>
      </c>
      <c r="VT55">
        <f>$G$54*VL54</f>
        <v>82524.761616532574</v>
      </c>
      <c r="VU55">
        <f t="shared" si="1458"/>
        <v>90613.576087601192</v>
      </c>
      <c r="VW55">
        <f>$D$11*VU11</f>
        <v>129.25899626152795</v>
      </c>
      <c r="VX55">
        <f>$D$33*VU33</f>
        <v>198.62826065937764</v>
      </c>
      <c r="VY55">
        <f>$D$55*VU55</f>
        <v>612.19111217431714</v>
      </c>
      <c r="VZ55">
        <f t="shared" si="1359"/>
        <v>940.0783690952228</v>
      </c>
      <c r="WA55">
        <f>$G$10*VU10</f>
        <v>3366.9238873513677</v>
      </c>
      <c r="WB55">
        <f>$G$32*VU32</f>
        <v>4950.0729126554597</v>
      </c>
      <c r="WC55">
        <f>$G$54*VU54</f>
        <v>84841.558615576199</v>
      </c>
      <c r="WD55">
        <f t="shared" si="1459"/>
        <v>93158.555415583032</v>
      </c>
      <c r="WF55">
        <f>$D$11*WD11</f>
        <v>132.78595567609639</v>
      </c>
      <c r="WG55">
        <f>$D$33*WD33</f>
        <v>204.36490756021533</v>
      </c>
      <c r="WH55">
        <f>$D$55*WD55</f>
        <v>629.3851551922379</v>
      </c>
      <c r="WI55">
        <f t="shared" si="1360"/>
        <v>966.5360184285496</v>
      </c>
      <c r="WJ55">
        <f>$G$10*WD10</f>
        <v>3458.9140531567627</v>
      </c>
      <c r="WK55">
        <f>$G$32*WD32</f>
        <v>5093.0368952327381</v>
      </c>
      <c r="WL55">
        <f>$G$54*WD54</f>
        <v>87227.51151644178</v>
      </c>
      <c r="WM55">
        <f t="shared" si="1460"/>
        <v>95779.462464831275</v>
      </c>
      <c r="WO55">
        <f>$D$11*WM11</f>
        <v>136.42184898585128</v>
      </c>
      <c r="WP55">
        <f>$D$33*WM33</f>
        <v>210.26703757803861</v>
      </c>
      <c r="WQ55">
        <f>$D$55*WM55</f>
        <v>647.09217074842377</v>
      </c>
      <c r="WR55">
        <f t="shared" si="1361"/>
        <v>993.78105731231369</v>
      </c>
      <c r="WS55">
        <f>$G$10*WM10</f>
        <v>3553.740990726641</v>
      </c>
      <c r="WT55">
        <f>$G$32*WM32</f>
        <v>5240.1249487764435</v>
      </c>
      <c r="WU55">
        <f>$G$54*WM54</f>
        <v>89684.537087256409</v>
      </c>
      <c r="WV55">
        <f t="shared" si="1461"/>
        <v>98478.403026759494</v>
      </c>
      <c r="WX55">
        <f>$D$11*WV11</f>
        <v>140.1695719490086</v>
      </c>
      <c r="WY55">
        <f>$D$33*WV33</f>
        <v>216.33943185404718</v>
      </c>
      <c r="WZ55">
        <f>$D$55*WV55</f>
        <v>665.32638570426957</v>
      </c>
      <c r="XA55">
        <f t="shared" si="1362"/>
        <v>1021.8353895073253</v>
      </c>
      <c r="XB55">
        <f>$G$10*WV10</f>
        <v>3651.4802618474369</v>
      </c>
      <c r="XC55">
        <f>$G$32*WV32</f>
        <v>5391.4562152415201</v>
      </c>
      <c r="XD55">
        <f>$G$54*WV54</f>
        <v>92214.610221345705</v>
      </c>
      <c r="XE55">
        <f t="shared" si="1462"/>
        <v>101257.54669843466</v>
      </c>
      <c r="XG55">
        <f>$D$11*XE11</f>
        <v>144.03211289159549</v>
      </c>
      <c r="XH55">
        <f>$D$33*XE33</f>
        <v>222.58700901298596</v>
      </c>
      <c r="XI55">
        <f>$D$55*XE55</f>
        <v>684.10245799624306</v>
      </c>
      <c r="XJ55">
        <f t="shared" si="1363"/>
        <v>1050.7215799008245</v>
      </c>
      <c r="XK55">
        <f>$G$10*XE10</f>
        <v>3752.2098272176263</v>
      </c>
      <c r="XL55">
        <f>$G$32*XE32</f>
        <v>5547.153262549692</v>
      </c>
      <c r="XM55">
        <f>$G$54*XE54</f>
        <v>94819.76537627152</v>
      </c>
      <c r="XN55">
        <f t="shared" si="1463"/>
        <v>104119.12846603883</v>
      </c>
      <c r="XP55">
        <f>$D$11*XN11</f>
        <v>148.01255464482875</v>
      </c>
      <c r="XQ55">
        <f>$D$33*XN33</f>
        <v>229.01482912367069</v>
      </c>
      <c r="XR55">
        <f>$D$55*XN55</f>
        <v>703.43548733385296</v>
      </c>
      <c r="XS55">
        <f t="shared" si="1364"/>
        <v>1080.4628711023524</v>
      </c>
      <c r="XT55">
        <f>$G$10*XN10</f>
        <v>3856.0101045472898</v>
      </c>
      <c r="XU55">
        <f>$G$32*XN32</f>
        <v>5707.3421929851029</v>
      </c>
      <c r="XV55">
        <f>$G$54*XN54</f>
        <v>97502.098237092025</v>
      </c>
      <c r="XW55">
        <f t="shared" si="1464"/>
        <v>107065.45053462441</v>
      </c>
      <c r="XY55">
        <f>$D$11*XW11</f>
        <v>152.11407686013271</v>
      </c>
      <c r="XZ55">
        <f>$D$33*XW33</f>
        <v>235.62809817361693</v>
      </c>
      <c r="YA55">
        <f>$D$55*XW55</f>
        <v>723.34102756159314</v>
      </c>
      <c r="YB55">
        <f t="shared" si="1365"/>
        <v>1111.0832025953428</v>
      </c>
      <c r="YC55">
        <f>$G$10*XW10</f>
        <v>3962.9640364219931</v>
      </c>
      <c r="YD55">
        <f>$G$32*XW32</f>
        <v>5872.1527514043428</v>
      </c>
      <c r="YE55">
        <f>$G$54*XW54</f>
        <v>100263.76749867022</v>
      </c>
      <c r="YF55">
        <f t="shared" si="1465"/>
        <v>110098.88428649656</v>
      </c>
      <c r="YH55">
        <f>$D$11*YF11</f>
        <v>156.33995869426781</v>
      </c>
      <c r="YI55">
        <f>$D$33*YF33</f>
        <v>242.43217253632886</v>
      </c>
      <c r="YJ55">
        <f>$D$55*YF55</f>
        <v>743.83509988989874</v>
      </c>
      <c r="YK55">
        <f t="shared" si="1366"/>
        <v>1142.6072311204953</v>
      </c>
      <c r="YL55">
        <f>$G$10*YF10</f>
        <v>4073.1571606643051</v>
      </c>
      <c r="YM55">
        <f>$G$32*YF32</f>
        <v>6041.7184287018272</v>
      </c>
      <c r="YN55">
        <f>$G$54*YF54</f>
        <v>103106.99663932508</v>
      </c>
      <c r="YO55">
        <f t="shared" si="1466"/>
        <v>113221.87222869121</v>
      </c>
      <c r="YQ55">
        <f>$D$11*YO11</f>
        <v>160.69358158429407</v>
      </c>
      <c r="YR55">
        <f>$D$33*YO33</f>
        <v>249.43256324289152</v>
      </c>
      <c r="YS55">
        <f>$D$55*YO55</f>
        <v>764.9342060524325</v>
      </c>
      <c r="YT55">
        <f t="shared" si="1367"/>
        <v>1175.060350879618</v>
      </c>
      <c r="YU55">
        <f>$G$10*YO10</f>
        <v>4186.6776786738628</v>
      </c>
      <c r="YV55">
        <f>$G$32*YO32</f>
        <v>6216.1765652922404</v>
      </c>
      <c r="YW55">
        <f>$G$54*YO54</f>
        <v>106034.07567078374</v>
      </c>
      <c r="YX55">
        <f t="shared" si="1467"/>
        <v>116436.92991474984</v>
      </c>
      <c r="YZ55">
        <f>$D$11*YX11</f>
        <v>165.17843194589128</v>
      </c>
      <c r="ZA55">
        <f>$D$33*YX33</f>
        <v>256.63494025420027</v>
      </c>
      <c r="ZB55">
        <f>$D$55*YX55</f>
        <v>786.65534128971774</v>
      </c>
      <c r="ZC55">
        <f t="shared" si="1368"/>
        <v>1208.4687134898093</v>
      </c>
      <c r="ZD55">
        <f>$G$10*YX10</f>
        <v>4303.6165231787418</v>
      </c>
      <c r="ZE55">
        <f>$G$32*YX32</f>
        <v>6395.668460409016</v>
      </c>
      <c r="ZF55">
        <f>$G$54*YX54</f>
        <v>109047.36293124392</v>
      </c>
      <c r="ZG55">
        <f t="shared" si="1468"/>
        <v>119746.64791483167</v>
      </c>
      <c r="ZI55">
        <f>$D$11*ZG11</f>
        <v>169.79810385534489</v>
      </c>
      <c r="ZJ55">
        <f>$D$33*ZG33</f>
        <v>264.04513697315963</v>
      </c>
      <c r="ZK55">
        <f>$D$55*ZG55</f>
        <v>809.01600765934245</v>
      </c>
      <c r="ZL55">
        <f t="shared" si="1369"/>
        <v>1242.859248487847</v>
      </c>
      <c r="ZM55">
        <f>$G$10*ZG10</f>
        <v>4424.0674289202234</v>
      </c>
      <c r="ZN55">
        <f>$G$32*ZG32</f>
        <v>6580.3394881050908</v>
      </c>
      <c r="ZO55">
        <f>$G$54*ZG54</f>
        <v>112149.28697234306</v>
      </c>
      <c r="ZP55">
        <f t="shared" si="1469"/>
        <v>123153.69388936838</v>
      </c>
      <c r="ZR55">
        <f>$D$11*ZP11</f>
        <v>174.5563018496799</v>
      </c>
      <c r="ZS55">
        <f>$D$33*ZP33</f>
        <v>271.66915503353312</v>
      </c>
      <c r="ZT55">
        <f>$D$55*ZP55</f>
        <v>832.034228045703</v>
      </c>
      <c r="ZU55">
        <f t="shared" si="1370"/>
        <v>1278.2596849289162</v>
      </c>
      <c r="ZV55">
        <f>$G$10*ZP10</f>
        <v>4548.1270076628152</v>
      </c>
      <c r="ZW55">
        <f>$G$32*ZP32</f>
        <v>6770.3392171386295</v>
      </c>
      <c r="ZX55">
        <f>$G$54*ZP54</f>
        <v>115342.34853322337</v>
      </c>
      <c r="ZY55">
        <f t="shared" si="1470"/>
        <v>126660.81475802482</v>
      </c>
      <c r="AAA55">
        <f>$D$11*ZY11</f>
        <v>179.45684389482784</v>
      </c>
      <c r="AAB55">
        <f>$D$33*ZY33</f>
        <v>279.51316924924026</v>
      </c>
      <c r="AAC55">
        <f>$D$55*ZY55</f>
        <v>855.72856081364159</v>
      </c>
      <c r="AAD55">
        <f t="shared" si="1371"/>
        <v>1314.6985739577096</v>
      </c>
      <c r="AAE55">
        <f>$G$10*ZY10</f>
        <v>4675.8948264174187</v>
      </c>
      <c r="AAF55">
        <f>$G$32*ZY32</f>
        <v>6965.8215325349147</v>
      </c>
      <c r="AAG55">
        <f>$G$54*ZY54</f>
        <v>118629.12256926979</v>
      </c>
      <c r="AAH55">
        <f t="shared" si="1471"/>
        <v>130270.83892822213</v>
      </c>
      <c r="AAJ55">
        <f>$D$11*AAH11</f>
        <v>184.50366447737485</v>
      </c>
      <c r="AAK55">
        <f>$D$33*AAH33</f>
        <v>287.58353263292207</v>
      </c>
      <c r="AAL55">
        <f>$D$55*AAH55</f>
        <v>880.11811486449051</v>
      </c>
      <c r="AAM55">
        <f t="shared" si="1372"/>
        <v>1352.2053119747875</v>
      </c>
      <c r="AAN55">
        <f>$G$10*AAH10</f>
        <v>4807.4734874586384</v>
      </c>
      <c r="AAO55">
        <f>$G$32*AAH32</f>
        <v>7166.9447592125089</v>
      </c>
      <c r="AAP55">
        <f>$G$54*AAH54</f>
        <v>122012.26032139538</v>
      </c>
      <c r="AAQ55">
        <f t="shared" si="1472"/>
        <v>133986.67856806653</v>
      </c>
      <c r="AAS55">
        <f>$D$11*AAQ11</f>
        <v>189.70081776647848</v>
      </c>
      <c r="AAT55">
        <f>$D$33*AAQ33</f>
        <v>295.88678149974317</v>
      </c>
      <c r="AAU55">
        <f>$D$55*AAQ55</f>
        <v>905.22256499212449</v>
      </c>
      <c r="AAV55">
        <f t="shared" si="1373"/>
        <v>1390.810164258346</v>
      </c>
      <c r="AAW55">
        <f>$G$10*AAQ10</f>
        <v>4942.9687099695957</v>
      </c>
      <c r="AAX55">
        <f>$G$32*AAQ32</f>
        <v>7373.871789333044</v>
      </c>
      <c r="AAY55">
        <f>$G$54*AAQ54</f>
        <v>125494.49143797088</v>
      </c>
      <c r="AAZ55">
        <f t="shared" si="1473"/>
        <v>137811.33193727353</v>
      </c>
      <c r="ABB55">
        <f>$D$11*AAZ11</f>
        <v>195.05248084134047</v>
      </c>
      <c r="ABC55">
        <f>$D$33*AAZ33</f>
        <v>304.42964072489508</v>
      </c>
      <c r="ABD55">
        <f>$D$55*AAZ55</f>
        <v>931.06216763083398</v>
      </c>
      <c r="ABE55">
        <f t="shared" si="1374"/>
        <v>1430.5442891970695</v>
      </c>
      <c r="ABF55">
        <f>$G$10*AAZ10</f>
        <v>5082.4894140890383</v>
      </c>
      <c r="ABG55">
        <f>$G$32*AAZ32</f>
        <v>7586.7702142842591</v>
      </c>
      <c r="ABH55">
        <f>$G$54*AAZ54</f>
        <v>129078.62616671281</v>
      </c>
      <c r="ABI55">
        <f t="shared" si="1474"/>
        <v>141747.8857950861</v>
      </c>
      <c r="ABK55">
        <f>$D$11*ABI11</f>
        <v>200.56295701455718</v>
      </c>
      <c r="ABL55">
        <f>$D$33*ABI33</f>
        <v>313.21902919236004</v>
      </c>
      <c r="ABM55">
        <f>$D$55*ABI55</f>
        <v>957.65777712337365</v>
      </c>
      <c r="ABN55">
        <f t="shared" si="1375"/>
        <v>1471.439763330291</v>
      </c>
      <c r="ABO55">
        <f>$G$10*ABI10</f>
        <v>5226.147807990088</v>
      </c>
      <c r="ABP55">
        <f>$G$32*ABI32</f>
        <v>7805.8124609789156</v>
      </c>
      <c r="ABQ55">
        <f>$G$54*ABI54</f>
        <v>132767.55762160869</v>
      </c>
      <c r="ABR55">
        <f t="shared" si="1475"/>
        <v>145799.5178905777</v>
      </c>
      <c r="ABT55">
        <f>$D$11*ABR11</f>
        <v>206.23667927488688</v>
      </c>
      <c r="ABU55">
        <f>$D$33*ABR33</f>
        <v>322.2620654218598</v>
      </c>
      <c r="ABV55">
        <f>$D$55*ABR55</f>
        <v>985.03086254560935</v>
      </c>
      <c r="ABW55">
        <f t="shared" si="1376"/>
        <v>1513.5296072423562</v>
      </c>
      <c r="ABX55">
        <f>$G$10*ABR10</f>
        <v>5374.0594779921621</v>
      </c>
      <c r="ABY55">
        <f>$G$32*ABR32</f>
        <v>8031.1759318316044</v>
      </c>
      <c r="ABZ55">
        <f>$G$54*ABR54</f>
        <v>136564.26411948711</v>
      </c>
      <c r="ACA55">
        <f t="shared" si="1476"/>
        <v>149969.49952931088</v>
      </c>
      <c r="ACC55">
        <f>$D$11*ACA11</f>
        <v>212.0782138488355</v>
      </c>
      <c r="ACD55">
        <f>$D$33*ACA33</f>
        <v>331.56607334766437</v>
      </c>
      <c r="ACE55">
        <f>$D$55*ACA55</f>
        <v>1013.2035250470274</v>
      </c>
      <c r="ACF55">
        <f t="shared" si="1377"/>
        <v>1556.8478122435272</v>
      </c>
      <c r="ACG55">
        <f>$G$10*ACA10</f>
        <v>5526.3434814133971</v>
      </c>
      <c r="ACH55">
        <f>$G$32*ACA32</f>
        <v>8263.0431483101365</v>
      </c>
      <c r="ACI55">
        <f>$G$54*ACA54</f>
        <v>140471.81158176478</v>
      </c>
      <c r="ACJ55">
        <f t="shared" si="1477"/>
        <v>154261.19821148831</v>
      </c>
      <c r="ACL55">
        <f>$D$11*ACJ11</f>
        <v>218.09226386985517</v>
      </c>
      <c r="ACM55">
        <f>$D$33*ACJ33</f>
        <v>341.13858824498863</v>
      </c>
      <c r="ACN55">
        <f>$D$55*ACJ55</f>
        <v>1042.1985156742514</v>
      </c>
      <c r="ACO55">
        <f t="shared" si="1378"/>
        <v>1601.4293677890953</v>
      </c>
      <c r="ACP55">
        <f>$G$10*ACJ10</f>
        <v>5683.122442056906</v>
      </c>
      <c r="ACQ55">
        <f>$G$32*ACJ32</f>
        <v>8501.6018984886723</v>
      </c>
      <c r="ACR55">
        <f>$G$54*ACJ54</f>
        <v>144493.3560037181</v>
      </c>
      <c r="ACS55">
        <f t="shared" si="1478"/>
        <v>158678.08034426367</v>
      </c>
      <c r="ACU55">
        <f>$D$11*ACS11</f>
        <v>224.28367315155052</v>
      </c>
      <c r="ACV55">
        <f>$D$33*ACS33</f>
        <v>350.9873628215982</v>
      </c>
      <c r="ACW55">
        <f>$D$55*ACS55</f>
        <v>1072.0392536955887</v>
      </c>
      <c r="ACX55">
        <f t="shared" si="1379"/>
        <v>1647.3102896687374</v>
      </c>
      <c r="ACY55">
        <f>$G$10*ACS10</f>
        <v>5844.522648508394</v>
      </c>
      <c r="ACZ55">
        <f>$G$32*ACS32</f>
        <v>8747.0453890467143</v>
      </c>
      <c r="ADA55">
        <f>$G$54*ACS54</f>
        <v>148632.14599728826</v>
      </c>
      <c r="ADB55">
        <f t="shared" si="1479"/>
        <v>163223.71403484337</v>
      </c>
      <c r="ADD55">
        <f>$D$11*ADB11</f>
        <v>230.65743007208178</v>
      </c>
      <c r="ADE55">
        <f>$D$33*ADB33</f>
        <v>361.12037349295736</v>
      </c>
      <c r="ADF55">
        <f>$D$55*ADB55</f>
        <v>1102.7498454714032</v>
      </c>
      <c r="ADG55">
        <f t="shared" si="1380"/>
        <v>1694.5276490364422</v>
      </c>
      <c r="ADH55">
        <f>$G$10*ADB10</f>
        <v>6010.6741554888622</v>
      </c>
      <c r="ADI55">
        <f>$G$32*ADB32</f>
        <v>8999.5724018554538</v>
      </c>
      <c r="ADJ55">
        <f>$G$54*ADB54</f>
        <v>152891.52541166599</v>
      </c>
      <c r="ADK55">
        <f t="shared" si="1480"/>
        <v>167901.7719690103</v>
      </c>
      <c r="ADM55">
        <f>$D$11*ADK11</f>
        <v>237.21867157915466</v>
      </c>
      <c r="ADN55">
        <f>$D$33*ADK33</f>
        <v>371.54582684676495</v>
      </c>
      <c r="ADO55">
        <f>$D$55*ADK55</f>
        <v>1134.3551039016068</v>
      </c>
      <c r="ADP55">
        <f t="shared" si="1381"/>
        <v>1743.1196023275263</v>
      </c>
      <c r="ADQ55">
        <f>$G$10*ADK10</f>
        <v>6181.7108883838055</v>
      </c>
      <c r="ADR55">
        <f>$G$32*ADK32</f>
        <v>9259.387455095808</v>
      </c>
      <c r="ADS55">
        <f>$G$54*ADK54</f>
        <v>157274.9360327106</v>
      </c>
      <c r="ADT55">
        <f t="shared" si="1481"/>
        <v>172716.03437619022</v>
      </c>
      <c r="ADV55">
        <f>$D$11*ADT11</f>
        <v>243.97268732014291</v>
      </c>
      <c r="ADW55">
        <f>$D$33*ADT33</f>
        <v>382.27216629458445</v>
      </c>
      <c r="ADX55">
        <f>$D$55*ADT55</f>
        <v>1166.8805684578363</v>
      </c>
      <c r="ADY55">
        <f t="shared" si="1382"/>
        <v>1793.1254220725637</v>
      </c>
      <c r="ADZ55">
        <f>$G$10*ADT10</f>
        <v>6357.7707509610764</v>
      </c>
      <c r="AEA55">
        <f>$G$32*ADT32</f>
        <v>9526.7009689131464</v>
      </c>
      <c r="AEB55">
        <f>$G$54*ADT54</f>
        <v>161785.92036141898</v>
      </c>
      <c r="AEC55">
        <f t="shared" si="1482"/>
        <v>177670.39208129319</v>
      </c>
      <c r="AEE55">
        <f>$D$11*AEC11</f>
        <v>250.9249238978112</v>
      </c>
      <c r="AEF55">
        <f>$D$33*AEC33</f>
        <v>393.30807891077677</v>
      </c>
      <c r="AEG55">
        <f>$D$55*AEC55</f>
        <v>1200.3525258018904</v>
      </c>
      <c r="AEH55">
        <f t="shared" si="1383"/>
        <v>1844.5855286104784</v>
      </c>
      <c r="AEI55">
        <f>$G$10*AEC10</f>
        <v>6538.9957362973882</v>
      </c>
      <c r="AEJ55">
        <f>$G$32*AEC32</f>
        <v>9801.7294357730007</v>
      </c>
      <c r="AEK55">
        <f>$G$54*AEC54</f>
        <v>166428.12447311828</v>
      </c>
      <c r="AEL55">
        <f t="shared" si="1483"/>
        <v>182768.84964518866</v>
      </c>
      <c r="AEN55">
        <f>$D$11*AEL11</f>
        <v>258.08098925256417</v>
      </c>
      <c r="AEO55">
        <f>$D$33*AEL33</f>
        <v>404.66250246551351</v>
      </c>
      <c r="AEP55">
        <f>$D$55*AEL55</f>
        <v>1234.7980310029791</v>
      </c>
      <c r="AEQ55">
        <f t="shared" si="1384"/>
        <v>1897.5415227210567</v>
      </c>
      <c r="AER55">
        <f>$G$10*AEL10</f>
        <v>6725.5320410043469</v>
      </c>
      <c r="AES55">
        <f>$G$32*AEL32</f>
        <v>10084.695595749534</v>
      </c>
      <c r="AET55">
        <f>$G$54*AEL54</f>
        <v>171205.30096051065</v>
      </c>
      <c r="AEU55">
        <f t="shared" si="1484"/>
        <v>188015.52859726452</v>
      </c>
      <c r="AEW55">
        <f>$D$11*AEU11</f>
        <v>265.44665717490801</v>
      </c>
      <c r="AEX55">
        <f>$D$33*AEU33</f>
        <v>416.34463266143945</v>
      </c>
      <c r="AEY55">
        <f>$D$55*AEU55</f>
        <v>1270.2449293771003</v>
      </c>
      <c r="AEZ55">
        <f t="shared" si="1385"/>
        <v>1952.0362192134478</v>
      </c>
      <c r="AFA55">
        <f>$G$10*AEU10</f>
        <v>6917.5301828853117</v>
      </c>
      <c r="AFB55">
        <f>$G$32*AEU32</f>
        <v>10375.828616929959</v>
      </c>
      <c r="AFC55">
        <f>$G$54*AEU54</f>
        <v>176121.31196378698</v>
      </c>
      <c r="AFD55">
        <f t="shared" si="1485"/>
        <v>193414.67076360225</v>
      </c>
      <c r="AFF55">
        <f>$D$11*AFD11</f>
        <v>273.02787195329279</v>
      </c>
      <c r="AFG55">
        <f>$D$33*AFD33</f>
        <v>428.36393058154573</v>
      </c>
      <c r="AFH55">
        <f>$D$55*AFD55</f>
        <v>1306.7218789724029</v>
      </c>
      <c r="AFI55">
        <f t="shared" si="1386"/>
        <v>2008.1136815072414</v>
      </c>
      <c r="AFJ55">
        <f>$G$10*AFD10</f>
        <v>7115.1451221400503</v>
      </c>
      <c r="AFK55">
        <f>$G$32*AFD32</f>
        <v>10675.36428105043</v>
      </c>
      <c r="AFL55">
        <f>$G$54*AFD54</f>
        <v>181180.13229027385</v>
      </c>
      <c r="AFM55">
        <f t="shared" si="1486"/>
        <v>198970.64169346433</v>
      </c>
      <c r="AFO55">
        <f>$D$11*AFM11</f>
        <v>280.83075316188877</v>
      </c>
      <c r="AFP55">
        <f>$D$33*AFM33</f>
        <v>440.73013035302614</v>
      </c>
      <c r="AFQ55">
        <f>$D$55*AFM55</f>
        <v>1344.2583737187554</v>
      </c>
      <c r="AFR55">
        <f t="shared" si="1387"/>
        <v>2065.8192572336702</v>
      </c>
      <c r="AFS55">
        <f>$G$10*AFM10</f>
        <v>7318.5363862046943</v>
      </c>
      <c r="AFT55">
        <f>$G$32*AFM32</f>
        <v>10983.54517447039</v>
      </c>
      <c r="AFU55">
        <f>$G$54*AFM54</f>
        <v>186385.85262563868</v>
      </c>
      <c r="AFV55">
        <f t="shared" si="1487"/>
        <v>204687.93418631377</v>
      </c>
      <c r="AFX55">
        <f>$D$11*AFV11</f>
        <v>288.86160059172761</v>
      </c>
      <c r="AFY55">
        <f>$D$33*AFV33</f>
        <v>453.45324703153238</v>
      </c>
      <c r="AFZ55">
        <f>$D$55*AFV55</f>
        <v>1382.8847672565146</v>
      </c>
      <c r="AGA55">
        <f t="shared" si="1388"/>
        <v>2125.1996148797743</v>
      </c>
      <c r="AGB55">
        <f>$G$10*AFV10</f>
        <v>7527.8681983081442</v>
      </c>
      <c r="AGC55">
        <f>$G$32*AFV32</f>
        <v>11300.620884630653</v>
      </c>
      <c r="AGD55">
        <f>$G$54*AFV54</f>
        <v>191742.68283892327</v>
      </c>
      <c r="AGE55">
        <f t="shared" si="1488"/>
        <v>210571.17192186206</v>
      </c>
      <c r="AGG55">
        <f>$D$11*AGE11</f>
        <v>297.12689932843466</v>
      </c>
      <c r="AGH55">
        <f>$D$33*AGE33</f>
        <v>466.54358471182638</v>
      </c>
      <c r="AGI55">
        <f>$D$55*AGE55</f>
        <v>1422.6322974613627</v>
      </c>
      <c r="AGJ55">
        <f t="shared" si="1389"/>
        <v>2186.3027815016239</v>
      </c>
      <c r="AGK55">
        <f>$G$10*AGE10</f>
        <v>7743.3096098425331</v>
      </c>
      <c r="AGL55">
        <f>$G$32*AGE32</f>
        <v>11626.848202174771</v>
      </c>
      <c r="AGM55">
        <f>$G$54*AGE54</f>
        <v>197254.95538417704</v>
      </c>
      <c r="AGN55">
        <f t="shared" si="1489"/>
        <v>216625.11319619435</v>
      </c>
      <c r="AGP55">
        <f>$D$11*AGN11</f>
        <v>305.63332498043798</v>
      </c>
      <c r="AGQ55">
        <f>$D$33*AGN33</f>
        <v>480.01174487224068</v>
      </c>
      <c r="AGR55">
        <f>$D$55*AGN55</f>
        <v>1463.5331116858065</v>
      </c>
      <c r="AGS55">
        <f t="shared" si="1390"/>
        <v>2249.1781815384852</v>
      </c>
      <c r="AGT55">
        <f>$G$10*AGN10</f>
        <v>7965.0346366621407</v>
      </c>
      <c r="AGU55">
        <f>$G$32*AGN32</f>
        <v>11962.491328915354</v>
      </c>
      <c r="AGV55">
        <f>$G$54*AGN54</f>
        <v>202927.12880168715</v>
      </c>
      <c r="AGW55">
        <f t="shared" si="1490"/>
        <v>222854.65476726464</v>
      </c>
      <c r="AGY55">
        <f>$D$11*AGW11</f>
        <v>314.38774906218208</v>
      </c>
      <c r="AGZ55">
        <f>$D$33*AGW33</f>
        <v>493.86863496044896</v>
      </c>
      <c r="AHA55">
        <f>$D$55*AGW55</f>
        <v>1505.62029273959</v>
      </c>
      <c r="AHB55">
        <f t="shared" si="1391"/>
        <v>2313.876676762221</v>
      </c>
      <c r="AHC55">
        <f>$G$10*AGW10</f>
        <v>8193.2223994283377</v>
      </c>
      <c r="AHD55">
        <f>$G$32*AGW32</f>
        <v>12307.82209181331</v>
      </c>
      <c r="AHE55">
        <f>$G$54*AGW54</f>
        <v>208763.79132172771</v>
      </c>
      <c r="AHF55">
        <f t="shared" si="1491"/>
        <v>229264.83581296937</v>
      </c>
      <c r="AHH55">
        <f>$D$11*AHF11</f>
        <v>323.39724453697465</v>
      </c>
      <c r="AHI55">
        <f>$D$33*AHF33</f>
        <v>508.125477227479</v>
      </c>
      <c r="AHJ55">
        <f>$D$55*AHF55</f>
        <v>1548.9278856306917</v>
      </c>
      <c r="AHK55">
        <f t="shared" si="1392"/>
        <v>2380.4506073951452</v>
      </c>
      <c r="AHL55">
        <f>$G$10*AHF10</f>
        <v>8428.0572681137764</v>
      </c>
      <c r="AHM55">
        <f>$G$32*AHF32</f>
        <v>12663.120163132042</v>
      </c>
      <c r="AHN55">
        <f>$G$54*AHF54</f>
        <v>214769.6645736444</v>
      </c>
      <c r="AHO55">
        <f t="shared" si="1492"/>
        <v>235860.84200489023</v>
      </c>
      <c r="AHQ55">
        <f>$D$11*AHO11</f>
        <v>332.66909152393117</v>
      </c>
      <c r="AHR55">
        <f>$D$33*AHO33</f>
        <v>522.79381781665825</v>
      </c>
      <c r="AHS55">
        <f>$D$55*AHO55</f>
        <v>1593.490925087792</v>
      </c>
      <c r="AHT55">
        <f t="shared" si="1393"/>
        <v>2448.9538344283815</v>
      </c>
      <c r="AHU55">
        <f>$G$10*AHO10</f>
        <v>8669.7290107772751</v>
      </c>
      <c r="AHV55">
        <f>$G$32*AHO32</f>
        <v>13028.673286937985</v>
      </c>
      <c r="AHW55">
        <f>$G$54*AHO54</f>
        <v>220949.60740315245</v>
      </c>
      <c r="AHX55">
        <f t="shared" si="1493"/>
        <v>242648.0097008677</v>
      </c>
    </row>
    <row r="56" spans="1:908" x14ac:dyDescent="0.25">
      <c r="A56">
        <v>40</v>
      </c>
      <c r="B56">
        <f>calc_proj_matrix!Y54</f>
        <v>2.5685944361838705E-6</v>
      </c>
      <c r="C56">
        <f>calc_proj_matrix!Z54</f>
        <v>5.4459325022848447E-6</v>
      </c>
      <c r="D56">
        <f>calc_proj_matrix!AA54</f>
        <v>2.7013291601340589E-3</v>
      </c>
      <c r="E56">
        <f>calc_proj_matrix!V54</f>
        <v>5.8496787780980622E-4</v>
      </c>
      <c r="F56">
        <f>calc_proj_matrix!W54</f>
        <v>7.011838303554209E-4</v>
      </c>
      <c r="G56">
        <f>calc_proj_matrix!X54</f>
        <v>0.98447227389677183</v>
      </c>
      <c r="H56">
        <f>observed!B55</f>
        <v>235440</v>
      </c>
      <c r="J56">
        <f>$D$12*H12</f>
        <v>8.7135003699471358</v>
      </c>
      <c r="K56">
        <f>$D$34*H34</f>
        <v>7.2414990427812729</v>
      </c>
      <c r="L56">
        <f>$D$56*H56</f>
        <v>636.00093746196285</v>
      </c>
      <c r="M56">
        <f t="shared" si="1294"/>
        <v>651.95593687469125</v>
      </c>
      <c r="N56">
        <f>$G$11*H11</f>
        <v>648.65638613790702</v>
      </c>
      <c r="O56">
        <f>$G$33*H33</f>
        <v>513.34691990977285</v>
      </c>
      <c r="P56">
        <f>$G$55*H55</f>
        <v>375292.65651104756</v>
      </c>
      <c r="Q56">
        <f t="shared" si="1394"/>
        <v>376454.65981709526</v>
      </c>
      <c r="S56">
        <f>$D$12*Q12</f>
        <v>13.743884564612458</v>
      </c>
      <c r="T56">
        <f>$D$34*Q34</f>
        <v>11.537709632008099</v>
      </c>
      <c r="U56">
        <f>$D$56*Q56</f>
        <v>1016.9279500322668</v>
      </c>
      <c r="V56">
        <f t="shared" si="1295"/>
        <v>1042.2095442288874</v>
      </c>
      <c r="W56">
        <f>$G$11*Q11</f>
        <v>680.99885073314215</v>
      </c>
      <c r="X56">
        <f>$G$33*Q33</f>
        <v>584.55537205537019</v>
      </c>
      <c r="Y56">
        <f>$G$55*Q55</f>
        <v>429174.59226078581</v>
      </c>
      <c r="Z56">
        <f t="shared" si="1395"/>
        <v>430440.1464835743</v>
      </c>
      <c r="AB56">
        <f>$D$12*Z12</f>
        <v>14.448596548311166</v>
      </c>
      <c r="AC56">
        <f>$D$34*Z34</f>
        <v>13.137478931796291</v>
      </c>
      <c r="AD56">
        <f>$D$56*Z56</f>
        <v>1162.7605193884551</v>
      </c>
      <c r="AE56">
        <f t="shared" si="1296"/>
        <v>1190.3465948685625</v>
      </c>
      <c r="AF56">
        <f>$G$11*Z11</f>
        <v>660.78042783163198</v>
      </c>
      <c r="AG56">
        <f>$G$33*Z33</f>
        <v>615.57247695099227</v>
      </c>
      <c r="AH56">
        <f>$G$55*Z55</f>
        <v>454386.37323652755</v>
      </c>
      <c r="AI56">
        <f t="shared" si="1396"/>
        <v>455662.72614131018</v>
      </c>
      <c r="AK56">
        <f>$D$12*AI12</f>
        <v>14.040361671808503</v>
      </c>
      <c r="AL56">
        <f>$D$34*AI34</f>
        <v>13.833921040921821</v>
      </c>
      <c r="AM56">
        <f>$D$56*AI56</f>
        <v>1230.8950093117012</v>
      </c>
      <c r="AN56">
        <f t="shared" si="1297"/>
        <v>1258.7692920244315</v>
      </c>
      <c r="AO56">
        <f>$G$11*AI11</f>
        <v>614.35160835811757</v>
      </c>
      <c r="AP56">
        <f>$G$33*AI33</f>
        <v>572.05783525745085</v>
      </c>
      <c r="AQ56">
        <f>$G$55*AI55</f>
        <v>425350.63874484762</v>
      </c>
      <c r="AR56">
        <f t="shared" si="1397"/>
        <v>426537.0481884632</v>
      </c>
      <c r="AT56">
        <f>$D$12*AR12</f>
        <v>13.054321491044375</v>
      </c>
      <c r="AU56">
        <f>$D$34*AR34</f>
        <v>12.856068266843813</v>
      </c>
      <c r="AV56">
        <f>$D$56*AR56</f>
        <v>1152.216966149002</v>
      </c>
      <c r="AW56">
        <f t="shared" si="1298"/>
        <v>1178.1273559068902</v>
      </c>
      <c r="AX56">
        <f>$G$11*AR11</f>
        <v>571.22903206816648</v>
      </c>
      <c r="AY56">
        <f>$G$33*AR33</f>
        <v>483.70643235860643</v>
      </c>
      <c r="AZ56">
        <f>$G$55*AR55</f>
        <v>362698.61466257507</v>
      </c>
      <c r="BA56">
        <f t="shared" si="1398"/>
        <v>363753.55012700183</v>
      </c>
      <c r="BC56">
        <f>$D$12*BA12</f>
        <v>12.118323251210148</v>
      </c>
      <c r="BD56">
        <f>$D$34*BA34</f>
        <v>10.87120983567884</v>
      </c>
      <c r="BE56">
        <f>$D$56*BA56</f>
        <v>982.61807206035621</v>
      </c>
      <c r="BF56">
        <f t="shared" si="1299"/>
        <v>1005.6076051472452</v>
      </c>
      <c r="BG56">
        <f>$G$11*BA11</f>
        <v>680.70639700740617</v>
      </c>
      <c r="BH56">
        <f>$G$33*BA33</f>
        <v>629.77844238731097</v>
      </c>
      <c r="BI56">
        <f>$G$55*BA55</f>
        <v>473421.3656991967</v>
      </c>
      <c r="BJ56">
        <f t="shared" si="1399"/>
        <v>474731.85053859139</v>
      </c>
      <c r="BL56">
        <f>$D$12*BJ12</f>
        <v>14.463576159913446</v>
      </c>
      <c r="BM56">
        <f>$D$34*BJ34</f>
        <v>14.153398301548203</v>
      </c>
      <c r="BN56">
        <f>$D$56*BJ56</f>
        <v>1282.4069911043007</v>
      </c>
      <c r="BO56">
        <f t="shared" si="1300"/>
        <v>1311.0239655657624</v>
      </c>
      <c r="BP56">
        <f>$G$11*BJ11</f>
        <v>717.71523467242355</v>
      </c>
      <c r="BQ56">
        <f>$G$33*BJ33</f>
        <v>702.86178317765268</v>
      </c>
      <c r="BR56">
        <f>$G$55*BJ55</f>
        <v>528940.63544860622</v>
      </c>
      <c r="BS56">
        <f t="shared" si="1400"/>
        <v>530361.21246645635</v>
      </c>
      <c r="BU56">
        <f>$D$12*BS12</f>
        <v>15.266451416538057</v>
      </c>
      <c r="BV56">
        <f>$D$34*BS34</f>
        <v>15.795340005657048</v>
      </c>
      <c r="BW56">
        <f>$D$56*BS56</f>
        <v>1432.6802086396938</v>
      </c>
      <c r="BX56">
        <f t="shared" si="1301"/>
        <v>1463.7420000618888</v>
      </c>
      <c r="BY56">
        <f>$G$11*BS11</f>
        <v>638.06136608877944</v>
      </c>
      <c r="BZ56">
        <f>$G$33*BS33</f>
        <v>620.32412595206392</v>
      </c>
      <c r="CA56">
        <f>$G$55*BS55</f>
        <v>472003.59486012015</v>
      </c>
      <c r="CB56">
        <f t="shared" si="1401"/>
        <v>473261.98035216099</v>
      </c>
      <c r="CD56">
        <f>$D$12*CB12</f>
        <v>13.571227953597582</v>
      </c>
      <c r="CE56">
        <f>$D$34*CB34</f>
        <v>13.940636854215487</v>
      </c>
      <c r="CF56">
        <f>$D$56*CB56</f>
        <v>1278.4363879080845</v>
      </c>
      <c r="CG56">
        <f t="shared" si="1302"/>
        <v>1305.9482527158975</v>
      </c>
      <c r="CH56">
        <f>$G$11*CB11</f>
        <v>599.78148383835901</v>
      </c>
      <c r="CI56">
        <f>$G$33*CB33</f>
        <v>650.07580315162556</v>
      </c>
      <c r="CJ56">
        <f>$G$55*CB55</f>
        <v>61598.741296006738</v>
      </c>
      <c r="CK56">
        <f t="shared" si="1402"/>
        <v>62848.598582996725</v>
      </c>
      <c r="CM56">
        <f>$D$12*CK12</f>
        <v>12.701706154661961</v>
      </c>
      <c r="CN56">
        <f>$D$34*CK34</f>
        <v>14.600026796941355</v>
      </c>
      <c r="CO56">
        <f>$D$56*CK56</f>
        <v>169.77475202580914</v>
      </c>
      <c r="CP56">
        <f t="shared" si="1303"/>
        <v>197.07648497741246</v>
      </c>
      <c r="CQ56">
        <f>$G$11*CK11</f>
        <v>604.04834927406012</v>
      </c>
      <c r="CR56">
        <f>$G$33*CK33</f>
        <v>663.67197149247431</v>
      </c>
      <c r="CS56">
        <f>$G$55*CK55</f>
        <v>62918.900480638396</v>
      </c>
      <c r="CT56">
        <f t="shared" si="1403"/>
        <v>64186.620801404933</v>
      </c>
      <c r="CV56">
        <f>$D$12*CT12</f>
        <v>12.794721670080822</v>
      </c>
      <c r="CW56">
        <f>$D$34*CT34</f>
        <v>14.905281411233254</v>
      </c>
      <c r="CX56">
        <f>$D$56*CT56</f>
        <v>173.38919046130252</v>
      </c>
      <c r="CY56">
        <f t="shared" si="1304"/>
        <v>201.08919354261658</v>
      </c>
      <c r="CZ56">
        <f>$G$11*CT11</f>
        <v>626.04006582906607</v>
      </c>
      <c r="DA56">
        <f>$G$33*CT33</f>
        <v>705.00039165939029</v>
      </c>
      <c r="DB56">
        <f>$G$55*CT55</f>
        <v>66667.237251777537</v>
      </c>
      <c r="DC56">
        <f t="shared" si="1404"/>
        <v>67998.277709265996</v>
      </c>
      <c r="DE56">
        <f>$D$12*DC12</f>
        <v>13.265577717562547</v>
      </c>
      <c r="DF56">
        <f>$D$34*DC34</f>
        <v>15.833273014631306</v>
      </c>
      <c r="DG56">
        <f>$D$56*DC56</f>
        <v>183.68573041493403</v>
      </c>
      <c r="DH56">
        <f t="shared" si="1305"/>
        <v>212.78458114712788</v>
      </c>
      <c r="DI56">
        <f>$G$11*DC11</f>
        <v>638.88649696809648</v>
      </c>
      <c r="DJ56">
        <f>$G$33*DC33</f>
        <v>734.73510492513958</v>
      </c>
      <c r="DK56">
        <f>$G$55*DC55</f>
        <v>67320.92109232978</v>
      </c>
      <c r="DL56">
        <f t="shared" si="1405"/>
        <v>68694.542694223011</v>
      </c>
      <c r="DN56">
        <f>$D$12*DL12</f>
        <v>13.541879574853706</v>
      </c>
      <c r="DO56">
        <f>$D$34*DL34</f>
        <v>16.500862483034052</v>
      </c>
      <c r="DP56">
        <f>$D$56*DL56</f>
        <v>185.5665713219787</v>
      </c>
      <c r="DQ56">
        <f t="shared" si="1306"/>
        <v>215.60931337986645</v>
      </c>
      <c r="DR56">
        <f>$G$11*DL11</f>
        <v>634.37208008106074</v>
      </c>
      <c r="DS56">
        <f>$G$33*DL33</f>
        <v>746.55250110764075</v>
      </c>
      <c r="DT56">
        <f>$G$55*DL55</f>
        <v>59455.424486531243</v>
      </c>
      <c r="DU56">
        <f t="shared" si="1406"/>
        <v>60836.349067719944</v>
      </c>
      <c r="DW56">
        <f>$D$12*DU12</f>
        <v>13.449473526806585</v>
      </c>
      <c r="DX56">
        <f>$D$34*DU34</f>
        <v>16.765905476732268</v>
      </c>
      <c r="DY56">
        <f>$D$56*DU56</f>
        <v>164.33900373272635</v>
      </c>
      <c r="DZ56">
        <f t="shared" si="1307"/>
        <v>194.55438273626521</v>
      </c>
      <c r="EA56">
        <f>$G$11*DU11</f>
        <v>625.93873318722717</v>
      </c>
      <c r="EB56">
        <f>$G$33*DU33</f>
        <v>760.85554061611992</v>
      </c>
      <c r="EC56">
        <f>$G$55*DU55</f>
        <v>47780.6832582844</v>
      </c>
      <c r="ED56">
        <f t="shared" si="1407"/>
        <v>49167.477532087745</v>
      </c>
      <c r="EF56">
        <f>$D$12*ED12</f>
        <v>13.275281477067363</v>
      </c>
      <c r="EG56">
        <f>$D$34*ED34</f>
        <v>17.086618785288564</v>
      </c>
      <c r="EH56">
        <f>$D$56*ED56</f>
        <v>132.8175407876648</v>
      </c>
      <c r="EI56">
        <f t="shared" si="1308"/>
        <v>163.17944105002073</v>
      </c>
      <c r="EJ56">
        <f>$G$11*ED11</f>
        <v>622.4544272508183</v>
      </c>
      <c r="EK56">
        <f>$G$33*ED33</f>
        <v>782.52138939902648</v>
      </c>
      <c r="EL56">
        <f>$G$55*ED55</f>
        <v>39537.435367712234</v>
      </c>
      <c r="EM56">
        <f t="shared" si="1408"/>
        <v>40942.411184362078</v>
      </c>
      <c r="EO56">
        <f>$D$12*EM12</f>
        <v>13.207015118979957</v>
      </c>
      <c r="EP56">
        <f>$D$34*EM34</f>
        <v>17.572723337056402</v>
      </c>
      <c r="EQ56">
        <f>$D$56*EM56</f>
        <v>110.59892921851612</v>
      </c>
      <c r="ER56">
        <f t="shared" si="1309"/>
        <v>141.37866767455247</v>
      </c>
      <c r="ES56">
        <f>$G$11*EM11</f>
        <v>626.68330839975374</v>
      </c>
      <c r="ET56">
        <f>$G$33*EM33</f>
        <v>809.4713836330144</v>
      </c>
      <c r="EU56">
        <f>$G$55*EM55</f>
        <v>35133.470362652166</v>
      </c>
      <c r="EV56">
        <f t="shared" si="1409"/>
        <v>36569.625054684933</v>
      </c>
      <c r="EX56">
        <f>$D$12*EV12</f>
        <v>13.301829952759268</v>
      </c>
      <c r="EY56">
        <f>$D$34*EV34</f>
        <v>18.177603788610678</v>
      </c>
      <c r="EZ56">
        <f>$D$56*EV56</f>
        <v>98.786594535389483</v>
      </c>
      <c r="FA56">
        <f t="shared" si="1310"/>
        <v>130.26602827675941</v>
      </c>
      <c r="FB56">
        <f>$G$11*EV11</f>
        <v>634.06160538889878</v>
      </c>
      <c r="FC56">
        <f>$G$33*EV33</f>
        <v>836.48308888792394</v>
      </c>
      <c r="FD56">
        <f>$G$55*EV55</f>
        <v>32970.990258261598</v>
      </c>
      <c r="FE56">
        <f t="shared" si="1410"/>
        <v>34441.534952538423</v>
      </c>
      <c r="FG56">
        <f>$D$12*FE12</f>
        <v>13.462783242394593</v>
      </c>
      <c r="FH56">
        <f>$D$34*FE34</f>
        <v>18.783951487912347</v>
      </c>
      <c r="FI56">
        <f>$D$56*FE56</f>
        <v>93.037922687068459</v>
      </c>
      <c r="FJ56">
        <f t="shared" si="1311"/>
        <v>125.2846574173754</v>
      </c>
      <c r="FK56">
        <f>$G$11*FE11</f>
        <v>639.22521788858921</v>
      </c>
      <c r="FL56">
        <f>$G$33*FE33</f>
        <v>860.42919529512835</v>
      </c>
      <c r="FM56">
        <f>$G$55*FE55</f>
        <v>31967.640973550715</v>
      </c>
      <c r="FN56">
        <f t="shared" si="1411"/>
        <v>33467.295386734433</v>
      </c>
      <c r="FP56">
        <f>$D$12*FN12</f>
        <v>13.576919530237953</v>
      </c>
      <c r="FQ56">
        <f>$D$34*FN34</f>
        <v>19.321484613671167</v>
      </c>
      <c r="FR56">
        <f>$D$56*FN56</f>
        <v>90.406180939005793</v>
      </c>
      <c r="FS56">
        <f t="shared" si="1312"/>
        <v>123.30458508291491</v>
      </c>
      <c r="FT56">
        <f>$G$11*FN11</f>
        <v>641.66225675021371</v>
      </c>
      <c r="FU56">
        <f>$G$33*FN33</f>
        <v>883.20247919501958</v>
      </c>
      <c r="FV56">
        <f>$G$55*FN55</f>
        <v>31467.352970758035</v>
      </c>
      <c r="FW56">
        <f t="shared" si="1412"/>
        <v>32992.217706703268</v>
      </c>
      <c r="FY56">
        <f>$D$12*FW12</f>
        <v>13.633959594574552</v>
      </c>
      <c r="FZ56">
        <f>$D$34*FW34</f>
        <v>19.83266901922163</v>
      </c>
      <c r="GA56">
        <f>$D$56*FW56</f>
        <v>89.122839748608769</v>
      </c>
      <c r="GB56">
        <f t="shared" si="1313"/>
        <v>122.58946836240494</v>
      </c>
      <c r="GC56">
        <f>$G$11*FW11</f>
        <v>644.18270812116793</v>
      </c>
      <c r="GD56">
        <f>$G$33*FW33</f>
        <v>907.93372406240439</v>
      </c>
      <c r="GE56">
        <f>$G$55*FW55</f>
        <v>31139.229933738836</v>
      </c>
      <c r="GF56">
        <f t="shared" si="1413"/>
        <v>32691.346365922407</v>
      </c>
      <c r="GH56">
        <f>$D$12*GF12</f>
        <v>13.693314949323732</v>
      </c>
      <c r="GI56">
        <f>$D$34*GF34</f>
        <v>20.387805741142376</v>
      </c>
      <c r="GJ56">
        <f>$D$56*GF56</f>
        <v>88.310087222308795</v>
      </c>
      <c r="GK56">
        <f t="shared" si="1314"/>
        <v>122.3912079127749</v>
      </c>
      <c r="GL56">
        <f>$G$11*GF11</f>
        <v>648.92650005516168</v>
      </c>
      <c r="GM56">
        <f>$G$33*GF33</f>
        <v>935.03885142817637</v>
      </c>
      <c r="GN56">
        <f>$G$55*GF55</f>
        <v>31069.044373646942</v>
      </c>
      <c r="GO56">
        <f t="shared" si="1414"/>
        <v>32653.00972513028</v>
      </c>
      <c r="GQ56">
        <f>$D$12*GO12</f>
        <v>13.799750263969276</v>
      </c>
      <c r="GR56">
        <f>$D$34*GO34</f>
        <v>20.996258442003985</v>
      </c>
      <c r="GS56">
        <f>$D$56*GO56</f>
        <v>88.206527336635432</v>
      </c>
      <c r="GT56">
        <f t="shared" si="1315"/>
        <v>123.0025360426087</v>
      </c>
      <c r="GU56">
        <f>$G$11*GO11</f>
        <v>655.71318705241242</v>
      </c>
      <c r="GV56">
        <f>$G$33*GO33</f>
        <v>963.36831671157574</v>
      </c>
      <c r="GW56">
        <f>$G$55*GO55</f>
        <v>31228.455135756827</v>
      </c>
      <c r="GX56">
        <f t="shared" si="1415"/>
        <v>32847.536639520818</v>
      </c>
      <c r="GZ56">
        <f>$D$12*GX12</f>
        <v>13.949178108621055</v>
      </c>
      <c r="HA56">
        <f>$D$34*GX34</f>
        <v>21.632221930005088</v>
      </c>
      <c r="HB56">
        <f>$D$56*GX56</f>
        <v>88.732008562909499</v>
      </c>
      <c r="HC56">
        <f t="shared" si="1316"/>
        <v>124.31340860153564</v>
      </c>
      <c r="HD56">
        <f>$G$11*GX11</f>
        <v>663.09164233087938</v>
      </c>
      <c r="HE56">
        <f>$G$33*GX33</f>
        <v>991.72583672836492</v>
      </c>
      <c r="HF56">
        <f>$G$55*GX55</f>
        <v>31546.179324881487</v>
      </c>
      <c r="HG56">
        <f t="shared" si="1416"/>
        <v>33200.996803940732</v>
      </c>
      <c r="HI56">
        <f>$D$12*HG12</f>
        <v>14.110986958956396</v>
      </c>
      <c r="HJ56">
        <f>$D$34*HG34</f>
        <v>22.268825469320166</v>
      </c>
      <c r="HK56">
        <f>$D$56*HG56</f>
        <v>89.686820812002793</v>
      </c>
      <c r="HL56">
        <f t="shared" si="1317"/>
        <v>126.06663324027936</v>
      </c>
      <c r="HM56">
        <f>$G$11*HG11</f>
        <v>670.23673758522568</v>
      </c>
      <c r="HN56">
        <f>$G$33*HG33</f>
        <v>1020.1287125916216</v>
      </c>
      <c r="HO56">
        <f>$G$55*HG55</f>
        <v>31956.913787035592</v>
      </c>
      <c r="HP56">
        <f t="shared" si="1417"/>
        <v>33647.279237212439</v>
      </c>
      <c r="HR56">
        <f>$D$12*HP12</f>
        <v>14.26795911810985</v>
      </c>
      <c r="HS56">
        <f>$D$34*HP34</f>
        <v>22.906445984885352</v>
      </c>
      <c r="HT56">
        <f>$D$56*HP56</f>
        <v>90.89237656265523</v>
      </c>
      <c r="HU56">
        <f t="shared" si="1318"/>
        <v>128.06678166565044</v>
      </c>
      <c r="HV56">
        <f>$G$11*HP11</f>
        <v>677.46306230969822</v>
      </c>
      <c r="HW56">
        <f>$G$33*HP33</f>
        <v>1049.3472467922024</v>
      </c>
      <c r="HX56">
        <f>$G$55*HP55</f>
        <v>32438.132233619381</v>
      </c>
      <c r="HY56">
        <f t="shared" si="1418"/>
        <v>34164.942542721285</v>
      </c>
      <c r="IA56">
        <f>$D$12*HY12</f>
        <v>14.426865018356882</v>
      </c>
      <c r="IB56">
        <f>$D$34*HY34</f>
        <v>23.562376950142379</v>
      </c>
      <c r="IC56">
        <f>$D$56*HY56</f>
        <v>92.290755544957662</v>
      </c>
      <c r="ID56">
        <f t="shared" si="1319"/>
        <v>130.27999751345692</v>
      </c>
      <c r="IE56">
        <f>$G$11*HY11</f>
        <v>685.45715563676856</v>
      </c>
      <c r="IF56">
        <f>$G$33*HY33</f>
        <v>1079.8479657806483</v>
      </c>
      <c r="IG56">
        <f>$G$55*HY55</f>
        <v>32989.883819340022</v>
      </c>
      <c r="IH56">
        <f t="shared" si="1419"/>
        <v>34755.188940757442</v>
      </c>
      <c r="IJ56">
        <f>$D$12*IH12</f>
        <v>14.602153153172141</v>
      </c>
      <c r="IK56">
        <f>$D$34*IH34</f>
        <v>24.247098360082919</v>
      </c>
      <c r="IL56">
        <f>$D$56*IH56</f>
        <v>93.885205351636827</v>
      </c>
      <c r="IM56">
        <f t="shared" si="1320"/>
        <v>132.73445686489188</v>
      </c>
      <c r="IN56">
        <f>$G$11*IH11</f>
        <v>694.49874278701816</v>
      </c>
      <c r="IO56">
        <f>$G$33*IH33</f>
        <v>1111.5050426697662</v>
      </c>
      <c r="IP56">
        <f>$G$55*IH55</f>
        <v>33606.028073741596</v>
      </c>
      <c r="IQ56">
        <f t="shared" si="1420"/>
        <v>35412.031859198381</v>
      </c>
      <c r="IS56">
        <f>$D$12*IQ12</f>
        <v>14.799621771460878</v>
      </c>
      <c r="IT56">
        <f>$D$34*IQ34</f>
        <v>24.957789253897161</v>
      </c>
      <c r="IU56">
        <f>$D$56*IQ56</f>
        <v>95.659554280848894</v>
      </c>
      <c r="IV56">
        <f t="shared" si="1321"/>
        <v>135.41696530620692</v>
      </c>
      <c r="IW56">
        <f>$G$11*IQ11</f>
        <v>704.36950674166599</v>
      </c>
      <c r="IX56">
        <f>$G$33*IQ33</f>
        <v>1143.9804839750698</v>
      </c>
      <c r="IY56">
        <f>$G$55*IQ55</f>
        <v>34270.222448411827</v>
      </c>
      <c r="IZ56">
        <f t="shared" si="1421"/>
        <v>36118.572439128562</v>
      </c>
      <c r="JB56">
        <f>$D$12*IZ12</f>
        <v>15.014620626387362</v>
      </c>
      <c r="JC56">
        <f>$D$34*IZ34</f>
        <v>25.686860103011437</v>
      </c>
      <c r="JD56">
        <f>$D$56*IZ56</f>
        <v>97.568152952232325</v>
      </c>
      <c r="JE56">
        <f t="shared" si="1322"/>
        <v>138.26963368163112</v>
      </c>
      <c r="JF56">
        <f>$G$11*IZ11</f>
        <v>714.76426943892875</v>
      </c>
      <c r="JG56">
        <f>$G$33*IZ33</f>
        <v>1177.1590953485481</v>
      </c>
      <c r="JH56">
        <f>$G$55*IZ55</f>
        <v>34968.793265653308</v>
      </c>
      <c r="JI56">
        <f t="shared" si="1422"/>
        <v>36860.716630440787</v>
      </c>
      <c r="JK56">
        <f>$D$12*JI12</f>
        <v>15.240750013000575</v>
      </c>
      <c r="JL56">
        <f>$D$34*JI34</f>
        <v>26.431721262398511</v>
      </c>
      <c r="JM56">
        <f>$D$56*JI56</f>
        <v>99.572928697248145</v>
      </c>
      <c r="JN56">
        <f t="shared" si="1323"/>
        <v>141.24539997264725</v>
      </c>
      <c r="JO56">
        <f>$G$11*JI11</f>
        <v>725.61599430307388</v>
      </c>
      <c r="JP56">
        <f>$G$33*JI33</f>
        <v>1211.1984550127784</v>
      </c>
      <c r="JQ56">
        <f>$G$55*JI55</f>
        <v>35698.754579068671</v>
      </c>
      <c r="JR56">
        <f t="shared" si="1423"/>
        <v>37635.569028384525</v>
      </c>
      <c r="JT56">
        <f>$D$12*JR12</f>
        <v>15.476654799878208</v>
      </c>
      <c r="JU56">
        <f>$D$34*JR34</f>
        <v>27.195908815803264</v>
      </c>
      <c r="JV56">
        <f>$D$56*JR56</f>
        <v>101.66606007461337</v>
      </c>
      <c r="JW56">
        <f t="shared" si="1324"/>
        <v>144.33862369029484</v>
      </c>
      <c r="JX56">
        <f>$G$11*JR11</f>
        <v>737.06537522607209</v>
      </c>
      <c r="JY56">
        <f>$G$33*JR33</f>
        <v>1246.2927661486651</v>
      </c>
      <c r="JZ56">
        <f>$G$55*JR55</f>
        <v>36463.848753916427</v>
      </c>
      <c r="KA56">
        <f t="shared" si="1424"/>
        <v>38447.206895291165</v>
      </c>
      <c r="KC56">
        <f>$D$12*KA12</f>
        <v>15.725323974609275</v>
      </c>
      <c r="KD56">
        <f>$D$34*KA34</f>
        <v>27.983783607879065</v>
      </c>
      <c r="KE56">
        <f>$D$56*KA56</f>
        <v>103.85856111195729</v>
      </c>
      <c r="KF56">
        <f t="shared" si="1325"/>
        <v>147.56766869444562</v>
      </c>
      <c r="KG56">
        <f>$G$11*KA11</f>
        <v>749.25084856539729</v>
      </c>
      <c r="KH56">
        <f>$G$33*KA33</f>
        <v>1282.4967745971971</v>
      </c>
      <c r="KI56">
        <f>$G$55*KA55</f>
        <v>37266.770776015313</v>
      </c>
      <c r="KJ56">
        <f t="shared" si="1425"/>
        <v>39298.518399177905</v>
      </c>
      <c r="KL56">
        <f>$D$12*KJ12</f>
        <v>15.989660614113117</v>
      </c>
      <c r="KM56">
        <f>$D$34*KJ34</f>
        <v>28.796576206554604</v>
      </c>
      <c r="KN56">
        <f>$D$56*KJ56</f>
        <v>106.15823370176412</v>
      </c>
      <c r="KO56">
        <f t="shared" si="1326"/>
        <v>150.94447052243186</v>
      </c>
      <c r="KP56">
        <f>$G$11*KJ11</f>
        <v>762.18766010854813</v>
      </c>
      <c r="KQ56">
        <f>$G$33*KJ33</f>
        <v>1319.7574777376251</v>
      </c>
      <c r="KR56">
        <f>$G$55*KJ55</f>
        <v>38106.15622855923</v>
      </c>
      <c r="KS56">
        <f t="shared" si="1426"/>
        <v>40188.101366405404</v>
      </c>
      <c r="KU56">
        <f>$D$12*KS12</f>
        <v>16.269967760022222</v>
      </c>
      <c r="KV56">
        <f>$D$34*KS34</f>
        <v>29.633097087818488</v>
      </c>
      <c r="KW56">
        <f>$D$56*KS56</f>
        <v>108.56129011149434</v>
      </c>
      <c r="KX56">
        <f t="shared" si="1327"/>
        <v>154.46435495933505</v>
      </c>
      <c r="KY56">
        <f>$G$11*KS11</f>
        <v>775.81168904855042</v>
      </c>
      <c r="KZ56">
        <f>$G$33*KS33</f>
        <v>1358.037017972164</v>
      </c>
      <c r="LA56">
        <f>$G$55*KS55</f>
        <v>38979.104282094035</v>
      </c>
      <c r="LB56">
        <f t="shared" si="1427"/>
        <v>41112.952989114747</v>
      </c>
      <c r="LD56">
        <f>$D$12*LB12</f>
        <v>16.564896986720253</v>
      </c>
      <c r="LE56">
        <f>$D$34*LB34</f>
        <v>30.492495663600607</v>
      </c>
      <c r="LF56">
        <f>$D$56*LB56</f>
        <v>111.05961876871639</v>
      </c>
      <c r="LG56">
        <f t="shared" si="1328"/>
        <v>158.11701141903725</v>
      </c>
      <c r="LH56">
        <f>$G$11*LB11</f>
        <v>790.07995674827885</v>
      </c>
      <c r="LI56">
        <f>$G$33*LB33</f>
        <v>1397.3728918636332</v>
      </c>
      <c r="LJ56">
        <f>$G$55*LB55</f>
        <v>39884.476298882211</v>
      </c>
      <c r="LK56">
        <f t="shared" si="1428"/>
        <v>42071.92914749412</v>
      </c>
      <c r="LM56">
        <f>$D$12*LK12</f>
        <v>16.873562044796643</v>
      </c>
      <c r="LN56">
        <f>$D$34*LK34</f>
        <v>31.37561302283159</v>
      </c>
      <c r="LO56">
        <f>$D$56*LK56</f>
        <v>113.65012902921993</v>
      </c>
      <c r="LP56">
        <f t="shared" si="1329"/>
        <v>161.89930409684814</v>
      </c>
      <c r="LQ56">
        <f>$G$11*LK11</f>
        <v>805.01047461592566</v>
      </c>
      <c r="LR56">
        <f>$G$33*LK33</f>
        <v>1437.8418299766074</v>
      </c>
      <c r="LS56">
        <f>$G$55*LK55</f>
        <v>40823.425310925937</v>
      </c>
      <c r="LT56">
        <f t="shared" si="1429"/>
        <v>43066.277615518469</v>
      </c>
      <c r="LV56">
        <f>$D$12*LT12</f>
        <v>17.19636007496209</v>
      </c>
      <c r="LW56">
        <f>$D$34*LT34</f>
        <v>32.284171686681283</v>
      </c>
      <c r="LX56">
        <f>$D$56*LT56</f>
        <v>116.33619154122873</v>
      </c>
      <c r="LY56">
        <f t="shared" si="1330"/>
        <v>165.81672330287211</v>
      </c>
      <c r="LZ56">
        <f>$G$11*LT11</f>
        <v>820.64934397049717</v>
      </c>
      <c r="MA56">
        <f>$G$33*LT33</f>
        <v>1479.5009737318092</v>
      </c>
      <c r="MB56">
        <f>$G$55*LT55</f>
        <v>41797.722300698711</v>
      </c>
      <c r="MC56">
        <f t="shared" si="1430"/>
        <v>44097.872618401016</v>
      </c>
      <c r="ME56">
        <f>$D$12*MC12</f>
        <v>17.534268789002425</v>
      </c>
      <c r="MF56">
        <f>$D$34*MC34</f>
        <v>33.21945484016716</v>
      </c>
      <c r="MG56">
        <f>$D$56*MC56</f>
        <v>119.12286920396393</v>
      </c>
      <c r="MH56">
        <f t="shared" si="1331"/>
        <v>169.87659283313351</v>
      </c>
      <c r="MI56">
        <f>$G$11*MC11</f>
        <v>837.02589623642098</v>
      </c>
      <c r="MJ56">
        <f>$G$33*MC33</f>
        <v>1522.3726647916565</v>
      </c>
      <c r="MK56">
        <f>$G$55*MC55</f>
        <v>42808.321543018435</v>
      </c>
      <c r="ML56">
        <f t="shared" si="1431"/>
        <v>45167.720104046515</v>
      </c>
      <c r="MN56">
        <f>$D$12*ML12</f>
        <v>17.887906330132676</v>
      </c>
      <c r="MO56">
        <f>$D$34*ML34</f>
        <v>34.18196433854348</v>
      </c>
      <c r="MP56">
        <f>$D$56*ML56</f>
        <v>122.01287941383423</v>
      </c>
      <c r="MQ56">
        <f t="shared" si="1332"/>
        <v>174.08275008251039</v>
      </c>
      <c r="MR56">
        <f>$G$11*ML11</f>
        <v>854.14263832125778</v>
      </c>
      <c r="MS56">
        <f>$G$33*ML33</f>
        <v>1566.4698999266363</v>
      </c>
      <c r="MT56">
        <f>$G$55*ML55</f>
        <v>43855.382595502677</v>
      </c>
      <c r="MU56">
        <f t="shared" si="1432"/>
        <v>46275.99513375057</v>
      </c>
      <c r="MW56">
        <f>$D$12*MU12</f>
        <v>18.257328615682983</v>
      </c>
      <c r="MX56">
        <f>$D$34*MU34</f>
        <v>35.171991938375072</v>
      </c>
      <c r="MY56">
        <f>$D$56*MU56</f>
        <v>125.00669506902223</v>
      </c>
      <c r="MZ56">
        <f t="shared" si="1333"/>
        <v>178.43601562308027</v>
      </c>
      <c r="NA56">
        <f>$G$11*MU11</f>
        <v>871.9950179121679</v>
      </c>
      <c r="NB56">
        <f>$G$33*MU33</f>
        <v>1611.8215439813061</v>
      </c>
      <c r="NC56">
        <f>$G$55*MU55</f>
        <v>44939.103433794917</v>
      </c>
      <c r="ND56">
        <f t="shared" si="1433"/>
        <v>47422.919995688389</v>
      </c>
      <c r="NF56">
        <f>$D$12*ND12</f>
        <v>18.642448729492191</v>
      </c>
      <c r="NG56">
        <f>$D$34*ND34</f>
        <v>36.190185481434916</v>
      </c>
      <c r="NH56">
        <f>$D$56*ND56</f>
        <v>128.10491664305758</v>
      </c>
      <c r="NI56">
        <f t="shared" si="1334"/>
        <v>182.9375508539847</v>
      </c>
      <c r="NJ56">
        <f>$G$11*ND11</f>
        <v>890.59018738547422</v>
      </c>
      <c r="NK56">
        <f>$G$33*ND33</f>
        <v>1658.4730346583572</v>
      </c>
      <c r="NL56">
        <f>$G$55*ND55</f>
        <v>46060.227336776763</v>
      </c>
      <c r="NM56">
        <f t="shared" si="1434"/>
        <v>48609.290558820598</v>
      </c>
      <c r="NO56">
        <f>$D$12*NM12</f>
        <v>19.043428577626667</v>
      </c>
      <c r="NP56">
        <f>$D$34*NM34</f>
        <v>37.237564954727119</v>
      </c>
      <c r="NQ56">
        <f>$D$56*NM56</f>
        <v>131.30969403997128</v>
      </c>
      <c r="NR56">
        <f t="shared" si="1335"/>
        <v>187.59068757232507</v>
      </c>
      <c r="NS56">
        <f>$G$11*NM11</f>
        <v>909.94765126494417</v>
      </c>
      <c r="NT56">
        <f>$G$33*NM33</f>
        <v>1706.4717635285499</v>
      </c>
      <c r="NU56">
        <f>$G$55*NM55</f>
        <v>47219.872088472941</v>
      </c>
      <c r="NV56">
        <f t="shared" si="1435"/>
        <v>49836.291503266431</v>
      </c>
      <c r="NX56">
        <f>$D$12*NV12</f>
        <v>19.460688310832015</v>
      </c>
      <c r="NY56">
        <f>$D$34*NV34</f>
        <v>38.315194360519499</v>
      </c>
      <c r="NZ56">
        <f>$D$56*NV56</f>
        <v>134.62422747071486</v>
      </c>
      <c r="OA56">
        <f t="shared" si="1336"/>
        <v>192.40011014206635</v>
      </c>
      <c r="OB56">
        <f>$G$11*NV11</f>
        <v>930.08873230072982</v>
      </c>
      <c r="OC56">
        <f>$G$33*NV33</f>
        <v>1755.8574828737251</v>
      </c>
      <c r="OD56">
        <f>$G$55*NV55</f>
        <v>48419.120783904873</v>
      </c>
      <c r="OE56">
        <f t="shared" si="1436"/>
        <v>51105.066999079325</v>
      </c>
      <c r="OG56">
        <f>$D$12*OE12</f>
        <v>19.894683880569726</v>
      </c>
      <c r="OH56">
        <f>$D$34*OE34</f>
        <v>39.423966252978026</v>
      </c>
      <c r="OI56">
        <f>$D$56*OE56</f>
        <v>138.05160771521776</v>
      </c>
      <c r="OJ56">
        <f t="shared" si="1337"/>
        <v>197.3702578487655</v>
      </c>
      <c r="OK56">
        <f>$G$11*OE11</f>
        <v>951.02936546607543</v>
      </c>
      <c r="OL56">
        <f>$G$33*OE33</f>
        <v>1806.6650306591605</v>
      </c>
      <c r="OM56">
        <f>$G$55*OE55</f>
        <v>49658.857228490873</v>
      </c>
      <c r="ON56">
        <f t="shared" si="1437"/>
        <v>52416.551624616106</v>
      </c>
      <c r="OP56">
        <f>$D$12*ON12</f>
        <v>20.345757464847715</v>
      </c>
      <c r="OQ56">
        <f>$D$34*ON34</f>
        <v>40.564662810479909</v>
      </c>
      <c r="OR56">
        <f>$D$56*ON56</f>
        <v>141.59435937724777</v>
      </c>
      <c r="OS56">
        <f t="shared" si="1338"/>
        <v>202.50477965257539</v>
      </c>
      <c r="OT56">
        <f>$G$11*ON11</f>
        <v>972.78158408297054</v>
      </c>
      <c r="OU56">
        <f>$G$33*ON33</f>
        <v>1858.9318073285538</v>
      </c>
      <c r="OV56">
        <f>$G$55*ON55</f>
        <v>50939.896854913401</v>
      </c>
      <c r="OW56">
        <f t="shared" si="1438"/>
        <v>53771.610246324926</v>
      </c>
      <c r="OY56">
        <f>$D$12*OW12</f>
        <v>20.81417056062341</v>
      </c>
      <c r="OZ56">
        <f>$D$34*OW34</f>
        <v>41.738123678916139</v>
      </c>
      <c r="PA56">
        <f>$D$56*OW56</f>
        <v>145.25481874576087</v>
      </c>
      <c r="PB56">
        <f t="shared" si="1339"/>
        <v>207.80711298530042</v>
      </c>
      <c r="PC56">
        <f>$G$11*OW11</f>
        <v>995.35869281144551</v>
      </c>
      <c r="PD56">
        <f>$G$33*OW33</f>
        <v>1912.7008915849597</v>
      </c>
      <c r="PE56">
        <f>$G$55*OW55</f>
        <v>52263.163992480571</v>
      </c>
      <c r="PF56">
        <f t="shared" si="1439"/>
        <v>55171.223576876975</v>
      </c>
      <c r="PH56">
        <f>$D$12*PF12</f>
        <v>21.300212775033042</v>
      </c>
      <c r="PI56">
        <f>$D$34*PF34</f>
        <v>42.945315974878575</v>
      </c>
      <c r="PJ56">
        <f>$D$56*PF56</f>
        <v>149.03563504849348</v>
      </c>
      <c r="PK56">
        <f t="shared" si="1340"/>
        <v>213.28116379840509</v>
      </c>
      <c r="PL56">
        <f>$G$11*PF11</f>
        <v>1018.7777540099663</v>
      </c>
      <c r="PM56">
        <f>$G$33*PF33</f>
        <v>1968.0185664260132</v>
      </c>
      <c r="PN56">
        <f>$G$55*PF55</f>
        <v>53629.727369262888</v>
      </c>
      <c r="PO56">
        <f t="shared" si="1440"/>
        <v>56616.523689698864</v>
      </c>
      <c r="PQ56">
        <f>$D$12*PO12</f>
        <v>21.804253005602529</v>
      </c>
      <c r="PR56">
        <f>$D$34*PO34</f>
        <v>44.187278786860354</v>
      </c>
      <c r="PS56">
        <f>$D$56*PO56</f>
        <v>152.93986638840428</v>
      </c>
      <c r="PT56">
        <f t="shared" si="1341"/>
        <v>218.93139818086718</v>
      </c>
      <c r="PU56">
        <f>$G$11*PO11</f>
        <v>1043.0581924768794</v>
      </c>
      <c r="PV56">
        <f>$G$33*PO33</f>
        <v>2024.930932940945</v>
      </c>
      <c r="PW56">
        <f>$G$55*PO55</f>
        <v>55040.719579992452</v>
      </c>
      <c r="PX56">
        <f t="shared" si="1441"/>
        <v>58108.708705410274</v>
      </c>
      <c r="PZ56">
        <f>$D$12*PX12</f>
        <v>22.326709385697136</v>
      </c>
      <c r="QA56">
        <f>$D$34*PX34</f>
        <v>45.465047150571309</v>
      </c>
      <c r="QB56">
        <f>$D$56*PX56</f>
        <v>156.97074928366061</v>
      </c>
      <c r="QC56">
        <f t="shared" si="1342"/>
        <v>224.76250581992906</v>
      </c>
      <c r="QD56">
        <f>$G$11*PX11</f>
        <v>1068.2194623913933</v>
      </c>
      <c r="QE56">
        <f>$G$33*PX33</f>
        <v>2083.4832912987536</v>
      </c>
      <c r="QF56">
        <f>$G$55*PX55</f>
        <v>56497.26593180823</v>
      </c>
      <c r="QG56">
        <f t="shared" si="1442"/>
        <v>59648.968685498374</v>
      </c>
      <c r="QI56">
        <f>$D$12*QG12</f>
        <v>22.868000438262801</v>
      </c>
      <c r="QJ56">
        <f>$D$34*QG34</f>
        <v>46.779638124662831</v>
      </c>
      <c r="QK56">
        <f>$D$56*QG56</f>
        <v>161.1314984820601</v>
      </c>
      <c r="QL56">
        <f t="shared" si="1343"/>
        <v>230.77913704498573</v>
      </c>
      <c r="QM56">
        <f>$G$11*QG11</f>
        <v>1094.2803690240087</v>
      </c>
      <c r="QN56">
        <f>$G$33*QG33</f>
        <v>2143.7218093152851</v>
      </c>
      <c r="QO56">
        <f>$G$55*QG55</f>
        <v>58000.486719957538</v>
      </c>
      <c r="QP56">
        <f t="shared" si="1443"/>
        <v>61238.488898296833</v>
      </c>
      <c r="QR56">
        <f>$D$12*QP12</f>
        <v>23.428531391153204</v>
      </c>
      <c r="QS56">
        <f>$D$34*QP34</f>
        <v>48.132088234717763</v>
      </c>
      <c r="QT56">
        <f>$D$56*QP56</f>
        <v>165.42531578351509</v>
      </c>
      <c r="QU56">
        <f t="shared" si="1344"/>
        <v>236.98593540938606</v>
      </c>
      <c r="QV56">
        <f>$G$11*QP11</f>
        <v>1121.2600000992193</v>
      </c>
      <c r="QW56">
        <f>$G$33*QP33</f>
        <v>2205.6949794710745</v>
      </c>
      <c r="QX56">
        <f>$G$55*QP55</f>
        <v>59551.540429971334</v>
      </c>
      <c r="QY56">
        <f t="shared" si="1444"/>
        <v>62878.495409541625</v>
      </c>
      <c r="RA56">
        <f>$D$12*QY12</f>
        <v>24.008714014613524</v>
      </c>
      <c r="RB56">
        <f>$D$34*QY34</f>
        <v>49.523486189442757</v>
      </c>
      <c r="RC56">
        <f>$D$56*QY56</f>
        <v>169.85551319515037</v>
      </c>
      <c r="RD56">
        <f t="shared" si="1345"/>
        <v>243.38771339920663</v>
      </c>
      <c r="RE56">
        <f>$G$11*QY11</f>
        <v>1149.1787299371299</v>
      </c>
      <c r="RF56">
        <f>$G$33*QY33</f>
        <v>2269.453577074989</v>
      </c>
      <c r="RG56">
        <f>$G$55*QY55</f>
        <v>61151.650197601972</v>
      </c>
      <c r="RH56">
        <f t="shared" si="1445"/>
        <v>64570.282504614093</v>
      </c>
      <c r="RJ56">
        <f>$D$12*RH12</f>
        <v>24.608987558387778</v>
      </c>
      <c r="RK56">
        <f>$D$34*RH34</f>
        <v>50.954971954481046</v>
      </c>
      <c r="RL56">
        <f>$D$56*RH56</f>
        <v>174.4255870078081</v>
      </c>
      <c r="RM56">
        <f t="shared" si="1346"/>
        <v>249.98954652067692</v>
      </c>
      <c r="RN56">
        <f>$G$11*RH11</f>
        <v>1178.0583368615962</v>
      </c>
      <c r="RO56">
        <f>$G$33*RH33</f>
        <v>2335.049802320772</v>
      </c>
      <c r="RP56">
        <f>$G$55*RH55</f>
        <v>62802.096146085067</v>
      </c>
      <c r="RQ56">
        <f t="shared" si="1446"/>
        <v>66315.204285267435</v>
      </c>
      <c r="RS56">
        <f>$D$12*RQ12</f>
        <v>25.229820961436655</v>
      </c>
      <c r="RT56">
        <f>$D$34*RQ34</f>
        <v>52.427717496498779</v>
      </c>
      <c r="RU56">
        <f>$D$56*RQ56</f>
        <v>179.13919509604003</v>
      </c>
      <c r="RV56">
        <f t="shared" si="1347"/>
        <v>256.79673355397546</v>
      </c>
      <c r="RW56">
        <f>$G$11*RQ11</f>
        <v>1207.9215116048458</v>
      </c>
      <c r="RX56">
        <f>$G$33*RQ33</f>
        <v>2402.5368051915407</v>
      </c>
      <c r="RY56">
        <f>$G$55*RQ55</f>
        <v>64504.196131228484</v>
      </c>
      <c r="RZ56">
        <f t="shared" si="1447"/>
        <v>68114.65444802487</v>
      </c>
      <c r="SB56">
        <f>$D$12*RZ12</f>
        <v>25.871702463337463</v>
      </c>
      <c r="SC56">
        <f>$D$34*RZ34</f>
        <v>53.942916112877128</v>
      </c>
      <c r="SD56">
        <f>$D$56*RZ56</f>
        <v>184.00010229290467</v>
      </c>
      <c r="SE56">
        <f t="shared" si="1348"/>
        <v>263.81472086911924</v>
      </c>
      <c r="SF56">
        <f>$G$11*RZ11</f>
        <v>1238.7914909158822</v>
      </c>
      <c r="SG56">
        <f>$G$33*RZ33</f>
        <v>2471.9689399151971</v>
      </c>
      <c r="SH56">
        <f>$G$55*RZ55</f>
        <v>66259.299058739576</v>
      </c>
      <c r="SI56">
        <f t="shared" si="1448"/>
        <v>69970.05948957066</v>
      </c>
      <c r="SK56">
        <f>$D$12*SI12</f>
        <v>26.535132031561719</v>
      </c>
      <c r="SL56">
        <f>$D$34*SI34</f>
        <v>55.501788138526585</v>
      </c>
      <c r="SM56">
        <f>$D$56*SI56</f>
        <v>189.01216203549205</v>
      </c>
      <c r="SN56">
        <f t="shared" si="1349"/>
        <v>271.04908220558036</v>
      </c>
      <c r="SO56">
        <f>$G$11*SI11</f>
        <v>1270.6921242371093</v>
      </c>
      <c r="SP56">
        <f>$G$33*SI33</f>
        <v>2543.4022510389914</v>
      </c>
      <c r="SQ56">
        <f>$G$55*SI55</f>
        <v>68068.792810035506</v>
      </c>
      <c r="SR56">
        <f t="shared" si="1449"/>
        <v>71882.8871853116</v>
      </c>
      <c r="ST56">
        <f>$D$12*SR12</f>
        <v>27.220622888311897</v>
      </c>
      <c r="SU56">
        <f>$D$34*SR34</f>
        <v>57.10559185718288</v>
      </c>
      <c r="SV56">
        <f>$D$56*SR56</f>
        <v>194.17933926830909</v>
      </c>
      <c r="SW56">
        <f t="shared" si="1350"/>
        <v>278.50555401380387</v>
      </c>
      <c r="SX56">
        <f>$G$11*SR11</f>
        <v>1303.6481444935978</v>
      </c>
      <c r="SY56">
        <f>$G$33*SR33</f>
        <v>2616.8946707408468</v>
      </c>
      <c r="SZ56">
        <f>$G$55*SR55</f>
        <v>69934.114040062224</v>
      </c>
      <c r="TA56">
        <f t="shared" si="1450"/>
        <v>73854.656855296664</v>
      </c>
      <c r="TC56">
        <f>$D$12*TA12</f>
        <v>27.928707214965325</v>
      </c>
      <c r="TD56">
        <f>$D$34*TA34</f>
        <v>58.755627933733543</v>
      </c>
      <c r="TE56">
        <f>$D$56*TA56</f>
        <v>199.50573817490766</v>
      </c>
      <c r="TF56">
        <f t="shared" si="1351"/>
        <v>286.1900733236065</v>
      </c>
      <c r="TG56">
        <f>$G$11*TA11</f>
        <v>1337.6853190987811</v>
      </c>
      <c r="TH56">
        <f>$G$33*TA33</f>
        <v>2692.5058973561454</v>
      </c>
      <c r="TI56">
        <f>$G$55*TA55</f>
        <v>71856.750729249892</v>
      </c>
      <c r="TJ56">
        <f t="shared" si="1451"/>
        <v>75886.941945704821</v>
      </c>
      <c r="TL56">
        <f>$D$12*TJ12</f>
        <v>28.65993926848116</v>
      </c>
      <c r="TM56">
        <f>$D$34*TJ34</f>
        <v>60.453236689563639</v>
      </c>
      <c r="TN56">
        <f>$D$56*TJ56</f>
        <v>204.9956091513329</v>
      </c>
      <c r="TO56">
        <f t="shared" si="1352"/>
        <v>294.10878510937766</v>
      </c>
      <c r="TP56">
        <f>$G$11*TJ11</f>
        <v>1372.830407763018</v>
      </c>
      <c r="TQ56">
        <f>$G$33*TJ33</f>
        <v>2770.2972470850073</v>
      </c>
      <c r="TR56">
        <f>$G$55*TJ55</f>
        <v>73838.239194622598</v>
      </c>
      <c r="TS56">
        <f t="shared" si="1452"/>
        <v>77981.366849470622</v>
      </c>
      <c r="TU56">
        <f>$D$12*TS12</f>
        <v>29.414894459758191</v>
      </c>
      <c r="TV56">
        <f>$D$34*TS34</f>
        <v>62.199794773433375</v>
      </c>
      <c r="TW56">
        <f>$D$56*TS56</f>
        <v>210.65334021758642</v>
      </c>
      <c r="TX56">
        <f t="shared" si="1353"/>
        <v>302.26802945077799</v>
      </c>
      <c r="TY56">
        <f>$G$11*TS11</f>
        <v>1409.1110677019501</v>
      </c>
      <c r="TZ56">
        <f>$G$33*TS33</f>
        <v>2850.3316805309569</v>
      </c>
      <c r="UA56">
        <f>$G$55*TS55</f>
        <v>75880.161899149083</v>
      </c>
      <c r="UB56">
        <f t="shared" si="1453"/>
        <v>80139.604647381988</v>
      </c>
      <c r="UD56">
        <f>$D$12*UB12</f>
        <v>30.194167383473339</v>
      </c>
      <c r="UE56">
        <f>$D$34*UB34</f>
        <v>63.996715755950738</v>
      </c>
      <c r="UF56">
        <f>$D$56*UB56</f>
        <v>216.48345091558792</v>
      </c>
      <c r="UG56">
        <f t="shared" si="1354"/>
        <v>310.67433405501197</v>
      </c>
      <c r="UH56">
        <f>$G$11*UB11</f>
        <v>1446.5558376978595</v>
      </c>
      <c r="UI56">
        <f>$G$33*UB33</f>
        <v>2932.6739565919684</v>
      </c>
      <c r="UJ56">
        <f>$G$55*UB55</f>
        <v>77984.14900172333</v>
      </c>
      <c r="UK56">
        <f t="shared" si="1454"/>
        <v>82363.378796013159</v>
      </c>
      <c r="UM56">
        <f>$D$12*UK12</f>
        <v>30.998371528565613</v>
      </c>
      <c r="UN56">
        <f>$D$34*UK34</f>
        <v>65.845453583610009</v>
      </c>
      <c r="UO56">
        <f>$D$56*UK56</f>
        <v>222.4905968688376</v>
      </c>
      <c r="UP56">
        <f t="shared" si="1355"/>
        <v>319.33442198101324</v>
      </c>
      <c r="UQ56">
        <f>$G$11*UK11</f>
        <v>1485.1942030194862</v>
      </c>
      <c r="UR56">
        <f>$G$33*UK33</f>
        <v>3017.3907634523007</v>
      </c>
      <c r="US56">
        <f>$G$55*UK55</f>
        <v>80151.881797545866</v>
      </c>
      <c r="UT56">
        <f t="shared" si="1455"/>
        <v>84654.466764017649</v>
      </c>
      <c r="UV56">
        <f>$D$12*UT12</f>
        <v>31.828140669224464</v>
      </c>
      <c r="UW56">
        <f>$D$34*UT34</f>
        <v>67.747505519870586</v>
      </c>
      <c r="UX56">
        <f>$D$56*UT56</f>
        <v>228.67957960524041</v>
      </c>
      <c r="UY56">
        <f t="shared" si="1356"/>
        <v>328.25522579433544</v>
      </c>
      <c r="UZ56">
        <f>$G$11*UT11</f>
        <v>1525.0566666861389</v>
      </c>
      <c r="VA56">
        <f>$G$33*UT33</f>
        <v>3104.5507605632142</v>
      </c>
      <c r="VB56">
        <f>$G$55*UT55</f>
        <v>82385.095201211763</v>
      </c>
      <c r="VC56">
        <f t="shared" si="1456"/>
        <v>87014.70262846112</v>
      </c>
      <c r="VE56">
        <f>$D$12*VC12</f>
        <v>32.684130363365789</v>
      </c>
      <c r="VF56">
        <f>$D$34*VC34</f>
        <v>69.704413088371496</v>
      </c>
      <c r="VG56">
        <f>$D$56*VC56</f>
        <v>235.05535357065577</v>
      </c>
      <c r="VH56">
        <f t="shared" si="1357"/>
        <v>337.44389702239306</v>
      </c>
      <c r="VI56">
        <f>$G$11*VC11</f>
        <v>1566.1747789904548</v>
      </c>
      <c r="VJ56">
        <f>$G$33*VC33</f>
        <v>3194.2245798019376</v>
      </c>
      <c r="VK56">
        <f>$G$55*VC55</f>
        <v>84685.578587842218</v>
      </c>
      <c r="VL56">
        <f t="shared" si="1457"/>
        <v>89445.977946634608</v>
      </c>
      <c r="VN56">
        <f>$D$12*VL12</f>
        <v>33.567018568877494</v>
      </c>
      <c r="VO56">
        <f>$D$34*VL34</f>
        <v>71.717762099324673</v>
      </c>
      <c r="VP56">
        <f>$D$56*VL56</f>
        <v>241.62302848395203</v>
      </c>
      <c r="VQ56">
        <f t="shared" si="1358"/>
        <v>346.90780915215419</v>
      </c>
      <c r="VR56">
        <f>$G$11*VL11</f>
        <v>1608.5811379629556</v>
      </c>
      <c r="VS56">
        <f>$G$33*VL33</f>
        <v>3286.4848556378265</v>
      </c>
      <c r="VT56">
        <f>$G$55*VL55</f>
        <v>87055.176221555041</v>
      </c>
      <c r="VU56">
        <f t="shared" si="1458"/>
        <v>91950.242215155828</v>
      </c>
      <c r="VW56">
        <f>$D$12*VU12</f>
        <v>34.477505661746129</v>
      </c>
      <c r="VX56">
        <f>$D$34*VU34</f>
        <v>73.789183326631914</v>
      </c>
      <c r="VY56">
        <f>$D$56*VU56</f>
        <v>248.38787057719017</v>
      </c>
      <c r="VZ56">
        <f t="shared" si="1359"/>
        <v>356.65455956556821</v>
      </c>
      <c r="WA56">
        <f>$G$11*VU11</f>
        <v>1652.3093964281063</v>
      </c>
      <c r="WB56">
        <f>$G$33*VU33</f>
        <v>3381.4062994839474</v>
      </c>
      <c r="WC56">
        <f>$G$55*VU55</f>
        <v>89495.788425395513</v>
      </c>
      <c r="WD56">
        <f t="shared" si="1459"/>
        <v>94529.50412130756</v>
      </c>
      <c r="WF56">
        <f>$D$12*WD12</f>
        <v>35.416314604044118</v>
      </c>
      <c r="WG56">
        <f>$D$34*WD34</f>
        <v>75.920354176873531</v>
      </c>
      <c r="WH56">
        <f>$D$56*WD56</f>
        <v>255.35530597590082</v>
      </c>
      <c r="WI56">
        <f t="shared" si="1360"/>
        <v>366.69197475681847</v>
      </c>
      <c r="WJ56">
        <f>$G$11*WD11</f>
        <v>1697.3942907105982</v>
      </c>
      <c r="WK56">
        <f>$G$33*WD33</f>
        <v>3479.0657861250384</v>
      </c>
      <c r="WL56">
        <f>$G$55*WD55</f>
        <v>92009.373489777863</v>
      </c>
      <c r="WM56">
        <f t="shared" si="1460"/>
        <v>97185.833566613495</v>
      </c>
      <c r="WO56">
        <f>$D$12*WM12</f>
        <v>36.384191566967338</v>
      </c>
      <c r="WP56">
        <f>$D$34*WM34</f>
        <v>78.113000629641363</v>
      </c>
      <c r="WQ56">
        <f>$D$56*WM56</f>
        <v>262.53092616542847</v>
      </c>
      <c r="WR56">
        <f t="shared" si="1361"/>
        <v>377.02811836203716</v>
      </c>
      <c r="WS56">
        <f>$G$11*WM11</f>
        <v>1743.8716799358942</v>
      </c>
      <c r="WT56">
        <f>$G$33*WM33</f>
        <v>3579.5424230164303</v>
      </c>
      <c r="WU56">
        <f>$G$55*WM55</f>
        <v>94597.949648999143</v>
      </c>
      <c r="WV56">
        <f t="shared" si="1461"/>
        <v>99921.363751951474</v>
      </c>
      <c r="WX56">
        <f>$D$12*WV12</f>
        <v>37.381906770108515</v>
      </c>
      <c r="WY56">
        <f>$D$34*WV34</f>
        <v>80.368898793528587</v>
      </c>
      <c r="WZ56">
        <f>$D$56*WV56</f>
        <v>269.92049362350889</v>
      </c>
      <c r="XA56">
        <f t="shared" si="1362"/>
        <v>387.67129918714602</v>
      </c>
      <c r="XB56">
        <f>$G$11*WV11</f>
        <v>1791.7785803941431</v>
      </c>
      <c r="XC56">
        <f>$G$33*WV33</f>
        <v>3682.9176033139483</v>
      </c>
      <c r="XD56">
        <f>$G$55*WV55</f>
        <v>97263.596717927663</v>
      </c>
      <c r="XE56">
        <f t="shared" si="1462"/>
        <v>102738.29290163575</v>
      </c>
      <c r="XG56">
        <f>$D$12*XE12</f>
        <v>38.410255213195022</v>
      </c>
      <c r="XH56">
        <f>$D$34*XE34</f>
        <v>82.689876096881648</v>
      </c>
      <c r="XI56">
        <f>$D$56*XE56</f>
        <v>277.52994647758266</v>
      </c>
      <c r="XJ56">
        <f t="shared" si="1363"/>
        <v>398.63007778765933</v>
      </c>
      <c r="XK56">
        <f>$G$11*XE11</f>
        <v>1841.1531916638437</v>
      </c>
      <c r="XL56">
        <f>$G$33*XE33</f>
        <v>3789.2750606647701</v>
      </c>
      <c r="XM56">
        <f>$G$55*XE55</f>
        <v>100008.45752999367</v>
      </c>
      <c r="XN56">
        <f t="shared" si="1463"/>
        <v>105638.88578232228</v>
      </c>
      <c r="XP56">
        <f>$D$12*XN12</f>
        <v>39.470057236407513</v>
      </c>
      <c r="XQ56">
        <f>$D$34*XN34</f>
        <v>85.077812517972745</v>
      </c>
      <c r="XR56">
        <f>$D$56*XN56</f>
        <v>285.36540260785841</v>
      </c>
      <c r="XS56">
        <f t="shared" si="1364"/>
        <v>409.91327236223867</v>
      </c>
      <c r="XT56">
        <f>$G$11*XN11</f>
        <v>1892.0349213772254</v>
      </c>
      <c r="XU56">
        <f>$G$33*XN33</f>
        <v>3898.700936630587</v>
      </c>
      <c r="XV56">
        <f>$G$55*XN55</f>
        <v>102834.73950111782</v>
      </c>
      <c r="XW56">
        <f t="shared" si="1464"/>
        <v>108625.47535912563</v>
      </c>
      <c r="XY56">
        <f>$D$12*XW12</f>
        <v>40.562159055891286</v>
      </c>
      <c r="XZ56">
        <f>$D$34*XW34</f>
        <v>87.53464209870026</v>
      </c>
      <c r="YA56">
        <f>$D$56*XW56</f>
        <v>293.43316412102973</v>
      </c>
      <c r="YB56">
        <f t="shared" si="1365"/>
        <v>421.52996527562129</v>
      </c>
      <c r="YC56">
        <f>$G$11*XW11</f>
        <v>1944.4644148129748</v>
      </c>
      <c r="YD56">
        <f>$G$33*XW33</f>
        <v>4011.2838568627617</v>
      </c>
      <c r="YE56">
        <f>$G$55*XW55</f>
        <v>105744.71643689497</v>
      </c>
      <c r="YF56">
        <f t="shared" si="1465"/>
        <v>111700.46470857071</v>
      </c>
      <c r="YH56">
        <f>$D$12*YF12</f>
        <v>41.687433402423501</v>
      </c>
      <c r="YI56">
        <f>$D$34*YF34</f>
        <v>90.062354654798455</v>
      </c>
      <c r="YJ56">
        <f>$D$56*YF56</f>
        <v>301.73972251778741</v>
      </c>
      <c r="YK56">
        <f t="shared" si="1366"/>
        <v>433.48951057500938</v>
      </c>
      <c r="YL56">
        <f>$G$11*YF11</f>
        <v>1998.4835892200601</v>
      </c>
      <c r="YM56">
        <f>$G$33*YF33</f>
        <v>4127.115007152529</v>
      </c>
      <c r="YN56">
        <f>$G$55*YF55</f>
        <v>108740.73046681858</v>
      </c>
      <c r="YO56">
        <f t="shared" si="1466"/>
        <v>114866.32906319117</v>
      </c>
      <c r="YQ56">
        <f>$D$12*YO12</f>
        <v>42.846780258747707</v>
      </c>
      <c r="YR56">
        <f>$D$34*YO34</f>
        <v>92.662997483302888</v>
      </c>
      <c r="YS56">
        <f>$D$56*YO56</f>
        <v>310.29176421595264</v>
      </c>
      <c r="YT56">
        <f t="shared" si="1367"/>
        <v>445.80154195800321</v>
      </c>
      <c r="YU56">
        <f>$G$11*YO11</f>
        <v>2054.1356692899089</v>
      </c>
      <c r="YV56">
        <f>$G$33*YO33</f>
        <v>4246.2882061496894</v>
      </c>
      <c r="YW56">
        <f>$G$55*YO55</f>
        <v>111825.19396773494</v>
      </c>
      <c r="YX56">
        <f t="shared" si="1467"/>
        <v>118125.61784317454</v>
      </c>
      <c r="YZ56">
        <f>$D$12*YX12</f>
        <v>44.041127619935203</v>
      </c>
      <c r="ZA56">
        <f>$D$34*YX34</f>
        <v>95.338676995252015</v>
      </c>
      <c r="ZB56">
        <f>$D$56*YX56</f>
        <v>319.09617603861949</v>
      </c>
      <c r="ZC56">
        <f t="shared" si="1368"/>
        <v>458.47598065380669</v>
      </c>
      <c r="ZD56">
        <f>$G$11*YX11</f>
        <v>2111.4652216488626</v>
      </c>
      <c r="ZE56">
        <f>$G$33*YX33</f>
        <v>4368.8999780921622</v>
      </c>
      <c r="ZF56">
        <f>$G$55*YX55</f>
        <v>115000.59146191149</v>
      </c>
      <c r="ZG56">
        <f t="shared" si="1468"/>
        <v>121480.95666165251</v>
      </c>
      <c r="ZI56">
        <f>$D$12*ZG12</f>
        <v>45.271432233310051</v>
      </c>
      <c r="ZJ56">
        <f>$D$34*ZG34</f>
        <v>98.091560348619467</v>
      </c>
      <c r="ZK56">
        <f>$D$56*ZG56</f>
        <v>328.16005063110379</v>
      </c>
      <c r="ZL56">
        <f t="shared" si="1369"/>
        <v>471.5230432130333</v>
      </c>
      <c r="ZM56">
        <f>$G$11*ZG11</f>
        <v>2170.518189141827</v>
      </c>
      <c r="ZN56">
        <f>$G$33*ZG33</f>
        <v>4495.049629620723</v>
      </c>
      <c r="ZO56">
        <f>$G$55*ZG55</f>
        <v>118269.48156284612</v>
      </c>
      <c r="ZP56">
        <f t="shared" si="1469"/>
        <v>124935.04938160867</v>
      </c>
      <c r="ZR56">
        <f>$D$12*ZP12</f>
        <v>46.538680335159761</v>
      </c>
      <c r="ZS56">
        <f>$D$34*ZP34</f>
        <v>100.92387717293992</v>
      </c>
      <c r="ZT56">
        <f>$D$56*ZP56</f>
        <v>337.49069201732812</v>
      </c>
      <c r="ZU56">
        <f t="shared" si="1370"/>
        <v>484.95324952542779</v>
      </c>
      <c r="ZV56">
        <f>$G$11*ZP11</f>
        <v>2231.3419266262031</v>
      </c>
      <c r="ZW56">
        <f>$G$33*ZP33</f>
        <v>4624.8393313033821</v>
      </c>
      <c r="ZX56">
        <f>$G$55*ZP55</f>
        <v>121634.49902334182</v>
      </c>
      <c r="ZY56">
        <f t="shared" si="1470"/>
        <v>128490.6802812714</v>
      </c>
      <c r="AAA56">
        <f>$D$12*ZY12</f>
        <v>47.843888420270225</v>
      </c>
      <c r="AAB56">
        <f>$D$34*ZY34</f>
        <v>103.83792139966751</v>
      </c>
      <c r="AAC56">
        <f>$D$56*ZY56</f>
        <v>347.09562144926076</v>
      </c>
      <c r="AAD56">
        <f t="shared" si="1371"/>
        <v>498.77743126919847</v>
      </c>
      <c r="AAE56">
        <f>$G$11*ZY11</f>
        <v>2293.9852389137745</v>
      </c>
      <c r="AAF56">
        <f>$G$33*ZY33</f>
        <v>4758.3742018912026</v>
      </c>
      <c r="AAG56">
        <f>$G$55*ZY55</f>
        <v>125098.35687771154</v>
      </c>
      <c r="AAH56">
        <f t="shared" si="1471"/>
        <v>132150.71631851653</v>
      </c>
      <c r="AAJ56">
        <f>$D$12*AAH12</f>
        <v>49.188104057035659</v>
      </c>
      <c r="AAK56">
        <f>$D$34*AAH34</f>
        <v>106.83605315387111</v>
      </c>
      <c r="AAL56">
        <f>$D$56*AAH56</f>
        <v>356.98258352381254</v>
      </c>
      <c r="AAM56">
        <f t="shared" si="1372"/>
        <v>513.0067407347193</v>
      </c>
      <c r="AAN56">
        <f>$G$11*AAH11</f>
        <v>2358.4984202923242</v>
      </c>
      <c r="AAO56">
        <f>$G$33*AAH33</f>
        <v>4895.7623937533053</v>
      </c>
      <c r="AAP56">
        <f>$G$55*AAH55</f>
        <v>128663.84864281086</v>
      </c>
      <c r="AAQ56">
        <f t="shared" si="1472"/>
        <v>135918.1094568565</v>
      </c>
      <c r="AAS56">
        <f>$D$12*AAQ12</f>
        <v>50.572406735855253</v>
      </c>
      <c r="AAT56">
        <f>$D$34*AAQ34</f>
        <v>109.92070067241849</v>
      </c>
      <c r="AAU56">
        <f>$D$56*AAQ56</f>
        <v>367.15955246609929</v>
      </c>
      <c r="AAV56">
        <f t="shared" si="1373"/>
        <v>527.65265987437306</v>
      </c>
      <c r="AAW56">
        <f>$G$11*AAQ11</f>
        <v>2424.9332949442096</v>
      </c>
      <c r="AAX56">
        <f>$G$33*AAQ33</f>
        <v>5037.1151797629445</v>
      </c>
      <c r="AAY56">
        <f>$G$55*AAQ55</f>
        <v>132333.85056292839</v>
      </c>
      <c r="AAZ56">
        <f t="shared" si="1473"/>
        <v>139795.89903763554</v>
      </c>
      <c r="ABB56">
        <f>$D$12*AAZ12</f>
        <v>51.997908736648199</v>
      </c>
      <c r="ABC56">
        <f>$D$34*AAZ34</f>
        <v>113.09436225474253</v>
      </c>
      <c r="ABD56">
        <f>$D$56*AAZ56</f>
        <v>377.63473853752168</v>
      </c>
      <c r="ABE56">
        <f t="shared" si="1374"/>
        <v>542.72700952891239</v>
      </c>
      <c r="ABF56">
        <f>$G$11*AAZ11</f>
        <v>2493.3432582029423</v>
      </c>
      <c r="ABG56">
        <f>$G$33*AAZ33</f>
        <v>5182.5470428001508</v>
      </c>
      <c r="ABH56">
        <f>$G$55*AAZ55</f>
        <v>136111.32391195628</v>
      </c>
      <c r="ABI56">
        <f t="shared" si="1474"/>
        <v>143787.21421295937</v>
      </c>
      <c r="ABK56">
        <f>$D$12*ABI12</f>
        <v>53.465756014582794</v>
      </c>
      <c r="ABL56">
        <f>$D$34*ABI34</f>
        <v>116.35960827234986</v>
      </c>
      <c r="ABM56">
        <f>$D$56*ABI56</f>
        <v>388.41659460790953</v>
      </c>
      <c r="ABN56">
        <f t="shared" si="1375"/>
        <v>558.24195889484213</v>
      </c>
      <c r="ABO56">
        <f>$G$11*ABI11</f>
        <v>2563.783319035359</v>
      </c>
      <c r="ABP56">
        <f>$G$33*ABI33</f>
        <v>5332.1757685103576</v>
      </c>
      <c r="ABQ56">
        <f>$G$55*ABI55</f>
        <v>139999.31737160494</v>
      </c>
      <c r="ABR56">
        <f t="shared" si="1475"/>
        <v>147895.27645915066</v>
      </c>
      <c r="ABT56">
        <f>$D$12*ABR12</f>
        <v>54.977129112284537</v>
      </c>
      <c r="ABU56">
        <f>$D$34*ABR34</f>
        <v>119.71908325142874</v>
      </c>
      <c r="ABV56">
        <f>$D$56*ABR56</f>
        <v>399.51382294519192</v>
      </c>
      <c r="ABW56">
        <f t="shared" si="1376"/>
        <v>574.21003530890516</v>
      </c>
      <c r="ABX56">
        <f>$G$11*ABR11</f>
        <v>2636.3101440502951</v>
      </c>
      <c r="ABY56">
        <f>$G$33*ABR33</f>
        <v>5486.1225410964089</v>
      </c>
      <c r="ABZ56">
        <f>$G$55*ABR55</f>
        <v>144000.96949098611</v>
      </c>
      <c r="ACA56">
        <f t="shared" si="1476"/>
        <v>152123.4021761328</v>
      </c>
      <c r="ACC56">
        <f>$D$12*ACA12</f>
        <v>56.533244104738429</v>
      </c>
      <c r="ACD56">
        <f>$D$34*ACA34</f>
        <v>123.1755080235647</v>
      </c>
      <c r="ACE56">
        <f>$D$56*ACA56</f>
        <v>410.93538223718849</v>
      </c>
      <c r="ACF56">
        <f t="shared" si="1377"/>
        <v>590.6441343654916</v>
      </c>
      <c r="ACG56">
        <f>$G$11*ACA11</f>
        <v>2710.9821030261032</v>
      </c>
      <c r="ACH56">
        <f>$G$33*ACA33</f>
        <v>5644.5120416957989</v>
      </c>
      <c r="ACI56">
        <f>$G$55*ACA55</f>
        <v>148119.51122161001</v>
      </c>
      <c r="ACJ56">
        <f t="shared" si="1477"/>
        <v>156475.0053663319</v>
      </c>
      <c r="ACL56">
        <f>$D$12*ACJ12</f>
        <v>58.135353576600792</v>
      </c>
      <c r="ACM56">
        <f>$D$34*ACJ34</f>
        <v>126.731681934503</v>
      </c>
      <c r="ACN56">
        <f>$D$56*ACJ56</f>
        <v>422.69049482820571</v>
      </c>
      <c r="ACO56">
        <f t="shared" si="1378"/>
        <v>607.55753033930955</v>
      </c>
      <c r="ACP56">
        <f>$G$11*ACJ11</f>
        <v>2787.8593158137833</v>
      </c>
      <c r="ACQ56">
        <f>$G$33*ACJ33</f>
        <v>5807.4725492704183</v>
      </c>
      <c r="ACR56">
        <f>$G$55*ACJ55</f>
        <v>152358.26852299256</v>
      </c>
      <c r="ACS56">
        <f t="shared" si="1478"/>
        <v>160953.60038807677</v>
      </c>
      <c r="ACU56">
        <f>$D$12*ACS12</f>
        <v>59.784747628911951</v>
      </c>
      <c r="ACV56">
        <f>$D$34*ACS34</f>
        <v>130.390485109325</v>
      </c>
      <c r="ACW56">
        <f>$D$56*ACS56</f>
        <v>434.78865415687636</v>
      </c>
      <c r="ACX56">
        <f t="shared" si="1379"/>
        <v>624.96388689511332</v>
      </c>
      <c r="ACY56">
        <f>$G$11*ACS11</f>
        <v>2867.003700569634</v>
      </c>
      <c r="ACZ56">
        <f>$G$33*ACS33</f>
        <v>5975.1360443087951</v>
      </c>
      <c r="ADA56">
        <f>$G$55*ACS55</f>
        <v>156720.66504150783</v>
      </c>
      <c r="ADB56">
        <f t="shared" si="1479"/>
        <v>165562.80478638626</v>
      </c>
      <c r="ADD56">
        <f>$D$12*ADB12</f>
        <v>61.482754914331984</v>
      </c>
      <c r="ADE56">
        <f>$D$34*ADB34</f>
        <v>134.15488078077095</v>
      </c>
      <c r="ADF56">
        <f>$D$56*ADB56</f>
        <v>447.23963240304795</v>
      </c>
      <c r="ADG56">
        <f t="shared" si="1380"/>
        <v>642.87726809815092</v>
      </c>
      <c r="ADH56">
        <f>$G$11*ADB11</f>
        <v>2948.4790234093252</v>
      </c>
      <c r="ADI56">
        <f>$G$33*ADB33</f>
        <v>6147.6383156529018</v>
      </c>
      <c r="ADJ56">
        <f>$G$55*ADB55</f>
        <v>161210.22486903501</v>
      </c>
      <c r="ADK56">
        <f t="shared" si="1480"/>
        <v>170306.34220809722</v>
      </c>
      <c r="ADM56">
        <f>$D$12*ADK12</f>
        <v>63.230743702904327</v>
      </c>
      <c r="ADN56">
        <f>$D$34*ADK34</f>
        <v>138.02791768771499</v>
      </c>
      <c r="ADO56">
        <f>$D$56*ADK56</f>
        <v>460.05348836250289</v>
      </c>
      <c r="ADP56">
        <f t="shared" si="1381"/>
        <v>661.31214975312218</v>
      </c>
      <c r="ADQ56">
        <f>$G$11*ADK11</f>
        <v>3032.3509496034276</v>
      </c>
      <c r="ADR56">
        <f>$G$33*ADK33</f>
        <v>6325.119070549079</v>
      </c>
      <c r="ADS56">
        <f>$G$55*ADK55</f>
        <v>165830.57538597297</v>
      </c>
      <c r="ADT56">
        <f t="shared" si="1481"/>
        <v>175188.04540612549</v>
      </c>
      <c r="ADV56">
        <f>$D$12*ADT12</f>
        <v>65.030122980878716</v>
      </c>
      <c r="ADW56">
        <f>$D$34*ADT34</f>
        <v>142.01273254602856</v>
      </c>
      <c r="ADX56">
        <f>$D$56*ADT56</f>
        <v>473.24057556245634</v>
      </c>
      <c r="ADY56">
        <f t="shared" si="1382"/>
        <v>680.2834310893636</v>
      </c>
      <c r="ADZ56">
        <f>$G$11*ADT11</f>
        <v>3118.6870963725</v>
      </c>
      <c r="AEA56">
        <f>$G$33*ADT33</f>
        <v>6507.7220478840054</v>
      </c>
      <c r="AEB56">
        <f>$G$55*ADT55</f>
        <v>170585.45018973062</v>
      </c>
      <c r="AEC56">
        <f t="shared" si="1482"/>
        <v>180211.85933398711</v>
      </c>
      <c r="AEE56">
        <f>$D$12*AEC12</f>
        <v>66.882343583795389</v>
      </c>
      <c r="AEF56">
        <f>$D$34*AEC34</f>
        <v>146.11255259095608</v>
      </c>
      <c r="AEG56">
        <f>$D$56*AEC56</f>
        <v>486.81155062087657</v>
      </c>
      <c r="AEH56">
        <f t="shared" si="1383"/>
        <v>699.80644679562806</v>
      </c>
      <c r="AEI56">
        <f>$G$11*AEC11</f>
        <v>3207.5570872877202</v>
      </c>
      <c r="AEJ56">
        <f>$G$33*AEC33</f>
        <v>6695.595134609267</v>
      </c>
      <c r="AEK56">
        <f>$G$55*AEC55</f>
        <v>175478.69210892127</v>
      </c>
      <c r="AEL56">
        <f t="shared" si="1483"/>
        <v>185381.84433081825</v>
      </c>
      <c r="AEN56">
        <f>$D$12*AEL12</f>
        <v>68.788899363955892</v>
      </c>
      <c r="AEO56">
        <f>$D$34*AEL34</f>
        <v>150.33069819108249</v>
      </c>
      <c r="AEP56">
        <f>$D$56*AEL56</f>
        <v>500.77738185027209</v>
      </c>
      <c r="AEQ56">
        <f t="shared" si="1384"/>
        <v>719.8969794053105</v>
      </c>
      <c r="AER56">
        <f>$G$11*AEL11</f>
        <v>3299.0326082888932</v>
      </c>
      <c r="AES56">
        <f>$G$33*AEL33</f>
        <v>6888.8904854699203</v>
      </c>
      <c r="AET56">
        <f>$G$55*AEL55</f>
        <v>180514.25630509786</v>
      </c>
      <c r="AEU56">
        <f t="shared" si="1484"/>
        <v>190702.17939885668</v>
      </c>
      <c r="AEW56">
        <f>$D$12*AEU12</f>
        <v>70.75132839255977</v>
      </c>
      <c r="AEX56">
        <f>$D$34*AEU34</f>
        <v>154.67058553648329</v>
      </c>
      <c r="AEY56">
        <f>$D$56*AEU56</f>
        <v>515.14935811124815</v>
      </c>
      <c r="AEZ56">
        <f t="shared" si="1385"/>
        <v>740.57127204029121</v>
      </c>
      <c r="AFA56">
        <f>$G$11*AEU11</f>
        <v>3393.1874653669547</v>
      </c>
      <c r="AFB56">
        <f>$G$33*AEU33</f>
        <v>7087.7646461999311</v>
      </c>
      <c r="AFC56">
        <f>$G$55*AEU55</f>
        <v>185696.21346543563</v>
      </c>
      <c r="AFD56">
        <f t="shared" si="1485"/>
        <v>196177.16557700251</v>
      </c>
      <c r="AFF56">
        <f>$D$12*AFD12</f>
        <v>72.771214197535727</v>
      </c>
      <c r="AFG56">
        <f>$D$34*AFD34</f>
        <v>159.13572940471332</v>
      </c>
      <c r="AFH56">
        <f>$D$56*AFD56</f>
        <v>529.93909792560441</v>
      </c>
      <c r="AFI56">
        <f t="shared" si="1386"/>
        <v>761.84604152785346</v>
      </c>
      <c r="AFJ56">
        <f>$G$11*AFD11</f>
        <v>3490.0976439770384</v>
      </c>
      <c r="AFK56">
        <f>$G$33*AFD33</f>
        <v>7292.3786803132225</v>
      </c>
      <c r="AFL56">
        <f>$G$55*AFD55</f>
        <v>191028.7530898519</v>
      </c>
      <c r="AFM56">
        <f t="shared" si="1486"/>
        <v>201811.22941414217</v>
      </c>
      <c r="AFO56">
        <f>$D$12*AFM12</f>
        <v>74.850187038481664</v>
      </c>
      <c r="AFP56">
        <f>$D$34*AFM34</f>
        <v>163.72974600752508</v>
      </c>
      <c r="AFQ56">
        <f>$D$56*AFM56</f>
        <v>545.15855885892654</v>
      </c>
      <c r="AFR56">
        <f t="shared" si="1387"/>
        <v>783.73849190493331</v>
      </c>
      <c r="AFS56">
        <f>$G$11*AFM11</f>
        <v>3589.8413702403127</v>
      </c>
      <c r="AFT56">
        <f>$G$33*AFM33</f>
        <v>7502.8982995715751</v>
      </c>
      <c r="AFU56">
        <f>$G$55*AFM55</f>
        <v>196516.18687522507</v>
      </c>
      <c r="AFV56">
        <f t="shared" si="1487"/>
        <v>207608.92654503696</v>
      </c>
      <c r="AFX56">
        <f>$D$12*AFV12</f>
        <v>76.989925219950294</v>
      </c>
      <c r="AFY56">
        <f>$D$34*AFV34</f>
        <v>168.45635592014065</v>
      </c>
      <c r="AFZ56">
        <f>$D$56*AFV56</f>
        <v>560.82004718023825</v>
      </c>
      <c r="AGA56">
        <f t="shared" si="1388"/>
        <v>806.26632832032919</v>
      </c>
      <c r="AGB56">
        <f>$G$11*AFV11</f>
        <v>3692.4991739784391</v>
      </c>
      <c r="AGC56">
        <f>$G$33*AFV33</f>
        <v>7719.493998204548</v>
      </c>
      <c r="AGD56">
        <f>$G$55*AFV55</f>
        <v>202162.95219890564</v>
      </c>
      <c r="AGE56">
        <f t="shared" si="1488"/>
        <v>213574.94537108863</v>
      </c>
      <c r="AGG56">
        <f>$D$12*AGE12</f>
        <v>79.192156444016533</v>
      </c>
      <c r="AGH56">
        <f>$D$34*AGE34</f>
        <v>173.31938709476518</v>
      </c>
      <c r="AGI56">
        <f>$D$56*AGE56</f>
        <v>576.93622780496037</v>
      </c>
      <c r="AGJ56">
        <f t="shared" si="1389"/>
        <v>829.44777134374203</v>
      </c>
      <c r="AGK56">
        <f>$G$11*AGE11</f>
        <v>3798.1539536218979</v>
      </c>
      <c r="AGL56">
        <f>$G$33*AGE33</f>
        <v>7942.3411909835504</v>
      </c>
      <c r="AGM56">
        <f>$G$55*AGE55</f>
        <v>207973.61570398472</v>
      </c>
      <c r="AGN56">
        <f t="shared" si="1489"/>
        <v>219714.11084859015</v>
      </c>
      <c r="AGP56">
        <f>$D$12*AGN12</f>
        <v>81.458659203015557</v>
      </c>
      <c r="AGQ56">
        <f>$D$34*AGN34</f>
        <v>178.32277796063451</v>
      </c>
      <c r="AGR56">
        <f>$D$56*AGN56</f>
        <v>593.52013452822359</v>
      </c>
      <c r="AGS56">
        <f t="shared" si="1390"/>
        <v>853.30157169187373</v>
      </c>
      <c r="AGT56">
        <f>$G$11*AGN11</f>
        <v>3906.8910430418437</v>
      </c>
      <c r="AGU56">
        <f>$G$33*AGN33</f>
        <v>8171.6203552761954</v>
      </c>
      <c r="AGV56">
        <f>$G$55*AGN55</f>
        <v>213952.87698933145</v>
      </c>
      <c r="AGW56">
        <f t="shared" si="1490"/>
        <v>226031.38838764949</v>
      </c>
      <c r="AGY56">
        <f>$D$12*AGW12</f>
        <v>83.791264213522922</v>
      </c>
      <c r="AGZ56">
        <f>$D$34*AGW34</f>
        <v>183.47058061342969</v>
      </c>
      <c r="AHA56">
        <f>$D$56*AGW56</f>
        <v>610.58518055714444</v>
      </c>
      <c r="AHB56">
        <f t="shared" si="1391"/>
        <v>877.84702538409704</v>
      </c>
      <c r="AHC56">
        <f>$G$11*AGW11</f>
        <v>4018.798280363379</v>
      </c>
      <c r="AHD56">
        <f>$G$33*AGW33</f>
        <v>8407.5171772086796</v>
      </c>
      <c r="AHE56">
        <f>$G$55*AGW55</f>
        <v>220105.57240765076</v>
      </c>
      <c r="AHF56">
        <f t="shared" si="1491"/>
        <v>232531.88786522282</v>
      </c>
      <c r="AHH56">
        <f>$D$12*AHF12</f>
        <v>86.191855892819959</v>
      </c>
      <c r="AHI56">
        <f>$D$34*AHF34</f>
        <v>188.76696409692502</v>
      </c>
      <c r="AHJ56">
        <f>$D$56*AHF56</f>
        <v>628.14516935134952</v>
      </c>
      <c r="AHK56">
        <f t="shared" si="1392"/>
        <v>903.10398934109458</v>
      </c>
      <c r="AHL56">
        <f>$G$11*AHF11</f>
        <v>4133.9660788194078</v>
      </c>
      <c r="AHM56">
        <f>$G$33*AHF33</f>
        <v>8650.222702054185</v>
      </c>
      <c r="AHN56">
        <f>$G$55*AHF55</f>
        <v>226436.67897473136</v>
      </c>
      <c r="AHO56">
        <f t="shared" si="1492"/>
        <v>239220.86775560497</v>
      </c>
      <c r="AHQ56">
        <f>$D$12*AHO12</f>
        <v>88.662373879112096</v>
      </c>
      <c r="AHR56">
        <f>$D$34*AHO34</f>
        <v>194.21621777952018</v>
      </c>
      <c r="AHS56">
        <f>$D$56*AHO56</f>
        <v>646.21430578078912</v>
      </c>
      <c r="AHT56">
        <f t="shared" si="1393"/>
        <v>929.09289743942145</v>
      </c>
      <c r="AHU56">
        <f>$G$11*AHO11</f>
        <v>4252.4874997021398</v>
      </c>
      <c r="AHV56">
        <f>$G$33*AHO33</f>
        <v>8899.9334889612092</v>
      </c>
      <c r="AHW56">
        <f>$G$55*AHO55</f>
        <v>232951.31839293576</v>
      </c>
      <c r="AHX56">
        <f t="shared" si="1493"/>
        <v>246103.73938159912</v>
      </c>
    </row>
    <row r="57" spans="1:908" x14ac:dyDescent="0.25">
      <c r="A57">
        <v>45</v>
      </c>
      <c r="B57">
        <f>calc_proj_matrix!Y55</f>
        <v>6.4627633445426788E-7</v>
      </c>
      <c r="C57">
        <f>calc_proj_matrix!Z55</f>
        <v>1.328162724863503E-6</v>
      </c>
      <c r="D57">
        <f>calc_proj_matrix!AA55</f>
        <v>5.4306645337792638E-4</v>
      </c>
      <c r="E57">
        <f>calc_proj_matrix!V55</f>
        <v>4.6883161416872571E-4</v>
      </c>
      <c r="F57">
        <f>calc_proj_matrix!W55</f>
        <v>5.6227567394515066E-4</v>
      </c>
      <c r="G57">
        <f>calc_proj_matrix!X55</f>
        <v>0.97744660362203106</v>
      </c>
      <c r="H57">
        <f>observed!B56</f>
        <v>262260</v>
      </c>
      <c r="J57">
        <f>$D$13*H13</f>
        <v>1.2523787380435427</v>
      </c>
      <c r="K57">
        <f>$D$35*H35</f>
        <v>1.6278633827355449</v>
      </c>
      <c r="L57">
        <f>$D$57*H57</f>
        <v>142.42460806289498</v>
      </c>
      <c r="M57">
        <f t="shared" si="1294"/>
        <v>145.30485018367406</v>
      </c>
      <c r="N57">
        <f>$G$12*H12</f>
        <v>228.34135631767185</v>
      </c>
      <c r="O57">
        <f>$G$34*H34</f>
        <v>215.50025006457776</v>
      </c>
      <c r="P57">
        <f>$G$56*H56</f>
        <v>231784.15216625595</v>
      </c>
      <c r="Q57">
        <f t="shared" si="1394"/>
        <v>232227.9937726382</v>
      </c>
      <c r="S57">
        <f>$D$13*Q13</f>
        <v>1.0194761713829457</v>
      </c>
      <c r="T57">
        <f>$D$35*Q35</f>
        <v>1.4363142893500886</v>
      </c>
      <c r="U57">
        <f>$D$57*Q57</f>
        <v>126.11523295317781</v>
      </c>
      <c r="V57">
        <f t="shared" si="1295"/>
        <v>128.57102341391084</v>
      </c>
      <c r="W57">
        <f>$G$12*Q12</f>
        <v>360.164929054357</v>
      </c>
      <c r="X57">
        <f>$G$34*Q34</f>
        <v>343.35146579198863</v>
      </c>
      <c r="Y57">
        <f>$G$56*Q56</f>
        <v>370609.17496917146</v>
      </c>
      <c r="Z57">
        <f t="shared" si="1395"/>
        <v>371312.69136401784</v>
      </c>
      <c r="AB57">
        <f>$D$13*Z13</f>
        <v>1.6082197222955874</v>
      </c>
      <c r="AC57">
        <f>$D$35*Z35</f>
        <v>2.2884401153598461</v>
      </c>
      <c r="AD57">
        <f>$D$57*Z57</f>
        <v>201.64746639326975</v>
      </c>
      <c r="AE57">
        <f t="shared" si="1296"/>
        <v>205.54412623092517</v>
      </c>
      <c r="AF57">
        <f>$G$12*Z12</f>
        <v>378.6322364898482</v>
      </c>
      <c r="AG57">
        <f>$G$34*Z34</f>
        <v>390.95910643562809</v>
      </c>
      <c r="AH57">
        <f>$G$56*Z56</f>
        <v>423756.38978514395</v>
      </c>
      <c r="AI57">
        <f t="shared" si="1396"/>
        <v>424525.98112806946</v>
      </c>
      <c r="AK57">
        <f>$D$13*AI13</f>
        <v>1.6921932272079967</v>
      </c>
      <c r="AL57">
        <f>$D$35*AI35</f>
        <v>2.6056719619796089</v>
      </c>
      <c r="AM57">
        <f>$D$57*AI57</f>
        <v>230.5458189380052</v>
      </c>
      <c r="AN57">
        <f t="shared" si="1297"/>
        <v>234.8436841271928</v>
      </c>
      <c r="AO57">
        <f>$G$12*AI12</f>
        <v>367.93425044071688</v>
      </c>
      <c r="AP57">
        <f>$G$34*AI34</f>
        <v>411.68457332934605</v>
      </c>
      <c r="AQ57">
        <f>$G$56*AI56</f>
        <v>448587.32013433764</v>
      </c>
      <c r="AR57">
        <f t="shared" si="1397"/>
        <v>449366.93895810773</v>
      </c>
      <c r="AT57">
        <f>$D$13*AR13</f>
        <v>1.64599345176594</v>
      </c>
      <c r="AU57">
        <f>$D$35*AR35</f>
        <v>2.7437333748140609</v>
      </c>
      <c r="AV57">
        <f>$D$57*AR57</f>
        <v>244.03610980527469</v>
      </c>
      <c r="AW57">
        <f t="shared" si="1298"/>
        <v>248.42583663185468</v>
      </c>
      <c r="AX57">
        <f>$G$12*AR12</f>
        <v>342.09460590062378</v>
      </c>
      <c r="AY57">
        <f>$G$34*AR34</f>
        <v>382.58458780214823</v>
      </c>
      <c r="AZ57">
        <f>$G$56*AR56</f>
        <v>419913.89773131331</v>
      </c>
      <c r="BA57">
        <f t="shared" si="1398"/>
        <v>420638.57692501607</v>
      </c>
      <c r="BC57">
        <f>$D$13*BA13</f>
        <v>1.5304348457651962</v>
      </c>
      <c r="BD57">
        <f>$D$35*BA35</f>
        <v>2.5498006387834029</v>
      </c>
      <c r="BE57">
        <f>$D$57*BA57</f>
        <v>228.43470012460654</v>
      </c>
      <c r="BF57">
        <f t="shared" si="1299"/>
        <v>232.51493560915515</v>
      </c>
      <c r="BG57">
        <f>$G$12*BA12</f>
        <v>317.56633384914772</v>
      </c>
      <c r="BH57">
        <f>$G$34*BA34</f>
        <v>323.51705416969827</v>
      </c>
      <c r="BI57">
        <f>$G$56*BA56</f>
        <v>358105.28463155287</v>
      </c>
      <c r="BJ57">
        <f t="shared" si="1399"/>
        <v>358746.3680195717</v>
      </c>
      <c r="BL57">
        <f>$D$13*BJ13</f>
        <v>1.4191740439799596</v>
      </c>
      <c r="BM57">
        <f>$D$35*BJ35</f>
        <v>2.1562131470923025</v>
      </c>
      <c r="BN57">
        <f>$D$57*BJ57</f>
        <v>194.82311774260117</v>
      </c>
      <c r="BO57">
        <f t="shared" si="1300"/>
        <v>198.39850493367342</v>
      </c>
      <c r="BP57">
        <f>$G$12*BJ12</f>
        <v>379.02478422441578</v>
      </c>
      <c r="BQ57">
        <f>$G$34*BJ34</f>
        <v>421.19191830698054</v>
      </c>
      <c r="BR57">
        <f>$G$56*BJ56</f>
        <v>467360.34439094947</v>
      </c>
      <c r="BS57">
        <f t="shared" si="1400"/>
        <v>468160.56109348085</v>
      </c>
      <c r="BU57">
        <f>$D$13*BS13</f>
        <v>1.695594724572179</v>
      </c>
      <c r="BV57">
        <f>$D$35*BS35</f>
        <v>2.8071252504616799</v>
      </c>
      <c r="BW57">
        <f>$D$57*BS57</f>
        <v>254.24229552445667</v>
      </c>
      <c r="BX57">
        <f t="shared" si="1301"/>
        <v>258.74501549949053</v>
      </c>
      <c r="BY57">
        <f>$G$12*BS12</f>
        <v>400.06450618091753</v>
      </c>
      <c r="BZ57">
        <f>$G$34*BS34</f>
        <v>470.05457032647382</v>
      </c>
      <c r="CA57">
        <f>$G$56*BS56</f>
        <v>522125.9088235012</v>
      </c>
      <c r="CB57">
        <f t="shared" si="1401"/>
        <v>522996.0279000086</v>
      </c>
      <c r="CD57">
        <f>$D$13*CB13</f>
        <v>1.7909994755082634</v>
      </c>
      <c r="CE57">
        <f>$D$35*CB35</f>
        <v>3.1327255739291062</v>
      </c>
      <c r="CF57">
        <f>$D$57*CB57</f>
        <v>284.02159800240071</v>
      </c>
      <c r="CG57">
        <f t="shared" si="1302"/>
        <v>288.9453230518381</v>
      </c>
      <c r="CH57">
        <f>$G$12*CB12</f>
        <v>355.64038173554064</v>
      </c>
      <c r="CI57">
        <f>$G$34*CB34</f>
        <v>414.86033629151268</v>
      </c>
      <c r="CJ57">
        <f>$G$56*CB56</f>
        <v>465913.29794618126</v>
      </c>
      <c r="CK57">
        <f t="shared" si="1402"/>
        <v>466683.79866420833</v>
      </c>
      <c r="CM57">
        <f>$D$13*CK13</f>
        <v>1.592051857093409</v>
      </c>
      <c r="CN57">
        <f>$D$35*CK35</f>
        <v>2.7648979456496634</v>
      </c>
      <c r="CO57">
        <f>$D$57*CK57</f>
        <v>253.44031538950986</v>
      </c>
      <c r="CP57">
        <f t="shared" si="1303"/>
        <v>257.79726519225295</v>
      </c>
      <c r="CQ57">
        <f>$G$12*CK12</f>
        <v>332.85415593798024</v>
      </c>
      <c r="CR57">
        <f>$G$34*CK34</f>
        <v>434.48316530909625</v>
      </c>
      <c r="CS57">
        <f>$G$56*CK56</f>
        <v>61872.702758228217</v>
      </c>
      <c r="CT57">
        <f t="shared" si="1403"/>
        <v>62640.040079475293</v>
      </c>
      <c r="CV57">
        <f>$D$13*CT13</f>
        <v>1.4857469354207615</v>
      </c>
      <c r="CW57">
        <f>$D$35*CT35</f>
        <v>2.894448687035025</v>
      </c>
      <c r="CX57">
        <f>$D$57*CT57</f>
        <v>34.017704405411813</v>
      </c>
      <c r="CY57">
        <f t="shared" si="1304"/>
        <v>38.3979000278676</v>
      </c>
      <c r="CZ57">
        <f>$G$12*CT12</f>
        <v>335.29167106365628</v>
      </c>
      <c r="DA57">
        <f>$G$34*CT34</f>
        <v>443.56725761162113</v>
      </c>
      <c r="DB57">
        <f>$G$56*CT56</f>
        <v>63189.948534108953</v>
      </c>
      <c r="DC57">
        <f t="shared" si="1404"/>
        <v>63968.807462784229</v>
      </c>
      <c r="DE57">
        <f>$D$13*DC13</f>
        <v>1.4968338300339907</v>
      </c>
      <c r="DF57">
        <f>$D$35*DC35</f>
        <v>2.9549541162916579</v>
      </c>
      <c r="DG57">
        <f>$D$57*DC57</f>
        <v>34.739313395629658</v>
      </c>
      <c r="DH57">
        <f t="shared" si="1305"/>
        <v>39.191101341955303</v>
      </c>
      <c r="DI57">
        <f>$G$12*DC12</f>
        <v>347.63067421366219</v>
      </c>
      <c r="DJ57">
        <f>$G$34*DC34</f>
        <v>471.18342125517808</v>
      </c>
      <c r="DK57">
        <f>$G$56*DC56</f>
        <v>66942.41907750527</v>
      </c>
      <c r="DL57">
        <f t="shared" si="1405"/>
        <v>67761.233172974113</v>
      </c>
      <c r="DN57">
        <f>$D$13*DL13</f>
        <v>1.5523103952587969</v>
      </c>
      <c r="DO57">
        <f>$D$35*DL35</f>
        <v>3.1389056689473693</v>
      </c>
      <c r="DP57">
        <f>$D$57*DL57</f>
        <v>36.798852575761742</v>
      </c>
      <c r="DQ57">
        <f t="shared" si="1306"/>
        <v>41.490068639967909</v>
      </c>
      <c r="DR57">
        <f>$G$12*DL12</f>
        <v>354.8712937314574</v>
      </c>
      <c r="DS57">
        <f>$G$34*DL34</f>
        <v>491.05026050093943</v>
      </c>
      <c r="DT57">
        <f>$G$56*DL56</f>
        <v>67627.872650480596</v>
      </c>
      <c r="DU57">
        <f t="shared" si="1406"/>
        <v>68473.794204712991</v>
      </c>
      <c r="DW57">
        <f>$D$13*DU13</f>
        <v>1.5849607722633889</v>
      </c>
      <c r="DX57">
        <f>$D$35*DU35</f>
        <v>3.2712294888259148</v>
      </c>
      <c r="DY57">
        <f>$D$57*DU57</f>
        <v>37.185820568083493</v>
      </c>
      <c r="DZ57">
        <f t="shared" si="1307"/>
        <v>42.042010829172796</v>
      </c>
      <c r="EA57">
        <f>$G$12*DU12</f>
        <v>352.44974998357281</v>
      </c>
      <c r="EB57">
        <f>$G$34*DU34</f>
        <v>498.93769252052482</v>
      </c>
      <c r="EC57">
        <f>$G$56*DU56</f>
        <v>59891.69890227601</v>
      </c>
      <c r="ED57">
        <f t="shared" si="1407"/>
        <v>60743.086344780109</v>
      </c>
      <c r="EF57">
        <f>$D$13*ED13</f>
        <v>1.5744003491398162</v>
      </c>
      <c r="EG57">
        <f>$D$35*ED35</f>
        <v>3.3237296356965529</v>
      </c>
      <c r="EH57">
        <f>$D$57*ED57</f>
        <v>32.987532468488887</v>
      </c>
      <c r="EI57">
        <f t="shared" si="1308"/>
        <v>37.885662453325253</v>
      </c>
      <c r="EJ57">
        <f>$G$12*ED12</f>
        <v>347.88496577418732</v>
      </c>
      <c r="EK57">
        <f>$G$34*ED34</f>
        <v>508.48182113044521</v>
      </c>
      <c r="EL57">
        <f>$G$56*ED56</f>
        <v>48404.01840778286</v>
      </c>
      <c r="EM57">
        <f t="shared" si="1408"/>
        <v>49260.385194687493</v>
      </c>
      <c r="EO57">
        <f>$D$13*EM13</f>
        <v>1.5543669723922942</v>
      </c>
      <c r="EP57">
        <f>$D$35*EM35</f>
        <v>3.3872473512821983</v>
      </c>
      <c r="EQ57">
        <f>$D$57*EM57</f>
        <v>26.751662679709451</v>
      </c>
      <c r="ER57">
        <f t="shared" si="1309"/>
        <v>31.693277003383944</v>
      </c>
      <c r="ES57">
        <f>$G$12*EM12</f>
        <v>346.09601390241033</v>
      </c>
      <c r="ET57">
        <f>$G$34*EM34</f>
        <v>522.94783871114555</v>
      </c>
      <c r="EU57">
        <f>$G$56*EM56</f>
        <v>40306.668637485556</v>
      </c>
      <c r="EV57">
        <f t="shared" si="1409"/>
        <v>41175.712490099111</v>
      </c>
      <c r="EX57">
        <f>$D$13*EV13</f>
        <v>1.5468111274893845</v>
      </c>
      <c r="EY57">
        <f>$D$35*EV35</f>
        <v>3.4835584707626595</v>
      </c>
      <c r="EZ57">
        <f>$D$57*EV57</f>
        <v>22.361148147307311</v>
      </c>
      <c r="FA57">
        <f t="shared" si="1310"/>
        <v>27.391517745559355</v>
      </c>
      <c r="FB57">
        <f>$G$12*EV12</f>
        <v>348.5806810080519</v>
      </c>
      <c r="FC57">
        <f>$G$34*EV34</f>
        <v>540.94851616743313</v>
      </c>
      <c r="FD57">
        <f>$G$56*EV56</f>
        <v>36001.781933138038</v>
      </c>
      <c r="FE57">
        <f t="shared" si="1410"/>
        <v>36891.311130313523</v>
      </c>
      <c r="FG57">
        <f>$D$13*FE13</f>
        <v>1.5583109182937283</v>
      </c>
      <c r="FH57">
        <f>$D$35*FE35</f>
        <v>3.6034294689440101</v>
      </c>
      <c r="FI57">
        <f>$D$57*FE57</f>
        <v>20.034433496000986</v>
      </c>
      <c r="FJ57">
        <f t="shared" si="1311"/>
        <v>25.196173883238725</v>
      </c>
      <c r="FK57">
        <f>$G$12*FE12</f>
        <v>352.79853731134415</v>
      </c>
      <c r="FL57">
        <f>$G$34*FE34</f>
        <v>558.99285754670166</v>
      </c>
      <c r="FM57">
        <f>$G$56*FE56</f>
        <v>33906.736231220646</v>
      </c>
      <c r="FN57">
        <f t="shared" si="1411"/>
        <v>34818.527626078692</v>
      </c>
      <c r="FP57">
        <f>$D$13*FN13</f>
        <v>1.5775037595291461</v>
      </c>
      <c r="FQ57">
        <f>$D$35*FN35</f>
        <v>3.7236014120276666</v>
      </c>
      <c r="FR57">
        <f>$D$57*FN57</f>
        <v>18.908774309735907</v>
      </c>
      <c r="FS57">
        <f t="shared" si="1312"/>
        <v>24.20987948129272</v>
      </c>
      <c r="FT57">
        <f>$G$12*FN12</f>
        <v>355.78953216584659</v>
      </c>
      <c r="FU57">
        <f>$G$34*FN34</f>
        <v>574.98934147008129</v>
      </c>
      <c r="FV57">
        <f>$G$56*FN56</f>
        <v>32947.624390553392</v>
      </c>
      <c r="FW57">
        <f t="shared" si="1412"/>
        <v>33878.403264189321</v>
      </c>
      <c r="FY57">
        <f>$D$13*FW13</f>
        <v>1.5912268871169712</v>
      </c>
      <c r="FZ57">
        <f>$D$35*FW35</f>
        <v>3.8301355325748436</v>
      </c>
      <c r="GA57">
        <f>$D$57*FW57</f>
        <v>18.398224306790461</v>
      </c>
      <c r="GB57">
        <f t="shared" si="1313"/>
        <v>23.819586726482274</v>
      </c>
      <c r="GC57">
        <f>$G$12*FW12</f>
        <v>357.28429375442562</v>
      </c>
      <c r="GD57">
        <f>$G$34*FW34</f>
        <v>590.20171208208205</v>
      </c>
      <c r="GE57">
        <f>$G$56*FW56</f>
        <v>32479.923586615507</v>
      </c>
      <c r="GF57">
        <f t="shared" si="1413"/>
        <v>33427.409592452015</v>
      </c>
      <c r="GH57">
        <f>$D$13*GF13</f>
        <v>1.5983215677858442</v>
      </c>
      <c r="GI57">
        <f>$D$35*GF35</f>
        <v>3.9314454084359705</v>
      </c>
      <c r="GJ57">
        <f>$D$57*GF57</f>
        <v>18.153304772984193</v>
      </c>
      <c r="GK57">
        <f t="shared" si="1314"/>
        <v>23.683071749206007</v>
      </c>
      <c r="GL57">
        <f>$G$12*GF12</f>
        <v>358.83972861214249</v>
      </c>
      <c r="GM57">
        <f>$G$34*GF34</f>
        <v>606.72206259061477</v>
      </c>
      <c r="GN57">
        <f>$G$56*GF56</f>
        <v>32183.724093606601</v>
      </c>
      <c r="GO57">
        <f t="shared" si="1414"/>
        <v>33149.28588480936</v>
      </c>
      <c r="GQ57">
        <f>$D$13*GO13</f>
        <v>1.6057297914388404</v>
      </c>
      <c r="GR57">
        <f>$D$35*GO35</f>
        <v>4.0414664356236027</v>
      </c>
      <c r="GS57">
        <f>$D$57*GO57</f>
        <v>18.002265117474376</v>
      </c>
      <c r="GT57">
        <f t="shared" si="1315"/>
        <v>23.649461344536817</v>
      </c>
      <c r="GU57">
        <f>$G$12*GO12</f>
        <v>361.6289158588757</v>
      </c>
      <c r="GV57">
        <f>$G$34*GO34</f>
        <v>624.82904685084929</v>
      </c>
      <c r="GW57">
        <f>$G$56*GO56</f>
        <v>32145.982733672412</v>
      </c>
      <c r="GX57">
        <f t="shared" si="1415"/>
        <v>33132.440696382138</v>
      </c>
      <c r="GZ57">
        <f>$D$13*GX13</f>
        <v>1.6186447358786555</v>
      </c>
      <c r="HA57">
        <f>$D$35*GX35</f>
        <v>4.1620574629646869</v>
      </c>
      <c r="HB57">
        <f>$D$57*GX57</f>
        <v>17.993117060738722</v>
      </c>
      <c r="HC57">
        <f t="shared" si="1316"/>
        <v>23.773819259582066</v>
      </c>
      <c r="HD57">
        <f>$G$12*GX12</f>
        <v>365.54474248087195</v>
      </c>
      <c r="HE57">
        <f>$G$34*GX34</f>
        <v>643.75472644930176</v>
      </c>
      <c r="HF57">
        <f>$G$56*GX56</f>
        <v>32337.489087416587</v>
      </c>
      <c r="HG57">
        <f t="shared" si="1416"/>
        <v>33346.788556346757</v>
      </c>
      <c r="HI57">
        <f>$D$13*HG13</f>
        <v>1.6365675767460752</v>
      </c>
      <c r="HJ57">
        <f>$D$35*HG35</f>
        <v>4.2881040297438675</v>
      </c>
      <c r="HK57">
        <f>$D$57*HG57</f>
        <v>18.109522192838856</v>
      </c>
      <c r="HL57">
        <f t="shared" si="1317"/>
        <v>24.034193799328797</v>
      </c>
      <c r="HM57">
        <f>$G$12*HG12</f>
        <v>369.78501915282891</v>
      </c>
      <c r="HN57">
        <f>$G$34*HG34</f>
        <v>662.69945337723698</v>
      </c>
      <c r="HO57">
        <f>$G$56*HG56</f>
        <v>32685.460819214986</v>
      </c>
      <c r="HP57">
        <f t="shared" si="1417"/>
        <v>33717.945291745054</v>
      </c>
      <c r="HR57">
        <f>$D$13*HP13</f>
        <v>1.6559269035038977</v>
      </c>
      <c r="HS57">
        <f>$D$35*HP35</f>
        <v>4.4142786632585258</v>
      </c>
      <c r="HT57">
        <f>$D$57*HP57</f>
        <v>18.311084964778939</v>
      </c>
      <c r="HU57">
        <f t="shared" si="1318"/>
        <v>24.38129053154136</v>
      </c>
      <c r="HV57">
        <f>$G$12*HP12</f>
        <v>373.89854806812417</v>
      </c>
      <c r="HW57">
        <f>$G$34*HP34</f>
        <v>681.67444456881583</v>
      </c>
      <c r="HX57">
        <f>$G$56*HP56</f>
        <v>33124.813501098171</v>
      </c>
      <c r="HY57">
        <f t="shared" si="1418"/>
        <v>34180.38649373511</v>
      </c>
      <c r="IA57">
        <f>$D$13*HY13</f>
        <v>1.6747286647840181</v>
      </c>
      <c r="IB57">
        <f>$D$35*HY35</f>
        <v>4.5406547707073708</v>
      </c>
      <c r="IC57">
        <f>$D$57*HY57</f>
        <v>18.562221268239504</v>
      </c>
      <c r="ID57">
        <f t="shared" si="1319"/>
        <v>24.777604703730894</v>
      </c>
      <c r="IE57">
        <f>$G$12*HY12</f>
        <v>378.06275157403479</v>
      </c>
      <c r="IF57">
        <f>$G$34*HY34</f>
        <v>701.19433764660312</v>
      </c>
      <c r="IG57">
        <f>$G$56*HY56</f>
        <v>33634.438672585384</v>
      </c>
      <c r="IH57">
        <f t="shared" si="1419"/>
        <v>34713.695761806019</v>
      </c>
      <c r="IJ57">
        <f>$D$13*IH13</f>
        <v>1.6937732394459377</v>
      </c>
      <c r="IK57">
        <f>$D$35*IH35</f>
        <v>4.670659986809385</v>
      </c>
      <c r="IL57">
        <f>$D$57*IH57</f>
        <v>18.851843641004351</v>
      </c>
      <c r="IM57">
        <f t="shared" si="1320"/>
        <v>25.216276867259673</v>
      </c>
      <c r="IN57">
        <f>$G$12*IH12</f>
        <v>382.65625920595727</v>
      </c>
      <c r="IO57">
        <f>$G$34*IH34</f>
        <v>721.57100747629124</v>
      </c>
      <c r="IP57">
        <f>$G$56*IH56</f>
        <v>34215.519886219416</v>
      </c>
      <c r="IQ57">
        <f t="shared" si="1420"/>
        <v>35319.747152901662</v>
      </c>
      <c r="IS57">
        <f>$D$13*IQ13</f>
        <v>1.714743654708375</v>
      </c>
      <c r="IT57">
        <f>$D$35*IQ35</f>
        <v>4.8063721978706546</v>
      </c>
      <c r="IU57">
        <f>$D$57*IQ57</f>
        <v>19.18096982053142</v>
      </c>
      <c r="IV57">
        <f t="shared" si="1321"/>
        <v>25.702085673110449</v>
      </c>
      <c r="IW57">
        <f>$G$12*IQ12</f>
        <v>387.83101679083586</v>
      </c>
      <c r="IX57">
        <f>$G$34*IQ34</f>
        <v>742.72050489813523</v>
      </c>
      <c r="IY57">
        <f>$G$56*IQ56</f>
        <v>34862.163527729957</v>
      </c>
      <c r="IZ57">
        <f t="shared" si="1421"/>
        <v>35992.715049418926</v>
      </c>
      <c r="JB57">
        <f>$D$13*IZ13</f>
        <v>1.7383083724997348</v>
      </c>
      <c r="JC57">
        <f>$D$35*IZ35</f>
        <v>4.9472327024847278</v>
      </c>
      <c r="JD57">
        <f>$D$57*IZ57</f>
        <v>19.546436109330251</v>
      </c>
      <c r="JE57">
        <f t="shared" si="1322"/>
        <v>26.231977184314715</v>
      </c>
      <c r="JF57">
        <f>$G$12*IZ12</f>
        <v>393.46516243338181</v>
      </c>
      <c r="JG57">
        <f>$G$34*IZ34</f>
        <v>764.41697262818911</v>
      </c>
      <c r="JH57">
        <f>$G$56*IZ56</f>
        <v>35557.733139054166</v>
      </c>
      <c r="JI57">
        <f t="shared" si="1422"/>
        <v>36715.615274115735</v>
      </c>
      <c r="JK57">
        <f>$D$13*JI13</f>
        <v>1.7639213499545128</v>
      </c>
      <c r="JL57">
        <f>$D$35*JI35</f>
        <v>5.0917370482259496</v>
      </c>
      <c r="JM57">
        <f>$D$57*JI57</f>
        <v>19.939018970502456</v>
      </c>
      <c r="JN57">
        <f t="shared" si="1323"/>
        <v>26.794677368682919</v>
      </c>
      <c r="JO57">
        <f>$G$12*JI12</f>
        <v>399.39098886940656</v>
      </c>
      <c r="JP57">
        <f>$G$34*JI34</f>
        <v>786.58334524841598</v>
      </c>
      <c r="JQ57">
        <f>$G$56*JI56</f>
        <v>36288.353518634598</v>
      </c>
      <c r="JR57">
        <f t="shared" si="1423"/>
        <v>37474.327852752423</v>
      </c>
      <c r="JT57">
        <f>$D$13*JR13</f>
        <v>1.7908389119870349</v>
      </c>
      <c r="JU57">
        <f>$D$35*JR35</f>
        <v>5.2393715617534298</v>
      </c>
      <c r="JV57">
        <f>$D$57*JR57</f>
        <v>20.351050319715903</v>
      </c>
      <c r="JW57">
        <f t="shared" si="1324"/>
        <v>27.381260793456367</v>
      </c>
      <c r="JX57">
        <f>$G$12*JR12</f>
        <v>405.57298424559968</v>
      </c>
      <c r="JY57">
        <f>$G$34*JR34</f>
        <v>809.32485330939232</v>
      </c>
      <c r="JZ57">
        <f>$G$56*JR56</f>
        <v>37051.174220772635</v>
      </c>
      <c r="KA57">
        <f t="shared" si="1424"/>
        <v>38266.072058327627</v>
      </c>
      <c r="KC57">
        <f>$D$13*KA13</f>
        <v>1.8189075668684207</v>
      </c>
      <c r="KD57">
        <f>$D$35*KA35</f>
        <v>5.3908369345443967</v>
      </c>
      <c r="KE57">
        <f>$D$57*KA57</f>
        <v>20.781020037420152</v>
      </c>
      <c r="KF57">
        <f t="shared" si="1325"/>
        <v>27.99076453883297</v>
      </c>
      <c r="KG57">
        <f>$G$12*KA12</f>
        <v>412.08947638099073</v>
      </c>
      <c r="KH57">
        <f>$G$34*KA34</f>
        <v>832.77127147624481</v>
      </c>
      <c r="KI57">
        <f>$G$56*KA56</f>
        <v>37850.209197186938</v>
      </c>
      <c r="KJ57">
        <f t="shared" si="1425"/>
        <v>39095.069945044175</v>
      </c>
      <c r="KL57">
        <f>$D$13*KJ13</f>
        <v>1.8484776806622834</v>
      </c>
      <c r="KM57">
        <f>$D$35*KJ35</f>
        <v>5.5469976113532367</v>
      </c>
      <c r="KN57">
        <f>$D$57*KJ57</f>
        <v>21.231220979617103</v>
      </c>
      <c r="KO57">
        <f t="shared" si="1326"/>
        <v>28.626696271632625</v>
      </c>
      <c r="KP57">
        <f>$G$12*KJ12</f>
        <v>419.01654176529269</v>
      </c>
      <c r="KQ57">
        <f>$G$34*KJ34</f>
        <v>856.95922030153986</v>
      </c>
      <c r="KR57">
        <f>$G$56*KJ56</f>
        <v>38688.301769212798</v>
      </c>
      <c r="KS57">
        <f t="shared" si="1426"/>
        <v>39964.277531279629</v>
      </c>
      <c r="KU57">
        <f>$D$13*KS13</f>
        <v>1.8798866050188103</v>
      </c>
      <c r="KV57">
        <f>$D$35*KS35</f>
        <v>5.7080976646041384</v>
      </c>
      <c r="KW57">
        <f>$D$57*KS57</f>
        <v>21.70325846072318</v>
      </c>
      <c r="KX57">
        <f t="shared" si="1327"/>
        <v>29.291242730346127</v>
      </c>
      <c r="KY57">
        <f>$G$12*KS12</f>
        <v>426.36212174635017</v>
      </c>
      <c r="KZ57">
        <f>$G$34*KS34</f>
        <v>881.85330066136703</v>
      </c>
      <c r="LA57">
        <f>$G$56*KS56</f>
        <v>39564.07153577909</v>
      </c>
      <c r="LB57">
        <f t="shared" si="1427"/>
        <v>40872.286958186807</v>
      </c>
      <c r="LD57">
        <f>$D$13*LB13</f>
        <v>1.9131682447079088</v>
      </c>
      <c r="LE57">
        <f>$D$35*LB35</f>
        <v>5.8739013684253374</v>
      </c>
      <c r="LF57">
        <f>$D$57*LB57</f>
        <v>22.196367919827384</v>
      </c>
      <c r="LG57">
        <f t="shared" si="1328"/>
        <v>29.983437532960629</v>
      </c>
      <c r="LH57">
        <f>$G$12*LB12</f>
        <v>434.09088019963741</v>
      </c>
      <c r="LI57">
        <f>$G$34*LB34</f>
        <v>907.42819984896084</v>
      </c>
      <c r="LJ57">
        <f>$G$56*LB56</f>
        <v>40474.562315804877</v>
      </c>
      <c r="LK57">
        <f t="shared" si="1428"/>
        <v>41816.081395853478</v>
      </c>
      <c r="LM57">
        <f>$D$13*LK13</f>
        <v>1.9481656088727128</v>
      </c>
      <c r="LN57">
        <f>$D$35*LK35</f>
        <v>6.044240056267193</v>
      </c>
      <c r="LO57">
        <f>$D$57*LK57</f>
        <v>22.708911017808838</v>
      </c>
      <c r="LP57">
        <f t="shared" si="1329"/>
        <v>30.701316682948743</v>
      </c>
      <c r="LQ57">
        <f>$G$12*LK12</f>
        <v>442.17959254446328</v>
      </c>
      <c r="LR57">
        <f>$G$34*LK34</f>
        <v>933.70894788556518</v>
      </c>
      <c r="LS57">
        <f>$G$56*LK56</f>
        <v>41418.647755057413</v>
      </c>
      <c r="LT57">
        <f t="shared" si="1429"/>
        <v>42794.536295487444</v>
      </c>
      <c r="LV57">
        <f>$D$13*LT13</f>
        <v>1.9847768924749503</v>
      </c>
      <c r="LW57">
        <f>$D$35*LT35</f>
        <v>6.2192803559568492</v>
      </c>
      <c r="LX57">
        <f>$D$57*LT57</f>
        <v>23.240277049943309</v>
      </c>
      <c r="LY57">
        <f t="shared" si="1330"/>
        <v>31.444334298375111</v>
      </c>
      <c r="LZ57">
        <f>$G$12*LT12</f>
        <v>450.6386660390682</v>
      </c>
      <c r="MA57">
        <f>$G$34*LT34</f>
        <v>960.74680539286214</v>
      </c>
      <c r="MB57">
        <f>$G$56*LT56</f>
        <v>42397.556252419112</v>
      </c>
      <c r="MC57">
        <f t="shared" si="1430"/>
        <v>43808.941723851043</v>
      </c>
      <c r="ME57">
        <f>$D$13*MC13</f>
        <v>2.023049772448076</v>
      </c>
      <c r="MF57">
        <f>$D$35*MC35</f>
        <v>6.3993636687966253</v>
      </c>
      <c r="MG57">
        <f>$D$57*MC57</f>
        <v>23.791166608212045</v>
      </c>
      <c r="MH57">
        <f t="shared" si="1331"/>
        <v>32.213580049456745</v>
      </c>
      <c r="MI57">
        <f>$G$12*MC12</f>
        <v>459.4937220785045</v>
      </c>
      <c r="MJ57">
        <f>$G$34*MC34</f>
        <v>988.57995875885103</v>
      </c>
      <c r="MK57">
        <f>$G$56*MC56</f>
        <v>43413.132930647436</v>
      </c>
      <c r="ML57">
        <f t="shared" si="1431"/>
        <v>44861.206611484791</v>
      </c>
      <c r="MN57">
        <f>$D$13*ML13</f>
        <v>2.0630987238500582</v>
      </c>
      <c r="MO57">
        <f>$D$35*ML35</f>
        <v>6.5847443670875307</v>
      </c>
      <c r="MP57">
        <f>$D$57*ML57</f>
        <v>24.362616368753429</v>
      </c>
      <c r="MQ57">
        <f t="shared" si="1332"/>
        <v>33.01045945969102</v>
      </c>
      <c r="MR57">
        <f>$G$12*ML12</f>
        <v>468.76095939509833</v>
      </c>
      <c r="MS57">
        <f>$G$34*ML34</f>
        <v>1017.2233427273123</v>
      </c>
      <c r="MT57">
        <f>$G$56*ML56</f>
        <v>44466.368117563608</v>
      </c>
      <c r="MU57">
        <f t="shared" si="1432"/>
        <v>45952.352419686016</v>
      </c>
      <c r="MW57">
        <f>$D$13*MU13</f>
        <v>2.1049958175736108</v>
      </c>
      <c r="MX57">
        <f>$D$35*MU35</f>
        <v>6.7755219521983481</v>
      </c>
      <c r="MY57">
        <f>$D$57*MU57</f>
        <v>24.955181052931458</v>
      </c>
      <c r="MZ57">
        <f t="shared" si="1333"/>
        <v>33.835698822703421</v>
      </c>
      <c r="NA57">
        <f>$G$12*MU12</f>
        <v>478.44184332866297</v>
      </c>
      <c r="NB57">
        <f>$G$34*MU34</f>
        <v>1046.6856397011995</v>
      </c>
      <c r="NC57">
        <f>$G$56*MU56</f>
        <v>45557.434156159368</v>
      </c>
      <c r="ND57">
        <f t="shared" si="1433"/>
        <v>47082.561639189233</v>
      </c>
      <c r="NF57">
        <f>$D$13*ND13</f>
        <v>2.1487478144715788</v>
      </c>
      <c r="NG57">
        <f>$D$35*ND35</f>
        <v>6.9717542490419238</v>
      </c>
      <c r="NH57">
        <f>$D$57*ND57</f>
        <v>25.568959765342104</v>
      </c>
      <c r="NI57">
        <f t="shared" si="1334"/>
        <v>34.689461828855606</v>
      </c>
      <c r="NJ57">
        <f>$G$12*ND12</f>
        <v>488.53409620050684</v>
      </c>
      <c r="NK57">
        <f>$G$34*ND34</f>
        <v>1076.9861288467812</v>
      </c>
      <c r="NL57">
        <f>$G$56*ND56</f>
        <v>46686.549882980034</v>
      </c>
      <c r="NM57">
        <f t="shared" si="1434"/>
        <v>48252.070108027321</v>
      </c>
      <c r="NO57">
        <f>$D$13*NM13</f>
        <v>2.194345286262132</v>
      </c>
      <c r="NP57">
        <f>$D$35*NM35</f>
        <v>7.173569642945326</v>
      </c>
      <c r="NQ57">
        <f>$D$57*NM57</f>
        <v>26.204080581709455</v>
      </c>
      <c r="NR57">
        <f t="shared" si="1335"/>
        <v>35.571995510916913</v>
      </c>
      <c r="NS57">
        <f>$G$12*NM12</f>
        <v>499.04196083489325</v>
      </c>
      <c r="NT57">
        <f>$G$34*NM34</f>
        <v>1108.1551640249295</v>
      </c>
      <c r="NU57">
        <f>$G$56*NM56</f>
        <v>47854.498808950993</v>
      </c>
      <c r="NV57">
        <f t="shared" si="1435"/>
        <v>49461.695933810814</v>
      </c>
      <c r="NX57">
        <f>$D$13*NV13</f>
        <v>2.2418079838178602</v>
      </c>
      <c r="NY57">
        <f>$D$35*NV35</f>
        <v>7.3811702892996589</v>
      </c>
      <c r="NZ57">
        <f>$D$57*NV57</f>
        <v>26.860987788832041</v>
      </c>
      <c r="OA57">
        <f t="shared" si="1336"/>
        <v>36.483966061949559</v>
      </c>
      <c r="OB57">
        <f>$G$12*NV12</f>
        <v>509.97644747879946</v>
      </c>
      <c r="OC57">
        <f>$G$34*NV34</f>
        <v>1140.2244089496664</v>
      </c>
      <c r="OD57">
        <f>$G$56*NV56</f>
        <v>49062.44721880307</v>
      </c>
      <c r="OE57">
        <f t="shared" si="1436"/>
        <v>50712.648075231533</v>
      </c>
      <c r="OG57">
        <f>$D$13*OE13</f>
        <v>2.2911856055482955</v>
      </c>
      <c r="OH57">
        <f>$D$35*OE35</f>
        <v>7.594767084327759</v>
      </c>
      <c r="OI57">
        <f>$D$57*OE57</f>
        <v>27.540337931618915</v>
      </c>
      <c r="OJ57">
        <f t="shared" si="1337"/>
        <v>37.426290621494971</v>
      </c>
      <c r="OK57">
        <f>$G$12*OE12</f>
        <v>521.34950455372223</v>
      </c>
      <c r="OL57">
        <f>$G$34*OE34</f>
        <v>1173.2204251995859</v>
      </c>
      <c r="OM57">
        <f>$G$56*OE56</f>
        <v>50311.521516230496</v>
      </c>
      <c r="ON57">
        <f t="shared" si="1437"/>
        <v>52006.091445983802</v>
      </c>
      <c r="OP57">
        <f>$D$13*ON13</f>
        <v>2.3425318270917548</v>
      </c>
      <c r="OQ57">
        <f>$D$35*ON35</f>
        <v>7.814536948594685</v>
      </c>
      <c r="OR57">
        <f>$D$57*ON57</f>
        <v>28.242763635618537</v>
      </c>
      <c r="OS57">
        <f t="shared" si="1338"/>
        <v>38.399832411304978</v>
      </c>
      <c r="OT57">
        <f>$G$12*ON12</f>
        <v>533.17009899454558</v>
      </c>
      <c r="OU57">
        <f>$G$34*ON34</f>
        <v>1207.1664896728673</v>
      </c>
      <c r="OV57">
        <f>$G$56*ON56</f>
        <v>51602.64176771335</v>
      </c>
      <c r="OW57">
        <f t="shared" si="1438"/>
        <v>53342.978356380765</v>
      </c>
      <c r="OY57">
        <f>$D$13*OW13</f>
        <v>2.3958870410329967</v>
      </c>
      <c r="OZ57">
        <f>$D$35*OW35</f>
        <v>8.0406349202545435</v>
      </c>
      <c r="PA57">
        <f>$D$57*OW57</f>
        <v>28.968782068615191</v>
      </c>
      <c r="PB57">
        <f t="shared" si="1339"/>
        <v>39.40530402990273</v>
      </c>
      <c r="PC57">
        <f>$G$12*OW12</f>
        <v>545.44508345145573</v>
      </c>
      <c r="PD57">
        <f>$G$34*OW34</f>
        <v>1242.0875894472422</v>
      </c>
      <c r="PE57">
        <f>$G$56*OW56</f>
        <v>52936.659410290456</v>
      </c>
      <c r="PF57">
        <f t="shared" si="1439"/>
        <v>54724.192083189155</v>
      </c>
      <c r="PH57">
        <f>$D$13*PF13</f>
        <v>2.451282353897493</v>
      </c>
      <c r="PI57">
        <f>$D$35*PF35</f>
        <v>8.2732274210430603</v>
      </c>
      <c r="PJ57">
        <f>$D$57*PF57</f>
        <v>29.71887290858993</v>
      </c>
      <c r="PK57">
        <f t="shared" si="1340"/>
        <v>40.443382683530487</v>
      </c>
      <c r="PL57">
        <f>$G$12*PF12</f>
        <v>558.18204721503378</v>
      </c>
      <c r="PM57">
        <f>$G$34*PF34</f>
        <v>1278.0125050094789</v>
      </c>
      <c r="PN57">
        <f>$G$56*PF56</f>
        <v>54314.539928395265</v>
      </c>
      <c r="PO57">
        <f t="shared" si="1440"/>
        <v>56150.73448061978</v>
      </c>
      <c r="PQ57">
        <f>$D$13*PO13</f>
        <v>2.5087522526777666</v>
      </c>
      <c r="PR57">
        <f>$D$35*PO35</f>
        <v>8.5125061371899342</v>
      </c>
      <c r="PS57">
        <f>$D$57*PO57</f>
        <v>30.493580228955825</v>
      </c>
      <c r="PT57">
        <f t="shared" si="1341"/>
        <v>41.514838618823525</v>
      </c>
      <c r="PU57">
        <f>$G$12*PO12</f>
        <v>571.39065741764136</v>
      </c>
      <c r="PV57">
        <f>$G$34*PO34</f>
        <v>1314.972158662928</v>
      </c>
      <c r="PW57">
        <f>$G$56*PO56</f>
        <v>55737.397816928293</v>
      </c>
      <c r="PX57">
        <f t="shared" si="1441"/>
        <v>57623.76063300886</v>
      </c>
      <c r="PZ57">
        <f>$D$13*PX13</f>
        <v>2.568340476778987</v>
      </c>
      <c r="QA57">
        <f>$D$35*PX35</f>
        <v>8.7586770239924423</v>
      </c>
      <c r="QB57">
        <f>$D$57*PX57</f>
        <v>31.293531317266694</v>
      </c>
      <c r="QC57">
        <f t="shared" si="1342"/>
        <v>42.620548818038124</v>
      </c>
      <c r="QD57">
        <f>$G$12*PX12</f>
        <v>585.08187143985947</v>
      </c>
      <c r="QE57">
        <f>$G$34*PX34</f>
        <v>1352.9973521038926</v>
      </c>
      <c r="QF57">
        <f>$G$56*PX56</f>
        <v>57206.412592420391</v>
      </c>
      <c r="QG57">
        <f t="shared" si="1442"/>
        <v>59144.491815964146</v>
      </c>
      <c r="QI57">
        <f>$D$13*QG13</f>
        <v>2.630096463029056</v>
      </c>
      <c r="QJ57">
        <f>$D$35*QG35</f>
        <v>9.0119452369349222</v>
      </c>
      <c r="QK57">
        <f>$D$57*QG57</f>
        <v>32.11938940733544</v>
      </c>
      <c r="QL57">
        <f t="shared" si="1343"/>
        <v>43.761431107299416</v>
      </c>
      <c r="QM57">
        <f>$G$12*QG12</f>
        <v>599.26665687141315</v>
      </c>
      <c r="QN57">
        <f>$G$34*QG34</f>
        <v>1392.1183520482016</v>
      </c>
      <c r="QO57">
        <f>$G$56*QG56</f>
        <v>58722.755837409924</v>
      </c>
      <c r="QP57">
        <f t="shared" si="1443"/>
        <v>60714.140846329537</v>
      </c>
      <c r="QR57">
        <f>$D$13*QP13</f>
        <v>2.6940696757222136</v>
      </c>
      <c r="QS57">
        <f>$D$35*QP35</f>
        <v>9.2725123687815696</v>
      </c>
      <c r="QT57">
        <f>$D$57*QP57</f>
        <v>32.971813139304075</v>
      </c>
      <c r="QU57">
        <f t="shared" si="1344"/>
        <v>44.938395183807856</v>
      </c>
      <c r="QV57">
        <f>$G$12*QP12</f>
        <v>613.95563289791085</v>
      </c>
      <c r="QW57">
        <f>$G$34*QP34</f>
        <v>1432.366004529388</v>
      </c>
      <c r="QX57">
        <f>$G$56*QP56</f>
        <v>60287.594415708503</v>
      </c>
      <c r="QY57">
        <f t="shared" si="1444"/>
        <v>62333.916053135799</v>
      </c>
      <c r="RA57">
        <f>$D$13*QY13</f>
        <v>2.7603080587842981</v>
      </c>
      <c r="RB57">
        <f>$D$35*QY35</f>
        <v>9.5405838694094136</v>
      </c>
      <c r="RC57">
        <f>$D$57*QY57</f>
        <v>33.851458716133848</v>
      </c>
      <c r="RD57">
        <f t="shared" si="1345"/>
        <v>46.152350644327562</v>
      </c>
      <c r="RE57">
        <f>$G$12*QY12</f>
        <v>629.15959015139276</v>
      </c>
      <c r="RF57">
        <f>$G$34*QY34</f>
        <v>1473.7727085020247</v>
      </c>
      <c r="RG57">
        <f>$G$56*QY56</f>
        <v>61902.135355039172</v>
      </c>
      <c r="RH57">
        <f t="shared" si="1445"/>
        <v>64005.067653692589</v>
      </c>
      <c r="RJ57">
        <f>$D$13*RH13</f>
        <v>2.8288603650625128</v>
      </c>
      <c r="RK57">
        <f>$D$35*RH35</f>
        <v>9.8163755309689673</v>
      </c>
      <c r="RL57">
        <f>$D$57*RH57</f>
        <v>34.75900508890507</v>
      </c>
      <c r="RM57">
        <f t="shared" si="1346"/>
        <v>47.40424098493655</v>
      </c>
      <c r="RN57">
        <f>$G$12*RH12</f>
        <v>644.89003937703035</v>
      </c>
      <c r="RO57">
        <f>$G$34*RH34</f>
        <v>1516.3723882792597</v>
      </c>
      <c r="RP57">
        <f>$G$56*RH56</f>
        <v>63567.652843474381</v>
      </c>
      <c r="RQ57">
        <f t="shared" si="1446"/>
        <v>65728.915271130667</v>
      </c>
      <c r="RS57">
        <f>$D$13*RQ13</f>
        <v>2.8997785798708708</v>
      </c>
      <c r="RT57">
        <f>$D$35*RQ35</f>
        <v>10.100113305764134</v>
      </c>
      <c r="RU57">
        <f>$D$57*RQ57</f>
        <v>35.695168900671156</v>
      </c>
      <c r="RV57">
        <f t="shared" si="1347"/>
        <v>48.695060786306158</v>
      </c>
      <c r="RW57">
        <f>$G$12*RQ12</f>
        <v>661.159269339817</v>
      </c>
      <c r="RX57">
        <f>$G$34*RQ34</f>
        <v>1560.1999204948017</v>
      </c>
      <c r="RY57">
        <f>$G$56*RQ56</f>
        <v>65285.479956646181</v>
      </c>
      <c r="RZ57">
        <f t="shared" si="1447"/>
        <v>67506.839146480794</v>
      </c>
      <c r="SB57">
        <f>$D$13*RZ13</f>
        <v>2.973118157934711</v>
      </c>
      <c r="SC57">
        <f>$D$35*RZ35</f>
        <v>10.39202949020382</v>
      </c>
      <c r="SD57">
        <f>$D$57*RZ57</f>
        <v>36.660699714033484</v>
      </c>
      <c r="SE57">
        <f t="shared" si="1348"/>
        <v>50.025847362172016</v>
      </c>
      <c r="SF57">
        <f>$G$12*RZ12</f>
        <v>677.98007458643974</v>
      </c>
      <c r="SG57">
        <f>$G$34*RZ34</f>
        <v>1605.2908165645231</v>
      </c>
      <c r="SH57">
        <f>$G$56*RZ56</f>
        <v>67056.988750139906</v>
      </c>
      <c r="SI57">
        <f t="shared" si="1448"/>
        <v>69340.259641290875</v>
      </c>
      <c r="SK57">
        <f>$D$13*SI13</f>
        <v>3.0489368099280765</v>
      </c>
      <c r="SL57">
        <f>$D$35*SI35</f>
        <v>10.692360609413464</v>
      </c>
      <c r="SM57">
        <f>$D$57*SI57</f>
        <v>37.656368879700402</v>
      </c>
      <c r="SN57">
        <f t="shared" si="1349"/>
        <v>51.397666299041944</v>
      </c>
      <c r="SO57">
        <f>$G$12*SI12</f>
        <v>695.36555699854318</v>
      </c>
      <c r="SP57">
        <f>$G$34*SI34</f>
        <v>1651.6813925159229</v>
      </c>
      <c r="SQ57">
        <f>$G$56*SI56</f>
        <v>68883.583570390023</v>
      </c>
      <c r="SR57">
        <f t="shared" si="1449"/>
        <v>71230.630519904487</v>
      </c>
      <c r="ST57">
        <f>$D$13*SR13</f>
        <v>3.1272936311853292</v>
      </c>
      <c r="SU57">
        <f>$D$35*SR35</f>
        <v>11.001348547711082</v>
      </c>
      <c r="SV57">
        <f>$D$57*SR57</f>
        <v>38.682965888318009</v>
      </c>
      <c r="SW57">
        <f t="shared" si="1350"/>
        <v>52.811608067214422</v>
      </c>
      <c r="SX57">
        <f>$G$12*SR12</f>
        <v>713.3291658042026</v>
      </c>
      <c r="SY57">
        <f>$G$34*SR34</f>
        <v>1699.4090936981061</v>
      </c>
      <c r="SZ57">
        <f>$G$56*SR56</f>
        <v>70766.709401588829</v>
      </c>
      <c r="TA57">
        <f t="shared" si="1450"/>
        <v>73179.447661091137</v>
      </c>
      <c r="TC57">
        <f>$D$13*TA13</f>
        <v>3.2082492892335797</v>
      </c>
      <c r="TD57">
        <f>$D$35*TA35</f>
        <v>11.319242711148146</v>
      </c>
      <c r="TE57">
        <f>$D$57*TA57</f>
        <v>39.741303101464354</v>
      </c>
      <c r="TF57">
        <f t="shared" si="1351"/>
        <v>54.268795101846081</v>
      </c>
      <c r="TG57">
        <f>$G$12*TA12</f>
        <v>731.88484706554516</v>
      </c>
      <c r="TH57">
        <f>$G$34*TA34</f>
        <v>1748.5126266836842</v>
      </c>
      <c r="TI57">
        <f>$G$56*TA56</f>
        <v>72707.861972199709</v>
      </c>
      <c r="TJ57">
        <f t="shared" si="1451"/>
        <v>75188.259445948934</v>
      </c>
      <c r="TL57">
        <f>$D$13*TJ13</f>
        <v>3.2918666887095109</v>
      </c>
      <c r="TM57">
        <f>$D$35*TJ35</f>
        <v>11.646300906313504</v>
      </c>
      <c r="TN57">
        <f>$D$57*TJ57</f>
        <v>40.832221392970858</v>
      </c>
      <c r="TO57">
        <f t="shared" si="1352"/>
        <v>55.770388987993876</v>
      </c>
      <c r="TP57">
        <f>$G$12*TJ12</f>
        <v>751.04712534565442</v>
      </c>
      <c r="TQ57">
        <f>$G$34*TJ34</f>
        <v>1799.0318781856074</v>
      </c>
      <c r="TR57">
        <f>$G$56*TJ56</f>
        <v>74708.590296360344</v>
      </c>
      <c r="TS57">
        <f t="shared" si="1452"/>
        <v>77258.669299891611</v>
      </c>
      <c r="TU57">
        <f>$D$13*TS13</f>
        <v>3.3782113295514753</v>
      </c>
      <c r="TV57">
        <f>$D$35*TS35</f>
        <v>11.982788800566142</v>
      </c>
      <c r="TW57">
        <f>$D$57*TS57</f>
        <v>41.956591529390224</v>
      </c>
      <c r="TX57">
        <f t="shared" si="1353"/>
        <v>57.317591659507841</v>
      </c>
      <c r="TY57">
        <f>$G$12*TS12</f>
        <v>770.83107955650507</v>
      </c>
      <c r="TZ57">
        <f>$G$34*TS34</f>
        <v>1851.0078159855907</v>
      </c>
      <c r="UA57">
        <f>$G$56*TS56</f>
        <v>76770.493543876684</v>
      </c>
      <c r="UB57">
        <f t="shared" si="1453"/>
        <v>79392.33243941878</v>
      </c>
      <c r="UD57">
        <f>$D$13*UB13</f>
        <v>3.4673511970027029</v>
      </c>
      <c r="UE57">
        <f>$D$35*UB35</f>
        <v>12.328979262195711</v>
      </c>
      <c r="UF57">
        <f>$D$57*UB57</f>
        <v>43.115312403276448</v>
      </c>
      <c r="UG57">
        <f t="shared" si="1354"/>
        <v>58.911642862474864</v>
      </c>
      <c r="UH57">
        <f>$G$12*UB12</f>
        <v>791.25229132995844</v>
      </c>
      <c r="UI57">
        <f>$G$34*UB34</f>
        <v>1904.4825066250651</v>
      </c>
      <c r="UJ57">
        <f>$G$56*UB56</f>
        <v>78895.218816396446</v>
      </c>
      <c r="UK57">
        <f t="shared" si="1454"/>
        <v>81590.953614351471</v>
      </c>
      <c r="UM57">
        <f>$D$13*UK13</f>
        <v>3.5593565340572124</v>
      </c>
      <c r="UN57">
        <f>$D$35*UK35</f>
        <v>12.685152478102104</v>
      </c>
      <c r="UO57">
        <f>$D$57*UK57</f>
        <v>44.309309807068757</v>
      </c>
      <c r="UP57">
        <f t="shared" si="1355"/>
        <v>60.55381881922807</v>
      </c>
      <c r="UQ57">
        <f>$G$12*UK12</f>
        <v>812.32683743085886</v>
      </c>
      <c r="UR57">
        <f>$G$34*UK34</f>
        <v>1959.4992181941379</v>
      </c>
      <c r="US57">
        <f>$G$56*UK56</f>
        <v>81084.462809132237</v>
      </c>
      <c r="UT57">
        <f t="shared" si="1455"/>
        <v>83856.28886475724</v>
      </c>
      <c r="UV57">
        <f>$D$13*UT13</f>
        <v>3.6542998113316409</v>
      </c>
      <c r="UW57">
        <f>$D$35*UT35</f>
        <v>13.051596638308354</v>
      </c>
      <c r="UX57">
        <f>$D$57*UT57</f>
        <v>45.539537387218616</v>
      </c>
      <c r="UY57">
        <f t="shared" si="1356"/>
        <v>62.245433836858609</v>
      </c>
      <c r="UZ57">
        <f>$G$12*UT12</f>
        <v>834.07132620853486</v>
      </c>
      <c r="VA57">
        <f>$G$34*UT34</f>
        <v>2016.1025078553544</v>
      </c>
      <c r="VB57">
        <f>$G$56*UT56</f>
        <v>83339.97539069115</v>
      </c>
      <c r="VC57">
        <f t="shared" si="1456"/>
        <v>86190.149224755034</v>
      </c>
      <c r="VE57">
        <f>$D$13*VC13</f>
        <v>3.7522558910302886</v>
      </c>
      <c r="VF57">
        <f>$D$35*VC35</f>
        <v>13.428608518928668</v>
      </c>
      <c r="VG57">
        <f>$D$57*VC57</f>
        <v>46.806978655601945</v>
      </c>
      <c r="VH57">
        <f t="shared" si="1357"/>
        <v>63.987843065560902</v>
      </c>
      <c r="VI57">
        <f>$G$12*VC12</f>
        <v>856.50293686506416</v>
      </c>
      <c r="VJ57">
        <f>$G$34*VC34</f>
        <v>2074.3382499128775</v>
      </c>
      <c r="VK57">
        <f>$G$56*VC56</f>
        <v>85663.562159092529</v>
      </c>
      <c r="VL57">
        <f t="shared" si="1457"/>
        <v>88594.403345870465</v>
      </c>
      <c r="VN57">
        <f>$D$13*VL13</f>
        <v>3.8533022013923386</v>
      </c>
      <c r="VO57">
        <f>$D$35*VL35</f>
        <v>13.816493669200524</v>
      </c>
      <c r="VP57">
        <f>$D$57*VL57</f>
        <v>48.112648414175368</v>
      </c>
      <c r="VQ57">
        <f t="shared" si="1358"/>
        <v>65.782444284768232</v>
      </c>
      <c r="VR57">
        <f>$G$12*VL12</f>
        <v>879.63943560427765</v>
      </c>
      <c r="VS57">
        <f>$G$34*VL34</f>
        <v>2134.2536365979304</v>
      </c>
      <c r="VT57">
        <f>$G$56*VL56</f>
        <v>88057.08530004388</v>
      </c>
      <c r="VU57">
        <f t="shared" si="1458"/>
        <v>91070.978372246085</v>
      </c>
      <c r="VW57">
        <f>$D$13*VU13</f>
        <v>3.9575188080777597</v>
      </c>
      <c r="VX57">
        <f>$D$35*VU35</f>
        <v>14.215566416757708</v>
      </c>
      <c r="VY57">
        <f>$D$57*VU57</f>
        <v>49.457593230273524</v>
      </c>
      <c r="VZ57">
        <f t="shared" si="1359"/>
        <v>67.630678455108992</v>
      </c>
      <c r="WA57">
        <f>$G$12*VU12</f>
        <v>903.49917610677574</v>
      </c>
      <c r="WB57">
        <f>$G$34*VU34</f>
        <v>2195.8971982191629</v>
      </c>
      <c r="WC57">
        <f>$G$56*VU56</f>
        <v>90522.4640389134</v>
      </c>
      <c r="WD57">
        <f t="shared" si="1459"/>
        <v>93621.860413239338</v>
      </c>
      <c r="WF57">
        <f>$D$13*WD13</f>
        <v>4.0649884169326738</v>
      </c>
      <c r="WG57">
        <f>$D$35*WD35</f>
        <v>14.626150001824891</v>
      </c>
      <c r="WH57">
        <f>$D$57*WD57</f>
        <v>50.842891693261173</v>
      </c>
      <c r="WI57">
        <f t="shared" si="1360"/>
        <v>69.534030112018741</v>
      </c>
      <c r="WJ57">
        <f>$G$12*WD12</f>
        <v>928.10110393211198</v>
      </c>
      <c r="WK57">
        <f>$G$34*WD34</f>
        <v>2259.3188528301971</v>
      </c>
      <c r="WL57">
        <f>$G$56*WD56</f>
        <v>93061.675872637919</v>
      </c>
      <c r="WM57">
        <f t="shared" si="1460"/>
        <v>96249.095829400234</v>
      </c>
      <c r="WO57">
        <f>$D$13*WM13</f>
        <v>4.1757963950835553</v>
      </c>
      <c r="WP57">
        <f>$D$35*WM35</f>
        <v>15.048576907994878</v>
      </c>
      <c r="WQ57">
        <f>$D$57*WM57</f>
        <v>52.269655112904552</v>
      </c>
      <c r="WR57">
        <f t="shared" si="1361"/>
        <v>71.494028415982982</v>
      </c>
      <c r="WS57">
        <f>$G$12*WM12</f>
        <v>953.46477284578634</v>
      </c>
      <c r="WT57">
        <f>$G$34*WM34</f>
        <v>2324.5699639721238</v>
      </c>
      <c r="WU57">
        <f>$G$56*WM56</f>
        <v>95676.758561877199</v>
      </c>
      <c r="WV57">
        <f t="shared" si="1461"/>
        <v>98954.793298695105</v>
      </c>
      <c r="WX57">
        <f>$D$13*WV13</f>
        <v>4.2900308449918398</v>
      </c>
      <c r="WY57">
        <f>$D$35*WV35</f>
        <v>15.483189246812941</v>
      </c>
      <c r="WZ57">
        <f>$D$57*WV57</f>
        <v>53.739028641468146</v>
      </c>
      <c r="XA57">
        <f t="shared" si="1362"/>
        <v>73.512248733272926</v>
      </c>
      <c r="XB57">
        <f>$G$12*WV12</f>
        <v>979.61036681279495</v>
      </c>
      <c r="XC57">
        <f>$G$34*WV34</f>
        <v>2391.703386978309</v>
      </c>
      <c r="XD57">
        <f>$G$56*WV56</f>
        <v>98369.812183750139</v>
      </c>
      <c r="XE57">
        <f t="shared" si="1462"/>
        <v>101741.12593754125</v>
      </c>
      <c r="XG57">
        <f>$D$13*XE13</f>
        <v>4.4077827031700503</v>
      </c>
      <c r="XH57">
        <f>$D$35*XE35</f>
        <v>15.930339066205603</v>
      </c>
      <c r="XI57">
        <f>$D$57*XE57</f>
        <v>55.252192425577483</v>
      </c>
      <c r="XJ57">
        <f t="shared" si="1363"/>
        <v>75.590314194953137</v>
      </c>
      <c r="XK57">
        <f>$G$12*XE12</f>
        <v>1006.5587191731637</v>
      </c>
      <c r="XL57">
        <f>$G$34*XE34</f>
        <v>2460.7735044100568</v>
      </c>
      <c r="XM57">
        <f>$G$56*XE56</f>
        <v>101143.00082914592</v>
      </c>
      <c r="XN57">
        <f t="shared" si="1463"/>
        <v>104610.33305272914</v>
      </c>
      <c r="XP57">
        <f>$D$13*XN13</f>
        <v>4.5291458260864577</v>
      </c>
      <c r="XQ57">
        <f>$D$35*XN35</f>
        <v>16.390388586517997</v>
      </c>
      <c r="XR57">
        <f>$D$57*XN57</f>
        <v>56.810362557629283</v>
      </c>
      <c r="XS57">
        <f t="shared" si="1364"/>
        <v>77.729896970233739</v>
      </c>
      <c r="XT57">
        <f>$G$12*XN12</f>
        <v>1034.3313273253593</v>
      </c>
      <c r="XU57">
        <f>$G$34*XN34</f>
        <v>2531.8362626653975</v>
      </c>
      <c r="XV57">
        <f>$G$56*XN56</f>
        <v>103998.55409804417</v>
      </c>
      <c r="XW57">
        <f t="shared" si="1464"/>
        <v>107564.72168803493</v>
      </c>
      <c r="XY57">
        <f>$D$13*XW13</f>
        <v>4.6542170562586751</v>
      </c>
      <c r="XZ57">
        <f>$D$35*XW35</f>
        <v>16.86371044435198</v>
      </c>
      <c r="YA57">
        <f>$D$57*XW57</f>
        <v>58.414791915704846</v>
      </c>
      <c r="YB57">
        <f t="shared" si="1365"/>
        <v>79.932719416315507</v>
      </c>
      <c r="YC57">
        <f>$G$12*XW12</f>
        <v>1062.9503667596155</v>
      </c>
      <c r="YD57">
        <f>$G$34*XW34</f>
        <v>2604.9492170253943</v>
      </c>
      <c r="YE57">
        <f>$G$56*XW56</f>
        <v>106938.76872991616</v>
      </c>
      <c r="YF57">
        <f t="shared" si="1465"/>
        <v>110606.66831370117</v>
      </c>
      <c r="YH57">
        <f>$D$13*YF13</f>
        <v>4.783096285753472</v>
      </c>
      <c r="YI57">
        <f>$D$35*YF35</f>
        <v>17.350687992593027</v>
      </c>
      <c r="YJ57">
        <f>$D$57*YF57</f>
        <v>60.066771081070364</v>
      </c>
      <c r="YK57">
        <f t="shared" si="1366"/>
        <v>82.200555359416867</v>
      </c>
      <c r="YL57">
        <f>$G$12*YF12</f>
        <v>1092.4387077945062</v>
      </c>
      <c r="YM57">
        <f>$G$34*YF34</f>
        <v>2680.1715825483925</v>
      </c>
      <c r="YN57">
        <f>$G$56*YF56</f>
        <v>109966.01048697272</v>
      </c>
      <c r="YO57">
        <f t="shared" si="1466"/>
        <v>113738.62077731562</v>
      </c>
      <c r="YQ57">
        <f>$D$13*YO13</f>
        <v>4.91588653182502</v>
      </c>
      <c r="YR57">
        <f>$D$35*YO35</f>
        <v>17.851715639389113</v>
      </c>
      <c r="YS57">
        <f>$D$57*YO57</f>
        <v>61.767629397633719</v>
      </c>
      <c r="YT57">
        <f t="shared" si="1367"/>
        <v>84.535231568847848</v>
      </c>
      <c r="YU57">
        <f>$G$12*YO12</f>
        <v>1122.8199348991427</v>
      </c>
      <c r="YV57">
        <f>$G$34*YO34</f>
        <v>2757.5642848825914</v>
      </c>
      <c r="YW57">
        <f>$G$56*YO56</f>
        <v>113082.71616701466</v>
      </c>
      <c r="YX57">
        <f t="shared" si="1467"/>
        <v>116963.10038679639</v>
      </c>
      <c r="YZ57">
        <f>$D$13*YX13</f>
        <v>5.0526940239758531</v>
      </c>
      <c r="ZA57">
        <f>$D$35*YX35</f>
        <v>18.367199186592408</v>
      </c>
      <c r="ZB57">
        <f>$D$57*YX57</f>
        <v>63.518736103143887</v>
      </c>
      <c r="ZC57">
        <f t="shared" si="1368"/>
        <v>86.938629313712141</v>
      </c>
      <c r="ZD57">
        <f>$G$12*YX12</f>
        <v>1154.1183666187985</v>
      </c>
      <c r="ZE57">
        <f>$G$34*YX34</f>
        <v>2837.1900088537213</v>
      </c>
      <c r="ZF57">
        <f>$G$56*YX56</f>
        <v>116291.39560353111</v>
      </c>
      <c r="ZG57">
        <f t="shared" si="1468"/>
        <v>120282.70397900364</v>
      </c>
      <c r="ZI57">
        <f>$D$13*ZG13</f>
        <v>5.1936282936107494</v>
      </c>
      <c r="ZJ57">
        <f>$D$35*ZG35</f>
        <v>18.897556153385668</v>
      </c>
      <c r="ZK57">
        <f>$D$57*ZG57</f>
        <v>65.321501452584499</v>
      </c>
      <c r="ZL57">
        <f t="shared" si="1369"/>
        <v>89.412685899580922</v>
      </c>
      <c r="ZM57">
        <f>$G$12*ZG12</f>
        <v>1186.3590749649904</v>
      </c>
      <c r="ZN57">
        <f>$G$34*ZG34</f>
        <v>2919.1132470595844</v>
      </c>
      <c r="ZO57">
        <f>$G$56*ZG56</f>
        <v>119594.63363985224</v>
      </c>
      <c r="ZP57">
        <f t="shared" si="1469"/>
        <v>123700.10596187682</v>
      </c>
      <c r="ZR57">
        <f>$D$13*ZP13</f>
        <v>5.3388022613243935</v>
      </c>
      <c r="ZS57">
        <f>$D$35*ZP35</f>
        <v>19.443216099952902</v>
      </c>
      <c r="ZT57">
        <f>$D$57*ZP57</f>
        <v>67.177377827190128</v>
      </c>
      <c r="ZU57">
        <f t="shared" si="1370"/>
        <v>91.959396188467423</v>
      </c>
      <c r="ZV57">
        <f>$G$12*ZP12</f>
        <v>1219.567904721328</v>
      </c>
      <c r="ZW57">
        <f>$G$34*ZP34</f>
        <v>3003.4003511933088</v>
      </c>
      <c r="ZX57">
        <f>$G$56*ZP56</f>
        <v>122995.09215411777</v>
      </c>
      <c r="ZY57">
        <f t="shared" si="1470"/>
        <v>127218.0604100324</v>
      </c>
      <c r="AAA57">
        <f>$D$13*ZY13</f>
        <v>5.4883323239070085</v>
      </c>
      <c r="AAB57">
        <f>$D$35*ZY35</f>
        <v>20.004620969322051</v>
      </c>
      <c r="AAC57">
        <f>$D$57*ZY57</f>
        <v>69.087860872495085</v>
      </c>
      <c r="AAD57">
        <f t="shared" si="1371"/>
        <v>94.580814165724149</v>
      </c>
      <c r="AAE57">
        <f>$G$12*ZY12</f>
        <v>1253.7714936095351</v>
      </c>
      <c r="AAF57">
        <f>$G$34*ZY34</f>
        <v>3090.1195865131058</v>
      </c>
      <c r="AAG57">
        <f>$G$56*ZY56</f>
        <v>126495.51219104636</v>
      </c>
      <c r="AAH57">
        <f t="shared" si="1471"/>
        <v>130839.40327116901</v>
      </c>
      <c r="AAJ57">
        <f>$D$13*AAH13</f>
        <v>5.6423384452549499</v>
      </c>
      <c r="AAK57">
        <f>$D$35*AAH35</f>
        <v>20.582225450164195</v>
      </c>
      <c r="AAL57">
        <f>$D$57*AAH57</f>
        <v>71.05449069655802</v>
      </c>
      <c r="AAM57">
        <f t="shared" si="1372"/>
        <v>97.279054591977172</v>
      </c>
      <c r="AAN57">
        <f>$G$12*AAH12</f>
        <v>1288.9972936497898</v>
      </c>
      <c r="AAO57">
        <f>$G$34*AAH34</f>
        <v>3179.3411881373568</v>
      </c>
      <c r="AAP57">
        <f>$G$56*AAH56</f>
        <v>130098.7161911772</v>
      </c>
      <c r="AAQ57">
        <f t="shared" si="1472"/>
        <v>134567.05467296435</v>
      </c>
      <c r="AAS57">
        <f>$D$13*AAQ13</f>
        <v>5.8009442526190984</v>
      </c>
      <c r="AAT57">
        <f>$D$35*AAQ35</f>
        <v>21.176497351751966</v>
      </c>
      <c r="AAU57">
        <f>$D$57*AAQ57</f>
        <v>73.078853122760265</v>
      </c>
      <c r="AAV57">
        <f t="shared" si="1373"/>
        <v>100.05629472713133</v>
      </c>
      <c r="AAW57">
        <f>$G$12*AAQ12</f>
        <v>1325.2735933933532</v>
      </c>
      <c r="AAX57">
        <f>$G$34*AAQ34</f>
        <v>3271.1374181279816</v>
      </c>
      <c r="AAY57">
        <f>$G$56*AAQ56</f>
        <v>133807.61028074185</v>
      </c>
      <c r="AAZ57">
        <f t="shared" si="1473"/>
        <v>138404.02129226318</v>
      </c>
      <c r="ABB57">
        <f>$D$13*AAZ13</f>
        <v>5.9642771367338137</v>
      </c>
      <c r="ABC57">
        <f>$D$35*AAZ35</f>
        <v>21.787917984169834</v>
      </c>
      <c r="ABD57">
        <f>$D$57*AAZ57</f>
        <v>75.162580976432366</v>
      </c>
      <c r="ABE57">
        <f t="shared" si="1374"/>
        <v>102.91477609733602</v>
      </c>
      <c r="ABF57">
        <f>$G$12*AAZ12</f>
        <v>1362.6295406562087</v>
      </c>
      <c r="ABG57">
        <f>$G$34*AAZ34</f>
        <v>3365.5826235434201</v>
      </c>
      <c r="ABH57">
        <f>$G$56*AAZ56</f>
        <v>137625.1866070246</v>
      </c>
      <c r="ABI57">
        <f t="shared" si="1474"/>
        <v>142353.39877122422</v>
      </c>
      <c r="ABK57">
        <f>$D$13*ABI13</f>
        <v>6.1324683541918148</v>
      </c>
      <c r="ABL57">
        <f>$D$35*ABI35</f>
        <v>22.416982544982901</v>
      </c>
      <c r="ABM57">
        <f>$D$57*ABI57</f>
        <v>77.307355396982402</v>
      </c>
      <c r="ABN57">
        <f t="shared" si="1375"/>
        <v>105.85680629615712</v>
      </c>
      <c r="ABO57">
        <f>$G$12*ABI12</f>
        <v>1401.0951657300068</v>
      </c>
      <c r="ABP57">
        <f>$G$34*ABI34</f>
        <v>3462.7532962397304</v>
      </c>
      <c r="ABQ57">
        <f>$G$56*ABI56</f>
        <v>141554.52573351434</v>
      </c>
      <c r="ABR57">
        <f t="shared" si="1475"/>
        <v>146418.37419548407</v>
      </c>
      <c r="ABT57">
        <f>$D$13*ABR13</f>
        <v>6.3056531319859745</v>
      </c>
      <c r="ABU57">
        <f>$D$35*ABR35</f>
        <v>23.064200517548798</v>
      </c>
      <c r="ABV57">
        <f>$D$57*ABR57</f>
        <v>79.514907183703627</v>
      </c>
      <c r="ABW57">
        <f t="shared" si="1376"/>
        <v>108.8847608332384</v>
      </c>
      <c r="ABX57">
        <f>$G$12*ABR12</f>
        <v>1440.7014052869063</v>
      </c>
      <c r="ABY57">
        <f>$G$34*ABR34</f>
        <v>3562.7281348470606</v>
      </c>
      <c r="ABZ57">
        <f>$G$56*ABR56</f>
        <v>145598.79911433175</v>
      </c>
      <c r="ACA57">
        <f t="shared" si="1476"/>
        <v>150602.22865446573</v>
      </c>
      <c r="ACC57">
        <f>$D$13*ACA13</f>
        <v>6.4839707751892295</v>
      </c>
      <c r="ACD57">
        <f>$D$35*ACA35</f>
        <v>23.730096083818349</v>
      </c>
      <c r="ACE57">
        <f>$D$57*ACA57</f>
        <v>81.787018186192213</v>
      </c>
      <c r="ACF57">
        <f t="shared" si="1377"/>
        <v>112.0010850451998</v>
      </c>
      <c r="ACG57">
        <f>$G$12*ACA12</f>
        <v>1481.4801271411798</v>
      </c>
      <c r="ACH57">
        <f>$G$34*ACA34</f>
        <v>3665.5881087729313</v>
      </c>
      <c r="ACI57">
        <f>$G$56*ACA56</f>
        <v>149761.27165325059</v>
      </c>
      <c r="ACJ57">
        <f t="shared" si="1477"/>
        <v>154908.33988916469</v>
      </c>
      <c r="ACL57">
        <f>$D$13*ACJ13</f>
        <v>6.667564778487364</v>
      </c>
      <c r="ACM57">
        <f>$D$35*ACJ35</f>
        <v>24.415208550636375</v>
      </c>
      <c r="ACN57">
        <f>$D$57*ACJ57</f>
        <v>84.125522742271031</v>
      </c>
      <c r="ACO57">
        <f t="shared" si="1378"/>
        <v>115.20829607139477</v>
      </c>
      <c r="ACP57">
        <f>$G$12*ACJ12</f>
        <v>1523.4641558601297</v>
      </c>
      <c r="ACQ57">
        <f>$G$34*ACJ34</f>
        <v>3771.4165239329491</v>
      </c>
      <c r="ACR57">
        <f>$G$56*ACJ56</f>
        <v>154045.30434100234</v>
      </c>
      <c r="ACS57">
        <f t="shared" si="1478"/>
        <v>159340.18502079541</v>
      </c>
      <c r="ACU57">
        <f>$D$13*ACS13</f>
        <v>6.8565829415218573</v>
      </c>
      <c r="ACV57">
        <f>$D$35*ACS35</f>
        <v>25.120092787548597</v>
      </c>
      <c r="ACW57">
        <f>$D$57*ACS57</f>
        <v>86.532309159825957</v>
      </c>
      <c r="ACX57">
        <f t="shared" si="1379"/>
        <v>118.50898488889641</v>
      </c>
      <c r="ACY57">
        <f>$G$12*ACS12</f>
        <v>1566.6872991454632</v>
      </c>
      <c r="ACZ57">
        <f>$G$34*ACS34</f>
        <v>3880.2990901603389</v>
      </c>
      <c r="ADA57">
        <f>$G$56*ACS56</f>
        <v>158454.35696592228</v>
      </c>
      <c r="ADB57">
        <f t="shared" si="1479"/>
        <v>163901.34335522808</v>
      </c>
      <c r="ADD57">
        <f>$D$13*ADB13</f>
        <v>7.0511774876927404</v>
      </c>
      <c r="ADE57">
        <f>$D$35*ADB35</f>
        <v>25.845319675790861</v>
      </c>
      <c r="ADF57">
        <f>$D$57*ADB57</f>
        <v>89.009321239801466</v>
      </c>
      <c r="ADG57">
        <f t="shared" si="1380"/>
        <v>121.90581840328507</v>
      </c>
      <c r="ADH57">
        <f>$G$12*ADB12</f>
        <v>1611.1843749621307</v>
      </c>
      <c r="ADI57">
        <f>$G$34*ADB34</f>
        <v>3992.3239904946554</v>
      </c>
      <c r="ADJ57">
        <f>$G$56*ADB56</f>
        <v>162991.99090078101</v>
      </c>
      <c r="ADK57">
        <f t="shared" si="1480"/>
        <v>168595.49926623778</v>
      </c>
      <c r="ADM57">
        <f>$D$13*ADK13</f>
        <v>7.2515051863264794</v>
      </c>
      <c r="ADN57">
        <f>$D$35*ADK35</f>
        <v>26.591476569794864</v>
      </c>
      <c r="ADO57">
        <f>$D$57*ADK57</f>
        <v>91.558559841996541</v>
      </c>
      <c r="ADP57">
        <f t="shared" si="1381"/>
        <v>125.40154159811789</v>
      </c>
      <c r="ADQ57">
        <f>$G$12*ADK12</f>
        <v>1656.9912394671601</v>
      </c>
      <c r="ADR57">
        <f>$G$34*ADK34</f>
        <v>4107.5819525581583</v>
      </c>
      <c r="ADS57">
        <f>$G$56*ADK56</f>
        <v>167661.87197264723</v>
      </c>
      <c r="ADT57">
        <f t="shared" si="1481"/>
        <v>173426.44516467256</v>
      </c>
      <c r="ADV57">
        <f>$D$13*ADT13</f>
        <v>7.4577274784479179</v>
      </c>
      <c r="ADW57">
        <f>$D$35*ADT35</f>
        <v>27.359167772599008</v>
      </c>
      <c r="ADX57">
        <f>$D$57*ADT57</f>
        <v>94.182084497520165</v>
      </c>
      <c r="ADY57">
        <f t="shared" si="1382"/>
        <v>128.99897974856708</v>
      </c>
      <c r="ADZ57">
        <f>$G$12*ADT12</f>
        <v>1704.1448158048265</v>
      </c>
      <c r="AEA57">
        <f>$G$34*ADT34</f>
        <v>4226.1663220864048</v>
      </c>
      <c r="AEB57">
        <f>$G$56*ADT56</f>
        <v>172467.77342049926</v>
      </c>
      <c r="AEC57">
        <f t="shared" si="1482"/>
        <v>178398.08455839049</v>
      </c>
      <c r="AEE57">
        <f>$D$13*AEC13</f>
        <v>7.6700106064515836</v>
      </c>
      <c r="AEF57">
        <f>$D$35*AEC35</f>
        <v>28.149015025607685</v>
      </c>
      <c r="AEG57">
        <f>$D$57*AEC57</f>
        <v>96.882015070540533</v>
      </c>
      <c r="AEH57">
        <f t="shared" si="1383"/>
        <v>132.70104070259981</v>
      </c>
      <c r="AEI57">
        <f>$G$12*AEC12</f>
        <v>1752.683123799653</v>
      </c>
      <c r="AEJ57">
        <f>$G$34*AEC34</f>
        <v>4348.1731385869725</v>
      </c>
      <c r="AEK57">
        <f>$G$56*AEC56</f>
        <v>177413.57894169548</v>
      </c>
      <c r="AEL57">
        <f t="shared" si="1483"/>
        <v>183514.43520408211</v>
      </c>
      <c r="AEN57">
        <f>$D$13*AEL13</f>
        <v>7.8885257478107267</v>
      </c>
      <c r="AEO57">
        <f>$D$35*AEL35</f>
        <v>28.96165801252544</v>
      </c>
      <c r="AEP57">
        <f>$D$57*AEL57</f>
        <v>99.660533469934151</v>
      </c>
      <c r="AEQ57">
        <f t="shared" si="1384"/>
        <v>136.5107172302703</v>
      </c>
      <c r="AER57">
        <f>$G$12*AEL12</f>
        <v>1802.6453105505313</v>
      </c>
      <c r="AES57">
        <f>$G$34*AEL34</f>
        <v>4473.701213128692</v>
      </c>
      <c r="AET57">
        <f>$G$56*AEL56</f>
        <v>182503.28582753803</v>
      </c>
      <c r="AEU57">
        <f t="shared" si="1484"/>
        <v>188779.63235121724</v>
      </c>
      <c r="AEW57">
        <f>$D$13*AEU13</f>
        <v>8.1134491528386548</v>
      </c>
      <c r="AEX57">
        <f>$D$35*AEU35</f>
        <v>29.797754877481811</v>
      </c>
      <c r="AEY57">
        <f>$D$57*AEU57</f>
        <v>102.51988541096441</v>
      </c>
      <c r="AEZ57">
        <f t="shared" si="1385"/>
        <v>140.43108944128488</v>
      </c>
      <c r="AFA57">
        <f>$G$12*AEU12</f>
        <v>1854.0716819332754</v>
      </c>
      <c r="AFB57">
        <f>$G$34*AEU34</f>
        <v>4602.852208338486</v>
      </c>
      <c r="AFC57">
        <f>$G$56*AEU56</f>
        <v>187741.00818986256</v>
      </c>
      <c r="AFD57">
        <f t="shared" si="1485"/>
        <v>194197.93208013431</v>
      </c>
      <c r="AFF57">
        <f>$D$13*AFD13</f>
        <v>8.344962286537239</v>
      </c>
      <c r="AFG57">
        <f>$D$35*AFD35</f>
        <v>30.657982757860264</v>
      </c>
      <c r="AFH57">
        <f>$D$57*AFD57</f>
        <v>105.46238222808597</v>
      </c>
      <c r="AFI57">
        <f t="shared" si="1386"/>
        <v>144.46532727248348</v>
      </c>
      <c r="AFJ57">
        <f>$G$12*AFD12</f>
        <v>1907.0037350385674</v>
      </c>
      <c r="AFK57">
        <f>$G$34*AFD34</f>
        <v>4735.7307207146068</v>
      </c>
      <c r="AFL57">
        <f>$G$56*AFD56</f>
        <v>193130.98028221517</v>
      </c>
      <c r="AFM57">
        <f t="shared" si="1486"/>
        <v>199773.71473796834</v>
      </c>
      <c r="AFO57">
        <f>$D$13*AFM13</f>
        <v>8.5832519746553402</v>
      </c>
      <c r="AFP57">
        <f>$D$35*AFM35</f>
        <v>31.543038332555959</v>
      </c>
      <c r="AFQ57">
        <f>$D$57*AFM57</f>
        <v>108.49040274088205</v>
      </c>
      <c r="AFR57">
        <f t="shared" si="1387"/>
        <v>148.61669304809334</v>
      </c>
      <c r="AFS57">
        <f>$G$12*AFM12</f>
        <v>1961.484191582357</v>
      </c>
      <c r="AFT57">
        <f>$G$34*AFM34</f>
        <v>4872.4443653423259</v>
      </c>
      <c r="AFU57">
        <f>$G$56*AFM56</f>
        <v>198677.55991924362</v>
      </c>
      <c r="AFV57">
        <f t="shared" si="1487"/>
        <v>205511.48847616831</v>
      </c>
      <c r="AFX57">
        <f>$D$13*AFV13</f>
        <v>8.8285105541237456</v>
      </c>
      <c r="AFY57">
        <f>$D$35*AFV35</f>
        <v>32.453638386235284</v>
      </c>
      <c r="AFZ57">
        <f>$D$57*AFV57</f>
        <v>111.60639517517131</v>
      </c>
      <c r="AGA57">
        <f t="shared" si="1388"/>
        <v>152.88854411553035</v>
      </c>
      <c r="AGB57">
        <f>$G$12*AFV12</f>
        <v>2017.5570323211266</v>
      </c>
      <c r="AGC57">
        <f>$G$34*AFV34</f>
        <v>5013.1038630663152</v>
      </c>
      <c r="AGD57">
        <f>$G$56*AFV56</f>
        <v>204385.23199706041</v>
      </c>
      <c r="AGE57">
        <f t="shared" si="1488"/>
        <v>211415.89289244785</v>
      </c>
      <c r="AGG57">
        <f>$D$13*AGE13</f>
        <v>9.080936028011612</v>
      </c>
      <c r="AGH57">
        <f>$D$35*AGE35</f>
        <v>33.390520389958716</v>
      </c>
      <c r="AGI57">
        <f>$D$57*AGE57</f>
        <v>114.81287914082921</v>
      </c>
      <c r="AGJ57">
        <f t="shared" si="1389"/>
        <v>157.28433555879954</v>
      </c>
      <c r="AGK57">
        <f>$G$12*AGE12</f>
        <v>2075.267532496553</v>
      </c>
      <c r="AGL57">
        <f>$G$34*AGE34</f>
        <v>5157.8231301700107</v>
      </c>
      <c r="AGM57">
        <f>$G$56*AGE56</f>
        <v>210258.61211685443</v>
      </c>
      <c r="AGN57">
        <f t="shared" si="1489"/>
        <v>217491.702779521</v>
      </c>
      <c r="AGP57">
        <f>$D$13*AGN13</f>
        <v>9.3407322251145182</v>
      </c>
      <c r="AGQ57">
        <f>$D$35*AGN35</f>
        <v>34.354443098501797</v>
      </c>
      <c r="AGR57">
        <f>$D$57*AGN57</f>
        <v>118.11244766760056</v>
      </c>
      <c r="AGS57">
        <f t="shared" si="1390"/>
        <v>161.80762299121687</v>
      </c>
      <c r="AGT57">
        <f>$G$12*AGN12</f>
        <v>2134.6622983328598</v>
      </c>
      <c r="AGU57">
        <f>$G$34*AGN34</f>
        <v>5306.7193706301277</v>
      </c>
      <c r="AGV57">
        <f>$G$56*AGN56</f>
        <v>216302.45031431894</v>
      </c>
      <c r="AGW57">
        <f t="shared" si="1490"/>
        <v>223743.83198328191</v>
      </c>
      <c r="AGY57">
        <f>$D$13*AGW13</f>
        <v>9.6081089642793085</v>
      </c>
      <c r="AGZ57">
        <f>$D$35*AGW35</f>
        <v>35.346187164828251</v>
      </c>
      <c r="AHA57">
        <f>$D$57*AGW57</f>
        <v>121.50776930034756</v>
      </c>
      <c r="AHB57">
        <f t="shared" si="1391"/>
        <v>166.46206542945512</v>
      </c>
      <c r="AHC57">
        <f>$G$12*AGW12</f>
        <v>2195.7893046149375</v>
      </c>
      <c r="AHD57">
        <f>$G$34*AGW34</f>
        <v>5459.9131710306574</v>
      </c>
      <c r="AHE57">
        <f>$G$56*AGW56</f>
        <v>222521.63489803369</v>
      </c>
      <c r="AHF57">
        <f t="shared" si="1491"/>
        <v>230177.3373736793</v>
      </c>
      <c r="AHH57">
        <f>$D$13*AHF13</f>
        <v>9.8832822235925235</v>
      </c>
      <c r="AHI57">
        <f>$D$35*AHF35</f>
        <v>36.366555772277231</v>
      </c>
      <c r="AHJ57">
        <f>$D$57*AHF57</f>
        <v>125.00159025549844</v>
      </c>
      <c r="AHK57">
        <f t="shared" si="1392"/>
        <v>171.2514282513682</v>
      </c>
      <c r="AHL57">
        <f>$G$12*AHF12</f>
        <v>2258.6979333798126</v>
      </c>
      <c r="AHM57">
        <f>$G$34*AHF34</f>
        <v>5617.528598221651</v>
      </c>
      <c r="AHN57">
        <f>$G$56*AHF56</f>
        <v>228921.19640018506</v>
      </c>
      <c r="AHO57">
        <f t="shared" si="1492"/>
        <v>236797.42293178651</v>
      </c>
      <c r="AHQ57">
        <f>$D$13*AHO13</f>
        <v>10.166474314579292</v>
      </c>
      <c r="AHR57">
        <f>$D$35*AHO35</f>
        <v>37.416375285032402</v>
      </c>
      <c r="AHS57">
        <f>$D$57*AHO57</f>
        <v>128.59673664059815</v>
      </c>
      <c r="AHT57">
        <f t="shared" si="1393"/>
        <v>176.17958624020986</v>
      </c>
      <c r="AHU57">
        <f>$G$12*AHO12</f>
        <v>2323.4390137546761</v>
      </c>
      <c r="AHV57">
        <f>$G$34*AHO34</f>
        <v>5779.6932998016646</v>
      </c>
      <c r="AHW57">
        <f>$G$56*AHO56</f>
        <v>235506.31164291938</v>
      </c>
      <c r="AHX57">
        <f t="shared" si="1493"/>
        <v>243609.4439564757</v>
      </c>
    </row>
    <row r="58" spans="1:908" x14ac:dyDescent="0.25">
      <c r="A58">
        <v>50</v>
      </c>
      <c r="B58">
        <f>calc_proj_matrix!Y56</f>
        <v>7.8678523105066486E-8</v>
      </c>
      <c r="C58">
        <f>calc_proj_matrix!Z56</f>
        <v>9.4414227726079796E-8</v>
      </c>
      <c r="D58">
        <f>calc_proj_matrix!AA56</f>
        <v>1.361220122925026E-4</v>
      </c>
      <c r="E58">
        <f>calc_proj_matrix!V56</f>
        <v>6.9495224148287231E-4</v>
      </c>
      <c r="F58">
        <f>calc_proj_matrix!W56</f>
        <v>8.333044601146547E-4</v>
      </c>
      <c r="G58">
        <f>calc_proj_matrix!X56</f>
        <v>0.96518496707779389</v>
      </c>
      <c r="H58">
        <f>observed!B57</f>
        <v>272280</v>
      </c>
      <c r="J58">
        <f>$D$14*H14</f>
        <v>0.38549960070662825</v>
      </c>
      <c r="K58">
        <f>$D$36*H36</f>
        <v>0.41672262184200026</v>
      </c>
      <c r="L58">
        <f>$D$58*H58</f>
        <v>37.063301507002606</v>
      </c>
      <c r="M58">
        <f t="shared" si="1294"/>
        <v>37.865523729551235</v>
      </c>
      <c r="N58">
        <f>$G$13*H13</f>
        <v>212.6502842209448</v>
      </c>
      <c r="O58">
        <f>$G$35*H35</f>
        <v>192.44066401445588</v>
      </c>
      <c r="P58">
        <f>$G$57*H57</f>
        <v>256345.14626591388</v>
      </c>
      <c r="Q58">
        <f t="shared" si="1394"/>
        <v>256750.23721414927</v>
      </c>
      <c r="S58">
        <f>$D$14*Q14</f>
        <v>0.35223480104396049</v>
      </c>
      <c r="T58">
        <f>$D$36*Q36</f>
        <v>0.39111573315132248</v>
      </c>
      <c r="U58">
        <f>$D$58*Q58</f>
        <v>34.949358946167386</v>
      </c>
      <c r="V58">
        <f t="shared" si="1295"/>
        <v>35.692709480362666</v>
      </c>
      <c r="W58">
        <f>$G$13*Q13</f>
        <v>173.10410262931705</v>
      </c>
      <c r="X58">
        <f>$G$35*Q35</f>
        <v>169.79635914624285</v>
      </c>
      <c r="Y58">
        <f>$G$57*Q57</f>
        <v>226990.46377902338</v>
      </c>
      <c r="Z58">
        <f t="shared" si="1395"/>
        <v>227333.36424079895</v>
      </c>
      <c r="AB58">
        <f>$D$14*Z14</f>
        <v>0.28691983192415021</v>
      </c>
      <c r="AC58">
        <f>$D$36*Z36</f>
        <v>0.34508506637646374</v>
      </c>
      <c r="AD58">
        <f>$D$58*Z58</f>
        <v>30.945075001682007</v>
      </c>
      <c r="AE58">
        <f t="shared" si="1296"/>
        <v>31.577079899982621</v>
      </c>
      <c r="AF58">
        <f>$G$13*Z13</f>
        <v>273.07105322638853</v>
      </c>
      <c r="AG58">
        <f>$G$35*Z35</f>
        <v>270.53187634033185</v>
      </c>
      <c r="AH58">
        <f>$G$57*Z57</f>
        <v>362938.32905551471</v>
      </c>
      <c r="AI58">
        <f t="shared" si="1396"/>
        <v>363481.93198508141</v>
      </c>
      <c r="AK58">
        <f>$D$14*AI14</f>
        <v>0.45265761350454903</v>
      </c>
      <c r="AL58">
        <f>$D$36*AI36</f>
        <v>0.54981356530217973</v>
      </c>
      <c r="AM58">
        <f>$D$58*AI58</f>
        <v>49.477892013775843</v>
      </c>
      <c r="AN58">
        <f t="shared" si="1297"/>
        <v>50.480363192582573</v>
      </c>
      <c r="AO58">
        <f>$G$13*AI13</f>
        <v>287.32951126644502</v>
      </c>
      <c r="AP58">
        <f>$G$35*AI35</f>
        <v>308.03398361634328</v>
      </c>
      <c r="AQ58">
        <f>$G$57*AI57</f>
        <v>414951.47840294195</v>
      </c>
      <c r="AR58">
        <f t="shared" si="1397"/>
        <v>415546.84189782472</v>
      </c>
      <c r="AT58">
        <f>$D$14*AR14</f>
        <v>0.47663197479904723</v>
      </c>
      <c r="AU58">
        <f>$D$36*AR36</f>
        <v>0.62601716944457009</v>
      </c>
      <c r="AV58">
        <f>$D$58*AR58</f>
        <v>56.565072320926326</v>
      </c>
      <c r="AW58">
        <f t="shared" si="1298"/>
        <v>57.66772146516994</v>
      </c>
      <c r="AX58">
        <f>$G$13*AR13</f>
        <v>279.48492313965778</v>
      </c>
      <c r="AY58">
        <f>$G$35*AR35</f>
        <v>324.35515051671825</v>
      </c>
      <c r="AZ58">
        <f>$G$57*AR57</f>
        <v>439232.18826463097</v>
      </c>
      <c r="BA58">
        <f t="shared" si="1398"/>
        <v>439836.02833828732</v>
      </c>
      <c r="BC58">
        <f>$D$14*BA14</f>
        <v>0.46397976907541816</v>
      </c>
      <c r="BD58">
        <f>$D$36*BA36</f>
        <v>0.65917375600538208</v>
      </c>
      <c r="BE58">
        <f>$D$58*BA58</f>
        <v>59.871365256149865</v>
      </c>
      <c r="BF58">
        <f t="shared" si="1299"/>
        <v>60.994518781230667</v>
      </c>
      <c r="BG58">
        <f>$G$13*BA13</f>
        <v>259.86340637019947</v>
      </c>
      <c r="BH58">
        <f>$G$35*BA35</f>
        <v>301.42905924168468</v>
      </c>
      <c r="BI58">
        <f>$G$57*BA57</f>
        <v>411151.74836776138</v>
      </c>
      <c r="BJ58">
        <f t="shared" si="1399"/>
        <v>411713.04083337326</v>
      </c>
      <c r="BL58">
        <f>$D$14*BJ14</f>
        <v>0.43141409250496221</v>
      </c>
      <c r="BM58">
        <f>$D$36*BJ36</f>
        <v>0.61258364276274457</v>
      </c>
      <c r="BN58">
        <f>$D$58*BJ58</f>
        <v>56.043207605304062</v>
      </c>
      <c r="BO58">
        <f t="shared" si="1300"/>
        <v>57.087205340571771</v>
      </c>
      <c r="BP58">
        <f>$G$13*BJ13</f>
        <v>240.97164431486334</v>
      </c>
      <c r="BQ58">
        <f>$G$35*BJ35</f>
        <v>254.90043831924683</v>
      </c>
      <c r="BR58">
        <f>$G$57*BJ57</f>
        <v>350655.41898246959</v>
      </c>
      <c r="BS58">
        <f t="shared" si="1400"/>
        <v>351151.29106510372</v>
      </c>
      <c r="BU58">
        <f>$D$14*BS14</f>
        <v>0.3997092581366754</v>
      </c>
      <c r="BV58">
        <f>$D$36*BS36</f>
        <v>0.51803972287041355</v>
      </c>
      <c r="BW58">
        <f>$D$58*BS58</f>
        <v>47.799420358892206</v>
      </c>
      <c r="BX58">
        <f t="shared" si="1301"/>
        <v>48.717169339899293</v>
      </c>
      <c r="BY58">
        <f>$G$13*BS13</f>
        <v>287.90707567192197</v>
      </c>
      <c r="BZ58">
        <f>$G$35*BS35</f>
        <v>331.84912990843446</v>
      </c>
      <c r="CA58">
        <f>$G$57*BS57</f>
        <v>457601.95039060724</v>
      </c>
      <c r="CB58">
        <f t="shared" si="1401"/>
        <v>458221.70659618761</v>
      </c>
      <c r="CD58">
        <f>$D$14*CB14</f>
        <v>0.47795867423420257</v>
      </c>
      <c r="CE58">
        <f>$D$36*CB36</f>
        <v>0.67440901047873736</v>
      </c>
      <c r="CF58">
        <f>$D$58*CB58</f>
        <v>62.374060777977768</v>
      </c>
      <c r="CG58">
        <f t="shared" si="1302"/>
        <v>63.52642846269071</v>
      </c>
      <c r="CH58">
        <f>$G$13*CB13</f>
        <v>304.10652619459722</v>
      </c>
      <c r="CI58">
        <f>$G$35*CB35</f>
        <v>370.34053103946684</v>
      </c>
      <c r="CJ58">
        <f>$G$57*CB57</f>
        <v>511200.69117867638</v>
      </c>
      <c r="CK58">
        <f t="shared" si="1402"/>
        <v>511875.13823591045</v>
      </c>
      <c r="CM58">
        <f>$D$14*CK14</f>
        <v>0.50513817779742476</v>
      </c>
      <c r="CN58">
        <f>$D$36*CK36</f>
        <v>0.75262391228061432</v>
      </c>
      <c r="CO58">
        <f>$D$58*CK58</f>
        <v>69.677473859175066</v>
      </c>
      <c r="CP58">
        <f t="shared" si="1303"/>
        <v>70.935235949253112</v>
      </c>
      <c r="CQ58">
        <f>$G$13*CK13</f>
        <v>270.32579651925204</v>
      </c>
      <c r="CR58">
        <f>$G$35*CK35</f>
        <v>326.85715658699428</v>
      </c>
      <c r="CS58">
        <f>$G$57*CK57</f>
        <v>456158.49396975816</v>
      </c>
      <c r="CT58">
        <f t="shared" si="1403"/>
        <v>456755.6769228644</v>
      </c>
      <c r="CV58">
        <f>$D$14*CT14</f>
        <v>0.44901072290341826</v>
      </c>
      <c r="CW58">
        <f>$D$36*CT36</f>
        <v>0.66425870807517606</v>
      </c>
      <c r="CX58">
        <f>$D$58*CT58</f>
        <v>62.174501868764494</v>
      </c>
      <c r="CY58">
        <f t="shared" si="1304"/>
        <v>63.287771299743092</v>
      </c>
      <c r="CZ58">
        <f>$G$13*CT13</f>
        <v>252.27552856030513</v>
      </c>
      <c r="DA58">
        <f>$G$35*CT35</f>
        <v>342.17221985346384</v>
      </c>
      <c r="DB58">
        <f>$G$57*CT57</f>
        <v>61227.294426431028</v>
      </c>
      <c r="DC58">
        <f t="shared" si="1404"/>
        <v>61821.742174844796</v>
      </c>
      <c r="DE58">
        <f>$D$14*DC14</f>
        <v>0.41806443875514598</v>
      </c>
      <c r="DF58">
        <f>$D$36*DC36</f>
        <v>0.69514418753738705</v>
      </c>
      <c r="DG58">
        <f>$D$58*DC58</f>
        <v>8.4152999482681494</v>
      </c>
      <c r="DH58">
        <f t="shared" si="1305"/>
        <v>9.5285085745606821</v>
      </c>
      <c r="DI58">
        <f>$G$13*DC13</f>
        <v>254.15805117028961</v>
      </c>
      <c r="DJ58">
        <f>$G$35*DC35</f>
        <v>349.32497303048996</v>
      </c>
      <c r="DK58">
        <f>$G$57*DC57</f>
        <v>62526.093592250079</v>
      </c>
      <c r="DL58">
        <f t="shared" si="1405"/>
        <v>63129.57661645086</v>
      </c>
      <c r="DN58">
        <f>$D$14*DL14</f>
        <v>0.4212303458242791</v>
      </c>
      <c r="DO58">
        <f>$D$36*DL36</f>
        <v>0.70967338612785269</v>
      </c>
      <c r="DP58">
        <f>$D$58*DL58</f>
        <v>8.593325004205008</v>
      </c>
      <c r="DQ58">
        <f t="shared" si="1306"/>
        <v>9.7242287361571407</v>
      </c>
      <c r="DR58">
        <f>$G$13*DL13</f>
        <v>263.57781134690055</v>
      </c>
      <c r="DS58">
        <f>$G$35*DL35</f>
        <v>371.07112158017208</v>
      </c>
      <c r="DT58">
        <f>$G$57*DL57</f>
        <v>66232.987222164054</v>
      </c>
      <c r="DU58">
        <f t="shared" si="1406"/>
        <v>66867.636155091124</v>
      </c>
      <c r="DW58">
        <f>$D$14*DU14</f>
        <v>0.43692990605211024</v>
      </c>
      <c r="DX58">
        <f>$D$36*DU36</f>
        <v>0.75384789763667115</v>
      </c>
      <c r="DY58">
        <f>$D$58*DU58</f>
        <v>9.1021571906739052</v>
      </c>
      <c r="DZ58">
        <f t="shared" si="1307"/>
        <v>10.292934994362687</v>
      </c>
      <c r="EA58">
        <f>$G$13*DU13</f>
        <v>269.12175084302612</v>
      </c>
      <c r="EB58">
        <f>$G$35*DU35</f>
        <v>386.71400908069728</v>
      </c>
      <c r="EC58">
        <f>$G$57*DU57</f>
        <v>66929.477582510634</v>
      </c>
      <c r="ED58">
        <f t="shared" si="1407"/>
        <v>67585.313342434354</v>
      </c>
      <c r="EF58">
        <f>$D$14*ED14</f>
        <v>0.44619114703111745</v>
      </c>
      <c r="EG58">
        <f>$D$36*ED36</f>
        <v>0.78562262249979942</v>
      </c>
      <c r="EH58">
        <f>$D$58*ED58</f>
        <v>9.1998488535914884</v>
      </c>
      <c r="EI58">
        <f t="shared" si="1308"/>
        <v>10.431662623122405</v>
      </c>
      <c r="EJ58">
        <f>$G$13*ED13</f>
        <v>267.32862156790816</v>
      </c>
      <c r="EK58">
        <f>$G$35*ED35</f>
        <v>392.92040405941117</v>
      </c>
      <c r="EL58">
        <f>$G$57*ED57</f>
        <v>59373.123441225092</v>
      </c>
      <c r="EM58">
        <f t="shared" si="1408"/>
        <v>60033.372466852408</v>
      </c>
      <c r="EO58">
        <f>$D$14*EM14</f>
        <v>0.44327509917518332</v>
      </c>
      <c r="EP58">
        <f>$D$36*EM36</f>
        <v>0.7982228247637585</v>
      </c>
      <c r="EQ58">
        <f>$D$58*EM58</f>
        <v>8.1718634648932706</v>
      </c>
      <c r="ER58">
        <f t="shared" si="1309"/>
        <v>9.4133613888322127</v>
      </c>
      <c r="ES58">
        <f>$G$13*EM13</f>
        <v>263.92701219060353</v>
      </c>
      <c r="ET58">
        <f>$G$35*EM35</f>
        <v>400.42925983540516</v>
      </c>
      <c r="EU58">
        <f>$G$57*EM57</f>
        <v>48149.396201660275</v>
      </c>
      <c r="EV58">
        <f t="shared" si="1409"/>
        <v>48813.752473686283</v>
      </c>
      <c r="EX58">
        <f>$D$14*EV14</f>
        <v>0.43771443683288425</v>
      </c>
      <c r="EY58">
        <f>$D$36*EV36</f>
        <v>0.8134654249033636</v>
      </c>
      <c r="EZ58">
        <f>$D$58*EV58</f>
        <v>6.6446262142663031</v>
      </c>
      <c r="FA58">
        <f t="shared" si="1310"/>
        <v>7.8958060760025504</v>
      </c>
      <c r="FB58">
        <f>$G$13*EV13</f>
        <v>262.64405159943033</v>
      </c>
      <c r="FC58">
        <f>$G$35*EV35</f>
        <v>411.81484414263969</v>
      </c>
      <c r="FD58">
        <f>$G$57*EV57</f>
        <v>40247.060325164617</v>
      </c>
      <c r="FE58">
        <f t="shared" si="1410"/>
        <v>40921.519220906688</v>
      </c>
      <c r="FG58">
        <f>$D$14*FE14</f>
        <v>0.43568428516025814</v>
      </c>
      <c r="FH58">
        <f>$D$36*FE36</f>
        <v>0.83658477612300919</v>
      </c>
      <c r="FI58">
        <f>$D$58*FE58</f>
        <v>5.5703195424161418</v>
      </c>
      <c r="FJ58">
        <f t="shared" si="1311"/>
        <v>6.8425886036994097</v>
      </c>
      <c r="FK58">
        <f>$G$13*FE13</f>
        <v>264.59668278737701</v>
      </c>
      <c r="FL58">
        <f>$G$35*FE35</f>
        <v>425.98559995098645</v>
      </c>
      <c r="FM58">
        <f>$G$57*FE57</f>
        <v>36059.286767488586</v>
      </c>
      <c r="FN58">
        <f t="shared" si="1411"/>
        <v>36749.869050226946</v>
      </c>
      <c r="FP58">
        <f>$D$14*FN14</f>
        <v>0.43901156847022171</v>
      </c>
      <c r="FQ58">
        <f>$D$36*FN36</f>
        <v>0.86536479919932774</v>
      </c>
      <c r="FR58">
        <f>$D$58*FN58</f>
        <v>5.0024661266028527</v>
      </c>
      <c r="FS58">
        <f t="shared" si="1312"/>
        <v>6.3068424942724022</v>
      </c>
      <c r="FT58">
        <f>$G$13*FN13</f>
        <v>267.85557166798424</v>
      </c>
      <c r="FU58">
        <f>$G$35*FN35</f>
        <v>440.19193247753071</v>
      </c>
      <c r="FV58">
        <f>$G$57*FN57</f>
        <v>34033.251571230481</v>
      </c>
      <c r="FW58">
        <f t="shared" si="1412"/>
        <v>34741.299075375995</v>
      </c>
      <c r="FY58">
        <f>$D$14*FW14</f>
        <v>0.44449388826860359</v>
      </c>
      <c r="FZ58">
        <f>$D$36*FW36</f>
        <v>0.8942190205072299</v>
      </c>
      <c r="GA58">
        <f>$D$58*FW58</f>
        <v>4.7290555397958407</v>
      </c>
      <c r="GB58">
        <f t="shared" si="1313"/>
        <v>6.0677684485716741</v>
      </c>
      <c r="GC58">
        <f>$G$13*FW13</f>
        <v>270.18571900545032</v>
      </c>
      <c r="GD58">
        <f>$G$35*FW35</f>
        <v>452.78604640362875</v>
      </c>
      <c r="GE58">
        <f>$G$57*FW57</f>
        <v>33114.33020671938</v>
      </c>
      <c r="GF58">
        <f t="shared" si="1413"/>
        <v>33837.301972128458</v>
      </c>
      <c r="GH58">
        <f>$D$14*GF14</f>
        <v>0.44843861316843786</v>
      </c>
      <c r="GI58">
        <f>$D$36*GF36</f>
        <v>0.91979881554168164</v>
      </c>
      <c r="GJ58">
        <f>$D$58*GF58</f>
        <v>4.6060016349951924</v>
      </c>
      <c r="GK58">
        <f t="shared" si="1314"/>
        <v>5.974239063705312</v>
      </c>
      <c r="GL58">
        <f>$G$13*GF13</f>
        <v>271.39037524470393</v>
      </c>
      <c r="GM58">
        <f>$G$35*GF35</f>
        <v>464.76256727675946</v>
      </c>
      <c r="GN58">
        <f>$G$57*GF57</f>
        <v>32673.507974024724</v>
      </c>
      <c r="GO58">
        <f t="shared" si="1414"/>
        <v>33409.660916546185</v>
      </c>
      <c r="GQ58">
        <f>$D$14*GO14</f>
        <v>0.45052944974056303</v>
      </c>
      <c r="GR58">
        <f>$D$36*GO36</f>
        <v>0.94412383262146415</v>
      </c>
      <c r="GS58">
        <f>$D$58*GO58</f>
        <v>4.5477902739704437</v>
      </c>
      <c r="GT58">
        <f t="shared" si="1315"/>
        <v>5.9424435563324707</v>
      </c>
      <c r="GU58">
        <f>$G$13*GO13</f>
        <v>272.64827017498914</v>
      </c>
      <c r="GV58">
        <f>$G$35*GO35</f>
        <v>477.76889185662742</v>
      </c>
      <c r="GW58">
        <f>$G$57*GO57</f>
        <v>32401.656900602644</v>
      </c>
      <c r="GX58">
        <f t="shared" si="1415"/>
        <v>33152.074062634259</v>
      </c>
      <c r="GZ58">
        <f>$D$14*GX14</f>
        <v>0.45271806981403961</v>
      </c>
      <c r="HA58">
        <f>$D$36*GX36</f>
        <v>0.97054051996605872</v>
      </c>
      <c r="HB58">
        <f>$D$58*GX58</f>
        <v>4.5127270330758575</v>
      </c>
      <c r="HC58">
        <f t="shared" si="1316"/>
        <v>5.9359856228559558</v>
      </c>
      <c r="HD58">
        <f>$G$13*GX13</f>
        <v>274.84119035352455</v>
      </c>
      <c r="HE58">
        <f>$G$35*GX35</f>
        <v>492.02476714802083</v>
      </c>
      <c r="HF58">
        <f>$G$57*GX57</f>
        <v>32385.191628387081</v>
      </c>
      <c r="HG58">
        <f t="shared" si="1416"/>
        <v>33152.05758588863</v>
      </c>
      <c r="HI58">
        <f>$D$14*HG14</f>
        <v>0.45645611662431851</v>
      </c>
      <c r="HJ58">
        <f>$D$36*HG36</f>
        <v>0.99949577266534706</v>
      </c>
      <c r="HK58">
        <f>$D$58*HG58</f>
        <v>4.512724790228086</v>
      </c>
      <c r="HL58">
        <f t="shared" si="1317"/>
        <v>5.9686766795177517</v>
      </c>
      <c r="HM58">
        <f>$G$13*HG13</f>
        <v>277.88443684815729</v>
      </c>
      <c r="HN58">
        <f>$G$35*HG35</f>
        <v>506.92557839851168</v>
      </c>
      <c r="HO58">
        <f>$G$57*HG57</f>
        <v>32594.70521610315</v>
      </c>
      <c r="HP58">
        <f t="shared" si="1417"/>
        <v>33379.515231349818</v>
      </c>
      <c r="HR58">
        <f>$D$14*HP14</f>
        <v>0.46159859703464173</v>
      </c>
      <c r="HS58">
        <f>$D$36*HP36</f>
        <v>1.0297615407518115</v>
      </c>
      <c r="HT58">
        <f>$D$58*HP58</f>
        <v>4.5436867826395773</v>
      </c>
      <c r="HU58">
        <f t="shared" si="1318"/>
        <v>6.03504692042603</v>
      </c>
      <c r="HV58">
        <f>$G$13*HP13</f>
        <v>281.17159448851157</v>
      </c>
      <c r="HW58">
        <f>$G$35*HP35</f>
        <v>521.84152927796333</v>
      </c>
      <c r="HX58">
        <f>$G$57*HP57</f>
        <v>32957.491106529655</v>
      </c>
      <c r="HY58">
        <f t="shared" si="1418"/>
        <v>33760.50423029613</v>
      </c>
      <c r="IA58">
        <f>$D$14*HY14</f>
        <v>0.46714265428118057</v>
      </c>
      <c r="IB58">
        <f>$D$36*HY36</f>
        <v>1.0600582879081744</v>
      </c>
      <c r="IC58">
        <f>$D$58*HY58</f>
        <v>4.595547771837456</v>
      </c>
      <c r="ID58">
        <f t="shared" si="1319"/>
        <v>6.1227487140268106</v>
      </c>
      <c r="IE58">
        <f>$G$13*HY13</f>
        <v>284.36407912484282</v>
      </c>
      <c r="IF58">
        <f>$G$35*HY35</f>
        <v>536.78129774437457</v>
      </c>
      <c r="IG58">
        <f>$G$57*HY57</f>
        <v>33409.502688789726</v>
      </c>
      <c r="IH58">
        <f t="shared" si="1419"/>
        <v>34230.648065658941</v>
      </c>
      <c r="IJ58">
        <f>$D$14*IH14</f>
        <v>0.47253165626992216</v>
      </c>
      <c r="IK58">
        <f>$D$36*IH36</f>
        <v>1.0904033981754964</v>
      </c>
      <c r="IL58">
        <f>$D$58*IH58</f>
        <v>4.6595446967739562</v>
      </c>
      <c r="IM58">
        <f t="shared" si="1320"/>
        <v>6.2224797512193746</v>
      </c>
      <c r="IN58">
        <f>$G$13*IH13</f>
        <v>287.59779277048557</v>
      </c>
      <c r="IO58">
        <f>$G$35*IH35</f>
        <v>552.15008751957816</v>
      </c>
      <c r="IP58">
        <f>$G$57*IH57</f>
        <v>33930.784021545784</v>
      </c>
      <c r="IQ58">
        <f t="shared" si="1420"/>
        <v>34770.53190183585</v>
      </c>
      <c r="IS58">
        <f>$D$14*IQ14</f>
        <v>0.47799270027022711</v>
      </c>
      <c r="IT58">
        <f>$D$36*IQ36</f>
        <v>1.1216199196662939</v>
      </c>
      <c r="IU58">
        <f>$D$58*IQ58</f>
        <v>4.733034770958553</v>
      </c>
      <c r="IV58">
        <f t="shared" si="1321"/>
        <v>6.3326473908950742</v>
      </c>
      <c r="IW58">
        <f>$G$13*IQ13</f>
        <v>291.15850857499919</v>
      </c>
      <c r="IX58">
        <f>$G$35*IQ35</f>
        <v>568.19353949993604</v>
      </c>
      <c r="IY58">
        <f>$G$57*IQ57</f>
        <v>34523.166895392635</v>
      </c>
      <c r="IZ58">
        <f t="shared" si="1421"/>
        <v>35382.51894346757</v>
      </c>
      <c r="JB58">
        <f>$D$14*IZ14</f>
        <v>0.48399778514952863</v>
      </c>
      <c r="JC58">
        <f>$D$36*IZ36</f>
        <v>1.1542069289713444</v>
      </c>
      <c r="JD58">
        <f>$D$58*IZ58</f>
        <v>4.8163396785623984</v>
      </c>
      <c r="JE58">
        <f t="shared" si="1322"/>
        <v>6.4545443926832711</v>
      </c>
      <c r="JF58">
        <f>$G$13*IZ13</f>
        <v>295.15972943870315</v>
      </c>
      <c r="JG58">
        <f>$G$35*IZ35</f>
        <v>584.8456058396747</v>
      </c>
      <c r="JH58">
        <f>$G$57*IZ57</f>
        <v>35180.957080190092</v>
      </c>
      <c r="JI58">
        <f t="shared" si="1422"/>
        <v>36060.962415468472</v>
      </c>
      <c r="JK58">
        <f>$D$14*JI14</f>
        <v>0.49073281858083717</v>
      </c>
      <c r="JL58">
        <f>$D$36*JI36</f>
        <v>1.188030348271665</v>
      </c>
      <c r="JM58">
        <f>$D$58*JI58</f>
        <v>4.9086907691978734</v>
      </c>
      <c r="JN58">
        <f t="shared" si="1323"/>
        <v>6.587453936050375</v>
      </c>
      <c r="JO58">
        <f>$G$13*JI13</f>
        <v>299.50873886376883</v>
      </c>
      <c r="JP58">
        <f>$G$35*JI35</f>
        <v>601.9284351129055</v>
      </c>
      <c r="JQ58">
        <f>$G$57*JI57</f>
        <v>35887.553449577594</v>
      </c>
      <c r="JR58">
        <f t="shared" si="1423"/>
        <v>36788.990623554266</v>
      </c>
      <c r="JT58">
        <f>$D$14*JR14</f>
        <v>0.49804368509771618</v>
      </c>
      <c r="JU58">
        <f>$D$36*JR36</f>
        <v>1.2227288928593438</v>
      </c>
      <c r="JV58">
        <f>$D$58*JR58</f>
        <v>5.0077914338882161</v>
      </c>
      <c r="JW58">
        <f t="shared" si="1324"/>
        <v>6.7285640118452763</v>
      </c>
      <c r="JX58">
        <f>$G$13*JR13</f>
        <v>304.07926297350639</v>
      </c>
      <c r="JY58">
        <f>$G$35*JR35</f>
        <v>619.38130254391581</v>
      </c>
      <c r="JZ58">
        <f>$G$57*JR57</f>
        <v>36629.154482691338</v>
      </c>
      <c r="KA58">
        <f t="shared" si="1424"/>
        <v>37552.615048208761</v>
      </c>
      <c r="KC58">
        <f>$D$14*KA14</f>
        <v>0.50572222606099249</v>
      </c>
      <c r="KD58">
        <f>$D$36*KA36</f>
        <v>1.2581791451403483</v>
      </c>
      <c r="KE58">
        <f>$D$58*KA58</f>
        <v>5.1117375272078913</v>
      </c>
      <c r="KF58">
        <f t="shared" si="1325"/>
        <v>6.8756388984092318</v>
      </c>
      <c r="KG58">
        <f>$G$13*KA13</f>
        <v>308.84523931669366</v>
      </c>
      <c r="KH58">
        <f>$G$35*KA35</f>
        <v>637.28704157842185</v>
      </c>
      <c r="KI58">
        <f>$G$57*KA57</f>
        <v>37403.042167368243</v>
      </c>
      <c r="KJ58">
        <f t="shared" si="1425"/>
        <v>38349.174448263358</v>
      </c>
      <c r="KL58">
        <f>$D$14*KJ14</f>
        <v>0.51372637462321713</v>
      </c>
      <c r="KM58">
        <f>$D$36*KJ36</f>
        <v>1.2945493238329417</v>
      </c>
      <c r="KN58">
        <f>$D$58*KJ58</f>
        <v>5.2201667956538316</v>
      </c>
      <c r="KO58">
        <f t="shared" si="1326"/>
        <v>7.0284424941099903</v>
      </c>
      <c r="KP58">
        <f>$G$13*KJ13</f>
        <v>313.86615903666097</v>
      </c>
      <c r="KQ58">
        <f>$G$35*KJ35</f>
        <v>655.74784403688091</v>
      </c>
      <c r="KR58">
        <f>$G$57*KJ57</f>
        <v>38213.343336149177</v>
      </c>
      <c r="KS58">
        <f t="shared" si="1426"/>
        <v>39182.957339222718</v>
      </c>
      <c r="KU58">
        <f>$D$14*KS14</f>
        <v>0.52215488276717148</v>
      </c>
      <c r="KV58">
        <f>$D$36*KS36</f>
        <v>1.332047020807847</v>
      </c>
      <c r="KW58">
        <f>$D$58*KS58</f>
        <v>5.33366300058628</v>
      </c>
      <c r="KX58">
        <f t="shared" si="1327"/>
        <v>7.1878649041612981</v>
      </c>
      <c r="KY58">
        <f>$G$13*KS13</f>
        <v>319.19930346701409</v>
      </c>
      <c r="KZ58">
        <f>$G$35*KS35</f>
        <v>674.79256335986861</v>
      </c>
      <c r="LA58">
        <f>$G$57*KS57</f>
        <v>39062.947339157523</v>
      </c>
      <c r="LB58">
        <f t="shared" si="1427"/>
        <v>40056.939205984403</v>
      </c>
      <c r="LD58">
        <f>$D$14*LB14</f>
        <v>0.53110217715202068</v>
      </c>
      <c r="LE58">
        <f>$D$36*LB36</f>
        <v>1.3707308744626263</v>
      </c>
      <c r="LF58">
        <f>$D$58*LB58</f>
        <v>5.4526311709970381</v>
      </c>
      <c r="LG58">
        <f t="shared" si="1328"/>
        <v>7.3544642226116856</v>
      </c>
      <c r="LH58">
        <f>$G$13*LB13</f>
        <v>324.8504295395328</v>
      </c>
      <c r="LI58">
        <f>$G$35*LB35</f>
        <v>694.39333280883113</v>
      </c>
      <c r="LJ58">
        <f>$G$57*LB57</f>
        <v>39950.478069544726</v>
      </c>
      <c r="LK58">
        <f t="shared" si="1428"/>
        <v>40969.72183189309</v>
      </c>
      <c r="LM58">
        <f>$D$14*LK14</f>
        <v>0.54057745290097181</v>
      </c>
      <c r="LN58">
        <f>$D$36*LK36</f>
        <v>1.4105442897847642</v>
      </c>
      <c r="LO58">
        <f>$D$58*LK58</f>
        <v>5.5768809788213636</v>
      </c>
      <c r="LP58">
        <f t="shared" si="1329"/>
        <v>7.5280027215071001</v>
      </c>
      <c r="LQ58">
        <f>$G$13*LK13</f>
        <v>330.79288066119238</v>
      </c>
      <c r="LR58">
        <f>$G$35*LK35</f>
        <v>714.53021317808702</v>
      </c>
      <c r="LS58">
        <f>$G$57*LK57</f>
        <v>40872.986737159379</v>
      </c>
      <c r="LT58">
        <f t="shared" si="1429"/>
        <v>41918.30983099866</v>
      </c>
      <c r="LV58">
        <f>$D$14*LT14</f>
        <v>0.55053670042166192</v>
      </c>
      <c r="LW58">
        <f>$D$36*LT36</f>
        <v>1.4514467520457692</v>
      </c>
      <c r="LX58">
        <f>$D$58*LT58</f>
        <v>5.706004686096132</v>
      </c>
      <c r="LY58">
        <f t="shared" si="1330"/>
        <v>7.7079881385635627</v>
      </c>
      <c r="LZ58">
        <f>$G$13*LT13</f>
        <v>337.0093706312087</v>
      </c>
      <c r="MA58">
        <f>$G$35*LT35</f>
        <v>735.22290266223831</v>
      </c>
      <c r="MB58">
        <f>$G$57*LT57</f>
        <v>41829.374155603939</v>
      </c>
      <c r="MC58">
        <f t="shared" si="1430"/>
        <v>42901.606428897387</v>
      </c>
      <c r="ME58">
        <f>$D$14*MC14</f>
        <v>0.56095168991198752</v>
      </c>
      <c r="MF58">
        <f>$D$36*MC36</f>
        <v>1.4934782574466439</v>
      </c>
      <c r="MG58">
        <f>$D$58*MC58</f>
        <v>5.8398529976824785</v>
      </c>
      <c r="MH58">
        <f t="shared" si="1331"/>
        <v>7.8942829450411098</v>
      </c>
      <c r="MI58">
        <f>$G$13*MC13</f>
        <v>343.507994854863</v>
      </c>
      <c r="MJ58">
        <f>$G$35*MC35</f>
        <v>756.5117606022535</v>
      </c>
      <c r="MK58">
        <f>$G$57*MC57</f>
        <v>42820.901296253687</v>
      </c>
      <c r="ML58">
        <f t="shared" si="1431"/>
        <v>43920.9210517108</v>
      </c>
      <c r="MN58">
        <f>$D$14*ML14</f>
        <v>0.57183611030688519</v>
      </c>
      <c r="MO58">
        <f>$D$36*ML36</f>
        <v>1.5367207820991997</v>
      </c>
      <c r="MP58">
        <f>$D$58*ML58</f>
        <v>5.9786041552990135</v>
      </c>
      <c r="MQ58">
        <f t="shared" si="1332"/>
        <v>8.0871610477050986</v>
      </c>
      <c r="MR58">
        <f>$G$13*ML13</f>
        <v>350.30819086560541</v>
      </c>
      <c r="MS58">
        <f>$G$35*ML35</f>
        <v>778.42685805632584</v>
      </c>
      <c r="MT58">
        <f>$G$57*ML57</f>
        <v>43849.434036782011</v>
      </c>
      <c r="MU58">
        <f t="shared" si="1432"/>
        <v>44978.169085703943</v>
      </c>
      <c r="MW58">
        <f>$D$14*MU14</f>
        <v>0.58322219752546878</v>
      </c>
      <c r="MX58">
        <f>$D$36*MU36</f>
        <v>1.5812354137026998</v>
      </c>
      <c r="MY58">
        <f>$D$58*MU58</f>
        <v>6.1225188851784527</v>
      </c>
      <c r="MZ58">
        <f t="shared" si="1333"/>
        <v>8.2869764964066217</v>
      </c>
      <c r="NA58">
        <f>$G$13*MU13</f>
        <v>357.4221960923814</v>
      </c>
      <c r="NB58">
        <f>$G$35*MU35</f>
        <v>800.97995774955996</v>
      </c>
      <c r="NC58">
        <f>$G$57*MU57</f>
        <v>44915.970801064715</v>
      </c>
      <c r="ND58">
        <f t="shared" si="1433"/>
        <v>46074.372954906656</v>
      </c>
      <c r="NF58">
        <f>$D$14*ND14</f>
        <v>0.59513017858787676</v>
      </c>
      <c r="NG58">
        <f>$D$36*ND36</f>
        <v>1.6270460505634681</v>
      </c>
      <c r="NH58">
        <f>$D$58*ND58</f>
        <v>6.2717363617371529</v>
      </c>
      <c r="NI58">
        <f t="shared" si="1334"/>
        <v>8.4939125908884971</v>
      </c>
      <c r="NJ58">
        <f>$G$13*ND13</f>
        <v>364.85115850843243</v>
      </c>
      <c r="NK58">
        <f>$G$35*ND35</f>
        <v>824.17789555328432</v>
      </c>
      <c r="NL58">
        <f>$G$57*ND57</f>
        <v>46020.689964050442</v>
      </c>
      <c r="NM58">
        <f t="shared" si="1434"/>
        <v>47209.719018112155</v>
      </c>
      <c r="NO58">
        <f>$D$14*NM14</f>
        <v>0.60756200511142533</v>
      </c>
      <c r="NP58">
        <f>$D$36*NM36</f>
        <v>1.6741665772464154</v>
      </c>
      <c r="NQ58">
        <f>$D$58*NM58</f>
        <v>6.426281952509056</v>
      </c>
      <c r="NR58">
        <f t="shared" si="1335"/>
        <v>8.7080105348668972</v>
      </c>
      <c r="NS58">
        <f>$G$13*NM13</f>
        <v>372.59347721879726</v>
      </c>
      <c r="NT58">
        <f>$G$35*NM35</f>
        <v>848.03584875931142</v>
      </c>
      <c r="NU58">
        <f>$G$57*NM57</f>
        <v>47163.822044823435</v>
      </c>
      <c r="NV58">
        <f t="shared" si="1435"/>
        <v>48384.451370801544</v>
      </c>
      <c r="NX58">
        <f>$D$14*NV14</f>
        <v>0.62051518933251404</v>
      </c>
      <c r="NY58">
        <f>$D$36*NV36</f>
        <v>1.7226278182252635</v>
      </c>
      <c r="NZ58">
        <f>$D$58*NV58</f>
        <v>6.586188884262242</v>
      </c>
      <c r="OA58">
        <f t="shared" si="1336"/>
        <v>8.92933189182002</v>
      </c>
      <c r="OB58">
        <f>$G$13*NV13</f>
        <v>380.65250586446513</v>
      </c>
      <c r="OC58">
        <f>$G$35*NV35</f>
        <v>872.57771551420012</v>
      </c>
      <c r="OD58">
        <f>$G$57*NV57</f>
        <v>48346.166699889007</v>
      </c>
      <c r="OE58">
        <f t="shared" si="1436"/>
        <v>49599.396921267675</v>
      </c>
      <c r="OG58">
        <f>$D$14*OE14</f>
        <v>0.63399547052755678</v>
      </c>
      <c r="OH58">
        <f>$D$36*OE36</f>
        <v>1.7724783135071804</v>
      </c>
      <c r="OI58">
        <f>$D$58*OE58</f>
        <v>6.7515697174175138</v>
      </c>
      <c r="OJ58">
        <f t="shared" si="1337"/>
        <v>9.1580435014522514</v>
      </c>
      <c r="OK58">
        <f>$G$13*OE13</f>
        <v>389.03668309150322</v>
      </c>
      <c r="OL58">
        <f>$G$35*OE35</f>
        <v>897.82842727693583</v>
      </c>
      <c r="OM58">
        <f>$G$57*OE57</f>
        <v>49568.905621814396</v>
      </c>
      <c r="ON58">
        <f t="shared" si="1437"/>
        <v>50855.770732182835</v>
      </c>
      <c r="OP58">
        <f>$D$14*ON14</f>
        <v>0.64801695655841074</v>
      </c>
      <c r="OQ58">
        <f>$D$36*ON36</f>
        <v>1.8237687050877063</v>
      </c>
      <c r="OR58">
        <f>$D$58*ON58</f>
        <v>6.9225898487508859</v>
      </c>
      <c r="OS58">
        <f t="shared" si="1338"/>
        <v>9.394375510397003</v>
      </c>
      <c r="OT58">
        <f>$G$13*ON13</f>
        <v>397.75512286791263</v>
      </c>
      <c r="OU58">
        <f>$G$35*ON35</f>
        <v>923.80889901580088</v>
      </c>
      <c r="OV58">
        <f>$G$57*ON57</f>
        <v>50833.177451533629</v>
      </c>
      <c r="OW58">
        <f t="shared" si="1438"/>
        <v>52154.741473417344</v>
      </c>
      <c r="OY58">
        <f>$D$14*OW14</f>
        <v>0.66259482733331887</v>
      </c>
      <c r="OZ58">
        <f>$D$36*OW36</f>
        <v>1.8765414777936145</v>
      </c>
      <c r="PA58">
        <f>$D$58*OW58</f>
        <v>7.0994083599568105</v>
      </c>
      <c r="PB58">
        <f t="shared" si="1339"/>
        <v>9.6385446650837441</v>
      </c>
      <c r="PC58">
        <f>$G$13*OW13</f>
        <v>406.81468373765324</v>
      </c>
      <c r="PD58">
        <f>$G$35*OW35</f>
        <v>950.53745883230556</v>
      </c>
      <c r="PE58">
        <f>$G$57*OW57</f>
        <v>52139.913021527893</v>
      </c>
      <c r="PF58">
        <f t="shared" si="1439"/>
        <v>53497.265164097851</v>
      </c>
      <c r="PH58">
        <f>$D$14*PF14</f>
        <v>0.67774053079075269</v>
      </c>
      <c r="PI58">
        <f>$D$36*PF36</f>
        <v>1.9308338609922917</v>
      </c>
      <c r="PJ58">
        <f>$D$58*PF58</f>
        <v>7.2821553862825983</v>
      </c>
      <c r="PK58">
        <f t="shared" si="1340"/>
        <v>9.8907297780656425</v>
      </c>
      <c r="PL58">
        <f>$G$13*PF13</f>
        <v>416.22064749870026</v>
      </c>
      <c r="PM58">
        <f>$G$35*PF35</f>
        <v>978.03378055760152</v>
      </c>
      <c r="PN58">
        <f>$G$57*PF57</f>
        <v>53489.975687672879</v>
      </c>
      <c r="PO58">
        <f t="shared" si="1440"/>
        <v>54884.23011572918</v>
      </c>
      <c r="PQ58">
        <f>$D$14*PO14</f>
        <v>0.69346293579340845</v>
      </c>
      <c r="PR58">
        <f>$D$36*PO36</f>
        <v>1.9866858162498042</v>
      </c>
      <c r="PS58">
        <f>$D$58*PO58</f>
        <v>7.4709518464778286</v>
      </c>
      <c r="PT58">
        <f t="shared" si="1341"/>
        <v>10.15110059852104</v>
      </c>
      <c r="PU58">
        <f>$G$13*PO13</f>
        <v>425.97886994254793</v>
      </c>
      <c r="PV58">
        <f>$G$35*PO35</f>
        <v>1006.3205247083614</v>
      </c>
      <c r="PW58">
        <f>$G$57*PO57</f>
        <v>54884.344708964272</v>
      </c>
      <c r="PX58">
        <f t="shared" si="1441"/>
        <v>56316.644103615181</v>
      </c>
      <c r="PZ58">
        <f>$D$14*PX14</f>
        <v>0.70977188306927441</v>
      </c>
      <c r="QA58">
        <f>$D$36*PX36</f>
        <v>2.0441433715525865</v>
      </c>
      <c r="QB58">
        <f>$D$58*PX58</f>
        <v>7.6659349209447996</v>
      </c>
      <c r="QC58">
        <f t="shared" si="1342"/>
        <v>10.41985017556666</v>
      </c>
      <c r="QD58">
        <f>$G$13*PX13</f>
        <v>436.09677789357323</v>
      </c>
      <c r="QE58">
        <f>$G$35*PX35</f>
        <v>1035.422038643575</v>
      </c>
      <c r="QF58">
        <f>$G$57*PX57</f>
        <v>56324.149118663408</v>
      </c>
      <c r="QG58">
        <f t="shared" si="1442"/>
        <v>57795.667935200559</v>
      </c>
      <c r="QI58">
        <f>$D$14*QG14</f>
        <v>0.72667981181573715</v>
      </c>
      <c r="QJ58">
        <f>$D$36*QG36</f>
        <v>2.1032559819323704</v>
      </c>
      <c r="QK58">
        <f>$D$58*QG58</f>
        <v>7.8672626211287691</v>
      </c>
      <c r="QL58">
        <f t="shared" si="1343"/>
        <v>10.697198414876876</v>
      </c>
      <c r="QM58">
        <f>$G$13*QG13</f>
        <v>446.58276558203983</v>
      </c>
      <c r="QN58">
        <f>$G$35*QG35</f>
        <v>1065.3625751709717</v>
      </c>
      <c r="QO58">
        <f>$G$57*QG57</f>
        <v>57810.58264846517</v>
      </c>
      <c r="QP58">
        <f t="shared" si="1443"/>
        <v>59322.527989218179</v>
      </c>
      <c r="QR58">
        <f>$D$14*QP14</f>
        <v>0.74420075056310175</v>
      </c>
      <c r="QS58">
        <f>$D$36*QP36</f>
        <v>2.1640729110119072</v>
      </c>
      <c r="QT58">
        <f>$D$58*QP58</f>
        <v>8.075101884170687</v>
      </c>
      <c r="QU58">
        <f t="shared" si="1344"/>
        <v>10.983375545745696</v>
      </c>
      <c r="QV58">
        <f>$G$13*QP13</f>
        <v>457.44523190191597</v>
      </c>
      <c r="QW58">
        <f>$G$35*QP35</f>
        <v>1096.165965925205</v>
      </c>
      <c r="QX58">
        <f>$G$57*QP57</f>
        <v>59344.830762074431</v>
      </c>
      <c r="QY58">
        <f t="shared" si="1444"/>
        <v>60898.441959901553</v>
      </c>
      <c r="RA58">
        <f>$D$14*QY14</f>
        <v>0.76234873152060534</v>
      </c>
      <c r="RB58">
        <f>$D$36*QY36</f>
        <v>2.226642567002922</v>
      </c>
      <c r="RC58">
        <f>$D$58*QY58</f>
        <v>8.2896184650599753</v>
      </c>
      <c r="RD58">
        <f t="shared" si="1345"/>
        <v>11.278609763583503</v>
      </c>
      <c r="RE58">
        <f>$G$13*QY13</f>
        <v>468.69231759301653</v>
      </c>
      <c r="RF58">
        <f>$G$35*QY35</f>
        <v>1127.8564985161422</v>
      </c>
      <c r="RG58">
        <f>$G$57*QY57</f>
        <v>60928.074536598389</v>
      </c>
      <c r="RH58">
        <f t="shared" si="1445"/>
        <v>62524.623352707546</v>
      </c>
      <c r="RJ58">
        <f>$D$14*RH14</f>
        <v>0.78113736687354762</v>
      </c>
      <c r="RK58">
        <f>$D$36*RH36</f>
        <v>2.2910142840500729</v>
      </c>
      <c r="RL58">
        <f>$D$58*RH58</f>
        <v>8.5109775486013515</v>
      </c>
      <c r="RM58">
        <f t="shared" si="1346"/>
        <v>11.583129199524972</v>
      </c>
      <c r="RN58">
        <f>$G$13*RH13</f>
        <v>480.33230074766243</v>
      </c>
      <c r="RO58">
        <f>$G$35*RH35</f>
        <v>1160.459683183263</v>
      </c>
      <c r="RP58">
        <f>$G$57*RH57</f>
        <v>62561.535992700141</v>
      </c>
      <c r="RQ58">
        <f t="shared" si="1446"/>
        <v>64202.327976631066</v>
      </c>
      <c r="RS58">
        <f>$D$14*RQ14</f>
        <v>0.80058050618655408</v>
      </c>
      <c r="RT58">
        <f>$D$36*RQ36</f>
        <v>2.3572398795847427</v>
      </c>
      <c r="RU58">
        <f>$D$58*RQ58</f>
        <v>8.7393500780422571</v>
      </c>
      <c r="RV58">
        <f t="shared" si="1347"/>
        <v>11.897170463813554</v>
      </c>
      <c r="RW58">
        <f>$G$13*RQ13</f>
        <v>492.37400832168157</v>
      </c>
      <c r="RX58">
        <f>$G$35*RQ35</f>
        <v>1194.0022312660196</v>
      </c>
      <c r="RY58">
        <f>$G$57*RQ57</f>
        <v>64246.504991526919</v>
      </c>
      <c r="RZ58">
        <f t="shared" si="1447"/>
        <v>65932.881231114618</v>
      </c>
      <c r="SB58">
        <f>$D$14*RZ14</f>
        <v>0.82069291264056954</v>
      </c>
      <c r="SC58">
        <f>$D$36*RZ36</f>
        <v>2.4253736108640238</v>
      </c>
      <c r="SD58">
        <f>$D$58*RZ58</f>
        <v>8.9749164694218972</v>
      </c>
      <c r="SE58">
        <f t="shared" si="1348"/>
        <v>12.220982992926491</v>
      </c>
      <c r="SF58">
        <f>$G$13*RZ13</f>
        <v>504.82685636690081</v>
      </c>
      <c r="SG58">
        <f>$G$35*RZ35</f>
        <v>1228.5116040831274</v>
      </c>
      <c r="SH58">
        <f>$G$57*RZ57</f>
        <v>65984.330644986418</v>
      </c>
      <c r="SI58">
        <f t="shared" si="1448"/>
        <v>67717.669105436449</v>
      </c>
      <c r="SK58">
        <f>$D$14*SI14</f>
        <v>0.84149032488868869</v>
      </c>
      <c r="SL58">
        <f>$D$36*SI36</f>
        <v>2.4954712587571493</v>
      </c>
      <c r="SM58">
        <f>$D$58*SI58</f>
        <v>9.2178653863898443</v>
      </c>
      <c r="SN58">
        <f t="shared" si="1349"/>
        <v>12.554826970035682</v>
      </c>
      <c r="SO58">
        <f>$G$13*SI13</f>
        <v>517.70064398870693</v>
      </c>
      <c r="SP58">
        <f>$G$35*SI35</f>
        <v>1264.0157628582856</v>
      </c>
      <c r="SQ58">
        <f>$G$57*SI57</f>
        <v>67776.401280649559</v>
      </c>
      <c r="SR58">
        <f t="shared" si="1449"/>
        <v>69558.117687496546</v>
      </c>
      <c r="ST58">
        <f>$D$14*SR14</f>
        <v>0.8629891159920956</v>
      </c>
      <c r="SU58">
        <f>$D$36*SR36</f>
        <v>2.5675896197038077</v>
      </c>
      <c r="SV58">
        <f>$D$58*SR58</f>
        <v>9.4683909509007478</v>
      </c>
      <c r="SW58">
        <f t="shared" si="1350"/>
        <v>12.898969686596651</v>
      </c>
      <c r="SX58">
        <f>$G$13*SR13</f>
        <v>531.00540540379984</v>
      </c>
      <c r="SY58">
        <f>$G$35*SR35</f>
        <v>1300.5433023613418</v>
      </c>
      <c r="SZ58">
        <f>$G$57*SR57</f>
        <v>69624.137875536428</v>
      </c>
      <c r="TA58">
        <f t="shared" si="1450"/>
        <v>71455.686583301576</v>
      </c>
      <c r="TC58">
        <f>$D$14*TA14</f>
        <v>0.8852060515000747</v>
      </c>
      <c r="TD58">
        <f>$D$36*TA36</f>
        <v>2.6417867770475638</v>
      </c>
      <c r="TE58">
        <f>$D$58*TA58</f>
        <v>9.7266918474613906</v>
      </c>
      <c r="TF58">
        <f t="shared" si="1351"/>
        <v>13.25368467600903</v>
      </c>
      <c r="TG58">
        <f>$G$13*TA13</f>
        <v>544.75144178265725</v>
      </c>
      <c r="TH58">
        <f>$G$35*TA35</f>
        <v>1338.1237065567759</v>
      </c>
      <c r="TI58">
        <f>$G$57*TA57</f>
        <v>71529.00257126971</v>
      </c>
      <c r="TJ58">
        <f t="shared" si="1451"/>
        <v>73411.87771960914</v>
      </c>
      <c r="TL58">
        <f>$D$14*TJ14</f>
        <v>0.9081583442171085</v>
      </c>
      <c r="TM58">
        <f>$D$36*TJ36</f>
        <v>2.7181226202861528</v>
      </c>
      <c r="TN58">
        <f>$D$58*TJ58</f>
        <v>9.992972521364333</v>
      </c>
      <c r="TO58">
        <f t="shared" si="1352"/>
        <v>13.619253485867594</v>
      </c>
      <c r="TP58">
        <f>$G$13*TJ13</f>
        <v>558.9494341504859</v>
      </c>
      <c r="TQ58">
        <f>$G$35*TJ35</f>
        <v>1376.7874524930135</v>
      </c>
      <c r="TR58">
        <f>$G$57*TJ57</f>
        <v>73492.508827694881</v>
      </c>
      <c r="TS58">
        <f t="shared" si="1452"/>
        <v>75428.24571433838</v>
      </c>
      <c r="TU58">
        <f>$D$14*TS14</f>
        <v>0.93186384077465889</v>
      </c>
      <c r="TV58">
        <f>$D$36*TS36</f>
        <v>2.7966590561468601</v>
      </c>
      <c r="TW58">
        <f>$D$58*TS58</f>
        <v>10.267444590329076</v>
      </c>
      <c r="TX58">
        <f t="shared" si="1353"/>
        <v>13.995967487250596</v>
      </c>
      <c r="TY58">
        <f>$G$13*TS13</f>
        <v>573.61050420720289</v>
      </c>
      <c r="TZ58">
        <f>$G$35*TS35</f>
        <v>1416.565946492914</v>
      </c>
      <c r="UA58">
        <f>$G$57*TS57</f>
        <v>75516.22390753674</v>
      </c>
      <c r="UB58">
        <f t="shared" si="1453"/>
        <v>77506.40035823686</v>
      </c>
      <c r="UD58">
        <f>$D$14*UB14</f>
        <v>0.95634112100190161</v>
      </c>
      <c r="UE58">
        <f>$D$36*UB36</f>
        <v>2.8774598790268757</v>
      </c>
      <c r="UF58">
        <f>$D$58*UB58</f>
        <v>10.550327182311545</v>
      </c>
      <c r="UG58">
        <f t="shared" si="1354"/>
        <v>14.384128182340323</v>
      </c>
      <c r="UH58">
        <f>$G$13*UB13</f>
        <v>588.74619565029877</v>
      </c>
      <c r="UI58">
        <f>$G$35*UB35</f>
        <v>1457.4914461497167</v>
      </c>
      <c r="UJ58">
        <f>$G$57*UB57</f>
        <v>77601.765696541086</v>
      </c>
      <c r="UK58">
        <f t="shared" si="1454"/>
        <v>79648.003338341106</v>
      </c>
      <c r="UM58">
        <f>$D$14*UK14</f>
        <v>0.98160946648456204</v>
      </c>
      <c r="UN58">
        <f>$D$36*UK36</f>
        <v>2.9605906125526555</v>
      </c>
      <c r="UO58">
        <f>$D$58*UK58</f>
        <v>10.841846489494955</v>
      </c>
      <c r="UP58">
        <f t="shared" si="1355"/>
        <v>14.784046568532172</v>
      </c>
      <c r="UQ58">
        <f>$G$13*UK13</f>
        <v>604.36843553681229</v>
      </c>
      <c r="UR58">
        <f>$G$35*UK35</f>
        <v>1499.5970742387326</v>
      </c>
      <c r="US58">
        <f>$G$57*UK57</f>
        <v>79750.800496630531</v>
      </c>
      <c r="UT58">
        <f t="shared" si="1455"/>
        <v>81854.766006406076</v>
      </c>
      <c r="UV58">
        <f>$D$14*UT14</f>
        <v>1.007688797183798</v>
      </c>
      <c r="UW58">
        <f>$D$36*UT36</f>
        <v>3.0461185378099862</v>
      </c>
      <c r="UX58">
        <f>$D$58*UT58</f>
        <v>11.142235464523932</v>
      </c>
      <c r="UY58">
        <f t="shared" si="1356"/>
        <v>15.196042799517716</v>
      </c>
      <c r="UZ58">
        <f>$G$13*UT13</f>
        <v>620.48952916765393</v>
      </c>
      <c r="VA58">
        <f>$G$35*UT35</f>
        <v>1542.9168996382125</v>
      </c>
      <c r="VB58">
        <f>$G$57*UT57</f>
        <v>81965.044743204911</v>
      </c>
      <c r="VC58">
        <f t="shared" si="1456"/>
        <v>84128.451172010784</v>
      </c>
      <c r="VE58">
        <f>$D$14*VC14</f>
        <v>1.034599663794618</v>
      </c>
      <c r="VF58">
        <f>$D$36*VC36</f>
        <v>3.1341128576933892</v>
      </c>
      <c r="VG58">
        <f>$D$58*VC58</f>
        <v>11.451734064585656</v>
      </c>
      <c r="VH58">
        <f t="shared" si="1357"/>
        <v>15.620446586073664</v>
      </c>
      <c r="VI58">
        <f>$G$13*VC13</f>
        <v>637.12218792839587</v>
      </c>
      <c r="VJ58">
        <f>$G$35*VC35</f>
        <v>1587.4860062459127</v>
      </c>
      <c r="VK58">
        <f>$G$57*VC57</f>
        <v>84246.268625412835</v>
      </c>
      <c r="VL58">
        <f t="shared" si="1457"/>
        <v>86470.876819587138</v>
      </c>
      <c r="VN58">
        <f>$D$14*VL14</f>
        <v>1.0623632941642625</v>
      </c>
      <c r="VO58">
        <f>$D$36*VL36</f>
        <v>3.2246448368957621</v>
      </c>
      <c r="VP58">
        <f>$D$58*VL58</f>
        <v>11.770589757379318</v>
      </c>
      <c r="VQ58">
        <f t="shared" si="1358"/>
        <v>16.057597888439343</v>
      </c>
      <c r="VR58">
        <f>$G$13*VL13</f>
        <v>654.27955890990529</v>
      </c>
      <c r="VS58">
        <f>$G$35*VL35</f>
        <v>1633.3405150894164</v>
      </c>
      <c r="VT58">
        <f>$G$57*VL57</f>
        <v>86596.298650341385</v>
      </c>
      <c r="VU58">
        <f t="shared" si="1458"/>
        <v>88883.918724340707</v>
      </c>
      <c r="VW58">
        <f>$D$14*VU14</f>
        <v>1.0910016421923801</v>
      </c>
      <c r="VX58">
        <f>$D$36*VU36</f>
        <v>3.317787846834285</v>
      </c>
      <c r="VY58">
        <f>$D$58*VU58</f>
        <v>12.099057877200508</v>
      </c>
      <c r="VZ58">
        <f t="shared" si="1359"/>
        <v>16.507847366227175</v>
      </c>
      <c r="WA58">
        <f>$G$13*VU13</f>
        <v>671.97523702946364</v>
      </c>
      <c r="WB58">
        <f>$G$35*VU35</f>
        <v>1680.5175849494944</v>
      </c>
      <c r="WC58">
        <f>$G$57*VU57</f>
        <v>89017.018498487378</v>
      </c>
      <c r="WD58">
        <f t="shared" si="1459"/>
        <v>91369.511320466336</v>
      </c>
      <c r="WF58">
        <f>$D$14*WD14</f>
        <v>1.1205374077617289</v>
      </c>
      <c r="WG58">
        <f>$D$36*WD36</f>
        <v>3.4136173669243504</v>
      </c>
      <c r="WH58">
        <f>$D$58*WD58</f>
        <v>12.437401743124473</v>
      </c>
      <c r="WI58">
        <f t="shared" si="1360"/>
        <v>16.971556517810555</v>
      </c>
      <c r="WJ58">
        <f>$G$13*WD13</f>
        <v>690.22326550031812</v>
      </c>
      <c r="WK58">
        <f>$G$35*WD35</f>
        <v>1729.0554282241476</v>
      </c>
      <c r="WL58">
        <f>$G$57*WD57</f>
        <v>91510.369485696676</v>
      </c>
      <c r="WM58">
        <f t="shared" si="1460"/>
        <v>93929.648179421143</v>
      </c>
      <c r="WO58">
        <f>$D$14*WM14</f>
        <v>1.1509940376606012</v>
      </c>
      <c r="WP58">
        <f>$D$36*WM36</f>
        <v>3.5122110168002285</v>
      </c>
      <c r="WQ58">
        <f>$D$58*WM58</f>
        <v>12.785892724109608</v>
      </c>
      <c r="WR58">
        <f t="shared" si="1361"/>
        <v>17.44909777857044</v>
      </c>
      <c r="WS58">
        <f>$G$13*WM13</f>
        <v>709.03813941341537</v>
      </c>
      <c r="WT58">
        <f>$G$35*WM35</f>
        <v>1778.9933500320067</v>
      </c>
      <c r="WU58">
        <f>$G$57*WM57</f>
        <v>94078.351820138647</v>
      </c>
      <c r="WV58">
        <f t="shared" si="1461"/>
        <v>96566.383309584067</v>
      </c>
      <c r="WX58">
        <f>$D$14*WV14</f>
        <v>1.1823957318414595</v>
      </c>
      <c r="WY58">
        <f>$D$36*WV36</f>
        <v>3.613648635737571</v>
      </c>
      <c r="WZ58">
        <f>$D$58*WV58</f>
        <v>13.144810415909721</v>
      </c>
      <c r="XA58">
        <f t="shared" si="1362"/>
        <v>17.940854783488753</v>
      </c>
      <c r="XB58">
        <f>$G$13*WV13</f>
        <v>728.43481831166048</v>
      </c>
      <c r="XC58">
        <f>$G$35*WV35</f>
        <v>1830.3717936766297</v>
      </c>
      <c r="XD58">
        <f>$G$57*WV57</f>
        <v>96723.026621929646</v>
      </c>
      <c r="XE58">
        <f t="shared" si="1462"/>
        <v>99281.833233917932</v>
      </c>
      <c r="XG58">
        <f>$D$14*XE14</f>
        <v>1.2147674645218214</v>
      </c>
      <c r="XH58">
        <f>$D$36*XE36</f>
        <v>3.7180123750009257</v>
      </c>
      <c r="XI58">
        <f>$D$58*XE58</f>
        <v>13.51444292388957</v>
      </c>
      <c r="XJ58">
        <f t="shared" si="1363"/>
        <v>18.447222763412316</v>
      </c>
      <c r="XK58">
        <f>$G$13*XE13</f>
        <v>748.42874295162846</v>
      </c>
      <c r="XL58">
        <f>$G$35*XE35</f>
        <v>1883.2323771079405</v>
      </c>
      <c r="XM58">
        <f>$G$57*XE57</f>
        <v>99446.517996331022</v>
      </c>
      <c r="XN58">
        <f t="shared" si="1463"/>
        <v>102078.17911639059</v>
      </c>
      <c r="XP58">
        <f>$D$14*XN14</f>
        <v>1.248135012083081</v>
      </c>
      <c r="XQ58">
        <f>$D$36*XN36</f>
        <v>3.8253867719088666</v>
      </c>
      <c r="XR58">
        <f>$D$58*XN58</f>
        <v>13.895087152477601</v>
      </c>
      <c r="XS58">
        <f t="shared" si="1364"/>
        <v>18.968608936469547</v>
      </c>
      <c r="XT58">
        <f>$G$13*XN13</f>
        <v>769.0358498899277</v>
      </c>
      <c r="XU58">
        <f>$G$35*XN35</f>
        <v>1937.6179208257893</v>
      </c>
      <c r="XV58">
        <f>$G$57*XN57</f>
        <v>102251.01474615959</v>
      </c>
      <c r="XW58">
        <f t="shared" si="1464"/>
        <v>104957.6685168753</v>
      </c>
      <c r="XY58">
        <f>$D$14*XW14</f>
        <v>1.2825249773123384</v>
      </c>
      <c r="XZ58">
        <f>$D$36*XW36</f>
        <v>3.9358588065164279</v>
      </c>
      <c r="YA58">
        <f>$D$58*XW58</f>
        <v>14.287049044046512</v>
      </c>
      <c r="YB58">
        <f t="shared" si="1365"/>
        <v>19.505432827875278</v>
      </c>
      <c r="YC58">
        <f>$G$13*XW13</f>
        <v>790.27258270570042</v>
      </c>
      <c r="YD58">
        <f>$G$35*XW35</f>
        <v>1993.5724767056943</v>
      </c>
      <c r="YE58">
        <f>$G$57*XW57</f>
        <v>105138.77188351877</v>
      </c>
      <c r="YF58">
        <f t="shared" si="1465"/>
        <v>107922.61694293017</v>
      </c>
      <c r="YH58">
        <f>$D$14*YF14</f>
        <v>1.317964808123455</v>
      </c>
      <c r="YI58">
        <f>$D$36*YF36</f>
        <v>4.0495179601683242</v>
      </c>
      <c r="YJ58">
        <f>$D$58*YF58</f>
        <v>14.690643790144589</v>
      </c>
      <c r="YK58">
        <f t="shared" si="1366"/>
        <v>20.058126558436371</v>
      </c>
      <c r="YL58">
        <f>$G$13*YF13</f>
        <v>812.15590278270736</v>
      </c>
      <c r="YM58">
        <f>$G$35*YF35</f>
        <v>2051.1413634670371</v>
      </c>
      <c r="YN58">
        <f>$G$57*YF57</f>
        <v>108112.11228117574</v>
      </c>
      <c r="YO58">
        <f t="shared" si="1466"/>
        <v>110975.40954742549</v>
      </c>
      <c r="YQ58">
        <f>$D$14*YO14</f>
        <v>1.3544828156171678</v>
      </c>
      <c r="YR58">
        <f>$D$36*YO36</f>
        <v>4.1664562875429176</v>
      </c>
      <c r="YS58">
        <f>$D$58*YO58</f>
        <v>15.106196062580162</v>
      </c>
      <c r="YT58">
        <f t="shared" si="1367"/>
        <v>20.627135165740249</v>
      </c>
      <c r="YU58">
        <f>$G$13*YO13</f>
        <v>834.70330215248339</v>
      </c>
      <c r="YV58">
        <f>$G$35*YO35</f>
        <v>2110.371206746031</v>
      </c>
      <c r="YW58">
        <f>$G$57*YO57</f>
        <v>111173.42857944133</v>
      </c>
      <c r="YX58">
        <f t="shared" si="1467"/>
        <v>114118.50308833984</v>
      </c>
      <c r="YZ58">
        <f>$D$14*YX14</f>
        <v>1.3921081955728645</v>
      </c>
      <c r="ZA58">
        <f>$D$36*YX36</f>
        <v>4.2867684980499465</v>
      </c>
      <c r="ZB58">
        <f>$D$58*YX58</f>
        <v>15.534040280192992</v>
      </c>
      <c r="ZC58">
        <f t="shared" si="1368"/>
        <v>21.212916973815801</v>
      </c>
      <c r="ZD58">
        <f>$G$13*YX13</f>
        <v>857.93281827703595</v>
      </c>
      <c r="ZE58">
        <f>$G$35*YX35</f>
        <v>2171.3099791051882</v>
      </c>
      <c r="ZF58">
        <f>$G$57*YX57</f>
        <v>114325.18522217679</v>
      </c>
      <c r="ZG58">
        <f t="shared" si="1468"/>
        <v>117354.42801955901</v>
      </c>
      <c r="ZI58">
        <f>$D$14*ZG14</f>
        <v>1.4308710531279807</v>
      </c>
      <c r="ZJ58">
        <f>$D$36*ZG36</f>
        <v>4.4105520371005458</v>
      </c>
      <c r="ZK58">
        <f>$D$58*ZG58</f>
        <v>15.974520893458022</v>
      </c>
      <c r="ZL58">
        <f t="shared" si="1369"/>
        <v>21.815943983686548</v>
      </c>
      <c r="ZM58">
        <f>$G$13*ZG13</f>
        <v>881.86304927181504</v>
      </c>
      <c r="ZN58">
        <f>$G$35*ZG35</f>
        <v>2234.0070382913691</v>
      </c>
      <c r="ZO58">
        <f>$G$57*ZG57</f>
        <v>117569.92047875127</v>
      </c>
      <c r="ZP58">
        <f t="shared" si="1469"/>
        <v>120685.79056631445</v>
      </c>
      <c r="ZR58">
        <f>$D$14*ZP14</f>
        <v>1.4708024281645076</v>
      </c>
      <c r="ZS58">
        <f>$D$36*ZP36</f>
        <v>4.5379071638203543</v>
      </c>
      <c r="ZT58">
        <f>$D$58*ZP58</f>
        <v>16.42799266699825</v>
      </c>
      <c r="ZU58">
        <f t="shared" si="1370"/>
        <v>22.436702258983111</v>
      </c>
      <c r="ZV58">
        <f>$G$13*ZP13</f>
        <v>906.51316872690552</v>
      </c>
      <c r="ZW58">
        <f>$G$35*ZP35</f>
        <v>2298.5131654990664</v>
      </c>
      <c r="ZX58">
        <f>$G$57*ZP57</f>
        <v>120910.24844012185</v>
      </c>
      <c r="ZY58">
        <f t="shared" si="1470"/>
        <v>124115.27477434782</v>
      </c>
      <c r="AAA58">
        <f>$D$14*ZY14</f>
        <v>1.5119343200351094</v>
      </c>
      <c r="AAB58">
        <f>$D$36*ZY36</f>
        <v>4.6689370287730156</v>
      </c>
      <c r="AAC58">
        <f>$D$58*ZY58</f>
        <v>16.894820958521112</v>
      </c>
      <c r="AAD58">
        <f t="shared" si="1371"/>
        <v>23.075692307329238</v>
      </c>
      <c r="AAE58">
        <f>$G$13*ZY13</f>
        <v>931.90294048033104</v>
      </c>
      <c r="AAF58">
        <f>$G$35*ZY35</f>
        <v>2364.880605781922</v>
      </c>
      <c r="AAG58">
        <f>$G$57*ZY57</f>
        <v>124348.86106716855</v>
      </c>
      <c r="AAH58">
        <f t="shared" si="1471"/>
        <v>127645.64461343079</v>
      </c>
      <c r="AAJ58">
        <f>$D$14*AAH14</f>
        <v>1.5542997122309017</v>
      </c>
      <c r="AAK58">
        <f>$D$36*AAH36</f>
        <v>4.8037477560467483</v>
      </c>
      <c r="AAL58">
        <f>$D$58*AAH58</f>
        <v>17.375382005153845</v>
      </c>
      <c r="AAM58">
        <f t="shared" si="1372"/>
        <v>23.733429473431496</v>
      </c>
      <c r="AAN58">
        <f>$G$13*AAH13</f>
        <v>958.05273405441073</v>
      </c>
      <c r="AAO58">
        <f>$G$35*AAH35</f>
        <v>2433.1631109416589</v>
      </c>
      <c r="AAP58">
        <f>$G$57*AAH57</f>
        <v>127888.53034733741</v>
      </c>
      <c r="AAQ58">
        <f t="shared" si="1472"/>
        <v>131279.74619233346</v>
      </c>
      <c r="AAS58">
        <f>$D$14*AAQ14</f>
        <v>1.597932598162656</v>
      </c>
      <c r="AAT58">
        <f>$D$36*AAQ36</f>
        <v>4.9424485303730865</v>
      </c>
      <c r="AAU58">
        <f>$D$58*AAQ58</f>
        <v>17.870063224949437</v>
      </c>
      <c r="AAV58">
        <f t="shared" si="1373"/>
        <v>24.410444353485179</v>
      </c>
      <c r="AAW58">
        <f>$G$13*AAQ13</f>
        <v>984.98354099845676</v>
      </c>
      <c r="AAX58">
        <f>$G$35*AAQ35</f>
        <v>2503.415983854436</v>
      </c>
      <c r="AAY58">
        <f>$G$57*AAQ57</f>
        <v>131532.11054950918</v>
      </c>
      <c r="AAZ58">
        <f t="shared" si="1473"/>
        <v>135020.51007436207</v>
      </c>
      <c r="ABB58">
        <f>$D$14*AAZ14</f>
        <v>1.6428680084454899</v>
      </c>
      <c r="ABC58">
        <f>$D$36*AAZ36</f>
        <v>5.0851516871656104</v>
      </c>
      <c r="ABD58">
        <f>$D$58*AAZ58</f>
        <v>18.379263532082284</v>
      </c>
      <c r="ABE58">
        <f t="shared" si="1374"/>
        <v>25.107283227693383</v>
      </c>
      <c r="ABF58">
        <f>$G$13*AAZ13</f>
        <v>1012.7169918903811</v>
      </c>
      <c r="ABG58">
        <f>$G$35*AAZ35</f>
        <v>2575.6961234180567</v>
      </c>
      <c r="ABH58">
        <f>$G$57*AAZ57</f>
        <v>135282.54053975391</v>
      </c>
      <c r="ABI58">
        <f t="shared" si="1474"/>
        <v>138870.95365506236</v>
      </c>
      <c r="ABK58">
        <f>$D$14*ABI14</f>
        <v>1.689142039272558</v>
      </c>
      <c r="ABL58">
        <f>$D$36*ABI36</f>
        <v>5.2319728038201179</v>
      </c>
      <c r="ABM58">
        <f>$D$58*ABI58</f>
        <v>18.903393660505955</v>
      </c>
      <c r="ABN58">
        <f t="shared" si="1375"/>
        <v>25.824508503598629</v>
      </c>
      <c r="ABO58">
        <f>$G$13*ABI13</f>
        <v>1041.2753737196542</v>
      </c>
      <c r="ABP58">
        <f>$G$35*ABI35</f>
        <v>2650.0620702626857</v>
      </c>
      <c r="ABQ58">
        <f>$G$57*ABI57</f>
        <v>139142.84614298574</v>
      </c>
      <c r="ABR58">
        <f t="shared" si="1475"/>
        <v>142834.18358696808</v>
      </c>
      <c r="ABT58">
        <f>$D$14*ABR14</f>
        <v>1.7367918814228598</v>
      </c>
      <c r="ABU58">
        <f>$D$36*ABR36</f>
        <v>5.3830307925657257</v>
      </c>
      <c r="ABV58">
        <f>$D$58*ABR58</f>
        <v>19.44287649401484</v>
      </c>
      <c r="ABW58">
        <f t="shared" si="1376"/>
        <v>26.562699168003427</v>
      </c>
      <c r="ABX58">
        <f>$G$13*ABR13</f>
        <v>1070.6816476381985</v>
      </c>
      <c r="ABY58">
        <f>$G$35*ABR35</f>
        <v>2726.574053837971</v>
      </c>
      <c r="ABZ58">
        <f>$G$57*ABR57</f>
        <v>143116.14256523552</v>
      </c>
      <c r="ACA58">
        <f t="shared" si="1476"/>
        <v>146913.39826671168</v>
      </c>
      <c r="ACC58">
        <f>$D$14*ACA14</f>
        <v>1.7858558498869148</v>
      </c>
      <c r="ACD58">
        <f>$D$36*ACA36</f>
        <v>5.5384479961117439</v>
      </c>
      <c r="ACE58">
        <f>$D$58*ACA58</f>
        <v>19.998147404794658</v>
      </c>
      <c r="ACF58">
        <f t="shared" si="1377"/>
        <v>27.322451250793314</v>
      </c>
      <c r="ACG58">
        <f>$G$13*ACA13</f>
        <v>1100.9594672441258</v>
      </c>
      <c r="ACH58">
        <f>$G$35*ACA35</f>
        <v>2805.2940412129883</v>
      </c>
      <c r="ACI58">
        <f>$G$57*ACA57</f>
        <v>147205.63689621605</v>
      </c>
      <c r="ACJ58">
        <f t="shared" si="1477"/>
        <v>151111.89040467318</v>
      </c>
      <c r="ACL58">
        <f>$D$14*ACJ14</f>
        <v>1.8363734143845767</v>
      </c>
      <c r="ACM58">
        <f>$D$36*ACJ36</f>
        <v>5.6983502867736799</v>
      </c>
      <c r="ACN58">
        <f>$D$58*ACJ58</f>
        <v>20.569654603208228</v>
      </c>
      <c r="ACO58">
        <f t="shared" si="1378"/>
        <v>28.104378304366485</v>
      </c>
      <c r="ACP58">
        <f>$G$13*ACJ13</f>
        <v>1132.1331975196808</v>
      </c>
      <c r="ACQ58">
        <f>$G$35*ACJ35</f>
        <v>2886.2857874721162</v>
      </c>
      <c r="ACR58">
        <f>$G$57*ACJ57</f>
        <v>151414.63069739123</v>
      </c>
      <c r="ACS58">
        <f t="shared" si="1478"/>
        <v>155433.04968238302</v>
      </c>
      <c r="ACU58">
        <f>$D$14*ACS14</f>
        <v>1.8883852309733757</v>
      </c>
      <c r="ACV58">
        <f>$D$36*ACS36</f>
        <v>5.8628671688410607</v>
      </c>
      <c r="ACW58">
        <f>$D$58*ACS58</f>
        <v>21.157859499526509</v>
      </c>
      <c r="ACX58">
        <f t="shared" si="1379"/>
        <v>28.909111899340946</v>
      </c>
      <c r="ACY58">
        <f>$G$13*ACS13</f>
        <v>1164.2279344161232</v>
      </c>
      <c r="ACZ58">
        <f>$G$35*ACS35</f>
        <v>2969.6148874711348</v>
      </c>
      <c r="ADA58">
        <f>$G$57*ACS57</f>
        <v>155746.52266908251</v>
      </c>
      <c r="ADB58">
        <f t="shared" si="1479"/>
        <v>159880.36549096977</v>
      </c>
      <c r="ADD58">
        <f>$D$14*ADB14</f>
        <v>1.9419331747332009</v>
      </c>
      <c r="ADE58">
        <f>$D$36*ADB36</f>
        <v>6.0321318837083133</v>
      </c>
      <c r="ADF58">
        <f>$D$58*ADB58</f>
        <v>21.763237076691595</v>
      </c>
      <c r="ADG58">
        <f t="shared" si="1380"/>
        <v>29.73730213513311</v>
      </c>
      <c r="ADH58">
        <f>$G$13*ADB13</f>
        <v>1197.2695250261079</v>
      </c>
      <c r="ADI58">
        <f>$G$35*ADB35</f>
        <v>3055.3488289152565</v>
      </c>
      <c r="ADJ58">
        <f>$G$57*ADB57</f>
        <v>160204.81139165603</v>
      </c>
      <c r="ADK58">
        <f t="shared" si="1480"/>
        <v>164457.42974559739</v>
      </c>
      <c r="ADM58">
        <f>$D$14*ADK14</f>
        <v>1.9970603734292562</v>
      </c>
      <c r="ADN58">
        <f>$D$36*ADK36</f>
        <v>6.2062815176909281</v>
      </c>
      <c r="ADO58">
        <f>$D$58*ADK58</f>
        <v>22.38627627342359</v>
      </c>
      <c r="ADP58">
        <f t="shared" si="1381"/>
        <v>30.589618164543772</v>
      </c>
      <c r="ADQ58">
        <f>$G$13*ADK13</f>
        <v>1231.284588327439</v>
      </c>
      <c r="ADR58">
        <f>$G$35*ADK35</f>
        <v>3143.5570469168169</v>
      </c>
      <c r="ADS58">
        <f>$G$57*ADK57</f>
        <v>164793.09814374475</v>
      </c>
      <c r="ADT58">
        <f t="shared" si="1481"/>
        <v>169167.93977898901</v>
      </c>
      <c r="ADV58">
        <f>$D$14*ADT14</f>
        <v>2.0538112421282819</v>
      </c>
      <c r="ADW58">
        <f>$D$36*ADT36</f>
        <v>6.3854571128472104</v>
      </c>
      <c r="ADX58">
        <f>$D$58*ADT58</f>
        <v>23.027480378092882</v>
      </c>
      <c r="ADY58">
        <f t="shared" si="1382"/>
        <v>31.466748733068375</v>
      </c>
      <c r="ADZ58">
        <f>$G$13*ADT13</f>
        <v>1266.300536538781</v>
      </c>
      <c r="AEA58">
        <f>$G$35*ADT35</f>
        <v>3234.3109801967853</v>
      </c>
      <c r="AEB58">
        <f>$G$57*ADT57</f>
        <v>169515.08980445162</v>
      </c>
      <c r="AEC58">
        <f t="shared" si="1482"/>
        <v>174015.7013211872</v>
      </c>
      <c r="AEE58">
        <f>$D$14*AEC14</f>
        <v>2.1122315188363014</v>
      </c>
      <c r="AEF58">
        <f>$D$36*AEC36</f>
        <v>6.5698037811390932</v>
      </c>
      <c r="AEG58">
        <f>$D$58*AEC58</f>
        <v>23.687367434331104</v>
      </c>
      <c r="AEH58">
        <f t="shared" si="1383"/>
        <v>32.369402734306497</v>
      </c>
      <c r="AEI58">
        <f>$G$13*AEC13</f>
        <v>1302.3455971374713</v>
      </c>
      <c r="AEJ58">
        <f>$G$35*AEC35</f>
        <v>3327.6841289825006</v>
      </c>
      <c r="AEK58">
        <f>$G$57*AEC57</f>
        <v>174374.6018442747</v>
      </c>
      <c r="AEL58">
        <f t="shared" si="1483"/>
        <v>179004.63157039467</v>
      </c>
      <c r="AEN58">
        <f>$D$14*AEL14</f>
        <v>2.172368301240831</v>
      </c>
      <c r="AEO58">
        <f>$D$36*AEL36</f>
        <v>6.7594708220384438</v>
      </c>
      <c r="AEP58">
        <f>$D$58*AEL58</f>
        <v>24.366470659040161</v>
      </c>
      <c r="AEQ58">
        <f t="shared" si="1384"/>
        <v>33.298309782319436</v>
      </c>
      <c r="AER58">
        <f>$G$13*AEL13</f>
        <v>1339.4488355629276</v>
      </c>
      <c r="AES58">
        <f>$G$35*AEL35</f>
        <v>3423.7521145811111</v>
      </c>
      <c r="AET58">
        <f>$G$57*AEL57</f>
        <v>179375.56140584534</v>
      </c>
      <c r="AEU58">
        <f t="shared" si="1484"/>
        <v>184138.76235598937</v>
      </c>
      <c r="AEW58">
        <f>$D$14*AEU14</f>
        <v>2.2342700845959631</v>
      </c>
      <c r="AEX58">
        <f>$D$36*AEU36</f>
        <v>6.9546118435372355</v>
      </c>
      <c r="AEY58">
        <f>$D$58*AEU58</f>
        <v>25.0653388729482</v>
      </c>
      <c r="AEZ58">
        <f t="shared" si="1385"/>
        <v>34.254220801081402</v>
      </c>
      <c r="AFA58">
        <f>$G$13*AEU13</f>
        <v>1377.6401786081242</v>
      </c>
      <c r="AFB58">
        <f>$G$35*AEU35</f>
        <v>3522.5927406305927</v>
      </c>
      <c r="AFC58">
        <f>$G$57*AEU57</f>
        <v>184522.010474713</v>
      </c>
      <c r="AFD58">
        <f t="shared" si="1485"/>
        <v>189422.24339395171</v>
      </c>
      <c r="AFF58">
        <f>$D$14*AFD14</f>
        <v>2.2979868007544191</v>
      </c>
      <c r="AFG58">
        <f>$D$36*AFD36</f>
        <v>7.1553848865653782</v>
      </c>
      <c r="AFH58">
        <f>$D$58*AFD58</f>
        <v>25.784536943744914</v>
      </c>
      <c r="AFI58">
        <f t="shared" si="1386"/>
        <v>35.237908631064712</v>
      </c>
      <c r="AFJ58">
        <f>$G$13*AFD13</f>
        <v>1416.9504385050579</v>
      </c>
      <c r="AFK58">
        <f>$G$35*AFD35</f>
        <v>3624.2860560890381</v>
      </c>
      <c r="AFL58">
        <f>$G$57*AFD57</f>
        <v>189818.10914214916</v>
      </c>
      <c r="AFM58">
        <f t="shared" si="1486"/>
        <v>194859.34563674327</v>
      </c>
      <c r="AFO58">
        <f>$D$14*AFM14</f>
        <v>2.3635698583568683</v>
      </c>
      <c r="AFP58">
        <f>$D$36*AFM36</f>
        <v>7.3619525529394565</v>
      </c>
      <c r="AFQ58">
        <f>$D$58*AFM58</f>
        <v>26.524646242073779</v>
      </c>
      <c r="AFR58">
        <f t="shared" si="1387"/>
        <v>36.250168653370103</v>
      </c>
      <c r="AFS58">
        <f>$G$13*AFM13</f>
        <v>1457.4113377250453</v>
      </c>
      <c r="AFT58">
        <f>$G$35*AFM35</f>
        <v>3728.9144200478854</v>
      </c>
      <c r="AFU58">
        <f>$G$57*AFM57</f>
        <v>195268.13896358365</v>
      </c>
      <c r="AFV58">
        <f t="shared" si="1487"/>
        <v>200454.46472135658</v>
      </c>
      <c r="AFX58">
        <f>$D$14*AFV14</f>
        <v>2.4310721842136007</v>
      </c>
      <c r="AFY58">
        <f>$D$36*AFV36</f>
        <v>7.5744821370164441</v>
      </c>
      <c r="AFZ58">
        <f>$D$58*AFV58</f>
        <v>27.286265110887527</v>
      </c>
      <c r="AGA58">
        <f t="shared" si="1388"/>
        <v>37.29181943211757</v>
      </c>
      <c r="AGB58">
        <f>$G$13*AFV13</f>
        <v>1499.0555345221394</v>
      </c>
      <c r="AGC58">
        <f>$G$35*AFV35</f>
        <v>3836.5625684368324</v>
      </c>
      <c r="AGD58">
        <f>$G$57*AFV57</f>
        <v>200876.50641633887</v>
      </c>
      <c r="AGE58">
        <f t="shared" si="1488"/>
        <v>206212.12451929785</v>
      </c>
      <c r="AGG58">
        <f>$D$14*AGE14</f>
        <v>2.5005482659256777</v>
      </c>
      <c r="AGH58">
        <f>$D$36*AGE36</f>
        <v>7.7931457611899351</v>
      </c>
      <c r="AGI58">
        <f>$D$58*AGE58</f>
        <v>28.070009348678937</v>
      </c>
      <c r="AGJ58">
        <f t="shared" si="1389"/>
        <v>38.36370337579455</v>
      </c>
      <c r="AGK58">
        <f>$G$13*AGE13</f>
        <v>1541.916649244286</v>
      </c>
      <c r="AGL58">
        <f>$G$35*AGE35</f>
        <v>3947.3176826631602</v>
      </c>
      <c r="AGM58">
        <f>$G$57*AGE57</f>
        <v>206647.74645944225</v>
      </c>
      <c r="AGN58">
        <f t="shared" si="1489"/>
        <v>212136.98079134969</v>
      </c>
      <c r="AGP58">
        <f>$D$14*AGN14</f>
        <v>2.5720541957864564</v>
      </c>
      <c r="AGQ58">
        <f>$D$36*AGN36</f>
        <v>8.0181205153157453</v>
      </c>
      <c r="AGR58">
        <f>$D$58*AGN58</f>
        <v>28.876512706974491</v>
      </c>
      <c r="AGS58">
        <f t="shared" si="1390"/>
        <v>39.466687418076695</v>
      </c>
      <c r="AGT58">
        <f>$G$13*AGN13</f>
        <v>1586.0292914309123</v>
      </c>
      <c r="AGU58">
        <f>$G$35*AGN35</f>
        <v>4061.2694602250599</v>
      </c>
      <c r="AGV58">
        <f>$G$57*AGN57</f>
        <v>212586.52619781505</v>
      </c>
      <c r="AGW58">
        <f t="shared" si="1490"/>
        <v>218233.82494947102</v>
      </c>
      <c r="AGY58">
        <f>$D$14*AGW14</f>
        <v>2.6456477159945702</v>
      </c>
      <c r="AGZ58">
        <f>$D$36*AGW36</f>
        <v>8.2495886001472538</v>
      </c>
      <c r="AHA58">
        <f>$D$58*AGW58</f>
        <v>29.706427402411755</v>
      </c>
      <c r="AHB58">
        <f t="shared" si="1391"/>
        <v>40.601663718553581</v>
      </c>
      <c r="AHC58">
        <f>$G$13*AGW13</f>
        <v>1631.4290877148103</v>
      </c>
      <c r="AHD58">
        <f>$G$35*AGW35</f>
        <v>4178.5101873526291</v>
      </c>
      <c r="AHE58">
        <f>$G$57*AGW57</f>
        <v>218697.64865343727</v>
      </c>
      <c r="AHF58">
        <f t="shared" si="1491"/>
        <v>224507.58792850471</v>
      </c>
      <c r="AHH58">
        <f>$D$14*AHF14</f>
        <v>2.7213882652082586</v>
      </c>
      <c r="AHI58">
        <f>$D$36*AHF36</f>
        <v>8.4877374748895562</v>
      </c>
      <c r="AHJ58">
        <f>$D$58*AHF58</f>
        <v>30.560424643764026</v>
      </c>
      <c r="AHK58">
        <f t="shared" si="1392"/>
        <v>41.769550383861841</v>
      </c>
      <c r="AHL58">
        <f>$G$13*AHF13</f>
        <v>1678.1527105498417</v>
      </c>
      <c r="AHM58">
        <f>$G$35*AHF35</f>
        <v>4299.1348137429668</v>
      </c>
      <c r="AHN58">
        <f>$G$57*AHF57</f>
        <v>224986.05664666524</v>
      </c>
      <c r="AHO58">
        <f t="shared" si="1492"/>
        <v>230963.34417095804</v>
      </c>
      <c r="AHQ58">
        <f>$D$14*AHO14</f>
        <v>2.7993370264770392</v>
      </c>
      <c r="AHR58">
        <f>$D$36*AHO36</f>
        <v>8.7327600090072988</v>
      </c>
      <c r="AHS58">
        <f>$D$58*AHO58</f>
        <v>31.439195174356659</v>
      </c>
      <c r="AHT58">
        <f t="shared" si="1393"/>
        <v>42.971292209840996</v>
      </c>
      <c r="AHU58">
        <f>$G$13*AHO13</f>
        <v>1726.2379077894057</v>
      </c>
      <c r="AHV58">
        <f>$G$35*AHO35</f>
        <v>4423.2410294564997</v>
      </c>
      <c r="AHW58">
        <f>$G$57*AHO57</f>
        <v>231456.83679112437</v>
      </c>
      <c r="AHX58">
        <f t="shared" si="1493"/>
        <v>237606.31572837027</v>
      </c>
    </row>
    <row r="59" spans="1:908" x14ac:dyDescent="0.25">
      <c r="A59">
        <v>55</v>
      </c>
      <c r="B59">
        <f>calc_proj_matrix!Y57</f>
        <v>0</v>
      </c>
      <c r="C59">
        <f>calc_proj_matrix!Z57</f>
        <v>0</v>
      </c>
      <c r="D59">
        <f>calc_proj_matrix!AA57</f>
        <v>0</v>
      </c>
      <c r="E59">
        <f>calc_proj_matrix!V57</f>
        <v>8.3693335364955559E-4</v>
      </c>
      <c r="F59">
        <f>calc_proj_matrix!W57</f>
        <v>1.0025683066645745E-3</v>
      </c>
      <c r="G59">
        <f>calc_proj_matrix!X57</f>
        <v>0.94390272963175215</v>
      </c>
      <c r="H59">
        <f>observed!B58</f>
        <v>233580</v>
      </c>
      <c r="J59">
        <f>$D$15*H15</f>
        <v>0</v>
      </c>
      <c r="K59">
        <f>$D$37*H37</f>
        <v>0</v>
      </c>
      <c r="L59">
        <f>$D$59*H59</f>
        <v>0</v>
      </c>
      <c r="M59">
        <f t="shared" si="1294"/>
        <v>0</v>
      </c>
      <c r="N59">
        <f>$G$14*H14</f>
        <v>242.7971502933508</v>
      </c>
      <c r="O59">
        <f>$G$36*H36</f>
        <v>295.65996709395961</v>
      </c>
      <c r="P59">
        <f>$G$58*H58</f>
        <v>262800.56283594173</v>
      </c>
      <c r="Q59">
        <f t="shared" si="1394"/>
        <v>263339.01995332906</v>
      </c>
      <c r="S59">
        <f>$D$15*Q15</f>
        <v>0</v>
      </c>
      <c r="T59">
        <f>$D$37*Q37</f>
        <v>0</v>
      </c>
      <c r="U59">
        <f>$D$59*Q59</f>
        <v>0</v>
      </c>
      <c r="V59">
        <f t="shared" si="1295"/>
        <v>0</v>
      </c>
      <c r="W59">
        <f>$G$14*Q14</f>
        <v>221.84615955725042</v>
      </c>
      <c r="X59">
        <f>$G$36*Q36</f>
        <v>277.49217040896229</v>
      </c>
      <c r="Y59">
        <f>$G$58*Q58</f>
        <v>247811.46925275444</v>
      </c>
      <c r="Z59">
        <f t="shared" si="1395"/>
        <v>248310.80758272065</v>
      </c>
      <c r="AB59">
        <f>$D$15*Z15</f>
        <v>0</v>
      </c>
      <c r="AC59">
        <f>$D$37*Z37</f>
        <v>0</v>
      </c>
      <c r="AD59">
        <f>$D$59*Z59</f>
        <v>0</v>
      </c>
      <c r="AE59">
        <f t="shared" si="1296"/>
        <v>0</v>
      </c>
      <c r="AF59">
        <f>$G$14*Z14</f>
        <v>180.70918212661343</v>
      </c>
      <c r="AG59">
        <f>$G$36*Z36</f>
        <v>244.83393514491235</v>
      </c>
      <c r="AH59">
        <f>$G$58*Z58</f>
        <v>219418.74568043966</v>
      </c>
      <c r="AI59">
        <f t="shared" si="1396"/>
        <v>219844.2887977112</v>
      </c>
      <c r="AK59">
        <f>$D$15*AI15</f>
        <v>0</v>
      </c>
      <c r="AL59">
        <f>$D$37*AI37</f>
        <v>0</v>
      </c>
      <c r="AM59">
        <f>$D$59*AI59</f>
        <v>0</v>
      </c>
      <c r="AN59">
        <f t="shared" si="1297"/>
        <v>0</v>
      </c>
      <c r="AO59">
        <f>$G$14*AI14</f>
        <v>285.09492205967882</v>
      </c>
      <c r="AP59">
        <f>$G$36*AI36</f>
        <v>390.08647984243254</v>
      </c>
      <c r="AQ59">
        <f>$G$58*AI58</f>
        <v>350827.29655639373</v>
      </c>
      <c r="AR59">
        <f t="shared" si="1397"/>
        <v>351502.47795829584</v>
      </c>
      <c r="AT59">
        <f>$D$15*AR15</f>
        <v>0</v>
      </c>
      <c r="AU59">
        <f>$D$37*AR37</f>
        <v>0</v>
      </c>
      <c r="AV59">
        <f>$D$59*AR59</f>
        <v>0</v>
      </c>
      <c r="AW59">
        <f t="shared" si="1298"/>
        <v>0</v>
      </c>
      <c r="AX59">
        <f>$G$14*AR14</f>
        <v>300.19456572140382</v>
      </c>
      <c r="AY59">
        <f>$G$36*AR36</f>
        <v>444.15207146688391</v>
      </c>
      <c r="AZ59">
        <f>$G$58*AR58</f>
        <v>401079.56491643318</v>
      </c>
      <c r="BA59">
        <f t="shared" si="1398"/>
        <v>401823.91155362147</v>
      </c>
      <c r="BC59">
        <f>$D$15*BA15</f>
        <v>0</v>
      </c>
      <c r="BD59">
        <f>$D$37*BA37</f>
        <v>0</v>
      </c>
      <c r="BE59">
        <f>$D$59*BA59</f>
        <v>0</v>
      </c>
      <c r="BF59">
        <f t="shared" si="1299"/>
        <v>0</v>
      </c>
      <c r="BG59">
        <f>$G$14*BA14</f>
        <v>292.22589470594369</v>
      </c>
      <c r="BH59">
        <f>$G$36*BA36</f>
        <v>467.67629304186357</v>
      </c>
      <c r="BI59">
        <f>$G$58*BA58</f>
        <v>424523.12253131747</v>
      </c>
      <c r="BJ59">
        <f t="shared" si="1399"/>
        <v>425283.02471906529</v>
      </c>
      <c r="BL59">
        <f>$D$15*BJ15</f>
        <v>0</v>
      </c>
      <c r="BM59">
        <f>$D$37*BJ37</f>
        <v>0</v>
      </c>
      <c r="BN59">
        <f>$D$59*BJ59</f>
        <v>0</v>
      </c>
      <c r="BO59">
        <f t="shared" si="1300"/>
        <v>0</v>
      </c>
      <c r="BP59">
        <f>$G$14*BJ14</f>
        <v>271.71522892525746</v>
      </c>
      <c r="BQ59">
        <f>$G$36*BJ36</f>
        <v>434.62113686307379</v>
      </c>
      <c r="BR59">
        <f>$G$58*BJ58</f>
        <v>397379.23776225781</v>
      </c>
      <c r="BS59">
        <f t="shared" si="1400"/>
        <v>398085.57412804617</v>
      </c>
      <c r="BU59">
        <f>$D$15*BS15</f>
        <v>0</v>
      </c>
      <c r="BV59">
        <f>$D$37*BS37</f>
        <v>0</v>
      </c>
      <c r="BW59">
        <f>$D$59*BS59</f>
        <v>0</v>
      </c>
      <c r="BX59">
        <f t="shared" si="1301"/>
        <v>0</v>
      </c>
      <c r="BY59">
        <f>$G$14*BS14</f>
        <v>251.74674278147828</v>
      </c>
      <c r="BZ59">
        <f>$G$36*BS36</f>
        <v>367.54329952191114</v>
      </c>
      <c r="CA59">
        <f>$G$58*BS58</f>
        <v>338925.94730599696</v>
      </c>
      <c r="CB59">
        <f t="shared" si="1401"/>
        <v>339545.23734830035</v>
      </c>
      <c r="CD59">
        <f>$D$15*CB15</f>
        <v>0</v>
      </c>
      <c r="CE59">
        <f>$D$37*CB37</f>
        <v>0</v>
      </c>
      <c r="CF59">
        <f>$D$59*CB59</f>
        <v>0</v>
      </c>
      <c r="CG59">
        <f t="shared" si="1302"/>
        <v>0</v>
      </c>
      <c r="CH59">
        <f>$G$14*CB14</f>
        <v>301.03015372606342</v>
      </c>
      <c r="CI59">
        <f>$G$36*CB36</f>
        <v>478.48553304988064</v>
      </c>
      <c r="CJ59">
        <f>$G$58*CB58</f>
        <v>442268.70279537188</v>
      </c>
      <c r="CK59">
        <f t="shared" si="1402"/>
        <v>443048.21848214784</v>
      </c>
      <c r="CM59">
        <f>$D$15*CK15</f>
        <v>0</v>
      </c>
      <c r="CN59">
        <f>$D$37*CK37</f>
        <v>0</v>
      </c>
      <c r="CO59">
        <f>$D$59*CK59</f>
        <v>0</v>
      </c>
      <c r="CP59">
        <f t="shared" si="1303"/>
        <v>0</v>
      </c>
      <c r="CQ59">
        <f>$G$14*CK14</f>
        <v>318.14847498876259</v>
      </c>
      <c r="CR59">
        <f>$G$36*CK36</f>
        <v>533.97811751957624</v>
      </c>
      <c r="CS59">
        <f>$G$58*CK58</f>
        <v>494054.18844616844</v>
      </c>
      <c r="CT59">
        <f t="shared" si="1403"/>
        <v>494906.31503867678</v>
      </c>
      <c r="CV59">
        <f>$D$15*CT15</f>
        <v>0</v>
      </c>
      <c r="CW59">
        <f>$D$37*CT37</f>
        <v>0</v>
      </c>
      <c r="CX59">
        <f>$D$59*CT59</f>
        <v>0</v>
      </c>
      <c r="CY59">
        <f t="shared" si="1304"/>
        <v>0</v>
      </c>
      <c r="CZ59">
        <f>$G$14*CT14</f>
        <v>282.79802047077158</v>
      </c>
      <c r="DA59">
        <f>$G$36*CT36</f>
        <v>471.28400878089457</v>
      </c>
      <c r="DB59">
        <f>$G$58*CT58</f>
        <v>440853.71299339033</v>
      </c>
      <c r="DC59">
        <f t="shared" si="1404"/>
        <v>441607.79502264201</v>
      </c>
      <c r="DE59">
        <f>$D$15*DC15</f>
        <v>0</v>
      </c>
      <c r="DF59">
        <f>$D$37*DC37</f>
        <v>0</v>
      </c>
      <c r="DG59">
        <f>$D$59*DC59</f>
        <v>0</v>
      </c>
      <c r="DH59">
        <f t="shared" si="1305"/>
        <v>0</v>
      </c>
      <c r="DI59">
        <f>$G$14*DC14</f>
        <v>263.30728795225252</v>
      </c>
      <c r="DJ59">
        <f>$G$36*DC36</f>
        <v>493.1969056644736</v>
      </c>
      <c r="DK59">
        <f>$G$58*DC58</f>
        <v>59669.416185719434</v>
      </c>
      <c r="DL59">
        <f t="shared" si="1405"/>
        <v>60425.920379336159</v>
      </c>
      <c r="DN59">
        <f>$D$15*DL15</f>
        <v>0</v>
      </c>
      <c r="DO59">
        <f>$D$37*DL37</f>
        <v>0</v>
      </c>
      <c r="DP59">
        <f>$D$59*DL59</f>
        <v>0</v>
      </c>
      <c r="DQ59">
        <f t="shared" si="1306"/>
        <v>0</v>
      </c>
      <c r="DR59">
        <f>$G$14*DL14</f>
        <v>265.30125425745774</v>
      </c>
      <c r="DS59">
        <f>$G$36*DL36</f>
        <v>503.50520704290801</v>
      </c>
      <c r="DT59">
        <f>$G$58*DL58</f>
        <v>60931.718328184194</v>
      </c>
      <c r="DU59">
        <f t="shared" si="1406"/>
        <v>61700.52478948456</v>
      </c>
      <c r="DW59">
        <f>$D$15*DU15</f>
        <v>0</v>
      </c>
      <c r="DX59">
        <f>$D$37*DU37</f>
        <v>0</v>
      </c>
      <c r="DY59">
        <f>$D$59*DU59</f>
        <v>0</v>
      </c>
      <c r="DZ59">
        <f t="shared" si="1307"/>
        <v>0</v>
      </c>
      <c r="EA59">
        <f>$G$14*DU14</f>
        <v>275.18922425065387</v>
      </c>
      <c r="EB59">
        <f>$G$36*DU36</f>
        <v>534.84652122776868</v>
      </c>
      <c r="EC59">
        <f>$G$58*DU58</f>
        <v>64539.637200921527</v>
      </c>
      <c r="ED59">
        <f t="shared" si="1407"/>
        <v>65349.672946399951</v>
      </c>
      <c r="EF59">
        <f>$D$15*ED15</f>
        <v>0</v>
      </c>
      <c r="EG59">
        <f>$D$37*ED37</f>
        <v>0</v>
      </c>
      <c r="EH59">
        <f>$D$59*ED59</f>
        <v>0</v>
      </c>
      <c r="EI59">
        <f t="shared" si="1308"/>
        <v>0</v>
      </c>
      <c r="EJ59">
        <f>$G$14*ED14</f>
        <v>281.02218208967946</v>
      </c>
      <c r="EK59">
        <f>$G$36*ED36</f>
        <v>557.39032762331885</v>
      </c>
      <c r="EL59">
        <f>$G$58*ED58</f>
        <v>65232.328433359886</v>
      </c>
      <c r="EM59">
        <f t="shared" si="1408"/>
        <v>66070.740943072888</v>
      </c>
      <c r="EO59">
        <f>$D$15*EM15</f>
        <v>0</v>
      </c>
      <c r="EP59">
        <f>$D$37*EM37</f>
        <v>0</v>
      </c>
      <c r="EQ59">
        <f>$D$59*EM59</f>
        <v>0</v>
      </c>
      <c r="ER59">
        <f t="shared" si="1309"/>
        <v>0</v>
      </c>
      <c r="ES59">
        <f>$G$14*EM14</f>
        <v>279.18558327546003</v>
      </c>
      <c r="ET59">
        <f>$G$36*EM36</f>
        <v>566.33002801748614</v>
      </c>
      <c r="EU59">
        <f>$G$58*EM58</f>
        <v>57943.308627987877</v>
      </c>
      <c r="EV59">
        <f t="shared" si="1409"/>
        <v>58788.824239280824</v>
      </c>
      <c r="EX59">
        <f>$D$15*EV15</f>
        <v>0</v>
      </c>
      <c r="EY59">
        <f>$D$37*EV37</f>
        <v>0</v>
      </c>
      <c r="EZ59">
        <f>$D$59*EV59</f>
        <v>0</v>
      </c>
      <c r="FA59">
        <f t="shared" si="1310"/>
        <v>0</v>
      </c>
      <c r="FB59">
        <f>$G$14*EV14</f>
        <v>275.68334107344742</v>
      </c>
      <c r="FC59">
        <f>$G$36*EV36</f>
        <v>577.14447969227604</v>
      </c>
      <c r="FD59">
        <f>$G$58*EV58</f>
        <v>47114.300074258477</v>
      </c>
      <c r="FE59">
        <f t="shared" si="1410"/>
        <v>47967.127895024198</v>
      </c>
      <c r="FG59">
        <f>$D$15*FE15</f>
        <v>0</v>
      </c>
      <c r="FH59">
        <f>$D$37*FE37</f>
        <v>0</v>
      </c>
      <c r="FI59">
        <f>$D$59*FE59</f>
        <v>0</v>
      </c>
      <c r="FJ59">
        <f t="shared" si="1311"/>
        <v>0</v>
      </c>
      <c r="FK59">
        <f>$G$14*FE14</f>
        <v>274.40470151098521</v>
      </c>
      <c r="FL59">
        <f>$G$36*FE36</f>
        <v>593.54739679483203</v>
      </c>
      <c r="FM59">
        <f>$G$58*FE58</f>
        <v>39496.835182004128</v>
      </c>
      <c r="FN59">
        <f t="shared" si="1411"/>
        <v>40364.787280309945</v>
      </c>
      <c r="FP59">
        <f>$D$15*FN15</f>
        <v>0</v>
      </c>
      <c r="FQ59">
        <f>$D$37*FN37</f>
        <v>0</v>
      </c>
      <c r="FR59">
        <f>$D$59*FN59</f>
        <v>0</v>
      </c>
      <c r="FS59">
        <f t="shared" si="1312"/>
        <v>0</v>
      </c>
      <c r="FT59">
        <f>$G$14*FN14</f>
        <v>276.5003065502562</v>
      </c>
      <c r="FU59">
        <f>$G$36*FN36</f>
        <v>613.96649628622936</v>
      </c>
      <c r="FV59">
        <f>$G$58*FN58</f>
        <v>35470.421149356531</v>
      </c>
      <c r="FW59">
        <f t="shared" si="1412"/>
        <v>36360.887952193014</v>
      </c>
      <c r="FY59">
        <f>$D$15*FW15</f>
        <v>0</v>
      </c>
      <c r="FZ59">
        <f>$D$37*FW37</f>
        <v>0</v>
      </c>
      <c r="GA59">
        <f>$D$59*FW59</f>
        <v>0</v>
      </c>
      <c r="GB59">
        <f t="shared" si="1313"/>
        <v>0</v>
      </c>
      <c r="GC59">
        <f>$G$14*FW14</f>
        <v>279.95320668712799</v>
      </c>
      <c r="GD59">
        <f>$G$36*FW36</f>
        <v>634.43823858019744</v>
      </c>
      <c r="GE59">
        <f>$G$58*FW58</f>
        <v>33531.779604306568</v>
      </c>
      <c r="GF59">
        <f t="shared" si="1413"/>
        <v>34446.171049573895</v>
      </c>
      <c r="GH59">
        <f>$D$15*GF15</f>
        <v>0</v>
      </c>
      <c r="GI59">
        <f>$D$37*GF37</f>
        <v>0</v>
      </c>
      <c r="GJ59">
        <f>$D$59*GF59</f>
        <v>0</v>
      </c>
      <c r="GK59">
        <f t="shared" si="1314"/>
        <v>0</v>
      </c>
      <c r="GL59">
        <f>$G$14*GF14</f>
        <v>282.43769165835852</v>
      </c>
      <c r="GM59">
        <f>$G$36*GF36</f>
        <v>652.58681262383004</v>
      </c>
      <c r="GN59">
        <f>$G$58*GF58</f>
        <v>32659.255189970176</v>
      </c>
      <c r="GO59">
        <f t="shared" si="1414"/>
        <v>33594.279694252364</v>
      </c>
      <c r="GQ59">
        <f>$D$15*GO15</f>
        <v>0</v>
      </c>
      <c r="GR59">
        <f>$D$37*GO37</f>
        <v>0</v>
      </c>
      <c r="GS59">
        <f>$D$59*GO59</f>
        <v>0</v>
      </c>
      <c r="GT59">
        <f t="shared" si="1315"/>
        <v>0</v>
      </c>
      <c r="GU59">
        <f>$G$14*GO14</f>
        <v>283.7545520662826</v>
      </c>
      <c r="GV59">
        <f>$G$36*GO36</f>
        <v>669.84513596029467</v>
      </c>
      <c r="GW59">
        <f>$G$58*GO58</f>
        <v>32246.502471816886</v>
      </c>
      <c r="GX59">
        <f t="shared" si="1415"/>
        <v>33200.10215984346</v>
      </c>
      <c r="GZ59">
        <f>$D$15*GX15</f>
        <v>0</v>
      </c>
      <c r="HA59">
        <f>$D$37*GX37</f>
        <v>0</v>
      </c>
      <c r="HB59">
        <f>$D$59*GX59</f>
        <v>0</v>
      </c>
      <c r="HC59">
        <f t="shared" si="1316"/>
        <v>0</v>
      </c>
      <c r="HD59">
        <f>$G$14*GX14</f>
        <v>285.13299893351905</v>
      </c>
      <c r="HE59">
        <f>$G$36*GX36</f>
        <v>688.5874755926161</v>
      </c>
      <c r="HF59">
        <f>$G$58*GX58</f>
        <v>31997.883512704233</v>
      </c>
      <c r="HG59">
        <f t="shared" si="1416"/>
        <v>32971.603987230366</v>
      </c>
      <c r="HI59">
        <f>$D$15*HG15</f>
        <v>0</v>
      </c>
      <c r="HJ59">
        <f>$D$37*HG37</f>
        <v>0</v>
      </c>
      <c r="HK59">
        <f>$D$59*HG59</f>
        <v>0</v>
      </c>
      <c r="HL59">
        <f t="shared" si="1317"/>
        <v>0</v>
      </c>
      <c r="HM59">
        <f>$G$14*HG14</f>
        <v>287.48731294975988</v>
      </c>
      <c r="HN59">
        <f>$G$36*HG36</f>
        <v>709.1308985112662</v>
      </c>
      <c r="HO59">
        <f>$G$58*HG58</f>
        <v>31997.867609597044</v>
      </c>
      <c r="HP59">
        <f t="shared" si="1417"/>
        <v>32994.485821058071</v>
      </c>
      <c r="HR59">
        <f>$D$15*HP15</f>
        <v>0</v>
      </c>
      <c r="HS59">
        <f>$D$37*HP37</f>
        <v>0</v>
      </c>
      <c r="HT59">
        <f>$D$59*HP59</f>
        <v>0</v>
      </c>
      <c r="HU59">
        <f t="shared" si="1318"/>
        <v>0</v>
      </c>
      <c r="HV59">
        <f>$G$14*HP14</f>
        <v>290.72617386369387</v>
      </c>
      <c r="HW59">
        <f>$G$36*HP36</f>
        <v>730.60411721238631</v>
      </c>
      <c r="HX59">
        <f>$G$58*HP58</f>
        <v>32217.406309643095</v>
      </c>
      <c r="HY59">
        <f t="shared" si="1418"/>
        <v>33238.736600719174</v>
      </c>
      <c r="IA59">
        <f>$D$15*HY15</f>
        <v>0</v>
      </c>
      <c r="IB59">
        <f>$D$37*HY37</f>
        <v>0</v>
      </c>
      <c r="IC59">
        <f>$D$59*HY59</f>
        <v>0</v>
      </c>
      <c r="ID59">
        <f t="shared" si="1319"/>
        <v>0</v>
      </c>
      <c r="IE59">
        <f>$G$14*HY14</f>
        <v>294.21795776711542</v>
      </c>
      <c r="IF59">
        <f>$G$36*HY36</f>
        <v>752.09931521174155</v>
      </c>
      <c r="IG59">
        <f>$G$58*HY58</f>
        <v>32585.131164048093</v>
      </c>
      <c r="IH59">
        <f t="shared" si="1419"/>
        <v>33631.448437026949</v>
      </c>
      <c r="IJ59">
        <f>$D$15*IH15</f>
        <v>0</v>
      </c>
      <c r="IK59">
        <f>$D$37*IH37</f>
        <v>0</v>
      </c>
      <c r="IL59">
        <f>$D$59*IH59</f>
        <v>0</v>
      </c>
      <c r="IM59">
        <f t="shared" si="1320"/>
        <v>0</v>
      </c>
      <c r="IN59">
        <f>$G$14*IH14</f>
        <v>297.6120840473846</v>
      </c>
      <c r="IO59">
        <f>$G$36*IH36</f>
        <v>773.62882628901809</v>
      </c>
      <c r="IP59">
        <f>$G$58*IH58</f>
        <v>33038.906926304575</v>
      </c>
      <c r="IQ59">
        <f t="shared" si="1420"/>
        <v>34110.147836640979</v>
      </c>
      <c r="IS59">
        <f>$D$15*IQ15</f>
        <v>0</v>
      </c>
      <c r="IT59">
        <f>$D$37*IQ37</f>
        <v>0</v>
      </c>
      <c r="IU59">
        <f>$D$59*IQ59</f>
        <v>0</v>
      </c>
      <c r="IV59">
        <f t="shared" si="1321"/>
        <v>0</v>
      </c>
      <c r="IW59">
        <f>$G$14*IQ14</f>
        <v>301.05158416222309</v>
      </c>
      <c r="IX59">
        <f>$G$36*IQ36</f>
        <v>795.77659373192978</v>
      </c>
      <c r="IY59">
        <f>$G$58*IQ58</f>
        <v>33559.994688950814</v>
      </c>
      <c r="IZ59">
        <f t="shared" si="1421"/>
        <v>34656.822866844966</v>
      </c>
      <c r="JB59">
        <f>$D$15*IZ15</f>
        <v>0</v>
      </c>
      <c r="JC59">
        <f>$D$37*IZ37</f>
        <v>0</v>
      </c>
      <c r="JD59">
        <f>$D$59*IZ59</f>
        <v>0</v>
      </c>
      <c r="JE59">
        <f t="shared" si="1322"/>
        <v>0</v>
      </c>
      <c r="JF59">
        <f>$G$14*IZ14</f>
        <v>304.83373463213678</v>
      </c>
      <c r="JG59">
        <f>$G$36*IZ36</f>
        <v>818.8967067131606</v>
      </c>
      <c r="JH59">
        <f>$G$58*IZ58</f>
        <v>34150.675381580164</v>
      </c>
      <c r="JI59">
        <f t="shared" si="1422"/>
        <v>35274.405822925459</v>
      </c>
      <c r="JK59">
        <f>$D$15*JI15</f>
        <v>0</v>
      </c>
      <c r="JL59">
        <f>$D$37*JI37</f>
        <v>0</v>
      </c>
      <c r="JM59">
        <f>$D$59*JI59</f>
        <v>0</v>
      </c>
      <c r="JN59">
        <f t="shared" si="1323"/>
        <v>0</v>
      </c>
      <c r="JO59">
        <f>$G$14*JI14</f>
        <v>309.07562469182744</v>
      </c>
      <c r="JP59">
        <f>$G$36*JI36</f>
        <v>842.89403854298757</v>
      </c>
      <c r="JQ59">
        <f>$G$58*JI58</f>
        <v>34805.498821767498</v>
      </c>
      <c r="JR59">
        <f t="shared" si="1423"/>
        <v>35957.468485002311</v>
      </c>
      <c r="JT59">
        <f>$D$15*JR15</f>
        <v>0</v>
      </c>
      <c r="JU59">
        <f>$D$37*JR37</f>
        <v>0</v>
      </c>
      <c r="JV59">
        <f>$D$59*JR59</f>
        <v>0</v>
      </c>
      <c r="JW59">
        <f t="shared" si="1324"/>
        <v>0</v>
      </c>
      <c r="JX59">
        <f>$G$14*JR14</f>
        <v>313.68018862190564</v>
      </c>
      <c r="JY59">
        <f>$G$36*JR36</f>
        <v>867.51226182459084</v>
      </c>
      <c r="JZ59">
        <f>$G$58*JR58</f>
        <v>35508.180703820493</v>
      </c>
      <c r="KA59">
        <f t="shared" si="1424"/>
        <v>36689.373154266992</v>
      </c>
      <c r="KC59">
        <f>$D$15*KA15</f>
        <v>0</v>
      </c>
      <c r="KD59">
        <f>$D$37*KA37</f>
        <v>0</v>
      </c>
      <c r="KE59">
        <f>$D$59*KA59</f>
        <v>0</v>
      </c>
      <c r="KF59">
        <f t="shared" si="1325"/>
        <v>0</v>
      </c>
      <c r="KG59">
        <f>$G$14*KA14</f>
        <v>318.51632298073997</v>
      </c>
      <c r="KH59">
        <f>$G$36*KA36</f>
        <v>892.66381317677121</v>
      </c>
      <c r="KI59">
        <f>$G$58*KA58</f>
        <v>36245.219518990438</v>
      </c>
      <c r="KJ59">
        <f t="shared" si="1425"/>
        <v>37456.39965514795</v>
      </c>
      <c r="KL59">
        <f>$D$15*KJ15</f>
        <v>0</v>
      </c>
      <c r="KM59">
        <f>$D$37*KJ37</f>
        <v>0</v>
      </c>
      <c r="KN59">
        <f>$D$59*KJ59</f>
        <v>0</v>
      </c>
      <c r="KO59">
        <f t="shared" si="1326"/>
        <v>0</v>
      </c>
      <c r="KP59">
        <f>$G$14*KJ14</f>
        <v>323.55753303094627</v>
      </c>
      <c r="KQ59">
        <f>$G$36*KJ36</f>
        <v>918.46804186952181</v>
      </c>
      <c r="KR59">
        <f>$G$58*KJ58</f>
        <v>37014.046677307648</v>
      </c>
      <c r="KS59">
        <f t="shared" si="1426"/>
        <v>38256.07225220812</v>
      </c>
      <c r="KU59">
        <f>$D$15*KS15</f>
        <v>0</v>
      </c>
      <c r="KV59">
        <f>$D$37*KS37</f>
        <v>0</v>
      </c>
      <c r="KW59">
        <f>$D$59*KS59</f>
        <v>0</v>
      </c>
      <c r="KX59">
        <f t="shared" si="1327"/>
        <v>0</v>
      </c>
      <c r="KY59">
        <f>$G$14*KS14</f>
        <v>328.86601520531252</v>
      </c>
      <c r="KZ59">
        <f>$G$36*KS36</f>
        <v>945.07223197730821</v>
      </c>
      <c r="LA59">
        <f>$G$58*KS58</f>
        <v>37818.801389468281</v>
      </c>
      <c r="LB59">
        <f t="shared" si="1427"/>
        <v>39092.739636650898</v>
      </c>
      <c r="LD59">
        <f>$D$15*LB15</f>
        <v>0</v>
      </c>
      <c r="LE59">
        <f>$D$37*LB37</f>
        <v>0</v>
      </c>
      <c r="LF59">
        <f>$D$59*LB59</f>
        <v>0</v>
      </c>
      <c r="LG59">
        <f t="shared" si="1328"/>
        <v>0</v>
      </c>
      <c r="LH59">
        <f>$G$14*LB14</f>
        <v>334.5012417412027</v>
      </c>
      <c r="LI59">
        <f>$G$36*LB36</f>
        <v>972.51798677719046</v>
      </c>
      <c r="LJ59">
        <f>$G$58*LB58</f>
        <v>38662.355548765248</v>
      </c>
      <c r="LK59">
        <f t="shared" si="1428"/>
        <v>39969.374777283643</v>
      </c>
      <c r="LM59">
        <f>$D$15*LK15</f>
        <v>0</v>
      </c>
      <c r="LN59">
        <f>$D$37*LK37</f>
        <v>0</v>
      </c>
      <c r="LO59">
        <f>$D$59*LK59</f>
        <v>0</v>
      </c>
      <c r="LP59">
        <f t="shared" si="1329"/>
        <v>0</v>
      </c>
      <c r="LQ59">
        <f>$G$14*LK14</f>
        <v>340.46900395385364</v>
      </c>
      <c r="LR59">
        <f>$G$36*LK36</f>
        <v>1000.7651527505906</v>
      </c>
      <c r="LS59">
        <f>$G$58*LK58</f>
        <v>39543.359617502108</v>
      </c>
      <c r="LT59">
        <f t="shared" si="1429"/>
        <v>40884.593774206551</v>
      </c>
      <c r="LV59">
        <f>$D$15*LT15</f>
        <v>0</v>
      </c>
      <c r="LW59">
        <f>$D$37*LT37</f>
        <v>0</v>
      </c>
      <c r="LX59">
        <f>$D$59*LT59</f>
        <v>0</v>
      </c>
      <c r="LY59">
        <f t="shared" si="1330"/>
        <v>0</v>
      </c>
      <c r="LZ59">
        <f>$G$14*LT14</f>
        <v>346.74158351724958</v>
      </c>
      <c r="MA59">
        <f>$G$36*LT36</f>
        <v>1029.7849851578071</v>
      </c>
      <c r="MB59">
        <f>$G$58*LT58</f>
        <v>40458.922494189203</v>
      </c>
      <c r="MC59">
        <f t="shared" si="1430"/>
        <v>41835.44906286426</v>
      </c>
      <c r="ME59">
        <f>$D$15*MC15</f>
        <v>0</v>
      </c>
      <c r="MF59">
        <f>$D$37*MC37</f>
        <v>0</v>
      </c>
      <c r="MG59">
        <f>$D$59*MC59</f>
        <v>0</v>
      </c>
      <c r="MH59">
        <f t="shared" si="1331"/>
        <v>0</v>
      </c>
      <c r="MI59">
        <f>$G$14*MC14</f>
        <v>353.30120060621937</v>
      </c>
      <c r="MJ59">
        <f>$G$36*MC36</f>
        <v>1059.6058608491774</v>
      </c>
      <c r="MK59">
        <f>$G$58*MC58</f>
        <v>41407.985588659794</v>
      </c>
      <c r="ML59">
        <f t="shared" si="1431"/>
        <v>42820.892650115187</v>
      </c>
      <c r="MN59">
        <f>$D$15*ML15</f>
        <v>0</v>
      </c>
      <c r="MO59">
        <f>$D$37*ML37</f>
        <v>0</v>
      </c>
      <c r="MP59">
        <f>$D$59*ML59</f>
        <v>0</v>
      </c>
      <c r="MQ59">
        <f t="shared" si="1332"/>
        <v>0</v>
      </c>
      <c r="MR59">
        <f>$G$14*ML14</f>
        <v>360.15647684939017</v>
      </c>
      <c r="MS59">
        <f>$G$36*ML36</f>
        <v>1090.2859409449534</v>
      </c>
      <c r="MT59">
        <f>$G$58*ML58</f>
        <v>42391.812739321875</v>
      </c>
      <c r="MU59">
        <f t="shared" si="1432"/>
        <v>43842.255157116218</v>
      </c>
      <c r="MW59">
        <f>$D$15*MU15</f>
        <v>0</v>
      </c>
      <c r="MX59">
        <f>$D$37*MU37</f>
        <v>0</v>
      </c>
      <c r="MY59">
        <f>$D$59*MU59</f>
        <v>0</v>
      </c>
      <c r="MZ59">
        <f t="shared" si="1333"/>
        <v>0</v>
      </c>
      <c r="NA59">
        <f>$G$14*MU14</f>
        <v>367.32771522316864</v>
      </c>
      <c r="NB59">
        <f>$G$36*MU36</f>
        <v>1121.8685664739332</v>
      </c>
      <c r="NC59">
        <f>$G$58*MU58</f>
        <v>43412.252648204609</v>
      </c>
      <c r="ND59">
        <f t="shared" si="1433"/>
        <v>44901.448929901708</v>
      </c>
      <c r="NF59">
        <f>$D$15*ND15</f>
        <v>0</v>
      </c>
      <c r="NG59">
        <f>$D$37*ND37</f>
        <v>0</v>
      </c>
      <c r="NH59">
        <f>$D$59*ND59</f>
        <v>0</v>
      </c>
      <c r="NI59">
        <f t="shared" si="1334"/>
        <v>0</v>
      </c>
      <c r="NJ59">
        <f>$G$14*ND14</f>
        <v>374.82765520339211</v>
      </c>
      <c r="NK59">
        <f>$G$36*ND36</f>
        <v>1154.3706930130186</v>
      </c>
      <c r="NL59">
        <f>$G$58*ND58</f>
        <v>44470.292143611579</v>
      </c>
      <c r="NM59">
        <f t="shared" si="1434"/>
        <v>45999.490491827994</v>
      </c>
      <c r="NO59">
        <f>$D$15*NM15</f>
        <v>0</v>
      </c>
      <c r="NP59">
        <f>$D$37*NM37</f>
        <v>0</v>
      </c>
      <c r="NQ59">
        <f>$D$59*NM59</f>
        <v>0</v>
      </c>
      <c r="NR59">
        <f t="shared" si="1335"/>
        <v>0</v>
      </c>
      <c r="NS59">
        <f>$G$14*NM14</f>
        <v>382.65752596674986</v>
      </c>
      <c r="NT59">
        <f>$G$36*NM36</f>
        <v>1187.8021715033137</v>
      </c>
      <c r="NU59">
        <f>$G$58*NM58</f>
        <v>45566.111096248482</v>
      </c>
      <c r="NV59">
        <f t="shared" si="1435"/>
        <v>47136.570793718543</v>
      </c>
      <c r="NX59">
        <f>$D$15*NV15</f>
        <v>0</v>
      </c>
      <c r="NY59">
        <f>$D$37*NV37</f>
        <v>0</v>
      </c>
      <c r="NZ59">
        <f>$D$59*NV59</f>
        <v>0</v>
      </c>
      <c r="OA59">
        <f t="shared" si="1336"/>
        <v>0</v>
      </c>
      <c r="OB59">
        <f>$G$14*NV14</f>
        <v>390.8157606584079</v>
      </c>
      <c r="OC59">
        <f>$G$36*NV36</f>
        <v>1222.1848715588224</v>
      </c>
      <c r="OD59">
        <f>$G$58*NV58</f>
        <v>46699.945103404207</v>
      </c>
      <c r="OE59">
        <f t="shared" si="1436"/>
        <v>48312.945735621441</v>
      </c>
      <c r="OG59">
        <f>$D$15*OE15</f>
        <v>0</v>
      </c>
      <c r="OH59">
        <f>$D$37*OE37</f>
        <v>0</v>
      </c>
      <c r="OI59">
        <f>$D$59*OE59</f>
        <v>0</v>
      </c>
      <c r="OJ59">
        <f t="shared" si="1337"/>
        <v>0</v>
      </c>
      <c r="OK59">
        <f>$G$14*OE14</f>
        <v>399.30597401611305</v>
      </c>
      <c r="OL59">
        <f>$G$36*OE36</f>
        <v>1257.5532317633167</v>
      </c>
      <c r="OM59">
        <f>$G$58*OE58</f>
        <v>47872.592284532169</v>
      </c>
      <c r="ON59">
        <f t="shared" si="1437"/>
        <v>49529.4514903116</v>
      </c>
      <c r="OP59">
        <f>$D$15*ON15</f>
        <v>0</v>
      </c>
      <c r="OQ59">
        <f>$D$37*ON37</f>
        <v>0</v>
      </c>
      <c r="OR59">
        <f>$D$59*ON59</f>
        <v>0</v>
      </c>
      <c r="OS59">
        <f t="shared" si="1338"/>
        <v>0</v>
      </c>
      <c r="OT59">
        <f>$G$14*ON14</f>
        <v>408.13705151899262</v>
      </c>
      <c r="OU59">
        <f>$G$36*ON36</f>
        <v>1293.9431820374446</v>
      </c>
      <c r="OV59">
        <f>$G$58*ON58</f>
        <v>49085.225399857722</v>
      </c>
      <c r="OW59">
        <f t="shared" si="1438"/>
        <v>50787.305633414158</v>
      </c>
      <c r="OY59">
        <f>$D$15*OW15</f>
        <v>0</v>
      </c>
      <c r="OZ59">
        <f>$D$37*OW37</f>
        <v>0</v>
      </c>
      <c r="PA59">
        <f>$D$59*OW59</f>
        <v>0</v>
      </c>
      <c r="PB59">
        <f t="shared" si="1339"/>
        <v>0</v>
      </c>
      <c r="PC59">
        <f>$G$14*OW14</f>
        <v>417.31855384741141</v>
      </c>
      <c r="PD59">
        <f>$G$36*OW36</f>
        <v>1331.3848648832625</v>
      </c>
      <c r="PE59">
        <f>$G$58*OW58</f>
        <v>50338.972431971168</v>
      </c>
      <c r="PF59">
        <f t="shared" si="1439"/>
        <v>52087.675850701838</v>
      </c>
      <c r="PH59">
        <f>$D$15*PF15</f>
        <v>0</v>
      </c>
      <c r="PI59">
        <f>$D$37*PF37</f>
        <v>0</v>
      </c>
      <c r="PJ59">
        <f>$D$59*PF59</f>
        <v>0</v>
      </c>
      <c r="PK59">
        <f t="shared" si="1340"/>
        <v>0</v>
      </c>
      <c r="PL59">
        <f>$G$14*PF14</f>
        <v>426.85769119518676</v>
      </c>
      <c r="PM59">
        <f>$G$36*PF36</f>
        <v>1369.9046941140825</v>
      </c>
      <c r="PN59">
        <f>$G$58*PF58</f>
        <v>51634.756116161792</v>
      </c>
      <c r="PO59">
        <f t="shared" si="1440"/>
        <v>53431.518501471059</v>
      </c>
      <c r="PQ59">
        <f>$D$15*PO15</f>
        <v>0</v>
      </c>
      <c r="PR59">
        <f>$D$37*PO37</f>
        <v>0</v>
      </c>
      <c r="PS59">
        <f>$D$59*PO59</f>
        <v>0</v>
      </c>
      <c r="PT59">
        <f t="shared" si="1341"/>
        <v>0</v>
      </c>
      <c r="PU59">
        <f>$G$14*PO14</f>
        <v>436.76004939064387</v>
      </c>
      <c r="PV59">
        <f>$G$36*PO36</f>
        <v>1409.5310220071492</v>
      </c>
      <c r="PW59">
        <f>$G$58*PO58</f>
        <v>52973.433837340133</v>
      </c>
      <c r="PX59">
        <f t="shared" si="1441"/>
        <v>54819.724908737924</v>
      </c>
      <c r="PZ59">
        <f>$D$15*PX15</f>
        <v>0</v>
      </c>
      <c r="QA59">
        <f>$D$37*PX37</f>
        <v>0</v>
      </c>
      <c r="QB59">
        <f>$D$59*PX59</f>
        <v>0</v>
      </c>
      <c r="QC59">
        <f t="shared" si="1342"/>
        <v>0</v>
      </c>
      <c r="QD59">
        <f>$G$14*PX14</f>
        <v>447.03182636682345</v>
      </c>
      <c r="QE59">
        <f>$G$36*PX36</f>
        <v>1450.2965048960548</v>
      </c>
      <c r="QF59">
        <f>$G$58*PX58</f>
        <v>54355.978285079655</v>
      </c>
      <c r="QG59">
        <f t="shared" si="1442"/>
        <v>56253.306616342532</v>
      </c>
      <c r="QI59">
        <f>$D$15*QG15</f>
        <v>0</v>
      </c>
      <c r="QJ59">
        <f>$D$37*QG37</f>
        <v>0</v>
      </c>
      <c r="QK59">
        <f>$D$59*QG59</f>
        <v>0</v>
      </c>
      <c r="QL59">
        <f t="shared" si="1343"/>
        <v>0</v>
      </c>
      <c r="QM59">
        <f>$G$14*QG14</f>
        <v>457.68085663684002</v>
      </c>
      <c r="QN59">
        <f>$G$36*QG36</f>
        <v>1492.236230564107</v>
      </c>
      <c r="QO59">
        <f>$G$58*QG58</f>
        <v>55783.50985327566</v>
      </c>
      <c r="QP59">
        <f t="shared" si="1443"/>
        <v>57733.426940476609</v>
      </c>
      <c r="QR59">
        <f>$D$15*QP15</f>
        <v>0</v>
      </c>
      <c r="QS59">
        <f>$D$37*QP37</f>
        <v>0</v>
      </c>
      <c r="QT59">
        <f>$D$59*QP59</f>
        <v>0</v>
      </c>
      <c r="QU59">
        <f t="shared" si="1344"/>
        <v>0</v>
      </c>
      <c r="QV59">
        <f>$G$14*QP14</f>
        <v>468.71597571485398</v>
      </c>
      <c r="QW59">
        <f>$G$36*QP36</f>
        <v>1535.3851509921155</v>
      </c>
      <c r="QX59">
        <f>$G$58*QP58</f>
        <v>57257.212224245057</v>
      </c>
      <c r="QY59">
        <f t="shared" si="1444"/>
        <v>59261.313350952027</v>
      </c>
      <c r="RA59">
        <f>$D$15*QY15</f>
        <v>0</v>
      </c>
      <c r="RB59">
        <f>$D$37*QY37</f>
        <v>0</v>
      </c>
      <c r="RC59">
        <f>$D$59*QY59</f>
        <v>0</v>
      </c>
      <c r="RD59">
        <f t="shared" si="1345"/>
        <v>0</v>
      </c>
      <c r="RE59">
        <f>$G$14*QY14</f>
        <v>480.14602143210783</v>
      </c>
      <c r="RF59">
        <f>$G$36*QY36</f>
        <v>1579.7776112564825</v>
      </c>
      <c r="RG59">
        <f>$G$58*QY58</f>
        <v>58778.260698156519</v>
      </c>
      <c r="RH59">
        <f t="shared" si="1445"/>
        <v>60838.184330845106</v>
      </c>
      <c r="RJ59">
        <f>$D$15*RH15</f>
        <v>0</v>
      </c>
      <c r="RK59">
        <f>$D$37*RH37</f>
        <v>0</v>
      </c>
      <c r="RL59">
        <f>$D$59*RH59</f>
        <v>0</v>
      </c>
      <c r="RM59">
        <f t="shared" si="1346"/>
        <v>0</v>
      </c>
      <c r="RN59">
        <f>$G$14*RH14</f>
        <v>491.97956707841553</v>
      </c>
      <c r="RO59">
        <f>$G$36*RH36</f>
        <v>1625.4486133725095</v>
      </c>
      <c r="RP59">
        <f>$G$58*RH58</f>
        <v>60347.826532234496</v>
      </c>
      <c r="RQ59">
        <f t="shared" si="1446"/>
        <v>62465.254712685419</v>
      </c>
      <c r="RS59">
        <f>$D$15*RQ15</f>
        <v>0</v>
      </c>
      <c r="RT59">
        <f>$D$37*RQ37</f>
        <v>0</v>
      </c>
      <c r="RU59">
        <f>$D$59*RQ59</f>
        <v>0</v>
      </c>
      <c r="RV59">
        <f t="shared" si="1347"/>
        <v>0</v>
      </c>
      <c r="RW59">
        <f>$G$14*RQ14</f>
        <v>504.22533545094143</v>
      </c>
      <c r="RX59">
        <f>$G$36*RQ36</f>
        <v>1672.4349212192242</v>
      </c>
      <c r="RY59">
        <f>$G$58*RQ58</f>
        <v>61967.121814442384</v>
      </c>
      <c r="RZ59">
        <f t="shared" si="1447"/>
        <v>64143.782071112553</v>
      </c>
      <c r="SB59">
        <f>$D$15*RZ15</f>
        <v>0</v>
      </c>
      <c r="SC59">
        <f>$D$37*RZ37</f>
        <v>0</v>
      </c>
      <c r="SD59">
        <f>$D$59*RZ59</f>
        <v>0</v>
      </c>
      <c r="SE59">
        <f t="shared" si="1348"/>
        <v>0</v>
      </c>
      <c r="SF59">
        <f>$G$14*RZ14</f>
        <v>516.8926247649265</v>
      </c>
      <c r="SG59">
        <f>$G$36*RZ36</f>
        <v>1720.7750297042842</v>
      </c>
      <c r="SH59">
        <f>$G$58*RZ58</f>
        <v>63637.425800397454</v>
      </c>
      <c r="SI59">
        <f t="shared" si="1448"/>
        <v>65875.09345486667</v>
      </c>
      <c r="SK59">
        <f>$D$15*SI15</f>
        <v>0</v>
      </c>
      <c r="SL59">
        <f>$D$37*SI37</f>
        <v>0</v>
      </c>
      <c r="SM59">
        <f>$D$59*SI59</f>
        <v>0</v>
      </c>
      <c r="SN59">
        <f t="shared" si="1349"/>
        <v>0</v>
      </c>
      <c r="SO59">
        <f>$G$14*SI14</f>
        <v>529.99134761201481</v>
      </c>
      <c r="SP59">
        <f>$G$36*SI36</f>
        <v>1770.5085147208556</v>
      </c>
      <c r="SQ59">
        <f>$G$58*SI58</f>
        <v>65360.07622611562</v>
      </c>
      <c r="SR59">
        <f t="shared" si="1449"/>
        <v>67660.576088448492</v>
      </c>
      <c r="ST59">
        <f>$D$15*SR15</f>
        <v>0</v>
      </c>
      <c r="SU59">
        <f>$D$37*SR37</f>
        <v>0</v>
      </c>
      <c r="SV59">
        <f>$D$59*SR59</f>
        <v>0</v>
      </c>
      <c r="SW59">
        <f t="shared" si="1350"/>
        <v>0</v>
      </c>
      <c r="SX59">
        <f>$G$14*SR14</f>
        <v>543.53181614970242</v>
      </c>
      <c r="SY59">
        <f>$G$36*SR36</f>
        <v>1821.6756726978078</v>
      </c>
      <c r="SZ59">
        <f>$G$58*SR58</f>
        <v>67136.449530199665</v>
      </c>
      <c r="TA59">
        <f t="shared" si="1450"/>
        <v>69501.657019047168</v>
      </c>
      <c r="TC59">
        <f>$D$15*TA15</f>
        <v>0</v>
      </c>
      <c r="TD59">
        <f>$D$37*TA37</f>
        <v>0</v>
      </c>
      <c r="TE59">
        <f>$D$59*TA59</f>
        <v>0</v>
      </c>
      <c r="TF59">
        <f t="shared" si="1351"/>
        <v>0</v>
      </c>
      <c r="TG59">
        <f>$G$14*TA14</f>
        <v>557.52458973416481</v>
      </c>
      <c r="TH59">
        <f>$G$36*TA36</f>
        <v>1874.3177131076941</v>
      </c>
      <c r="TI59">
        <f>$G$58*TA58</f>
        <v>68967.954502425084</v>
      </c>
      <c r="TJ59">
        <f t="shared" si="1451"/>
        <v>71399.796805266946</v>
      </c>
      <c r="TL59">
        <f>$D$15*TJ15</f>
        <v>0</v>
      </c>
      <c r="TM59">
        <f>$D$37*TJ37</f>
        <v>0</v>
      </c>
      <c r="TN59">
        <f>$D$59*TJ59</f>
        <v>0</v>
      </c>
      <c r="TO59">
        <f t="shared" si="1352"/>
        <v>0</v>
      </c>
      <c r="TP59">
        <f>$G$14*TJ14</f>
        <v>571.98050941392489</v>
      </c>
      <c r="TQ59">
        <f>$G$36*TJ36</f>
        <v>1928.4771268689371</v>
      </c>
      <c r="TR59">
        <f>$G$58*TJ58</f>
        <v>70856.040779919975</v>
      </c>
      <c r="TS59">
        <f t="shared" si="1452"/>
        <v>73356.498416202841</v>
      </c>
      <c r="TU59">
        <f>$D$15*TS15</f>
        <v>0</v>
      </c>
      <c r="TV59">
        <f>$D$37*TS37</f>
        <v>0</v>
      </c>
      <c r="TW59">
        <f>$D$59*TS59</f>
        <v>0</v>
      </c>
      <c r="TX59">
        <f t="shared" si="1353"/>
        <v>0</v>
      </c>
      <c r="TY59">
        <f>$G$14*TS14</f>
        <v>586.91081543736016</v>
      </c>
      <c r="TZ59">
        <f>$G$36*TS36</f>
        <v>1984.1978361014139</v>
      </c>
      <c r="UA59">
        <f>$G$58*TS58</f>
        <v>72802.20885652944</v>
      </c>
      <c r="UB59">
        <f t="shared" si="1453"/>
        <v>75373.317508068212</v>
      </c>
      <c r="UD59">
        <f>$D$15*UB15</f>
        <v>0</v>
      </c>
      <c r="UE59">
        <f>$D$37*UB37</f>
        <v>0</v>
      </c>
      <c r="UF59">
        <f>$D$59*UB59</f>
        <v>0</v>
      </c>
      <c r="UG59">
        <f t="shared" si="1354"/>
        <v>0</v>
      </c>
      <c r="UH59">
        <f>$G$14*UB14</f>
        <v>602.32720983883985</v>
      </c>
      <c r="UI59">
        <f>$G$36*UB36</f>
        <v>2041.5251022053596</v>
      </c>
      <c r="UJ59">
        <f>$G$58*UB58</f>
        <v>74808.012478083154</v>
      </c>
      <c r="UK59">
        <f t="shared" si="1454"/>
        <v>77451.864790127351</v>
      </c>
      <c r="UM59">
        <f>$D$15*UK15</f>
        <v>0</v>
      </c>
      <c r="UN59">
        <f>$D$37*UK37</f>
        <v>0</v>
      </c>
      <c r="UO59">
        <f>$D$59*UK59</f>
        <v>0</v>
      </c>
      <c r="UP59">
        <f t="shared" si="1355"/>
        <v>0</v>
      </c>
      <c r="UQ59">
        <f>$G$14*UK14</f>
        <v>618.24183663630504</v>
      </c>
      <c r="UR59">
        <f>$G$36*UK36</f>
        <v>2100.5054134495322</v>
      </c>
      <c r="US59">
        <f>$G$58*UK58</f>
        <v>76875.055479928778</v>
      </c>
      <c r="UT59">
        <f t="shared" si="1455"/>
        <v>79593.80273001462</v>
      </c>
      <c r="UV59">
        <f>$D$15*UT15</f>
        <v>0</v>
      </c>
      <c r="UW59">
        <f>$D$37*UT37</f>
        <v>0</v>
      </c>
      <c r="UX59">
        <f>$D$59*UT59</f>
        <v>0</v>
      </c>
      <c r="UY59">
        <f t="shared" si="1356"/>
        <v>0</v>
      </c>
      <c r="UZ59">
        <f>$G$14*UT14</f>
        <v>634.66724191227866</v>
      </c>
      <c r="VA59">
        <f>$G$36*UT36</f>
        <v>2161.1865050001238</v>
      </c>
      <c r="VB59">
        <f>$G$58*UT58</f>
        <v>79004.98963305357</v>
      </c>
      <c r="VC59">
        <f t="shared" si="1456"/>
        <v>81800.843379965969</v>
      </c>
      <c r="VE59">
        <f>$D$15*VC15</f>
        <v>0</v>
      </c>
      <c r="VF59">
        <f>$D$37*VC37</f>
        <v>0</v>
      </c>
      <c r="VG59">
        <f>$D$59*VC59</f>
        <v>0</v>
      </c>
      <c r="VH59">
        <f t="shared" si="1357"/>
        <v>0</v>
      </c>
      <c r="VI59">
        <f>$G$14*VC14</f>
        <v>651.61636900100939</v>
      </c>
      <c r="VJ59">
        <f>$G$36*VC36</f>
        <v>2223.6174755247966</v>
      </c>
      <c r="VK59">
        <f>$G$58*VC58</f>
        <v>81199.516374763014</v>
      </c>
      <c r="VL59">
        <f t="shared" si="1457"/>
        <v>84074.750219288821</v>
      </c>
      <c r="VN59">
        <f>$D$15*VL15</f>
        <v>0</v>
      </c>
      <c r="VO59">
        <f>$D$37*VL37</f>
        <v>0</v>
      </c>
      <c r="VP59">
        <f>$D$59*VL59</f>
        <v>0</v>
      </c>
      <c r="VQ59">
        <f t="shared" si="1358"/>
        <v>0</v>
      </c>
      <c r="VR59">
        <f>$G$14*VL14</f>
        <v>669.1025877239116</v>
      </c>
      <c r="VS59">
        <f>$G$36*VL36</f>
        <v>2287.8488865137424</v>
      </c>
      <c r="VT59">
        <f>$G$58*VL58</f>
        <v>83460.390396301184</v>
      </c>
      <c r="VU59">
        <f t="shared" si="1458"/>
        <v>86417.341870538832</v>
      </c>
      <c r="VW59">
        <f>$D$15*VU15</f>
        <v>0</v>
      </c>
      <c r="VX59">
        <f>$D$37*VU37</f>
        <v>0</v>
      </c>
      <c r="VY59">
        <f>$D$59*VU59</f>
        <v>0</v>
      </c>
      <c r="VZ59">
        <f t="shared" si="1359"/>
        <v>0</v>
      </c>
      <c r="WA59">
        <f>$G$14*VU14</f>
        <v>687.13972518810249</v>
      </c>
      <c r="WB59">
        <f>$G$36*VU36</f>
        <v>2353.9327941541037</v>
      </c>
      <c r="WC59">
        <f>$G$58*VU58</f>
        <v>85789.422167698096</v>
      </c>
      <c r="WD59">
        <f t="shared" si="1459"/>
        <v>88830.494687040307</v>
      </c>
      <c r="WF59">
        <f>$D$15*WD15</f>
        <v>0</v>
      </c>
      <c r="WG59">
        <f>$D$37*WD37</f>
        <v>0</v>
      </c>
      <c r="WH59">
        <f>$D$59*WD59</f>
        <v>0</v>
      </c>
      <c r="WI59">
        <f t="shared" si="1360"/>
        <v>0</v>
      </c>
      <c r="WJ59">
        <f>$G$14*WD14</f>
        <v>705.74207833924834</v>
      </c>
      <c r="WK59">
        <f>$G$36*WD36</f>
        <v>2421.9227502338131</v>
      </c>
      <c r="WL59">
        <f>$G$58*WD58</f>
        <v>88188.478775758413</v>
      </c>
      <c r="WM59">
        <f t="shared" si="1460"/>
        <v>91316.143604331475</v>
      </c>
      <c r="WO59">
        <f>$D$15*WM15</f>
        <v>0</v>
      </c>
      <c r="WP59">
        <f>$D$37*WM37</f>
        <v>0</v>
      </c>
      <c r="WQ59">
        <f>$D$59*WM59</f>
        <v>0</v>
      </c>
      <c r="WR59">
        <f t="shared" si="1361"/>
        <v>0</v>
      </c>
      <c r="WS59">
        <f>$G$14*WM14</f>
        <v>724.92441454253014</v>
      </c>
      <c r="WT59">
        <f>$G$36*WM36</f>
        <v>2491.8738250017859</v>
      </c>
      <c r="WU59">
        <f>$G$58*WM58</f>
        <v>90659.484385683361</v>
      </c>
      <c r="WV59">
        <f t="shared" si="1461"/>
        <v>93876.282625227672</v>
      </c>
      <c r="WX59">
        <f>$D$15*WV15</f>
        <v>0</v>
      </c>
      <c r="WY59">
        <f>$D$37*WV37</f>
        <v>0</v>
      </c>
      <c r="WZ59">
        <f>$D$59*WV59</f>
        <v>0</v>
      </c>
      <c r="XA59">
        <f t="shared" si="1362"/>
        <v>0</v>
      </c>
      <c r="XB59">
        <f>$G$14*WV14</f>
        <v>744.70197552448792</v>
      </c>
      <c r="XC59">
        <f>$G$36*WV36</f>
        <v>2563.8426635172896</v>
      </c>
      <c r="XD59">
        <f>$G$58*WV58</f>
        <v>93204.421495482529</v>
      </c>
      <c r="XE59">
        <f t="shared" si="1462"/>
        <v>96512.966134524308</v>
      </c>
      <c r="XG59">
        <f>$D$15*XE15</f>
        <v>0</v>
      </c>
      <c r="XH59">
        <f>$D$37*XE37</f>
        <v>0</v>
      </c>
      <c r="XI59">
        <f>$D$59*XE59</f>
        <v>0</v>
      </c>
      <c r="XJ59">
        <f t="shared" si="1363"/>
        <v>0</v>
      </c>
      <c r="XK59">
        <f>$G$14*XE14</f>
        <v>765.09049066287685</v>
      </c>
      <c r="XL59">
        <f>$G$36*XE36</f>
        <v>2637.8875511694532</v>
      </c>
      <c r="XM59">
        <f>$G$58*XE58</f>
        <v>95825.332941302098</v>
      </c>
      <c r="XN59">
        <f t="shared" si="1463"/>
        <v>99228.310983134434</v>
      </c>
      <c r="XP59">
        <f>$D$15*XN15</f>
        <v>0</v>
      </c>
      <c r="XQ59">
        <f>$D$37*XN37</f>
        <v>0</v>
      </c>
      <c r="XR59">
        <f>$D$59*XN59</f>
        <v>0</v>
      </c>
      <c r="XS59">
        <f t="shared" si="1364"/>
        <v>0</v>
      </c>
      <c r="XT59">
        <f>$G$14*XN14</f>
        <v>786.10619455803374</v>
      </c>
      <c r="XU59">
        <f>$G$36*XN36</f>
        <v>2714.0684662256367</v>
      </c>
      <c r="XV59">
        <f>$G$58*XN58</f>
        <v>98524.323949814599</v>
      </c>
      <c r="XW59">
        <f t="shared" si="1464"/>
        <v>102024.49861059827</v>
      </c>
      <c r="XY59">
        <f>$D$15*XW15</f>
        <v>0</v>
      </c>
      <c r="XZ59">
        <f>$D$37*XW37</f>
        <v>0</v>
      </c>
      <c r="YA59">
        <f>$D$59*XW59</f>
        <v>0</v>
      </c>
      <c r="YB59">
        <f t="shared" si="1365"/>
        <v>0</v>
      </c>
      <c r="YC59">
        <f>$G$14*XW14</f>
        <v>807.76584230097762</v>
      </c>
      <c r="YD59">
        <f>$G$36*XW36</f>
        <v>2792.4471200469748</v>
      </c>
      <c r="YE59">
        <f>$G$58*XW58</f>
        <v>101303.56383202229</v>
      </c>
      <c r="YF59">
        <f t="shared" si="1465"/>
        <v>104903.77679437025</v>
      </c>
      <c r="YH59">
        <f>$D$15*YF15</f>
        <v>0</v>
      </c>
      <c r="YI59">
        <f>$D$37*YF37</f>
        <v>0</v>
      </c>
      <c r="YJ59">
        <f>$D$59*YF59</f>
        <v>0</v>
      </c>
      <c r="YK59">
        <f t="shared" si="1366"/>
        <v>0</v>
      </c>
      <c r="YL59">
        <f>$G$14*YF14</f>
        <v>830.08672126439308</v>
      </c>
      <c r="YM59">
        <f>$G$36*YF36</f>
        <v>2873.0869986312191</v>
      </c>
      <c r="YN59">
        <f>$G$58*YF58</f>
        <v>104165.28748101142</v>
      </c>
      <c r="YO59">
        <f t="shared" si="1466"/>
        <v>107868.46120090703</v>
      </c>
      <c r="YQ59">
        <f>$D$15*YO15</f>
        <v>0</v>
      </c>
      <c r="YR59">
        <f>$D$37*YO37</f>
        <v>0</v>
      </c>
      <c r="YS59">
        <f>$D$59*YO59</f>
        <v>0</v>
      </c>
      <c r="YT59">
        <f t="shared" si="1367"/>
        <v>0</v>
      </c>
      <c r="YU59">
        <f>$G$14*YO14</f>
        <v>853.08666247733413</v>
      </c>
      <c r="YV59">
        <f>$G$36*YO36</f>
        <v>2956.0534137271184</v>
      </c>
      <c r="YW59">
        <f>$G$58*YO58</f>
        <v>107111.79701047656</v>
      </c>
      <c r="YX59">
        <f t="shared" si="1467"/>
        <v>110920.93708668101</v>
      </c>
      <c r="YZ59">
        <f>$D$15*YX15</f>
        <v>0</v>
      </c>
      <c r="ZA59">
        <f>$D$37*YX37</f>
        <v>0</v>
      </c>
      <c r="ZB59">
        <f>$D$59*YX59</f>
        <v>0</v>
      </c>
      <c r="ZC59">
        <f t="shared" si="1368"/>
        <v>0</v>
      </c>
      <c r="ZD59">
        <f>$G$14*YX14</f>
        <v>876.78405416127475</v>
      </c>
      <c r="ZE59">
        <f>$G$36*YX36</f>
        <v>3041.4135605851802</v>
      </c>
      <c r="ZF59">
        <f>$G$58*YX58</f>
        <v>110145.46364628641</v>
      </c>
      <c r="ZG59">
        <f t="shared" si="1468"/>
        <v>114063.66126103287</v>
      </c>
      <c r="ZI59">
        <f>$D$15*ZG15</f>
        <v>0</v>
      </c>
      <c r="ZJ59">
        <f>$D$37*ZG37</f>
        <v>0</v>
      </c>
      <c r="ZK59">
        <f>$D$59*ZG59</f>
        <v>0</v>
      </c>
      <c r="ZL59">
        <f t="shared" si="1369"/>
        <v>0</v>
      </c>
      <c r="ZM59">
        <f>$G$14*ZG14</f>
        <v>901.19785727380145</v>
      </c>
      <c r="ZN59">
        <f>$G$36*ZG36</f>
        <v>3129.2365756178278</v>
      </c>
      <c r="ZO59">
        <f>$G$58*ZG58</f>
        <v>113268.7297444914</v>
      </c>
      <c r="ZP59">
        <f t="shared" si="1469"/>
        <v>117299.16417738303</v>
      </c>
      <c r="ZR59">
        <f>$D$15*ZP15</f>
        <v>0</v>
      </c>
      <c r="ZS59">
        <f>$D$37*ZP37</f>
        <v>0</v>
      </c>
      <c r="ZT59">
        <f>$D$59*ZP59</f>
        <v>0</v>
      </c>
      <c r="ZU59">
        <f t="shared" si="1370"/>
        <v>0</v>
      </c>
      <c r="ZV59">
        <f>$G$14*ZP14</f>
        <v>926.34762149766129</v>
      </c>
      <c r="ZW59">
        <f>$G$36*ZP36</f>
        <v>3219.5935915359651</v>
      </c>
      <c r="ZX59">
        <f>$G$58*ZP58</f>
        <v>116484.11079450574</v>
      </c>
      <c r="ZY59">
        <f t="shared" si="1470"/>
        <v>120630.05200753937</v>
      </c>
      <c r="AAA59">
        <f>$D$15*ZY15</f>
        <v>0</v>
      </c>
      <c r="AAB59">
        <f>$D$37*ZY37</f>
        <v>0</v>
      </c>
      <c r="AAC59">
        <f>$D$59*ZY59</f>
        <v>0</v>
      </c>
      <c r="AAD59">
        <f t="shared" si="1371"/>
        <v>0</v>
      </c>
      <c r="AAE59">
        <f>$G$14*ZY14</f>
        <v>952.2535008138799</v>
      </c>
      <c r="AAF59">
        <f>$G$36*ZY36</f>
        <v>3312.5577924929221</v>
      </c>
      <c r="AAG59">
        <f>$G$58*ZY58</f>
        <v>119794.19739693025</v>
      </c>
      <c r="AAH59">
        <f t="shared" si="1471"/>
        <v>124059.00869023705</v>
      </c>
      <c r="AAJ59">
        <f>$D$15*AAH15</f>
        <v>0</v>
      </c>
      <c r="AAK59">
        <f>$D$37*AAH37</f>
        <v>0</v>
      </c>
      <c r="AAL59">
        <f>$D$59*AAH59</f>
        <v>0</v>
      </c>
      <c r="AAM59">
        <f t="shared" si="1372"/>
        <v>0</v>
      </c>
      <c r="AAN59">
        <f>$G$14*AAH14</f>
        <v>978.93626903813674</v>
      </c>
      <c r="AAO59">
        <f>$G$36*AAH36</f>
        <v>3408.2044723239414</v>
      </c>
      <c r="AAP59">
        <f>$G$58*AAH58</f>
        <v>123201.65729383798</v>
      </c>
      <c r="AAQ59">
        <f t="shared" si="1472"/>
        <v>127588.79803520006</v>
      </c>
      <c r="AAS59">
        <f>$D$15*AAQ15</f>
        <v>0</v>
      </c>
      <c r="AAT59">
        <f>$D$37*AAQ37</f>
        <v>0</v>
      </c>
      <c r="AAU59">
        <f>$D$59*AAQ59</f>
        <v>0</v>
      </c>
      <c r="AAV59">
        <f t="shared" si="1373"/>
        <v>0</v>
      </c>
      <c r="AAW59">
        <f>$G$14*AAQ14</f>
        <v>1006.4173360584032</v>
      </c>
      <c r="AAX59">
        <f>$G$36*AAQ36</f>
        <v>3506.6110963559336</v>
      </c>
      <c r="AAY59">
        <f>$G$58*AAQ58</f>
        <v>126709.23750662852</v>
      </c>
      <c r="AAZ59">
        <f t="shared" si="1473"/>
        <v>131222.26593904285</v>
      </c>
      <c r="ABB59">
        <f>$D$15*AAZ15</f>
        <v>0</v>
      </c>
      <c r="ABC59">
        <f>$D$37*AAZ37</f>
        <v>0</v>
      </c>
      <c r="ABD59">
        <f>$D$59*AAZ59</f>
        <v>0</v>
      </c>
      <c r="ABE59">
        <f t="shared" si="1374"/>
        <v>0</v>
      </c>
      <c r="ABF59">
        <f>$G$14*AAZ14</f>
        <v>1034.7187650195121</v>
      </c>
      <c r="ABG59">
        <f>$G$36*AAZ36</f>
        <v>3607.8573652889381</v>
      </c>
      <c r="ABH59">
        <f>$G$58*AAZ58</f>
        <v>130319.76657095009</v>
      </c>
      <c r="ABI59">
        <f t="shared" si="1474"/>
        <v>134962.34270125855</v>
      </c>
      <c r="ABK59">
        <f>$D$15*ABI15</f>
        <v>0</v>
      </c>
      <c r="ABL59">
        <f>$D$37*ABI37</f>
        <v>0</v>
      </c>
      <c r="ABM59">
        <f>$D$59*ABI59</f>
        <v>0</v>
      </c>
      <c r="ABN59">
        <f t="shared" si="1375"/>
        <v>0</v>
      </c>
      <c r="ABO59">
        <f>$G$14*ABI14</f>
        <v>1063.8632901936096</v>
      </c>
      <c r="ABP59">
        <f>$G$36*ABI36</f>
        <v>3712.0252799725536</v>
      </c>
      <c r="ABQ59">
        <f>$G$58*ABI58</f>
        <v>134036.1568316232</v>
      </c>
      <c r="ABR59">
        <f t="shared" si="1475"/>
        <v>138812.04540178936</v>
      </c>
      <c r="ABT59">
        <f>$D$15*ABR15</f>
        <v>0</v>
      </c>
      <c r="ABU59">
        <f>$D$37*ABR37</f>
        <v>0</v>
      </c>
      <c r="ABV59">
        <f>$D$59*ABR59</f>
        <v>0</v>
      </c>
      <c r="ABW59">
        <f t="shared" si="1376"/>
        <v>0</v>
      </c>
      <c r="ABX59">
        <f>$G$14*ABR14</f>
        <v>1093.8743352499848</v>
      </c>
      <c r="ABY59">
        <f>$G$36*ABR36</f>
        <v>3819.1992072827429</v>
      </c>
      <c r="ABZ59">
        <f>$G$58*ABR58</f>
        <v>137861.40678297135</v>
      </c>
      <c r="ACA59">
        <f t="shared" si="1476"/>
        <v>142774.48032550406</v>
      </c>
      <c r="ACC59">
        <f>$D$15*ACA15</f>
        <v>0</v>
      </c>
      <c r="ACD59">
        <f>$D$37*ACA37</f>
        <v>0</v>
      </c>
      <c r="ACE59">
        <f>$D$59*ACA59</f>
        <v>0</v>
      </c>
      <c r="ACF59">
        <f t="shared" si="1377"/>
        <v>0</v>
      </c>
      <c r="ACG59">
        <f>$G$14*ACA14</f>
        <v>1124.7760319140523</v>
      </c>
      <c r="ACH59">
        <f>$G$36*ACA36</f>
        <v>3929.465947982203</v>
      </c>
      <c r="ACI59">
        <f>$G$58*ACA58</f>
        <v>141798.60346934292</v>
      </c>
      <c r="ACJ59">
        <f t="shared" si="1477"/>
        <v>146852.84544923919</v>
      </c>
      <c r="ACL59">
        <f>$D$15*ACJ15</f>
        <v>0</v>
      </c>
      <c r="ACM59">
        <f>$D$37*ACJ37</f>
        <v>0</v>
      </c>
      <c r="ACN59">
        <f>$D$59*ACJ59</f>
        <v>0</v>
      </c>
      <c r="ACO59">
        <f t="shared" si="1378"/>
        <v>0</v>
      </c>
      <c r="ACP59">
        <f>$G$14*ACJ14</f>
        <v>1156.5932391882232</v>
      </c>
      <c r="ACQ59">
        <f>$G$36*ACJ36</f>
        <v>4042.9148070491378</v>
      </c>
      <c r="ACR59">
        <f>$G$58*ACJ58</f>
        <v>145850.92496529769</v>
      </c>
      <c r="ACS59">
        <f t="shared" si="1478"/>
        <v>151050.43301153506</v>
      </c>
      <c r="ACU59">
        <f>$D$15*ACS15</f>
        <v>0</v>
      </c>
      <c r="ACV59">
        <f>$D$37*ACS37</f>
        <v>0</v>
      </c>
      <c r="ACW59">
        <f>$D$59*ACS59</f>
        <v>0</v>
      </c>
      <c r="ACX59">
        <f t="shared" si="1379"/>
        <v>0</v>
      </c>
      <c r="ACY59">
        <f>$G$14*ACS14</f>
        <v>1189.3515632596175</v>
      </c>
      <c r="ACZ59">
        <f>$G$36*ACS36</f>
        <v>4159.6376663060682</v>
      </c>
      <c r="ADA59">
        <f>$G$58*ACS58</f>
        <v>150021.64294049196</v>
      </c>
      <c r="ADB59">
        <f t="shared" si="1479"/>
        <v>155370.63217005765</v>
      </c>
      <c r="ADD59">
        <f>$D$15*ADB15</f>
        <v>0</v>
      </c>
      <c r="ADE59">
        <f>$D$37*ADB37</f>
        <v>0</v>
      </c>
      <c r="ADF59">
        <f>$D$59*ADB59</f>
        <v>0</v>
      </c>
      <c r="ADG59">
        <f t="shared" si="1380"/>
        <v>0</v>
      </c>
      <c r="ADH59">
        <f>$G$14*ADB14</f>
        <v>1223.0773780856834</v>
      </c>
      <c r="ADI59">
        <f>$G$36*ADB36</f>
        <v>4279.7290590089933</v>
      </c>
      <c r="ADJ59">
        <f>$G$58*ADB58</f>
        <v>154314.12530278732</v>
      </c>
      <c r="ADK59">
        <f t="shared" si="1480"/>
        <v>159816.93173988198</v>
      </c>
      <c r="ADM59">
        <f>$D$15*ADK15</f>
        <v>0</v>
      </c>
      <c r="ADN59">
        <f>$D$37*ADK37</f>
        <v>0</v>
      </c>
      <c r="ADO59">
        <f>$D$59*ADK59</f>
        <v>0</v>
      </c>
      <c r="ADP59">
        <f t="shared" si="1381"/>
        <v>0</v>
      </c>
      <c r="ADQ59">
        <f>$G$14*ADK14</f>
        <v>1257.7978465959573</v>
      </c>
      <c r="ADR59">
        <f>$G$36*ADK36</f>
        <v>4403.2862463417396</v>
      </c>
      <c r="ADS59">
        <f>$G$58*ADK58</f>
        <v>158731.83891470302</v>
      </c>
      <c r="ADT59">
        <f t="shared" si="1481"/>
        <v>164392.92300764073</v>
      </c>
      <c r="ADV59">
        <f>$D$15*ADT15</f>
        <v>0</v>
      </c>
      <c r="ADW59">
        <f>$D$37*ADT37</f>
        <v>0</v>
      </c>
      <c r="ADX59">
        <f>$D$59*ADT59</f>
        <v>0</v>
      </c>
      <c r="ADY59">
        <f t="shared" si="1382"/>
        <v>0</v>
      </c>
      <c r="ADZ59">
        <f>$G$14*ADT14</f>
        <v>1293.5409424942109</v>
      </c>
      <c r="AEA59">
        <f>$G$36*ADT36</f>
        <v>4530.4092960427288</v>
      </c>
      <c r="AEB59">
        <f>$G$58*ADT58</f>
        <v>163278.35238620173</v>
      </c>
      <c r="AEC59">
        <f t="shared" si="1482"/>
        <v>169102.30262473866</v>
      </c>
      <c r="AEE59">
        <f>$D$15*AEC15</f>
        <v>0</v>
      </c>
      <c r="AEF59">
        <f>$D$37*AEC37</f>
        <v>0</v>
      </c>
      <c r="AEG59">
        <f>$D$59*AEC59</f>
        <v>0</v>
      </c>
      <c r="AEH59">
        <f t="shared" si="1383"/>
        <v>0</v>
      </c>
      <c r="AEI59">
        <f>$G$14*AEC14</f>
        <v>1330.3354727039859</v>
      </c>
      <c r="AEJ59">
        <f>$G$36*AEC36</f>
        <v>4661.2011634007822</v>
      </c>
      <c r="AEK59">
        <f>$G$58*AEC58</f>
        <v>167957.33895070927</v>
      </c>
      <c r="AEL59">
        <f t="shared" si="1483"/>
        <v>173948.87558681404</v>
      </c>
      <c r="AEN59">
        <f>$D$15*AEL15</f>
        <v>0</v>
      </c>
      <c r="AEO59">
        <f>$D$37*AEL37</f>
        <v>0</v>
      </c>
      <c r="AEP59">
        <f>$D$59*AEL59</f>
        <v>0</v>
      </c>
      <c r="AEQ59">
        <f t="shared" si="1384"/>
        <v>0</v>
      </c>
      <c r="AER59">
        <f>$G$14*AEL14</f>
        <v>1368.2111005097399</v>
      </c>
      <c r="AES59">
        <f>$G$36*AEL36</f>
        <v>4795.7677746954578</v>
      </c>
      <c r="AET59">
        <f>$G$58*AEL58</f>
        <v>172772.57942904401</v>
      </c>
      <c r="AEU59">
        <f t="shared" si="1484"/>
        <v>178936.55830424919</v>
      </c>
      <c r="AEW59">
        <f>$D$15*AEU15</f>
        <v>0</v>
      </c>
      <c r="AEX59">
        <f>$D$37*AEU37</f>
        <v>0</v>
      </c>
      <c r="AEY59">
        <f>$D$59*AEU59</f>
        <v>0</v>
      </c>
      <c r="AEZ59">
        <f t="shared" si="1385"/>
        <v>0</v>
      </c>
      <c r="AFA59">
        <f>$G$14*AEU14</f>
        <v>1407.1983694178089</v>
      </c>
      <c r="AFB59">
        <f>$G$36*AEU36</f>
        <v>4934.2181130523941</v>
      </c>
      <c r="AFC59">
        <f>$G$58*AEU58</f>
        <v>177727.96528231131</v>
      </c>
      <c r="AFD59">
        <f t="shared" si="1485"/>
        <v>184069.38176478152</v>
      </c>
      <c r="AFF59">
        <f>$D$15*AFD15</f>
        <v>0</v>
      </c>
      <c r="AFG59">
        <f>$D$37*AFD37</f>
        <v>0</v>
      </c>
      <c r="AFH59">
        <f>$D$59*AFD59</f>
        <v>0</v>
      </c>
      <c r="AFI59">
        <f t="shared" si="1386"/>
        <v>0</v>
      </c>
      <c r="AFJ59">
        <f>$G$14*AFD14</f>
        <v>1447.3287277397528</v>
      </c>
      <c r="AFK59">
        <f>$G$36*AFD36</f>
        <v>5076.6643067163441</v>
      </c>
      <c r="AFL59">
        <f>$G$58*AFD58</f>
        <v>182827.50175399313</v>
      </c>
      <c r="AFM59">
        <f t="shared" si="1486"/>
        <v>189351.49478844923</v>
      </c>
      <c r="AFO59">
        <f>$D$15*AFM15</f>
        <v>0</v>
      </c>
      <c r="AFP59">
        <f>$D$37*AFM37</f>
        <v>0</v>
      </c>
      <c r="AFQ59">
        <f>$D$59*AFM59</f>
        <v>0</v>
      </c>
      <c r="AFR59">
        <f t="shared" si="1387"/>
        <v>0</v>
      </c>
      <c r="AFS59">
        <f>$G$14*AFM14</f>
        <v>1488.6345539045828</v>
      </c>
      <c r="AFT59">
        <f>$G$36*AFM36</f>
        <v>5223.2217198293574</v>
      </c>
      <c r="AFU59">
        <f>$G$58*AFM58</f>
        <v>188075.31110320051</v>
      </c>
      <c r="AFV59">
        <f t="shared" si="1487"/>
        <v>194787.16737693446</v>
      </c>
      <c r="AFX59">
        <f>$D$15*AFV15</f>
        <v>0</v>
      </c>
      <c r="AFY59">
        <f>$D$37*AFV37</f>
        <v>0</v>
      </c>
      <c r="AFZ59">
        <f>$D$59*AFV59</f>
        <v>0</v>
      </c>
      <c r="AGA59">
        <f t="shared" si="1388"/>
        <v>0</v>
      </c>
      <c r="AGB59">
        <f>$G$14*AFV14</f>
        <v>1531.1491825219555</v>
      </c>
      <c r="AGC59">
        <f>$G$36*AFV36</f>
        <v>5374.0090458375898</v>
      </c>
      <c r="AGD59">
        <f>$G$58*AFV58</f>
        <v>193475.63593267935</v>
      </c>
      <c r="AGE59">
        <f t="shared" si="1488"/>
        <v>200380.79416103888</v>
      </c>
      <c r="AGG59">
        <f>$D$15*AGE15</f>
        <v>0</v>
      </c>
      <c r="AGH59">
        <f>$D$37*AGE37</f>
        <v>0</v>
      </c>
      <c r="AGI59">
        <f>$D$59*AGE59</f>
        <v>0</v>
      </c>
      <c r="AGJ59">
        <f t="shared" si="1389"/>
        <v>0</v>
      </c>
      <c r="AGK59">
        <f>$G$14*AGE14</f>
        <v>1574.9069312260265</v>
      </c>
      <c r="AGL59">
        <f>$G$36*AGE36</f>
        <v>5529.1484036243437</v>
      </c>
      <c r="AGM59">
        <f>$G$58*AGE58</f>
        <v>199032.84261520044</v>
      </c>
      <c r="AGN59">
        <f t="shared" si="1489"/>
        <v>206136.8979500508</v>
      </c>
      <c r="AGP59">
        <f>$D$15*AGN15</f>
        <v>0</v>
      </c>
      <c r="AGQ59">
        <f>$D$37*AGN37</f>
        <v>0</v>
      </c>
      <c r="AGR59">
        <f>$D$59*AGN59</f>
        <v>0</v>
      </c>
      <c r="AGS59">
        <f t="shared" si="1390"/>
        <v>0</v>
      </c>
      <c r="AGT59">
        <f>$G$14*AGN14</f>
        <v>1619.9431283257106</v>
      </c>
      <c r="AGU59">
        <f>$G$36*AGN36</f>
        <v>5688.7654364309474</v>
      </c>
      <c r="AGV59">
        <f>$G$58*AGN58</f>
        <v>204751.42482108145</v>
      </c>
      <c r="AGW59">
        <f t="shared" si="1490"/>
        <v>212060.13338583813</v>
      </c>
      <c r="AGY59">
        <f>$D$15*AGW15</f>
        <v>0</v>
      </c>
      <c r="AGZ59">
        <f>$D$37*AGW37</f>
        <v>0</v>
      </c>
      <c r="AHA59">
        <f>$D$59*AGW59</f>
        <v>0</v>
      </c>
      <c r="AHB59">
        <f t="shared" si="1391"/>
        <v>0</v>
      </c>
      <c r="AHC59">
        <f>$G$14*AGW14</f>
        <v>1666.2941412809334</v>
      </c>
      <c r="AHD59">
        <f>$G$36*AGW36</f>
        <v>5852.989413622503</v>
      </c>
      <c r="AHE59">
        <f>$G$58*AGW58</f>
        <v>210636.00714911622</v>
      </c>
      <c r="AHF59">
        <f t="shared" si="1491"/>
        <v>218155.29070401966</v>
      </c>
      <c r="AHH59">
        <f>$D$15*AHF15</f>
        <v>0</v>
      </c>
      <c r="AHI59">
        <f>$D$37*AHF37</f>
        <v>0</v>
      </c>
      <c r="AHJ59">
        <f>$D$59*AHF59</f>
        <v>0</v>
      </c>
      <c r="AHK59">
        <f t="shared" si="1392"/>
        <v>0</v>
      </c>
      <c r="AHL59">
        <f>$G$14*AHF14</f>
        <v>1713.9974060236941</v>
      </c>
      <c r="AHM59">
        <f>$G$36*AHF36</f>
        <v>6021.953335375877</v>
      </c>
      <c r="AHN59">
        <f>$G$58*AHF58</f>
        <v>216691.34886348873</v>
      </c>
      <c r="AHO59">
        <f t="shared" si="1492"/>
        <v>224427.29960488831</v>
      </c>
      <c r="AHQ59">
        <f>$D$15*AHO15</f>
        <v>0</v>
      </c>
      <c r="AHR59">
        <f>$D$37*AHO37</f>
        <v>0</v>
      </c>
      <c r="AHS59">
        <f>$D$59*AHO59</f>
        <v>0</v>
      </c>
      <c r="AHT59">
        <f t="shared" si="1393"/>
        <v>0</v>
      </c>
      <c r="AHU59">
        <f>$G$14*AHO14</f>
        <v>1763.0914571466149</v>
      </c>
      <c r="AHV59">
        <f>$G$36*AHO36</f>
        <v>6195.7940403856401</v>
      </c>
      <c r="AHW59">
        <f>$G$58*AHO58</f>
        <v>222922.34773982331</v>
      </c>
      <c r="AHX59">
        <f t="shared" si="1493"/>
        <v>230881.23323735557</v>
      </c>
    </row>
    <row r="60" spans="1:908" x14ac:dyDescent="0.25">
      <c r="A60">
        <v>60</v>
      </c>
      <c r="B60">
        <f>calc_proj_matrix!Y58</f>
        <v>0</v>
      </c>
      <c r="C60">
        <f>calc_proj_matrix!Z58</f>
        <v>0</v>
      </c>
      <c r="D60">
        <f>calc_proj_matrix!AA58</f>
        <v>0</v>
      </c>
      <c r="E60">
        <f>calc_proj_matrix!V58</f>
        <v>7.194518388004105E-4</v>
      </c>
      <c r="F60">
        <f>calc_proj_matrix!W58</f>
        <v>8.6616382034266151E-4</v>
      </c>
      <c r="G60">
        <f>calc_proj_matrix!X58</f>
        <v>0.90890440469077183</v>
      </c>
      <c r="H60">
        <f>observed!B59</f>
        <v>195480</v>
      </c>
      <c r="J60">
        <f>$D$16*H16</f>
        <v>0</v>
      </c>
      <c r="K60">
        <f>$D$38*H38</f>
        <v>0</v>
      </c>
      <c r="L60">
        <f>$D$60*H60</f>
        <v>0</v>
      </c>
      <c r="M60">
        <f t="shared" si="1294"/>
        <v>0</v>
      </c>
      <c r="N60">
        <f>$G$15*H15</f>
        <v>250.83906095750493</v>
      </c>
      <c r="O60">
        <f>$G$37*H37</f>
        <v>305.18326952440145</v>
      </c>
      <c r="P60">
        <f>$G$59*H59</f>
        <v>220476.79958738465</v>
      </c>
      <c r="Q60">
        <f t="shared" si="1394"/>
        <v>221032.82191786656</v>
      </c>
      <c r="S60">
        <f>$D$16*Q16</f>
        <v>0</v>
      </c>
      <c r="T60">
        <f>$D$38*Q38</f>
        <v>0</v>
      </c>
      <c r="U60">
        <f>$D$60*Q60</f>
        <v>0</v>
      </c>
      <c r="V60">
        <f t="shared" si="1295"/>
        <v>0</v>
      </c>
      <c r="W60">
        <f>$G$15*Q15</f>
        <v>270.95820400589167</v>
      </c>
      <c r="X60">
        <f>$G$37*Q37</f>
        <v>341.64738091262348</v>
      </c>
      <c r="Y60">
        <f>$G$59*Q59</f>
        <v>248566.41975249775</v>
      </c>
      <c r="Z60">
        <f t="shared" si="1395"/>
        <v>249179.02533741627</v>
      </c>
      <c r="AB60">
        <f>$D$16*Z16</f>
        <v>0</v>
      </c>
      <c r="AC60">
        <f>$D$38*Z38</f>
        <v>0</v>
      </c>
      <c r="AD60">
        <f>$D$60*Z60</f>
        <v>0</v>
      </c>
      <c r="AE60">
        <f t="shared" si="1296"/>
        <v>0</v>
      </c>
      <c r="AF60">
        <f>$G$15*Z15</f>
        <v>247.65728339954163</v>
      </c>
      <c r="AG60">
        <f>$G$37*Z37</f>
        <v>320.65137090884218</v>
      </c>
      <c r="AH60">
        <f>$G$59*Z59</f>
        <v>234381.24907439479</v>
      </c>
      <c r="AI60">
        <f t="shared" si="1396"/>
        <v>234949.55772870316</v>
      </c>
      <c r="AK60">
        <f>$D$16*AI16</f>
        <v>0</v>
      </c>
      <c r="AL60">
        <f>$D$38*AI38</f>
        <v>0</v>
      </c>
      <c r="AM60">
        <f>$D$60*AI60</f>
        <v>0</v>
      </c>
      <c r="AN60">
        <f t="shared" si="1297"/>
        <v>0</v>
      </c>
      <c r="AO60">
        <f>$G$15*AI15</f>
        <v>201.93082463743329</v>
      </c>
      <c r="AP60">
        <f>$G$37*AI37</f>
        <v>282.90637399181497</v>
      </c>
      <c r="AQ60">
        <f>$G$59*AI59</f>
        <v>207511.62429011083</v>
      </c>
      <c r="AR60">
        <f t="shared" si="1397"/>
        <v>207996.46148874008</v>
      </c>
      <c r="AT60">
        <f>$D$16*AR16</f>
        <v>0</v>
      </c>
      <c r="AU60">
        <f>$D$38*AR38</f>
        <v>0</v>
      </c>
      <c r="AV60">
        <f>$D$60*AR60</f>
        <v>0</v>
      </c>
      <c r="AW60">
        <f t="shared" si="1298"/>
        <v>0</v>
      </c>
      <c r="AX60">
        <f>$G$15*AR15</f>
        <v>318.61943164931171</v>
      </c>
      <c r="AY60">
        <f>$G$37*AR37</f>
        <v>450.74550176593385</v>
      </c>
      <c r="AZ60">
        <f>$G$59*AR59</f>
        <v>331784.14841716026</v>
      </c>
      <c r="BA60">
        <f t="shared" si="1398"/>
        <v>332553.51335057552</v>
      </c>
      <c r="BC60">
        <f>$D$16*BA16</f>
        <v>0</v>
      </c>
      <c r="BD60">
        <f>$D$38*BA38</f>
        <v>0</v>
      </c>
      <c r="BE60">
        <f>$D$60*BA60</f>
        <v>0</v>
      </c>
      <c r="BF60">
        <f t="shared" si="1299"/>
        <v>0</v>
      </c>
      <c r="BG60">
        <f>$G$15*BA15</f>
        <v>335.84600870130953</v>
      </c>
      <c r="BH60">
        <f>$G$37*BA37</f>
        <v>513.20672140717124</v>
      </c>
      <c r="BI60">
        <f>$G$59*BA59</f>
        <v>379282.68694677105</v>
      </c>
      <c r="BJ60">
        <f t="shared" si="1399"/>
        <v>380131.73967687954</v>
      </c>
      <c r="BL60">
        <f>$D$16*BJ16</f>
        <v>0</v>
      </c>
      <c r="BM60">
        <f>$D$38*BJ38</f>
        <v>0</v>
      </c>
      <c r="BN60">
        <f>$D$60*BJ60</f>
        <v>0</v>
      </c>
      <c r="BO60">
        <f t="shared" si="1300"/>
        <v>0</v>
      </c>
      <c r="BP60">
        <f>$G$15*BJ15</f>
        <v>327.30479059890297</v>
      </c>
      <c r="BQ60">
        <f>$G$37*BJ37</f>
        <v>540.37739867772757</v>
      </c>
      <c r="BR60">
        <f>$G$59*BJ59</f>
        <v>401425.80789837363</v>
      </c>
      <c r="BS60">
        <f t="shared" si="1400"/>
        <v>402293.49008765025</v>
      </c>
      <c r="BU60">
        <f>$D$16*BS16</f>
        <v>0</v>
      </c>
      <c r="BV60">
        <f>$D$38*BS38</f>
        <v>0</v>
      </c>
      <c r="BW60">
        <f>$D$60*BS60</f>
        <v>0</v>
      </c>
      <c r="BX60">
        <f t="shared" si="1301"/>
        <v>0</v>
      </c>
      <c r="BY60">
        <f>$G$15*BS15</f>
        <v>304.34084405695592</v>
      </c>
      <c r="BZ60">
        <f>$G$37*BS37</f>
        <v>502.1857716947855</v>
      </c>
      <c r="CA60">
        <f>$G$59*BS59</f>
        <v>375754.06004648597</v>
      </c>
      <c r="CB60">
        <f t="shared" si="1401"/>
        <v>376560.58666223771</v>
      </c>
      <c r="CD60">
        <f>$D$16*CB16</f>
        <v>0</v>
      </c>
      <c r="CE60">
        <f>$D$38*CB38</f>
        <v>0</v>
      </c>
      <c r="CF60">
        <f>$D$60*CB60</f>
        <v>0</v>
      </c>
      <c r="CG60">
        <f t="shared" si="1302"/>
        <v>0</v>
      </c>
      <c r="CH60">
        <f>$G$15*CB15</f>
        <v>281.62103199719837</v>
      </c>
      <c r="CI60">
        <f>$G$37*CB37</f>
        <v>424.69367726961673</v>
      </c>
      <c r="CJ60">
        <f>$G$59*CB59</f>
        <v>320497.67636652186</v>
      </c>
      <c r="CK60">
        <f t="shared" si="1402"/>
        <v>321203.99107578868</v>
      </c>
      <c r="CM60">
        <f>$D$16*CK16</f>
        <v>0</v>
      </c>
      <c r="CN60">
        <f>$D$38*CK38</f>
        <v>0</v>
      </c>
      <c r="CO60">
        <f>$D$60*CK60</f>
        <v>0</v>
      </c>
      <c r="CP60">
        <f t="shared" si="1303"/>
        <v>0</v>
      </c>
      <c r="CQ60">
        <f>$G$15*CK15</f>
        <v>337.16300729725498</v>
      </c>
      <c r="CR60">
        <f>$G$37*CK37</f>
        <v>552.87339469461699</v>
      </c>
      <c r="CS60">
        <f>$G$59*CK59</f>
        <v>418194.42278378428</v>
      </c>
      <c r="CT60">
        <f t="shared" si="1403"/>
        <v>419084.45918577613</v>
      </c>
      <c r="CV60">
        <f>$D$16*CT16</f>
        <v>0</v>
      </c>
      <c r="CW60">
        <f>$D$38*CT38</f>
        <v>0</v>
      </c>
      <c r="CX60">
        <f>$D$60*CT60</f>
        <v>0</v>
      </c>
      <c r="CY60">
        <f t="shared" si="1304"/>
        <v>0</v>
      </c>
      <c r="CZ60">
        <f>$G$15*CT15</f>
        <v>356.63283079486803</v>
      </c>
      <c r="DA60">
        <f>$G$37*CT37</f>
        <v>616.98418545803133</v>
      </c>
      <c r="DB60">
        <f>$G$59*CT59</f>
        <v>467143.4216769989</v>
      </c>
      <c r="DC60">
        <f t="shared" si="1404"/>
        <v>468117.03869325179</v>
      </c>
      <c r="DE60">
        <f>$D$16*DC16</f>
        <v>0</v>
      </c>
      <c r="DF60">
        <f>$D$38*DC38</f>
        <v>0</v>
      </c>
      <c r="DG60">
        <f>$D$60*DC60</f>
        <v>0</v>
      </c>
      <c r="DH60">
        <f t="shared" si="1305"/>
        <v>0</v>
      </c>
      <c r="DI60">
        <f>$G$15*DC15</f>
        <v>316.99002870850757</v>
      </c>
      <c r="DJ60">
        <f>$G$37*DC37</f>
        <v>544.54867429381454</v>
      </c>
      <c r="DK60">
        <f>$G$59*DC59</f>
        <v>416834.80314853106</v>
      </c>
      <c r="DL60">
        <f t="shared" si="1405"/>
        <v>417696.34185153339</v>
      </c>
      <c r="DN60">
        <f>$D$16*DL16</f>
        <v>0</v>
      </c>
      <c r="DO60">
        <f>$D$38*DL38</f>
        <v>0</v>
      </c>
      <c r="DP60">
        <f>$D$60*DL60</f>
        <v>0</v>
      </c>
      <c r="DQ60">
        <f t="shared" si="1306"/>
        <v>0</v>
      </c>
      <c r="DR60">
        <f>$G$15*DL15</f>
        <v>294.13847030295017</v>
      </c>
      <c r="DS60">
        <f>$G$37*DL37</f>
        <v>569.57918296830996</v>
      </c>
      <c r="DT60">
        <f>$G$59*DL59</f>
        <v>57036.191186566321</v>
      </c>
      <c r="DU60">
        <f t="shared" si="1406"/>
        <v>57899.908839837582</v>
      </c>
      <c r="DW60">
        <f>$D$16*DU16</f>
        <v>0</v>
      </c>
      <c r="DX60">
        <f>$D$38*DU38</f>
        <v>0</v>
      </c>
      <c r="DY60">
        <f>$D$60*DU60</f>
        <v>0</v>
      </c>
      <c r="DZ60">
        <f t="shared" si="1307"/>
        <v>0</v>
      </c>
      <c r="EA60">
        <f>$G$15*DU15</f>
        <v>296.41381220528518</v>
      </c>
      <c r="EB60">
        <f>$G$37*DU37</f>
        <v>581.48212631058902</v>
      </c>
      <c r="EC60">
        <f>$G$59*DU59</f>
        <v>58239.293768506068</v>
      </c>
      <c r="ED60">
        <f t="shared" si="1407"/>
        <v>59117.189707021942</v>
      </c>
      <c r="EF60">
        <f>$D$16*ED16</f>
        <v>0</v>
      </c>
      <c r="EG60">
        <f>$D$38*ED38</f>
        <v>0</v>
      </c>
      <c r="EH60">
        <f>$D$60*ED60</f>
        <v>0</v>
      </c>
      <c r="EI60">
        <f t="shared" si="1308"/>
        <v>0</v>
      </c>
      <c r="EJ60">
        <f>$G$15*ED15</f>
        <v>307.55216488545682</v>
      </c>
      <c r="EK60">
        <f>$G$37*ED37</f>
        <v>617.67362554104932</v>
      </c>
      <c r="EL60">
        <f>$G$59*ED59</f>
        <v>61683.734674649182</v>
      </c>
      <c r="EM60">
        <f t="shared" si="1408"/>
        <v>62608.960465075688</v>
      </c>
      <c r="EO60">
        <f>$D$16*EM16</f>
        <v>0</v>
      </c>
      <c r="EP60">
        <f>$D$38*EM38</f>
        <v>0</v>
      </c>
      <c r="EQ60">
        <f>$D$60*EM60</f>
        <v>0</v>
      </c>
      <c r="ER60">
        <f t="shared" si="1309"/>
        <v>0</v>
      </c>
      <c r="ES60">
        <f>$G$15*EM15</f>
        <v>314.14469603397413</v>
      </c>
      <c r="ET60">
        <f>$G$37*EM37</f>
        <v>643.70421393992535</v>
      </c>
      <c r="EU60">
        <f>$G$59*EM59</f>
        <v>62364.352724958866</v>
      </c>
      <c r="EV60">
        <f t="shared" si="1409"/>
        <v>63322.201634932768</v>
      </c>
      <c r="EX60">
        <f>$D$16*EV16</f>
        <v>0</v>
      </c>
      <c r="EY60">
        <f>$D$38*EV38</f>
        <v>0</v>
      </c>
      <c r="EZ60">
        <f>$D$60*EV60</f>
        <v>0</v>
      </c>
      <c r="FA60">
        <f t="shared" si="1310"/>
        <v>0</v>
      </c>
      <c r="FB60">
        <f>$G$15*EV15</f>
        <v>312.15034716650126</v>
      </c>
      <c r="FC60">
        <f>$G$37*EV37</f>
        <v>654.01930380389206</v>
      </c>
      <c r="FD60">
        <f>$G$59*EV59</f>
        <v>55490.931671298487</v>
      </c>
      <c r="FE60">
        <f t="shared" si="1410"/>
        <v>56457.101322268878</v>
      </c>
      <c r="FG60">
        <f>$D$16*FE16</f>
        <v>0</v>
      </c>
      <c r="FH60">
        <f>$D$38*FE38</f>
        <v>0</v>
      </c>
      <c r="FI60">
        <f>$D$60*FE60</f>
        <v>0</v>
      </c>
      <c r="FJ60">
        <f t="shared" si="1311"/>
        <v>0</v>
      </c>
      <c r="FK60">
        <f>$G$15*FE15</f>
        <v>308.3169128087269</v>
      </c>
      <c r="FL60">
        <f>$G$37*FE37</f>
        <v>666.49554869010103</v>
      </c>
      <c r="FM60">
        <f>$G$59*FE59</f>
        <v>45276.302952708698</v>
      </c>
      <c r="FN60">
        <f t="shared" si="1411"/>
        <v>46251.115414207525</v>
      </c>
      <c r="FP60">
        <f>$D$16*FN16</f>
        <v>0</v>
      </c>
      <c r="FQ60">
        <f>$D$38*FN38</f>
        <v>0</v>
      </c>
      <c r="FR60">
        <f>$D$60*FN60</f>
        <v>0</v>
      </c>
      <c r="FS60">
        <f t="shared" si="1312"/>
        <v>0</v>
      </c>
      <c r="FT60">
        <f>$G$15*FN15</f>
        <v>306.98773982467645</v>
      </c>
      <c r="FU60">
        <f>$G$37*FN37</f>
        <v>685.42707357294262</v>
      </c>
      <c r="FV60">
        <f>$G$59*FN59</f>
        <v>38100.432894889585</v>
      </c>
      <c r="FW60">
        <f t="shared" si="1412"/>
        <v>39092.847708287205</v>
      </c>
      <c r="FY60">
        <f>$D$16*FW16</f>
        <v>0</v>
      </c>
      <c r="FZ60">
        <f>$D$38*FW38</f>
        <v>0</v>
      </c>
      <c r="GA60">
        <f>$D$60*FW60</f>
        <v>0</v>
      </c>
      <c r="GB60">
        <f t="shared" si="1313"/>
        <v>0</v>
      </c>
      <c r="GC60">
        <f>$G$15*FW15</f>
        <v>309.42330581510055</v>
      </c>
      <c r="GD60">
        <f>$G$37*FW37</f>
        <v>708.99951827276732</v>
      </c>
      <c r="GE60">
        <f>$G$59*FW59</f>
        <v>34321.141389909273</v>
      </c>
      <c r="GF60">
        <f t="shared" si="1413"/>
        <v>35339.564213997139</v>
      </c>
      <c r="GH60">
        <f>$D$16*GF16</f>
        <v>0</v>
      </c>
      <c r="GI60">
        <f>$D$38*GF38</f>
        <v>0</v>
      </c>
      <c r="GJ60">
        <f>$D$60*GF60</f>
        <v>0</v>
      </c>
      <c r="GK60">
        <f t="shared" si="1314"/>
        <v>0</v>
      </c>
      <c r="GL60">
        <f>$G$15*GF15</f>
        <v>313.36513089180494</v>
      </c>
      <c r="GM60">
        <f>$G$37*GF37</f>
        <v>732.63486169251757</v>
      </c>
      <c r="GN60">
        <f>$G$59*GF59</f>
        <v>32513.834879055037</v>
      </c>
      <c r="GO60">
        <f t="shared" si="1414"/>
        <v>33559.834871639359</v>
      </c>
      <c r="GQ60">
        <f>$D$16*GO16</f>
        <v>0</v>
      </c>
      <c r="GR60">
        <f>$D$38*GO38</f>
        <v>0</v>
      </c>
      <c r="GS60">
        <f>$D$60*GO60</f>
        <v>0</v>
      </c>
      <c r="GT60">
        <f t="shared" si="1315"/>
        <v>0</v>
      </c>
      <c r="GU60">
        <f>$G$15*GO15</f>
        <v>316.22671900697173</v>
      </c>
      <c r="GV60">
        <f>$G$37*GO37</f>
        <v>753.58829749467543</v>
      </c>
      <c r="GW60">
        <f>$G$59*GO59</f>
        <v>31709.73230341735</v>
      </c>
      <c r="GX60">
        <f t="shared" si="1415"/>
        <v>32779.547319918995</v>
      </c>
      <c r="GZ60">
        <f>$D$16*GX16</f>
        <v>0</v>
      </c>
      <c r="HA60">
        <f>$D$38*GX38</f>
        <v>0</v>
      </c>
      <c r="HB60">
        <f>$D$60*GX60</f>
        <v>0</v>
      </c>
      <c r="HC60">
        <f t="shared" si="1316"/>
        <v>0</v>
      </c>
      <c r="HD60">
        <f>$G$15*GX15</f>
        <v>317.79562392262295</v>
      </c>
      <c r="HE60">
        <f>$G$37*GX37</f>
        <v>773.51363031832648</v>
      </c>
      <c r="HF60">
        <f>$G$59*GX59</f>
        <v>31337.667052729274</v>
      </c>
      <c r="HG60">
        <f t="shared" si="1416"/>
        <v>32428.976306970224</v>
      </c>
      <c r="HI60">
        <f>$D$16*HG16</f>
        <v>0</v>
      </c>
      <c r="HJ60">
        <f>$D$38*HG38</f>
        <v>0</v>
      </c>
      <c r="HK60">
        <f>$D$60*HG60</f>
        <v>0</v>
      </c>
      <c r="HL60">
        <f t="shared" si="1317"/>
        <v>0</v>
      </c>
      <c r="HM60">
        <f>$G$15*HG15</f>
        <v>319.44322673875917</v>
      </c>
      <c r="HN60">
        <f>$G$37*HG37</f>
        <v>795.15241955309546</v>
      </c>
      <c r="HO60">
        <f>$G$59*HG59</f>
        <v>31121.987003883907</v>
      </c>
      <c r="HP60">
        <f t="shared" si="1417"/>
        <v>32236.582650175762</v>
      </c>
      <c r="HR60">
        <f>$D$16*HP16</f>
        <v>0</v>
      </c>
      <c r="HS60">
        <f>$D$38*HP38</f>
        <v>0</v>
      </c>
      <c r="HT60">
        <f>$D$60*HP60</f>
        <v>0</v>
      </c>
      <c r="HU60">
        <f t="shared" si="1318"/>
        <v>0</v>
      </c>
      <c r="HV60">
        <f>$G$15*HP15</f>
        <v>322.18088820180549</v>
      </c>
      <c r="HW60">
        <f>$G$37*HP37</f>
        <v>818.87125728010346</v>
      </c>
      <c r="HX60">
        <f>$G$59*HP59</f>
        <v>31143.585229292858</v>
      </c>
      <c r="HY60">
        <f t="shared" si="1418"/>
        <v>32284.637374774768</v>
      </c>
      <c r="IA60">
        <f>$D$16*HY16</f>
        <v>0</v>
      </c>
      <c r="IB60">
        <f>$D$38*HY38</f>
        <v>0</v>
      </c>
      <c r="IC60">
        <f>$D$60*HY60</f>
        <v>0</v>
      </c>
      <c r="ID60">
        <f t="shared" si="1319"/>
        <v>0</v>
      </c>
      <c r="IE60">
        <f>$G$15*HY15</f>
        <v>325.90179833448082</v>
      </c>
      <c r="IF60">
        <f>$G$37*HY37</f>
        <v>843.66416512096578</v>
      </c>
      <c r="IG60">
        <f>$G$59*HY59</f>
        <v>31374.134206929655</v>
      </c>
      <c r="IH60">
        <f t="shared" si="1419"/>
        <v>32543.700170385102</v>
      </c>
      <c r="IJ60">
        <f>$D$16*IH16</f>
        <v>0</v>
      </c>
      <c r="IK60">
        <f>$D$38*IH38</f>
        <v>0</v>
      </c>
      <c r="IL60">
        <f>$D$60*IH60</f>
        <v>0</v>
      </c>
      <c r="IM60">
        <f t="shared" si="1320"/>
        <v>0</v>
      </c>
      <c r="IN60">
        <f>$G$15*IH15</f>
        <v>329.90252909114855</v>
      </c>
      <c r="IO60">
        <f>$G$37*IH37</f>
        <v>868.4826807138644</v>
      </c>
      <c r="IP60">
        <f>$G$59*IH59</f>
        <v>31744.815981179261</v>
      </c>
      <c r="IQ60">
        <f t="shared" si="1420"/>
        <v>32943.201190984277</v>
      </c>
      <c r="IS60">
        <f>$D$16*IQ16</f>
        <v>0</v>
      </c>
      <c r="IT60">
        <f>$D$38*IQ38</f>
        <v>0</v>
      </c>
      <c r="IU60">
        <f>$D$60*IQ60</f>
        <v>0</v>
      </c>
      <c r="IV60">
        <f t="shared" si="1321"/>
        <v>0</v>
      </c>
      <c r="IW60">
        <f>$G$15*IQ15</f>
        <v>333.79606909825111</v>
      </c>
      <c r="IX60">
        <f>$G$37*IQ37</f>
        <v>893.34081836149642</v>
      </c>
      <c r="IY60">
        <f>$G$59*IQ59</f>
        <v>32196.661651148024</v>
      </c>
      <c r="IZ60">
        <f t="shared" si="1421"/>
        <v>33423.798538607771</v>
      </c>
      <c r="JB60">
        <f>$D$16*IZ16</f>
        <v>0</v>
      </c>
      <c r="JC60">
        <f>$D$38*IZ38</f>
        <v>0</v>
      </c>
      <c r="JD60">
        <f>$D$60*IZ60</f>
        <v>0</v>
      </c>
      <c r="JE60">
        <f t="shared" si="1322"/>
        <v>0</v>
      </c>
      <c r="JF60">
        <f>$G$15*IZ15</f>
        <v>337.7441474145823</v>
      </c>
      <c r="JG60">
        <f>$G$37*IZ37</f>
        <v>918.91280904943414</v>
      </c>
      <c r="JH60">
        <f>$G$59*IZ59</f>
        <v>32712.669704379088</v>
      </c>
      <c r="JI60">
        <f t="shared" si="1422"/>
        <v>33969.326660843108</v>
      </c>
      <c r="JK60">
        <f>$D$16*JI16</f>
        <v>0</v>
      </c>
      <c r="JL60">
        <f>$D$38*JI38</f>
        <v>0</v>
      </c>
      <c r="JM60">
        <f>$D$60*JI60</f>
        <v>0</v>
      </c>
      <c r="JN60">
        <f t="shared" si="1323"/>
        <v>0</v>
      </c>
      <c r="JO60">
        <f>$G$15*JI15</f>
        <v>342.07721494992472</v>
      </c>
      <c r="JP60">
        <f>$G$37*JI37</f>
        <v>945.60760945397556</v>
      </c>
      <c r="JQ60">
        <f>$G$59*JI59</f>
        <v>33295.60794239751</v>
      </c>
      <c r="JR60">
        <f t="shared" si="1423"/>
        <v>34583.292766801409</v>
      </c>
      <c r="JT60">
        <f>$D$16*JR16</f>
        <v>0</v>
      </c>
      <c r="JU60">
        <f>$D$38*JR38</f>
        <v>0</v>
      </c>
      <c r="JV60">
        <f>$D$60*JR60</f>
        <v>0</v>
      </c>
      <c r="JW60">
        <f t="shared" si="1324"/>
        <v>0</v>
      </c>
      <c r="JX60">
        <f>$G$15*JR15</f>
        <v>346.92380649357113</v>
      </c>
      <c r="JY60">
        <f>$G$37*JR37</f>
        <v>973.31545223791431</v>
      </c>
      <c r="JZ60">
        <f>$G$59*JR59</f>
        <v>33940.352653641385</v>
      </c>
      <c r="KA60">
        <f t="shared" si="1424"/>
        <v>35260.591912372867</v>
      </c>
      <c r="KC60">
        <f>$D$16*KA16</f>
        <v>0</v>
      </c>
      <c r="KD60">
        <f>$D$38*KA38</f>
        <v>0</v>
      </c>
      <c r="KE60">
        <f>$D$60*KA60</f>
        <v>0</v>
      </c>
      <c r="KF60">
        <f t="shared" si="1325"/>
        <v>0</v>
      </c>
      <c r="KG60">
        <f>$G$15*KA15</f>
        <v>352.175006114312</v>
      </c>
      <c r="KH60">
        <f>$G$37*KA37</f>
        <v>1001.7403428751132</v>
      </c>
      <c r="KI60">
        <f>$G$59*KA59</f>
        <v>34631.199468790539</v>
      </c>
      <c r="KJ60">
        <f t="shared" si="1425"/>
        <v>35985.114817779962</v>
      </c>
      <c r="KL60">
        <f>$D$16*KJ16</f>
        <v>0</v>
      </c>
      <c r="KM60">
        <f>$D$38*KJ38</f>
        <v>0</v>
      </c>
      <c r="KN60">
        <f>$D$60*KJ60</f>
        <v>0</v>
      </c>
      <c r="KO60">
        <f t="shared" si="1326"/>
        <v>0</v>
      </c>
      <c r="KP60">
        <f>$G$15*KJ15</f>
        <v>357.68549770257465</v>
      </c>
      <c r="KQ60">
        <f>$G$37*KJ37</f>
        <v>1030.781110857255</v>
      </c>
      <c r="KR60">
        <f>$G$59*KJ59</f>
        <v>35355.197876671969</v>
      </c>
      <c r="KS60">
        <f t="shared" si="1426"/>
        <v>36743.664485231799</v>
      </c>
      <c r="KU60">
        <f>$D$16*KS16</f>
        <v>0</v>
      </c>
      <c r="KV60">
        <f>$D$38*KS38</f>
        <v>0</v>
      </c>
      <c r="KW60">
        <f>$D$60*KS60</f>
        <v>0</v>
      </c>
      <c r="KX60">
        <f t="shared" si="1327"/>
        <v>0</v>
      </c>
      <c r="KY60">
        <f>$G$15*KS15</f>
        <v>363.4268473026587</v>
      </c>
      <c r="KZ60">
        <f>$G$37*KS37</f>
        <v>1060.5755306524859</v>
      </c>
      <c r="LA60">
        <f>$G$59*KS59</f>
        <v>36110.011023848776</v>
      </c>
      <c r="LB60">
        <f t="shared" si="1427"/>
        <v>37534.013401803917</v>
      </c>
      <c r="LD60">
        <f>$D$16*LB16</f>
        <v>0</v>
      </c>
      <c r="LE60">
        <f>$D$38*LB38</f>
        <v>0</v>
      </c>
      <c r="LF60">
        <f>$D$60*LB60</f>
        <v>0</v>
      </c>
      <c r="LG60">
        <f t="shared" si="1328"/>
        <v>0</v>
      </c>
      <c r="LH60">
        <f>$G$15*LB15</f>
        <v>369.46870449788139</v>
      </c>
      <c r="LI60">
        <f>$G$37*LB37</f>
        <v>1091.2936786365467</v>
      </c>
      <c r="LJ60">
        <f>$G$59*LB59</f>
        <v>36899.743651818171</v>
      </c>
      <c r="LK60">
        <f t="shared" si="1428"/>
        <v>38360.506034952603</v>
      </c>
      <c r="LM60">
        <f>$D$16*LK16</f>
        <v>0</v>
      </c>
      <c r="LN60">
        <f>$D$38*LK38</f>
        <v>0</v>
      </c>
      <c r="LO60">
        <f>$D$60*LK60</f>
        <v>0</v>
      </c>
      <c r="LP60">
        <f t="shared" si="1329"/>
        <v>0</v>
      </c>
      <c r="LQ60">
        <f>$G$15*LK15</f>
        <v>375.87698885570762</v>
      </c>
      <c r="LR60">
        <f>$G$37*LK37</f>
        <v>1122.9836192602595</v>
      </c>
      <c r="LS60">
        <f>$G$59*LK59</f>
        <v>37727.201953952535</v>
      </c>
      <c r="LT60">
        <f t="shared" si="1429"/>
        <v>39226.062562068502</v>
      </c>
      <c r="LV60">
        <f>$D$16*LT16</f>
        <v>0</v>
      </c>
      <c r="LW60">
        <f>$D$38*LT38</f>
        <v>0</v>
      </c>
      <c r="LX60">
        <f>$D$60*LT60</f>
        <v>0</v>
      </c>
      <c r="LY60">
        <f t="shared" si="1330"/>
        <v>0</v>
      </c>
      <c r="LZ60">
        <f>$G$15*LT15</f>
        <v>382.65781238847671</v>
      </c>
      <c r="MA60">
        <f>$G$37*LT37</f>
        <v>1155.5989969560637</v>
      </c>
      <c r="MB60">
        <f>$G$59*LT59</f>
        <v>38591.079663358905</v>
      </c>
      <c r="MC60">
        <f t="shared" si="1430"/>
        <v>40129.336472703442</v>
      </c>
      <c r="ME60">
        <f>$D$16*MC16</f>
        <v>0</v>
      </c>
      <c r="MF60">
        <f>$D$38*MC38</f>
        <v>0</v>
      </c>
      <c r="MG60">
        <f>$D$60*MC60</f>
        <v>0</v>
      </c>
      <c r="MH60">
        <f t="shared" si="1331"/>
        <v>0</v>
      </c>
      <c r="MI60">
        <f>$G$15*MC15</f>
        <v>389.7803821243906</v>
      </c>
      <c r="MJ60">
        <f>$G$37*MC37</f>
        <v>1189.1066091699249</v>
      </c>
      <c r="MK60">
        <f>$G$59*MC59</f>
        <v>39488.594565807703</v>
      </c>
      <c r="ML60">
        <f t="shared" si="1431"/>
        <v>41067.481557102015</v>
      </c>
      <c r="MN60">
        <f>$D$16*ML16</f>
        <v>0</v>
      </c>
      <c r="MO60">
        <f>$D$38*ML38</f>
        <v>0</v>
      </c>
      <c r="MP60">
        <f>$D$60*ML60</f>
        <v>0</v>
      </c>
      <c r="MQ60">
        <f t="shared" si="1332"/>
        <v>0</v>
      </c>
      <c r="MR60">
        <f>$G$15*ML15</f>
        <v>397.22526764591106</v>
      </c>
      <c r="MS60">
        <f>$G$37*ML37</f>
        <v>1223.539207284136</v>
      </c>
      <c r="MT60">
        <f>$G$59*ML59</f>
        <v>40418.757457711959</v>
      </c>
      <c r="MU60">
        <f t="shared" si="1432"/>
        <v>42039.521932642005</v>
      </c>
      <c r="MW60">
        <f>$D$16*MU16</f>
        <v>0</v>
      </c>
      <c r="MX60">
        <f>$D$38*MU38</f>
        <v>0</v>
      </c>
      <c r="MY60">
        <f>$D$60*MU60</f>
        <v>0</v>
      </c>
      <c r="MZ60">
        <f t="shared" si="1333"/>
        <v>0</v>
      </c>
      <c r="NA60">
        <f>$G$15*MU15</f>
        <v>405.00238323543869</v>
      </c>
      <c r="NB60">
        <f>$G$37*MU37</f>
        <v>1258.963944311339</v>
      </c>
      <c r="NC60">
        <f>$G$59*MU59</f>
        <v>41382.824316013764</v>
      </c>
      <c r="ND60">
        <f t="shared" si="1433"/>
        <v>43046.79064356054</v>
      </c>
      <c r="NF60">
        <f>$D$16*ND16</f>
        <v>0</v>
      </c>
      <c r="NG60">
        <f>$D$38*ND38</f>
        <v>0</v>
      </c>
      <c r="NH60">
        <f>$D$60*ND60</f>
        <v>0</v>
      </c>
      <c r="NI60">
        <f t="shared" si="1334"/>
        <v>0</v>
      </c>
      <c r="NJ60">
        <f>$G$15*ND15</f>
        <v>413.13443454270839</v>
      </c>
      <c r="NK60">
        <f>$G$37*ND37</f>
        <v>1295.4308698030791</v>
      </c>
      <c r="NL60">
        <f>$G$59*ND59</f>
        <v>42382.60020935494</v>
      </c>
      <c r="NM60">
        <f t="shared" si="1434"/>
        <v>44091.165513700726</v>
      </c>
      <c r="NO60">
        <f>$D$16*NM16</f>
        <v>0</v>
      </c>
      <c r="NP60">
        <f>$D$38*NM38</f>
        <v>0</v>
      </c>
      <c r="NQ60">
        <f>$D$60*NM60</f>
        <v>0</v>
      </c>
      <c r="NR60">
        <f t="shared" si="1335"/>
        <v>0</v>
      </c>
      <c r="NS60">
        <f>$G$15*NM15</f>
        <v>421.63559830097347</v>
      </c>
      <c r="NT60">
        <f>$G$37*NM37</f>
        <v>1332.9595664820097</v>
      </c>
      <c r="NU60">
        <f>$G$59*NM59</f>
        <v>43419.04463690627</v>
      </c>
      <c r="NV60">
        <f t="shared" si="1435"/>
        <v>45173.639801689256</v>
      </c>
      <c r="NX60">
        <f>$D$16*NV16</f>
        <v>0</v>
      </c>
      <c r="NY60">
        <f>$D$38*NV38</f>
        <v>0</v>
      </c>
      <c r="NZ60">
        <f>$D$60*NV60</f>
        <v>0</v>
      </c>
      <c r="OA60">
        <f t="shared" si="1336"/>
        <v>0</v>
      </c>
      <c r="OB60">
        <f>$G$15*NV15</f>
        <v>430.50729858460232</v>
      </c>
      <c r="OC60">
        <f>$G$37*NV37</f>
        <v>1371.561408131905</v>
      </c>
      <c r="OD60">
        <f>$G$59*NV59</f>
        <v>44492.337837671257</v>
      </c>
      <c r="OE60">
        <f t="shared" si="1436"/>
        <v>46294.406544387763</v>
      </c>
      <c r="OG60">
        <f>$D$16*OE16</f>
        <v>0</v>
      </c>
      <c r="OH60">
        <f>$D$38*OE38</f>
        <v>0</v>
      </c>
      <c r="OI60">
        <f>$D$60*OE60</f>
        <v>0</v>
      </c>
      <c r="OJ60">
        <f t="shared" si="1337"/>
        <v>0</v>
      </c>
      <c r="OK60">
        <f>$G$15*OE15</f>
        <v>439.74795614607825</v>
      </c>
      <c r="OL60">
        <f>$G$37*OE37</f>
        <v>1411.261642803923</v>
      </c>
      <c r="OM60">
        <f>$G$59*OE59</f>
        <v>45602.721356403796</v>
      </c>
      <c r="ON60">
        <f t="shared" si="1437"/>
        <v>47453.7309553538</v>
      </c>
      <c r="OP60">
        <f>$D$16*ON16</f>
        <v>0</v>
      </c>
      <c r="OQ60">
        <f>$D$38*ON38</f>
        <v>0</v>
      </c>
      <c r="OR60">
        <f>$D$60*ON60</f>
        <v>0</v>
      </c>
      <c r="OS60">
        <f t="shared" si="1338"/>
        <v>0</v>
      </c>
      <c r="OT60">
        <f>$G$15*ON15</f>
        <v>449.36179713853653</v>
      </c>
      <c r="OU60">
        <f>$G$37*ON37</f>
        <v>1452.100032650565</v>
      </c>
      <c r="OV60">
        <f>$G$59*ON59</f>
        <v>46750.984458868574</v>
      </c>
      <c r="OW60">
        <f t="shared" si="1438"/>
        <v>48652.446288657673</v>
      </c>
      <c r="OY60">
        <f>$D$16*OW16</f>
        <v>0</v>
      </c>
      <c r="OZ60">
        <f>$D$38*OW38</f>
        <v>0</v>
      </c>
      <c r="PA60">
        <f>$D$60*OW60</f>
        <v>0</v>
      </c>
      <c r="PB60">
        <f t="shared" si="1339"/>
        <v>0</v>
      </c>
      <c r="PC60">
        <f>$G$15*OW15</f>
        <v>459.3588753842011</v>
      </c>
      <c r="PD60">
        <f>$G$37*OW37</f>
        <v>1494.1180645959375</v>
      </c>
      <c r="PE60">
        <f>$G$59*OW59</f>
        <v>47938.276418021684</v>
      </c>
      <c r="PF60">
        <f t="shared" si="1439"/>
        <v>49891.753358001821</v>
      </c>
      <c r="PH60">
        <f>$D$16*PF16</f>
        <v>0</v>
      </c>
      <c r="PI60">
        <f>$D$38*PF38</f>
        <v>0</v>
      </c>
      <c r="PJ60">
        <f>$D$60*PF60</f>
        <v>0</v>
      </c>
      <c r="PK60">
        <f t="shared" si="1340"/>
        <v>0</v>
      </c>
      <c r="PL60">
        <f>$G$15*PF15</f>
        <v>469.7499502125375</v>
      </c>
      <c r="PM60">
        <f>$G$37*PF37</f>
        <v>1537.3505442480521</v>
      </c>
      <c r="PN60">
        <f>$G$59*PF59</f>
        <v>49165.699415651361</v>
      </c>
      <c r="PO60">
        <f t="shared" si="1440"/>
        <v>51172.799910111949</v>
      </c>
      <c r="PQ60">
        <f>$D$16*PO16</f>
        <v>0</v>
      </c>
      <c r="PR60">
        <f>$D$38*PO38</f>
        <v>0</v>
      </c>
      <c r="PS60">
        <f>$D$60*PO60</f>
        <v>0</v>
      </c>
      <c r="PT60">
        <f t="shared" si="1341"/>
        <v>0</v>
      </c>
      <c r="PU60">
        <f>$G$15*PO15</f>
        <v>480.54316111138536</v>
      </c>
      <c r="PV60">
        <f>$G$37*PO37</f>
        <v>1581.8279710360075</v>
      </c>
      <c r="PW60">
        <f>$G$59*PO59</f>
        <v>50434.156161908002</v>
      </c>
      <c r="PX60">
        <f t="shared" si="1441"/>
        <v>52496.527294055399</v>
      </c>
      <c r="PZ60">
        <f>$D$16*PX16</f>
        <v>0</v>
      </c>
      <c r="QA60">
        <f>$D$38*PX38</f>
        <v>0</v>
      </c>
      <c r="QB60">
        <f>$D$60*PX60</f>
        <v>0</v>
      </c>
      <c r="QC60">
        <f t="shared" si="1342"/>
        <v>0</v>
      </c>
      <c r="QD60">
        <f>$G$15*PX15</f>
        <v>491.74486807792101</v>
      </c>
      <c r="QE60">
        <f>$G$37*PX37</f>
        <v>1627.5830814741266</v>
      </c>
      <c r="QF60">
        <f>$G$59*PX59</f>
        <v>51744.487979019483</v>
      </c>
      <c r="QG60">
        <f t="shared" si="1442"/>
        <v>53863.81592857153</v>
      </c>
      <c r="QI60">
        <f>$D$16*QG16</f>
        <v>0</v>
      </c>
      <c r="QJ60">
        <f>$D$38*QG38</f>
        <v>0</v>
      </c>
      <c r="QK60">
        <f>$D$60*QG60</f>
        <v>0</v>
      </c>
      <c r="QL60">
        <f t="shared" si="1343"/>
        <v>0</v>
      </c>
      <c r="QM60">
        <f>$G$15*QG15</f>
        <v>503.36213627746167</v>
      </c>
      <c r="QN60">
        <f>$G$37*QG37</f>
        <v>1674.6535815549541</v>
      </c>
      <c r="QO60">
        <f>$G$59*QG59</f>
        <v>53097.649665977617</v>
      </c>
      <c r="QP60">
        <f t="shared" si="1443"/>
        <v>55275.665383810032</v>
      </c>
      <c r="QR60">
        <f>$D$16*QP16</f>
        <v>0</v>
      </c>
      <c r="QS60">
        <f>$D$38*QP38</f>
        <v>0</v>
      </c>
      <c r="QT60">
        <f>$D$60*QP60</f>
        <v>0</v>
      </c>
      <c r="QU60">
        <f t="shared" si="1344"/>
        <v>0</v>
      </c>
      <c r="QV60">
        <f>$G$15*QP15</f>
        <v>515.4038538980393</v>
      </c>
      <c r="QW60">
        <f>$G$37*QP37</f>
        <v>1723.0799853613451</v>
      </c>
      <c r="QX60">
        <f>$G$59*QP59</f>
        <v>54494.739280111207</v>
      </c>
      <c r="QY60">
        <f t="shared" si="1444"/>
        <v>56733.223119370588</v>
      </c>
      <c r="RA60">
        <f>$D$16*QY16</f>
        <v>0</v>
      </c>
      <c r="RB60">
        <f>$D$38*QY38</f>
        <v>0</v>
      </c>
      <c r="RC60">
        <f>$D$60*QY60</f>
        <v>0</v>
      </c>
      <c r="RD60">
        <f t="shared" si="1345"/>
        <v>0</v>
      </c>
      <c r="RE60">
        <f>$G$15*QY15</f>
        <v>527.88001301679958</v>
      </c>
      <c r="RF60">
        <f>$G$37*QY37</f>
        <v>1772.9026507563883</v>
      </c>
      <c r="RG60">
        <f>$G$59*QY59</f>
        <v>55936.915433526214</v>
      </c>
      <c r="RH60">
        <f t="shared" si="1445"/>
        <v>58237.698097299399</v>
      </c>
      <c r="RJ60">
        <f>$D$16*RH16</f>
        <v>0</v>
      </c>
      <c r="RK60">
        <f>$D$38*RH38</f>
        <v>0</v>
      </c>
      <c r="RL60">
        <f>$D$60*RH60</f>
        <v>0</v>
      </c>
      <c r="RM60">
        <f t="shared" si="1346"/>
        <v>0</v>
      </c>
      <c r="RN60">
        <f>$G$15*RH15</f>
        <v>540.80060410572867</v>
      </c>
      <c r="RO60">
        <f>$G$37*RH37</f>
        <v>1824.1612349208906</v>
      </c>
      <c r="RP60">
        <f>$G$59*RH59</f>
        <v>57425.328255724387</v>
      </c>
      <c r="RQ60">
        <f t="shared" si="1446"/>
        <v>59790.290094751006</v>
      </c>
      <c r="RS60">
        <f>$D$16*RQ16</f>
        <v>0</v>
      </c>
      <c r="RT60">
        <f>$D$38*RQ38</f>
        <v>0</v>
      </c>
      <c r="RU60">
        <f>$D$60*RQ60</f>
        <v>0</v>
      </c>
      <c r="RV60">
        <f t="shared" si="1347"/>
        <v>0</v>
      </c>
      <c r="RW60">
        <f>$G$15*RQ15</f>
        <v>554.17533017950029</v>
      </c>
      <c r="RX60">
        <f>$G$37*RQ37</f>
        <v>1876.8961533379288</v>
      </c>
      <c r="RY60">
        <f>$G$59*RQ59</f>
        <v>58961.124430446434</v>
      </c>
      <c r="RZ60">
        <f t="shared" si="1447"/>
        <v>61392.195913963864</v>
      </c>
      <c r="SB60">
        <f>$D$16*RZ16</f>
        <v>0</v>
      </c>
      <c r="SC60">
        <f>$D$38*RZ38</f>
        <v>0</v>
      </c>
      <c r="SD60">
        <f>$D$60*RZ60</f>
        <v>0</v>
      </c>
      <c r="SE60">
        <f t="shared" si="1348"/>
        <v>0</v>
      </c>
      <c r="SF60">
        <f>$G$15*RZ15</f>
        <v>568.01407137520664</v>
      </c>
      <c r="SG60">
        <f>$G$37*RZ37</f>
        <v>1931.1498556873817</v>
      </c>
      <c r="SH60">
        <f>$G$59*RZ59</f>
        <v>60545.490985827382</v>
      </c>
      <c r="SI60">
        <f t="shared" si="1448"/>
        <v>63044.654912889971</v>
      </c>
      <c r="SK60">
        <f>$D$16*SI16</f>
        <v>0</v>
      </c>
      <c r="SL60">
        <f>$D$38*SI38</f>
        <v>0</v>
      </c>
      <c r="SM60">
        <f>$D$60*SI60</f>
        <v>0</v>
      </c>
      <c r="SN60">
        <f t="shared" si="1349"/>
        <v>0</v>
      </c>
      <c r="SO60">
        <f>$G$15*SI15</f>
        <v>582.32735482140993</v>
      </c>
      <c r="SP60">
        <f>$G$37*SI37</f>
        <v>1986.9667904867733</v>
      </c>
      <c r="SQ60">
        <f>$G$59*SI59</f>
        <v>62179.680526795419</v>
      </c>
      <c r="SR60">
        <f t="shared" si="1449"/>
        <v>64748.974672103599</v>
      </c>
      <c r="ST60">
        <f>$D$16*SR16</f>
        <v>0</v>
      </c>
      <c r="SU60">
        <f>$D$38*SR38</f>
        <v>0</v>
      </c>
      <c r="SV60">
        <f>$D$60*SR60</f>
        <v>0</v>
      </c>
      <c r="SW60">
        <f t="shared" si="1350"/>
        <v>0</v>
      </c>
      <c r="SX60">
        <f>$G$15*SR15</f>
        <v>597.12639317045671</v>
      </c>
      <c r="SY60">
        <f>$G$37*SR37</f>
        <v>2044.3926546238019</v>
      </c>
      <c r="SZ60">
        <f>$G$59*SR59</f>
        <v>63865.002458343391</v>
      </c>
      <c r="TA60">
        <f t="shared" si="1450"/>
        <v>66506.521506137651</v>
      </c>
      <c r="TC60">
        <f>$D$16*TA16</f>
        <v>0</v>
      </c>
      <c r="TD60">
        <f>$D$38*TA38</f>
        <v>0</v>
      </c>
      <c r="TE60">
        <f>$D$60*TA60</f>
        <v>0</v>
      </c>
      <c r="TF60">
        <f t="shared" si="1351"/>
        <v>0</v>
      </c>
      <c r="TG60">
        <f>$G$15*TA15</f>
        <v>612.42284503368228</v>
      </c>
      <c r="TH60">
        <f>$G$37*TA37</f>
        <v>2103.4739770874794</v>
      </c>
      <c r="TI60">
        <f>$G$59*TA59</f>
        <v>65602.803774208442</v>
      </c>
      <c r="TJ60">
        <f t="shared" si="1451"/>
        <v>68318.700596329611</v>
      </c>
      <c r="TL60">
        <f>$D$16*TJ16</f>
        <v>0</v>
      </c>
      <c r="TM60">
        <f>$D$38*TJ38</f>
        <v>0</v>
      </c>
      <c r="TN60">
        <f>$D$60*TJ60</f>
        <v>0</v>
      </c>
      <c r="TO60">
        <f t="shared" si="1352"/>
        <v>0</v>
      </c>
      <c r="TP60">
        <f>$G$15*TJ15</f>
        <v>628.22864813511831</v>
      </c>
      <c r="TQ60">
        <f>$G$37*TJ37</f>
        <v>2164.2583411368228</v>
      </c>
      <c r="TR60">
        <f>$G$59*TJ59</f>
        <v>67394.463099643923</v>
      </c>
      <c r="TS60">
        <f t="shared" si="1452"/>
        <v>70186.950088915866</v>
      </c>
      <c r="TU60">
        <f>$D$16*TS16</f>
        <v>0</v>
      </c>
      <c r="TV60">
        <f>$D$38*TS38</f>
        <v>0</v>
      </c>
      <c r="TW60">
        <f>$D$60*TS60</f>
        <v>0</v>
      </c>
      <c r="TX60">
        <f t="shared" si="1353"/>
        <v>0</v>
      </c>
      <c r="TY60">
        <f>$G$15*TS15</f>
        <v>644.55605991363541</v>
      </c>
      <c r="TZ60">
        <f>$G$37*TS37</f>
        <v>2226.7948096490077</v>
      </c>
      <c r="UA60">
        <f>$G$59*TS59</f>
        <v>69241.399091281171</v>
      </c>
      <c r="UB60">
        <f t="shared" si="1453"/>
        <v>72112.749960843808</v>
      </c>
      <c r="UD60">
        <f>$D$16*UB16</f>
        <v>0</v>
      </c>
      <c r="UE60">
        <f>$D$38*UB38</f>
        <v>0</v>
      </c>
      <c r="UF60">
        <f>$D$60*UB60</f>
        <v>0</v>
      </c>
      <c r="UG60">
        <f t="shared" si="1354"/>
        <v>0</v>
      </c>
      <c r="UH60">
        <f>$G$15*UB15</f>
        <v>661.41778824592484</v>
      </c>
      <c r="UI60">
        <f>$G$37*UB37</f>
        <v>2291.1340980819891</v>
      </c>
      <c r="UJ60">
        <f>$G$59*UB59</f>
        <v>71145.080137266326</v>
      </c>
      <c r="UK60">
        <f t="shared" si="1454"/>
        <v>74097.63202359424</v>
      </c>
      <c r="UM60">
        <f>$D$16*UK16</f>
        <v>0</v>
      </c>
      <c r="UN60">
        <f>$D$38*UK38</f>
        <v>0</v>
      </c>
      <c r="UO60">
        <f>$D$60*UK60</f>
        <v>0</v>
      </c>
      <c r="UP60">
        <f t="shared" si="1355"/>
        <v>0</v>
      </c>
      <c r="UQ60">
        <f>$G$15*UK15</f>
        <v>678.82705989181932</v>
      </c>
      <c r="UR60">
        <f>$G$37*UK37</f>
        <v>2357.3284683848988</v>
      </c>
      <c r="US60">
        <f>$G$59*UK59</f>
        <v>73107.026590470603</v>
      </c>
      <c r="UT60">
        <f t="shared" si="1455"/>
        <v>76143.182118747325</v>
      </c>
      <c r="UV60">
        <f>$D$16*UT16</f>
        <v>0</v>
      </c>
      <c r="UW60">
        <f>$D$38*UT38</f>
        <v>0</v>
      </c>
      <c r="UX60">
        <f>$D$60*UT60</f>
        <v>0</v>
      </c>
      <c r="UY60">
        <f t="shared" si="1356"/>
        <v>0</v>
      </c>
      <c r="UZ60">
        <f>$G$15*UT15</f>
        <v>696.79759786591126</v>
      </c>
      <c r="VA60">
        <f>$G$37*UT37</f>
        <v>2425.4315992048619</v>
      </c>
      <c r="VB60">
        <f>$G$59*UT59</f>
        <v>75128.807658632009</v>
      </c>
      <c r="VC60">
        <f t="shared" si="1456"/>
        <v>78251.036855702783</v>
      </c>
      <c r="VE60">
        <f>$D$16*VC16</f>
        <v>0</v>
      </c>
      <c r="VF60">
        <f>$D$38*VC38</f>
        <v>0</v>
      </c>
      <c r="VG60">
        <f>$D$60*VC60</f>
        <v>0</v>
      </c>
      <c r="VH60">
        <f t="shared" si="1357"/>
        <v>0</v>
      </c>
      <c r="VI60">
        <f>$G$15*VC15</f>
        <v>715.34357751635446</v>
      </c>
      <c r="VJ60">
        <f>$G$37*VC37</f>
        <v>2495.4986089882841</v>
      </c>
      <c r="VK60">
        <f>$G$59*VC59</f>
        <v>77212.039352529318</v>
      </c>
      <c r="VL60">
        <f t="shared" si="1457"/>
        <v>80422.881539033959</v>
      </c>
      <c r="VN60">
        <f>$D$16*VL16</f>
        <v>0</v>
      </c>
      <c r="VO60">
        <f>$D$38*VL38</f>
        <v>0</v>
      </c>
      <c r="VP60">
        <f>$D$60*VL60</f>
        <v>0</v>
      </c>
      <c r="VQ60">
        <f t="shared" si="1358"/>
        <v>0</v>
      </c>
      <c r="VR60">
        <f>$G$15*VL15</f>
        <v>734.47962201417329</v>
      </c>
      <c r="VS60">
        <f>$G$37*VL37</f>
        <v>2567.586190600151</v>
      </c>
      <c r="VT60">
        <f>$G$59*VL59</f>
        <v>79358.386225094466</v>
      </c>
      <c r="VU60">
        <f t="shared" si="1458"/>
        <v>82660.45203770879</v>
      </c>
      <c r="VW60">
        <f>$D$16*VU16</f>
        <v>0</v>
      </c>
      <c r="VX60">
        <f>$D$38*VU38</f>
        <v>0</v>
      </c>
      <c r="VY60">
        <f>$D$60*VU60</f>
        <v>0</v>
      </c>
      <c r="VZ60">
        <f t="shared" si="1359"/>
        <v>0</v>
      </c>
      <c r="WA60">
        <f>$G$15*VU15</f>
        <v>754.22083530321197</v>
      </c>
      <c r="WB60">
        <f>$G$37*VU37</f>
        <v>2641.7527260089869</v>
      </c>
      <c r="WC60">
        <f>$G$59*VU59</f>
        <v>81569.564879121914</v>
      </c>
      <c r="WD60">
        <f t="shared" si="1459"/>
        <v>84965.538440434117</v>
      </c>
      <c r="WF60">
        <f>$D$16*WD16</f>
        <v>0</v>
      </c>
      <c r="WG60">
        <f>$D$38*WD38</f>
        <v>0</v>
      </c>
      <c r="WH60">
        <f>$D$60*WD60</f>
        <v>0</v>
      </c>
      <c r="WI60">
        <f t="shared" si="1360"/>
        <v>0</v>
      </c>
      <c r="WJ60">
        <f>$G$15*WD15</f>
        <v>774.58283631185475</v>
      </c>
      <c r="WK60">
        <f>$G$37*WD37</f>
        <v>2718.0583231040196</v>
      </c>
      <c r="WL60">
        <f>$G$59*WD59</f>
        <v>83847.3464096362</v>
      </c>
      <c r="WM60">
        <f t="shared" si="1460"/>
        <v>87339.987569052071</v>
      </c>
      <c r="WO60">
        <f>$D$16*WM16</f>
        <v>0</v>
      </c>
      <c r="WP60">
        <f>$D$38*WM38</f>
        <v>0</v>
      </c>
      <c r="WQ60">
        <f>$D$60*WM60</f>
        <v>0</v>
      </c>
      <c r="WR60">
        <f t="shared" si="1361"/>
        <v>0</v>
      </c>
      <c r="WS60">
        <f>$G$15*WM15</f>
        <v>795.5817728140288</v>
      </c>
      <c r="WT60">
        <f>$G$37*WM37</f>
        <v>2796.5648167457989</v>
      </c>
      <c r="WU60">
        <f>$G$59*WM59</f>
        <v>86193.55720757354</v>
      </c>
      <c r="WV60">
        <f t="shared" si="1461"/>
        <v>89785.703797133363</v>
      </c>
      <c r="WX60">
        <f>$D$16*WV16</f>
        <v>0</v>
      </c>
      <c r="WY60">
        <f>$D$38*WV38</f>
        <v>0</v>
      </c>
      <c r="WZ60">
        <f>$D$60*WV60</f>
        <v>0</v>
      </c>
      <c r="XA60">
        <f t="shared" si="1362"/>
        <v>0</v>
      </c>
      <c r="XB60">
        <f>$G$15*WV15</f>
        <v>817.23432222761699</v>
      </c>
      <c r="XC60">
        <f>$G$37*WV37</f>
        <v>2877.3357951591543</v>
      </c>
      <c r="XD60">
        <f>$G$59*WV59</f>
        <v>88610.079417634232</v>
      </c>
      <c r="XE60">
        <f t="shared" si="1462"/>
        <v>92304.649535021003</v>
      </c>
      <c r="XG60">
        <f>$D$16*XE16</f>
        <v>0</v>
      </c>
      <c r="XH60">
        <f>$D$38*XE38</f>
        <v>0</v>
      </c>
      <c r="XI60">
        <f>$D$60*XE60</f>
        <v>0</v>
      </c>
      <c r="XJ60">
        <f t="shared" si="1363"/>
        <v>0</v>
      </c>
      <c r="XK60">
        <f>$G$15*XE15</f>
        <v>839.55769635241904</v>
      </c>
      <c r="XL60">
        <f>$G$37*XE37</f>
        <v>2960.4366649920735</v>
      </c>
      <c r="XM60">
        <f>$G$59*XE59</f>
        <v>91098.852179234353</v>
      </c>
      <c r="XN60">
        <f t="shared" si="1463"/>
        <v>94898.846540578845</v>
      </c>
      <c r="XP60">
        <f>$D$16*XN16</f>
        <v>0</v>
      </c>
      <c r="XQ60">
        <f>$D$38*XN38</f>
        <v>0</v>
      </c>
      <c r="XR60">
        <f>$D$60*XN60</f>
        <v>0</v>
      </c>
      <c r="XS60">
        <f t="shared" si="1364"/>
        <v>0</v>
      </c>
      <c r="XT60">
        <f>$G$15*XN15</f>
        <v>862.56965648860728</v>
      </c>
      <c r="XU60">
        <f>$G$37*XN37</f>
        <v>3045.9347269669929</v>
      </c>
      <c r="XV60">
        <f>$G$59*XN59</f>
        <v>93661.87359372896</v>
      </c>
      <c r="XW60">
        <f t="shared" si="1464"/>
        <v>97570.377977184558</v>
      </c>
      <c r="XY60">
        <f>$D$16*XW16</f>
        <v>0</v>
      </c>
      <c r="XZ60">
        <f>$D$38*XW38</f>
        <v>0</v>
      </c>
      <c r="YA60">
        <f>$D$60*XW60</f>
        <v>0</v>
      </c>
      <c r="YB60">
        <f t="shared" si="1365"/>
        <v>0</v>
      </c>
      <c r="YC60">
        <f>$G$15*XW15</f>
        <v>886.28853319159487</v>
      </c>
      <c r="YD60">
        <f>$G$37*XW37</f>
        <v>3133.8992365590393</v>
      </c>
      <c r="YE60">
        <f>$G$59*XW59</f>
        <v>96301.202727854616</v>
      </c>
      <c r="YF60">
        <f t="shared" si="1465"/>
        <v>100321.39049760524</v>
      </c>
      <c r="YH60">
        <f>$D$16*YF16</f>
        <v>0</v>
      </c>
      <c r="YI60">
        <f>$D$38*YF38</f>
        <v>0</v>
      </c>
      <c r="YJ60">
        <f>$D$60*YF60</f>
        <v>0</v>
      </c>
      <c r="YK60">
        <f t="shared" si="1366"/>
        <v>0</v>
      </c>
      <c r="YL60">
        <f>$G$15*YF15</f>
        <v>910.73324340002523</v>
      </c>
      <c r="YM60">
        <f>$G$37*YF37</f>
        <v>3224.4014504344386</v>
      </c>
      <c r="YN60">
        <f>$G$59*YF59</f>
        <v>99018.961264886137</v>
      </c>
      <c r="YO60">
        <f t="shared" si="1466"/>
        <v>103154.0959587206</v>
      </c>
      <c r="YQ60">
        <f>$D$16*YO16</f>
        <v>0</v>
      </c>
      <c r="YR60">
        <f>$D$38*YO38</f>
        <v>0</v>
      </c>
      <c r="YS60">
        <f>$D$60*YO60</f>
        <v>0</v>
      </c>
      <c r="YT60">
        <f t="shared" si="1367"/>
        <v>0</v>
      </c>
      <c r="YU60">
        <f>$G$15*YO15</f>
        <v>935.92330373516745</v>
      </c>
      <c r="YV60">
        <f>$G$37*YO37</f>
        <v>3317.5146744193567</v>
      </c>
      <c r="YW60">
        <f>$G$59*YO59</f>
        <v>101817.33496871289</v>
      </c>
      <c r="YX60">
        <f t="shared" si="1467"/>
        <v>106070.77294686742</v>
      </c>
      <c r="YZ60">
        <f>$D$16*YX16</f>
        <v>0</v>
      </c>
      <c r="ZA60">
        <f>$D$38*YX38</f>
        <v>0</v>
      </c>
      <c r="ZB60">
        <f>$D$60*YX60</f>
        <v>0</v>
      </c>
      <c r="ZC60">
        <f t="shared" si="1368"/>
        <v>0</v>
      </c>
      <c r="ZD60">
        <f>$G$15*YX15</f>
        <v>961.87884340663061</v>
      </c>
      <c r="ZE60">
        <f>$G$37*YX37</f>
        <v>3413.3143225190674</v>
      </c>
      <c r="ZF60">
        <f>$G$59*YX59</f>
        <v>104698.57528943005</v>
      </c>
      <c r="ZG60">
        <f t="shared" si="1468"/>
        <v>109073.76845535575</v>
      </c>
      <c r="ZI60">
        <f>$D$16*ZG16</f>
        <v>0</v>
      </c>
      <c r="ZJ60">
        <f>$D$38*ZG38</f>
        <v>0</v>
      </c>
      <c r="ZK60">
        <f>$D$60*ZG60</f>
        <v>0</v>
      </c>
      <c r="ZL60">
        <f t="shared" si="1369"/>
        <v>0</v>
      </c>
      <c r="ZM60">
        <f>$G$15*ZG15</f>
        <v>988.62061954918568</v>
      </c>
      <c r="ZN60">
        <f>$G$37*ZG37</f>
        <v>3511.8779836001904</v>
      </c>
      <c r="ZO60">
        <f>$G$59*ZG59</f>
        <v>107665.00121608048</v>
      </c>
      <c r="ZP60">
        <f t="shared" si="1469"/>
        <v>112165.49981922985</v>
      </c>
      <c r="ZR60">
        <f>$D$16*ZP16</f>
        <v>0</v>
      </c>
      <c r="ZS60">
        <f>$D$38*ZP38</f>
        <v>0</v>
      </c>
      <c r="ZT60">
        <f>$D$60*ZP60</f>
        <v>0</v>
      </c>
      <c r="ZU60">
        <f t="shared" si="1370"/>
        <v>0</v>
      </c>
      <c r="ZV60">
        <f>$G$15*ZP15</f>
        <v>1016.1700347748182</v>
      </c>
      <c r="ZW60">
        <f>$G$37*ZP37</f>
        <v>3613.2854879694623</v>
      </c>
      <c r="ZX60">
        <f>$G$59*ZP59</f>
        <v>110719.00125055488</v>
      </c>
      <c r="ZY60">
        <f t="shared" si="1470"/>
        <v>115348.45677329916</v>
      </c>
      <c r="AAA60">
        <f>$D$16*ZY16</f>
        <v>0</v>
      </c>
      <c r="AAB60">
        <f>$D$38*ZY38</f>
        <v>0</v>
      </c>
      <c r="AAC60">
        <f>$D$60*ZY60</f>
        <v>0</v>
      </c>
      <c r="AAD60">
        <f t="shared" si="1371"/>
        <v>0</v>
      </c>
      <c r="AAE60">
        <f>$G$15*ZY15</f>
        <v>1044.5491551989844</v>
      </c>
      <c r="AAF60">
        <f>$G$37*ZY37</f>
        <v>3717.6189710392191</v>
      </c>
      <c r="AAG60">
        <f>$G$59*ZY59</f>
        <v>113863.03536553663</v>
      </c>
      <c r="AAH60">
        <f t="shared" si="1471"/>
        <v>118625.20349177484</v>
      </c>
      <c r="AAJ60">
        <f>$D$16*AAH16</f>
        <v>0</v>
      </c>
      <c r="AAK60">
        <f>$D$38*AAH38</f>
        <v>0</v>
      </c>
      <c r="AAL60">
        <f>$D$60*AAH60</f>
        <v>0</v>
      </c>
      <c r="AAM60">
        <f t="shared" si="1372"/>
        <v>0</v>
      </c>
      <c r="AAN60">
        <f>$G$15*AAH15</f>
        <v>1073.7807280078591</v>
      </c>
      <c r="AAO60">
        <f>$G$37*AAH37</f>
        <v>3824.9629370011576</v>
      </c>
      <c r="AAP60">
        <f>$G$59*AAH59</f>
        <v>117099.63693812402</v>
      </c>
      <c r="AAQ60">
        <f t="shared" si="1472"/>
        <v>121998.38060313303</v>
      </c>
      <c r="AAS60">
        <f>$D$16*AAQ16</f>
        <v>0</v>
      </c>
      <c r="AAT60">
        <f>$D$38*AAQ38</f>
        <v>0</v>
      </c>
      <c r="AAU60">
        <f>$D$60*AAQ60</f>
        <v>0</v>
      </c>
      <c r="AAV60">
        <f t="shared" si="1373"/>
        <v>0</v>
      </c>
      <c r="AAW60">
        <f>$G$15*AAQ15</f>
        <v>1103.8881990063021</v>
      </c>
      <c r="AAX60">
        <f>$G$37*AAQ37</f>
        <v>3935.4043260739595</v>
      </c>
      <c r="AAY60">
        <f>$G$59*AAQ59</f>
        <v>120431.41473585967</v>
      </c>
      <c r="AAZ60">
        <f t="shared" si="1473"/>
        <v>125470.70726093993</v>
      </c>
      <c r="ABB60">
        <f>$D$16*AAZ16</f>
        <v>0</v>
      </c>
      <c r="ABC60">
        <f>$D$38*AAZ38</f>
        <v>0</v>
      </c>
      <c r="ABD60">
        <f>$D$60*AAZ60</f>
        <v>0</v>
      </c>
      <c r="ABE60">
        <f t="shared" si="1374"/>
        <v>0</v>
      </c>
      <c r="ABF60">
        <f>$G$15*AAZ15</f>
        <v>1134.8957309643549</v>
      </c>
      <c r="ABG60">
        <f>$G$37*AAZ37</f>
        <v>4049.032585873254</v>
      </c>
      <c r="ABH60">
        <f>$G$59*AAZ59</f>
        <v>123861.05500832624</v>
      </c>
      <c r="ABI60">
        <f t="shared" si="1474"/>
        <v>129044.98332516385</v>
      </c>
      <c r="ABK60">
        <f>$D$16*ABI16</f>
        <v>0</v>
      </c>
      <c r="ABL60">
        <f>$D$38*ABI38</f>
        <v>0</v>
      </c>
      <c r="ABM60">
        <f>$D$60*ABI60</f>
        <v>0</v>
      </c>
      <c r="ABN60">
        <f t="shared" si="1375"/>
        <v>0</v>
      </c>
      <c r="ABO60">
        <f>$G$15*ABI15</f>
        <v>1166.8282230231134</v>
      </c>
      <c r="ABP60">
        <f>$G$37*ABI37</f>
        <v>4165.9397451739651</v>
      </c>
      <c r="ABQ60">
        <f>$G$59*ABI59</f>
        <v>127391.32367321392</v>
      </c>
      <c r="ABR60">
        <f t="shared" si="1475"/>
        <v>132724.09164141101</v>
      </c>
      <c r="ABT60">
        <f>$D$16*ABR16</f>
        <v>0</v>
      </c>
      <c r="ABU60">
        <f>$D$38*ABR38</f>
        <v>0</v>
      </c>
      <c r="ABV60">
        <f>$D$60*ABR60</f>
        <v>0</v>
      </c>
      <c r="ABW60">
        <f t="shared" si="1376"/>
        <v>0</v>
      </c>
      <c r="ABX60">
        <f>$G$15*ABR15</f>
        <v>1199.7113308637686</v>
      </c>
      <c r="ABY60">
        <f>$G$37*ABR37</f>
        <v>4286.220488706299</v>
      </c>
      <c r="ABZ60">
        <f>$G$59*ABR59</f>
        <v>131025.06856051569</v>
      </c>
      <c r="ACA60">
        <f t="shared" si="1476"/>
        <v>136511.00038008575</v>
      </c>
      <c r="ACC60">
        <f>$D$16*ACA16</f>
        <v>0</v>
      </c>
      <c r="ACD60">
        <f>$D$38*ACA38</f>
        <v>0</v>
      </c>
      <c r="ACE60">
        <f>$D$60*ACA60</f>
        <v>0</v>
      </c>
      <c r="ACF60">
        <f t="shared" si="1377"/>
        <v>0</v>
      </c>
      <c r="ACG60">
        <f>$G$15*ACA15</f>
        <v>1233.5714873250092</v>
      </c>
      <c r="ACH60">
        <f>$G$37*ACA37</f>
        <v>4409.9722332223646</v>
      </c>
      <c r="ACI60">
        <f>$G$59*ACA59</f>
        <v>134765.22170099817</v>
      </c>
      <c r="ACJ60">
        <f t="shared" si="1477"/>
        <v>140408.76542154554</v>
      </c>
      <c r="ACL60">
        <f>$D$16*ACJ16</f>
        <v>0</v>
      </c>
      <c r="ACM60">
        <f>$D$38*ACJ38</f>
        <v>0</v>
      </c>
      <c r="ACN60">
        <f>$D$60*ACJ60</f>
        <v>0</v>
      </c>
      <c r="ACO60">
        <f t="shared" si="1378"/>
        <v>0</v>
      </c>
      <c r="ACP60">
        <f>$G$15*ACJ15</f>
        <v>1268.4359234635717</v>
      </c>
      <c r="ACQ60">
        <f>$G$37*ACJ37</f>
        <v>4537.2952058530946</v>
      </c>
      <c r="ACR60">
        <f>$G$59*ACJ59</f>
        <v>138614.8016737267</v>
      </c>
      <c r="ACS60">
        <f t="shared" si="1478"/>
        <v>144420.53280304337</v>
      </c>
      <c r="ACU60">
        <f>$D$16*ACS16</f>
        <v>0</v>
      </c>
      <c r="ACV60">
        <f>$D$38*ACS38</f>
        <v>0</v>
      </c>
      <c r="ACW60">
        <f>$D$60*ACS60</f>
        <v>0</v>
      </c>
      <c r="ACX60">
        <f t="shared" si="1379"/>
        <v>0</v>
      </c>
      <c r="ACY60">
        <f>$G$15*ACS15</f>
        <v>1304.3326902519152</v>
      </c>
      <c r="ACZ60">
        <f>$G$37*ACS37</f>
        <v>4668.2925253153053</v>
      </c>
      <c r="ADA60">
        <f>$G$59*ACS59</f>
        <v>142576.91603164608</v>
      </c>
      <c r="ADB60">
        <f t="shared" si="1479"/>
        <v>148549.54124721329</v>
      </c>
      <c r="ADD60">
        <f>$D$16*ADB16</f>
        <v>0</v>
      </c>
      <c r="ADE60">
        <f>$D$38*ADB38</f>
        <v>0</v>
      </c>
      <c r="ADF60">
        <f>$D$60*ADB60</f>
        <v>0</v>
      </c>
      <c r="ADG60">
        <f t="shared" si="1380"/>
        <v>0</v>
      </c>
      <c r="ADH60">
        <f>$G$15*ADB15</f>
        <v>1341.2906810497832</v>
      </c>
      <c r="ADI60">
        <f>$G$37*ADB37</f>
        <v>4803.0702857745882</v>
      </c>
      <c r="ADJ60">
        <f>$G$59*ADB59</f>
        <v>146654.76380992835</v>
      </c>
      <c r="ADK60">
        <f t="shared" si="1480"/>
        <v>152799.12477675272</v>
      </c>
      <c r="ADM60">
        <f>$D$16*ADK16</f>
        <v>0</v>
      </c>
      <c r="ADN60">
        <f>$D$38*ADK38</f>
        <v>0</v>
      </c>
      <c r="ADO60">
        <f>$D$60*ADK60</f>
        <v>0</v>
      </c>
      <c r="ADP60">
        <f t="shared" si="1381"/>
        <v>0</v>
      </c>
      <c r="ADQ60">
        <f>$G$15*ADK15</f>
        <v>1379.3396548374474</v>
      </c>
      <c r="ADR60">
        <f>$G$37*ADK37</f>
        <v>4941.7376429718652</v>
      </c>
      <c r="ADS60">
        <f>$G$59*ADK59</f>
        <v>150851.63811064602</v>
      </c>
      <c r="ADT60">
        <f t="shared" si="1481"/>
        <v>157172.71540845532</v>
      </c>
      <c r="ADV60">
        <f>$D$16*ADT16</f>
        <v>0</v>
      </c>
      <c r="ADW60">
        <f>$D$38*ADT38</f>
        <v>0</v>
      </c>
      <c r="ADX60">
        <f>$D$60*ADT60</f>
        <v>0</v>
      </c>
      <c r="ADY60">
        <f t="shared" si="1382"/>
        <v>0</v>
      </c>
      <c r="ADZ60">
        <f>$G$15*ADT15</f>
        <v>1418.5102601420929</v>
      </c>
      <c r="AEA60">
        <f>$G$37*ADT37</f>
        <v>5084.4069025498684</v>
      </c>
      <c r="AEB60">
        <f>$G$59*ADT59</f>
        <v>155170.92875905454</v>
      </c>
      <c r="AEC60">
        <f t="shared" si="1482"/>
        <v>161673.84592174651</v>
      </c>
      <c r="AEE60">
        <f>$D$16*AEC16</f>
        <v>0</v>
      </c>
      <c r="AEF60">
        <f>$D$38*AEC38</f>
        <v>0</v>
      </c>
      <c r="AEG60">
        <f>$D$60*AEC60</f>
        <v>0</v>
      </c>
      <c r="AEH60">
        <f t="shared" si="1383"/>
        <v>0</v>
      </c>
      <c r="AEI60">
        <f>$G$15*AEC15</f>
        <v>1458.8340596415128</v>
      </c>
      <c r="AEJ60">
        <f>$G$37*AEC37</f>
        <v>5231.1936108418849</v>
      </c>
      <c r="AEK60">
        <f>$G$59*AEC59</f>
        <v>159616.12503450541</v>
      </c>
      <c r="AEL60">
        <f t="shared" si="1483"/>
        <v>166306.15270498881</v>
      </c>
      <c r="AEN60">
        <f>$D$16*AEL16</f>
        <v>0</v>
      </c>
      <c r="AEO60">
        <f>$D$38*AEL38</f>
        <v>0</v>
      </c>
      <c r="AEP60">
        <f>$D$60*AEL60</f>
        <v>0</v>
      </c>
      <c r="AEQ60">
        <f t="shared" si="1384"/>
        <v>0</v>
      </c>
      <c r="AER60">
        <f>$G$15*AEL15</f>
        <v>1500.3435554941959</v>
      </c>
      <c r="AES60">
        <f>$G$37*AEL37</f>
        <v>5382.2166483959818</v>
      </c>
      <c r="AET60">
        <f>$G$59*AEL59</f>
        <v>164190.81848276782</v>
      </c>
      <c r="AEU60">
        <f t="shared" si="1484"/>
        <v>171073.37868665799</v>
      </c>
      <c r="AEW60">
        <f>$D$16*AEU16</f>
        <v>0</v>
      </c>
      <c r="AEX60">
        <f>$D$38*AEU38</f>
        <v>0</v>
      </c>
      <c r="AEY60">
        <f>$D$60*AEU60</f>
        <v>0</v>
      </c>
      <c r="AEZ60">
        <f t="shared" si="1385"/>
        <v>0</v>
      </c>
      <c r="AFA60">
        <f>$G$15*AEU15</f>
        <v>1543.0722154539751</v>
      </c>
      <c r="AFB60">
        <f>$G$37*AEU37</f>
        <v>5537.5983263218832</v>
      </c>
      <c r="AFC60">
        <f>$G$59*AEU59</f>
        <v>168898.70581429199</v>
      </c>
      <c r="AFD60">
        <f t="shared" si="1485"/>
        <v>175979.37635606783</v>
      </c>
      <c r="AFF60">
        <f>$D$16*AFD16</f>
        <v>0</v>
      </c>
      <c r="AFG60">
        <f>$D$38*AFD38</f>
        <v>0</v>
      </c>
      <c r="AFH60">
        <f>$D$60*AFD60</f>
        <v>0</v>
      </c>
      <c r="AFI60">
        <f t="shared" si="1386"/>
        <v>0</v>
      </c>
      <c r="AFJ60">
        <f>$G$15*AFD15</f>
        <v>1587.0544997957413</v>
      </c>
      <c r="AFK60">
        <f>$G$37*AFD37</f>
        <v>5697.4644854264407</v>
      </c>
      <c r="AFL60">
        <f>$G$59*AFD59</f>
        <v>173743.59188940632</v>
      </c>
      <c r="AFM60">
        <f t="shared" si="1486"/>
        <v>181028.1108746285</v>
      </c>
      <c r="AFO60">
        <f>$D$16*AFM16</f>
        <v>0</v>
      </c>
      <c r="AFP60">
        <f>$D$38*AFM38</f>
        <v>0</v>
      </c>
      <c r="AFQ60">
        <f>$D$60*AFM60</f>
        <v>0</v>
      </c>
      <c r="AFR60">
        <f t="shared" si="1387"/>
        <v>0</v>
      </c>
      <c r="AFS60">
        <f>$G$15*AFM15</f>
        <v>1632.3258890550774</v>
      </c>
      <c r="AFT60">
        <f>$G$37*AFM37</f>
        <v>5861.9445981407944</v>
      </c>
      <c r="AFU60">
        <f>$G$59*AFM59</f>
        <v>178729.39279066972</v>
      </c>
      <c r="AFV60">
        <f t="shared" si="1487"/>
        <v>186223.66327786559</v>
      </c>
      <c r="AFX60">
        <f>$D$16*AFV16</f>
        <v>0</v>
      </c>
      <c r="AFY60">
        <f>$D$38*AFV38</f>
        <v>0</v>
      </c>
      <c r="AFZ60">
        <f>$D$60*AFV60</f>
        <v>0</v>
      </c>
      <c r="AGA60">
        <f t="shared" si="1388"/>
        <v>0</v>
      </c>
      <c r="AGB60">
        <f>$G$15*AFV15</f>
        <v>1678.9229125895852</v>
      </c>
      <c r="AGC60">
        <f>$G$37*AFV37</f>
        <v>6031.1718733401885</v>
      </c>
      <c r="AGD60">
        <f>$G$59*AFV59</f>
        <v>183860.13898432543</v>
      </c>
      <c r="AGE60">
        <f t="shared" si="1488"/>
        <v>191570.2337702552</v>
      </c>
      <c r="AGG60">
        <f>$D$16*AGE16</f>
        <v>0</v>
      </c>
      <c r="AGH60">
        <f>$D$38*AGE38</f>
        <v>0</v>
      </c>
      <c r="AGI60">
        <f>$D$60*AGE60</f>
        <v>0</v>
      </c>
      <c r="AGJ60">
        <f t="shared" si="1389"/>
        <v>0</v>
      </c>
      <c r="AGK60">
        <f>$G$15*AGE15</f>
        <v>1726.8831779871318</v>
      </c>
      <c r="AGL60">
        <f>$G$37*AGE37</f>
        <v>6205.2833641990346</v>
      </c>
      <c r="AGM60">
        <f>$G$59*AGE59</f>
        <v>189139.97857438287</v>
      </c>
      <c r="AGN60">
        <f t="shared" si="1489"/>
        <v>197072.14511656904</v>
      </c>
      <c r="AGP60">
        <f>$D$16*AGN16</f>
        <v>0</v>
      </c>
      <c r="AGQ60">
        <f>$D$38*AGN38</f>
        <v>0</v>
      </c>
      <c r="AGR60">
        <f>$D$60*AGN60</f>
        <v>0</v>
      </c>
      <c r="AGS60">
        <f t="shared" si="1390"/>
        <v>0</v>
      </c>
      <c r="AGT60">
        <f>$G$15*AGN15</f>
        <v>1776.2454013544536</v>
      </c>
      <c r="AGU60">
        <f>$G$37*AGN37</f>
        <v>6384.4200791938974</v>
      </c>
      <c r="AGV60">
        <f>$G$59*AGN59</f>
        <v>194573.18065287487</v>
      </c>
      <c r="AGW60">
        <f t="shared" si="1490"/>
        <v>202733.84613342321</v>
      </c>
      <c r="AGY60">
        <f>$D$16*AGW16</f>
        <v>0</v>
      </c>
      <c r="AGZ60">
        <f>$D$38*AGW38</f>
        <v>0</v>
      </c>
      <c r="AHA60">
        <f>$D$60*AGW60</f>
        <v>0</v>
      </c>
      <c r="AHB60">
        <f t="shared" si="1391"/>
        <v>0</v>
      </c>
      <c r="AHC60">
        <f>$G$15*AGW15</f>
        <v>1827.0494385149648</v>
      </c>
      <c r="AHD60">
        <f>$G$37*AGW37</f>
        <v>6568.7270963255805</v>
      </c>
      <c r="AHE60">
        <f>$G$59*AGW59</f>
        <v>200164.13874896607</v>
      </c>
      <c r="AHF60">
        <f t="shared" si="1491"/>
        <v>208559.91528380662</v>
      </c>
      <c r="AHH60">
        <f>$D$16*AHF16</f>
        <v>0</v>
      </c>
      <c r="AHI60">
        <f>$D$38*AHF38</f>
        <v>0</v>
      </c>
      <c r="AHJ60">
        <f>$D$60*AHF60</f>
        <v>0</v>
      </c>
      <c r="AHK60">
        <f t="shared" si="1392"/>
        <v>0</v>
      </c>
      <c r="AHL60">
        <f>$G$15*AHF15</f>
        <v>1879.3363171377719</v>
      </c>
      <c r="AHM60">
        <f>$G$37*AHF37</f>
        <v>6758.3536806261263</v>
      </c>
      <c r="AHN60">
        <f>$G$59*AHF59</f>
        <v>205917.37437913255</v>
      </c>
      <c r="AHO60">
        <f t="shared" si="1492"/>
        <v>214555.06437689645</v>
      </c>
      <c r="AHQ60">
        <f>$D$16*AHO16</f>
        <v>0</v>
      </c>
      <c r="AHR60">
        <f>$D$38*AHO38</f>
        <v>0</v>
      </c>
      <c r="AHS60">
        <f>$D$60*AHO60</f>
        <v>0</v>
      </c>
      <c r="AHT60">
        <f t="shared" si="1393"/>
        <v>0</v>
      </c>
      <c r="AHU60">
        <f>$G$15*AHO15</f>
        <v>1933.1482698192033</v>
      </c>
      <c r="AHV60">
        <f>$G$37*AHO37</f>
        <v>6953.4534050401044</v>
      </c>
      <c r="AHW60">
        <f>$G$59*AHO59</f>
        <v>211837.54070093713</v>
      </c>
      <c r="AHX60">
        <f t="shared" si="1493"/>
        <v>220724.14237579642</v>
      </c>
    </row>
    <row r="61" spans="1:908" x14ac:dyDescent="0.25">
      <c r="A61">
        <v>65</v>
      </c>
      <c r="B61">
        <f>calc_proj_matrix!Y59</f>
        <v>0</v>
      </c>
      <c r="C61">
        <f>calc_proj_matrix!Z59</f>
        <v>0</v>
      </c>
      <c r="D61">
        <f>calc_proj_matrix!AA59</f>
        <v>0</v>
      </c>
      <c r="E61">
        <f>calc_proj_matrix!V59</f>
        <v>4.567953658190637E-4</v>
      </c>
      <c r="F61">
        <f>calc_proj_matrix!W59</f>
        <v>5.4948687230570864E-4</v>
      </c>
      <c r="G61">
        <f>calc_proj_matrix!X59</f>
        <v>0.85281046301430974</v>
      </c>
      <c r="H61">
        <f>observed!B60</f>
        <v>138360</v>
      </c>
      <c r="J61">
        <f>$D$17*H17</f>
        <v>0</v>
      </c>
      <c r="K61">
        <f>$D$39*H39</f>
        <v>0</v>
      </c>
      <c r="L61">
        <f>$D$61*H61</f>
        <v>0</v>
      </c>
      <c r="M61">
        <f t="shared" si="1294"/>
        <v>0</v>
      </c>
      <c r="N61">
        <f>$G$16*H16</f>
        <v>255.06049219033937</v>
      </c>
      <c r="O61">
        <f>$G$38*H38</f>
        <v>220.33387208639007</v>
      </c>
      <c r="P61">
        <f>$G$60*H60</f>
        <v>177672.63302895208</v>
      </c>
      <c r="Q61">
        <f t="shared" si="1394"/>
        <v>178148.02739322881</v>
      </c>
      <c r="S61">
        <f>$D$17*Q17</f>
        <v>0</v>
      </c>
      <c r="T61">
        <f>$D$39*Q39</f>
        <v>0</v>
      </c>
      <c r="U61">
        <f>$D$61*Q61</f>
        <v>0</v>
      </c>
      <c r="V61">
        <f t="shared" si="1295"/>
        <v>0</v>
      </c>
      <c r="W61">
        <f>$G$16*Q16</f>
        <v>282.94778491200577</v>
      </c>
      <c r="X61">
        <f>$G$38*Q38</f>
        <v>246.38150455584019</v>
      </c>
      <c r="Y61">
        <f>$G$60*Q60</f>
        <v>200897.70542237989</v>
      </c>
      <c r="Z61">
        <f t="shared" si="1395"/>
        <v>201427.03471184775</v>
      </c>
      <c r="AB61">
        <f>$D$17*Z17</f>
        <v>0</v>
      </c>
      <c r="AC61">
        <f>$D$39*Z39</f>
        <v>0</v>
      </c>
      <c r="AD61">
        <f>$D$61*Z61</f>
        <v>0</v>
      </c>
      <c r="AE61">
        <f t="shared" si="1296"/>
        <v>0</v>
      </c>
      <c r="AF61">
        <f>$G$16*Z16</f>
        <v>305.79822351074318</v>
      </c>
      <c r="AG61">
        <f>$G$38*Z38</f>
        <v>275.81664177923466</v>
      </c>
      <c r="AH61">
        <f>$G$60*Z60</f>
        <v>226479.9136857311</v>
      </c>
      <c r="AI61">
        <f t="shared" si="1396"/>
        <v>227061.52855102107</v>
      </c>
      <c r="AK61">
        <f>$D$17*AI17</f>
        <v>0</v>
      </c>
      <c r="AL61">
        <f>$D$39*AI39</f>
        <v>0</v>
      </c>
      <c r="AM61">
        <f>$D$61*AI61</f>
        <v>0</v>
      </c>
      <c r="AN61">
        <f t="shared" si="1297"/>
        <v>0</v>
      </c>
      <c r="AO61">
        <f>$G$16*AI16</f>
        <v>279.60982100816375</v>
      </c>
      <c r="AP61">
        <f>$G$38*AI38</f>
        <v>258.86406218865625</v>
      </c>
      <c r="AQ61">
        <f>$G$60*AI60</f>
        <v>213546.68789976707</v>
      </c>
      <c r="AR61">
        <f t="shared" si="1397"/>
        <v>214085.1617829639</v>
      </c>
      <c r="AT61">
        <f>$D$17*AR17</f>
        <v>0</v>
      </c>
      <c r="AU61">
        <f>$D$39*AR39</f>
        <v>0</v>
      </c>
      <c r="AV61">
        <f>$D$61*AR61</f>
        <v>0</v>
      </c>
      <c r="AW61">
        <f t="shared" si="1298"/>
        <v>0</v>
      </c>
      <c r="AX61">
        <f>$G$16*AR16</f>
        <v>228.25024961946335</v>
      </c>
      <c r="AY61">
        <f>$G$38*AR38</f>
        <v>228.38531903371137</v>
      </c>
      <c r="AZ61">
        <f>$G$60*AR60</f>
        <v>189048.90000721035</v>
      </c>
      <c r="BA61">
        <f t="shared" si="1398"/>
        <v>189505.53557586353</v>
      </c>
      <c r="BC61">
        <f>$D$17*BA17</f>
        <v>0</v>
      </c>
      <c r="BD61">
        <f>$D$39*BA39</f>
        <v>0</v>
      </c>
      <c r="BE61">
        <f>$D$61*BA61</f>
        <v>0</v>
      </c>
      <c r="BF61">
        <f t="shared" si="1299"/>
        <v>0</v>
      </c>
      <c r="BG61">
        <f>$G$16*BA16</f>
        <v>360.20789328186265</v>
      </c>
      <c r="BH61">
        <f>$G$38*BA38</f>
        <v>363.87831685911266</v>
      </c>
      <c r="BI61">
        <f>$G$60*BA60</f>
        <v>302259.35307972948</v>
      </c>
      <c r="BJ61">
        <f t="shared" si="1399"/>
        <v>302983.43928987044</v>
      </c>
      <c r="BL61">
        <f>$D$17*BJ17</f>
        <v>0</v>
      </c>
      <c r="BM61">
        <f>$D$39*BJ39</f>
        <v>0</v>
      </c>
      <c r="BN61">
        <f>$D$61*BJ61</f>
        <v>0</v>
      </c>
      <c r="BO61">
        <f t="shared" si="1300"/>
        <v>0</v>
      </c>
      <c r="BP61">
        <f>$G$16*BJ16</f>
        <v>380.1585300571025</v>
      </c>
      <c r="BQ61">
        <f>$G$38*BJ38</f>
        <v>414.29104498555057</v>
      </c>
      <c r="BR61">
        <f>$G$60*BJ60</f>
        <v>345503.41255508165</v>
      </c>
      <c r="BS61">
        <f t="shared" si="1400"/>
        <v>346297.8621301243</v>
      </c>
      <c r="BU61">
        <f>$D$17*BS17</f>
        <v>0</v>
      </c>
      <c r="BV61">
        <f>$D$39*BS39</f>
        <v>0</v>
      </c>
      <c r="BW61">
        <f>$D$61*BS61</f>
        <v>0</v>
      </c>
      <c r="BX61">
        <f t="shared" si="1301"/>
        <v>0</v>
      </c>
      <c r="BY61">
        <f>$G$16*BS16</f>
        <v>370.99577439371859</v>
      </c>
      <c r="BZ61">
        <f>$G$38*BS38</f>
        <v>436.21446190961353</v>
      </c>
      <c r="CA61">
        <f>$G$60*BS60</f>
        <v>365646.32511908869</v>
      </c>
      <c r="CB61">
        <f t="shared" si="1401"/>
        <v>366453.53535539203</v>
      </c>
      <c r="CD61">
        <f>$D$17*CB17</f>
        <v>0</v>
      </c>
      <c r="CE61">
        <f>$D$39*CB39</f>
        <v>0</v>
      </c>
      <c r="CF61">
        <f>$D$61*CB61</f>
        <v>0</v>
      </c>
      <c r="CG61">
        <f t="shared" si="1302"/>
        <v>0</v>
      </c>
      <c r="CH61">
        <f>$G$16*CB16</f>
        <v>344.97842995358968</v>
      </c>
      <c r="CI61">
        <f>$G$38*CB38</f>
        <v>405.38665298733184</v>
      </c>
      <c r="CJ61">
        <f>$G$60*CB60</f>
        <v>342257.57585024898</v>
      </c>
      <c r="CK61">
        <f t="shared" si="1402"/>
        <v>343007.94093318988</v>
      </c>
      <c r="CM61">
        <f>$D$17*CK17</f>
        <v>0</v>
      </c>
      <c r="CN61">
        <f>$D$39*CK39</f>
        <v>0</v>
      </c>
      <c r="CO61">
        <f>$D$61*CK61</f>
        <v>0</v>
      </c>
      <c r="CP61">
        <f t="shared" si="1303"/>
        <v>0</v>
      </c>
      <c r="CQ61">
        <f>$G$16*CK16</f>
        <v>318.74745076865202</v>
      </c>
      <c r="CR61">
        <f>$G$38*CK38</f>
        <v>342.8444699160795</v>
      </c>
      <c r="CS61">
        <f>$G$60*CK60</f>
        <v>291943.72229303973</v>
      </c>
      <c r="CT61">
        <f t="shared" si="1403"/>
        <v>292605.31421372446</v>
      </c>
      <c r="CV61">
        <f>$D$17*CT17</f>
        <v>0</v>
      </c>
      <c r="CW61">
        <f>$D$39*CT39</f>
        <v>0</v>
      </c>
      <c r="CX61">
        <f>$D$61*CT61</f>
        <v>0</v>
      </c>
      <c r="CY61">
        <f t="shared" si="1304"/>
        <v>0</v>
      </c>
      <c r="CZ61">
        <f>$G$16*CT16</f>
        <v>382.16621691126556</v>
      </c>
      <c r="DA61">
        <f>$G$38*CT38</f>
        <v>446.30814288322136</v>
      </c>
      <c r="DB61">
        <f>$G$60*CT60</f>
        <v>380907.71089140192</v>
      </c>
      <c r="DC61">
        <f t="shared" si="1404"/>
        <v>381736.18525119638</v>
      </c>
      <c r="DE61">
        <f>$D$17*DC17</f>
        <v>0</v>
      </c>
      <c r="DF61">
        <f>$D$39*DC39</f>
        <v>0</v>
      </c>
      <c r="DG61">
        <f>$D$61*DC61</f>
        <v>0</v>
      </c>
      <c r="DH61">
        <f t="shared" si="1305"/>
        <v>0</v>
      </c>
      <c r="DI61">
        <f>$G$16*DC16</f>
        <v>404.63557715349828</v>
      </c>
      <c r="DJ61">
        <f>$G$38*DC38</f>
        <v>498.0531934099609</v>
      </c>
      <c r="DK61">
        <f>$G$60*DC60</f>
        <v>425473.63837909704</v>
      </c>
      <c r="DL61">
        <f t="shared" si="1405"/>
        <v>426376.3271496605</v>
      </c>
      <c r="DN61">
        <f>$D$17*DL17</f>
        <v>0</v>
      </c>
      <c r="DO61">
        <f>$D$39*DL39</f>
        <v>0</v>
      </c>
      <c r="DP61">
        <f>$D$61*DL61</f>
        <v>0</v>
      </c>
      <c r="DQ61">
        <f t="shared" si="1306"/>
        <v>0</v>
      </c>
      <c r="DR61">
        <f>$G$16*DL16</f>
        <v>359.63508067294731</v>
      </c>
      <c r="DS61">
        <f>$G$38*DL38</f>
        <v>439.58474351657844</v>
      </c>
      <c r="DT61">
        <f>$G$60*DL60</f>
        <v>379646.04493208107</v>
      </c>
      <c r="DU61">
        <f t="shared" si="1406"/>
        <v>380445.26475627063</v>
      </c>
      <c r="DW61">
        <f>$D$17*DU17</f>
        <v>0</v>
      </c>
      <c r="DX61">
        <f>$D$39*DU39</f>
        <v>0</v>
      </c>
      <c r="DY61">
        <f>$D$61*DU61</f>
        <v>0</v>
      </c>
      <c r="DZ61">
        <f t="shared" si="1307"/>
        <v>0</v>
      </c>
      <c r="EA61">
        <f>$G$16*DU16</f>
        <v>332.34371000690606</v>
      </c>
      <c r="EB61">
        <f>$G$38*DU38</f>
        <v>459.50145512601551</v>
      </c>
      <c r="EC61">
        <f>$G$60*DU60</f>
        <v>52625.482175722536</v>
      </c>
      <c r="ED61">
        <f t="shared" si="1407"/>
        <v>53417.32734085546</v>
      </c>
      <c r="EF61">
        <f>$D$17*ED17</f>
        <v>0</v>
      </c>
      <c r="EG61">
        <f>$D$39*ED39</f>
        <v>0</v>
      </c>
      <c r="EH61">
        <f>$D$61*ED61</f>
        <v>0</v>
      </c>
      <c r="EI61">
        <f t="shared" si="1308"/>
        <v>0</v>
      </c>
      <c r="EJ61">
        <f>$G$16*ED16</f>
        <v>334.97930865441532</v>
      </c>
      <c r="EK61">
        <f>$G$38*ED38</f>
        <v>469.10228220781505</v>
      </c>
      <c r="EL61">
        <f>$G$60*ED60</f>
        <v>53731.874117652202</v>
      </c>
      <c r="EM61">
        <f t="shared" si="1408"/>
        <v>54535.955708514433</v>
      </c>
      <c r="EO61">
        <f>$D$17*EM17</f>
        <v>0</v>
      </c>
      <c r="EP61">
        <f>$D$39*EM39</f>
        <v>0</v>
      </c>
      <c r="EQ61">
        <f>$D$61*EM61</f>
        <v>0</v>
      </c>
      <c r="ER61">
        <f t="shared" si="1309"/>
        <v>0</v>
      </c>
      <c r="ES61">
        <f>$G$16*EM16</f>
        <v>347.68948515684082</v>
      </c>
      <c r="ET61">
        <f>$G$38*EM38</f>
        <v>498.29582800189883</v>
      </c>
      <c r="EU61">
        <f>$G$60*EM60</f>
        <v>56905.559939817686</v>
      </c>
      <c r="EV61">
        <f t="shared" si="1409"/>
        <v>57751.545252976422</v>
      </c>
      <c r="EX61">
        <f>$D$17*EV17</f>
        <v>0</v>
      </c>
      <c r="EY61">
        <f>$D$39*EV39</f>
        <v>0</v>
      </c>
      <c r="EZ61">
        <f>$D$61*EV61</f>
        <v>0</v>
      </c>
      <c r="FA61">
        <f t="shared" si="1310"/>
        <v>0</v>
      </c>
      <c r="FB61">
        <f>$G$16*EV16</f>
        <v>355.24170315039817</v>
      </c>
      <c r="FC61">
        <f>$G$38*EV38</f>
        <v>519.2912373100271</v>
      </c>
      <c r="FD61">
        <f>$G$60*EV60</f>
        <v>57553.827980707589</v>
      </c>
      <c r="FE61">
        <f t="shared" si="1410"/>
        <v>58428.360921168016</v>
      </c>
      <c r="FG61">
        <f>$D$17*FE17</f>
        <v>0</v>
      </c>
      <c r="FH61">
        <f>$D$39*FE39</f>
        <v>0</v>
      </c>
      <c r="FI61">
        <f>$D$61*FE61</f>
        <v>0</v>
      </c>
      <c r="FJ61">
        <f t="shared" si="1311"/>
        <v>0</v>
      </c>
      <c r="FK61">
        <f>$G$16*FE16</f>
        <v>353.06541799713693</v>
      </c>
      <c r="FL61">
        <f>$G$38*FE38</f>
        <v>527.60384093518451</v>
      </c>
      <c r="FM61">
        <f>$G$60*FE60</f>
        <v>51314.108067883382</v>
      </c>
      <c r="FN61">
        <f t="shared" si="1411"/>
        <v>52194.777326815703</v>
      </c>
      <c r="FP61">
        <f>$D$17*FN17</f>
        <v>0</v>
      </c>
      <c r="FQ61">
        <f>$D$39*FN39</f>
        <v>0</v>
      </c>
      <c r="FR61">
        <f>$D$61*FN61</f>
        <v>0</v>
      </c>
      <c r="FS61">
        <f t="shared" si="1312"/>
        <v>0</v>
      </c>
      <c r="FT61">
        <f>$G$16*FN16</f>
        <v>348.84020266413307</v>
      </c>
      <c r="FU61">
        <f>$G$38*FN38</f>
        <v>537.65604512530388</v>
      </c>
      <c r="FV61">
        <f>$G$60*FN60</f>
        <v>42037.842521834471</v>
      </c>
      <c r="FW61">
        <f t="shared" si="1412"/>
        <v>42924.338769623908</v>
      </c>
      <c r="FY61">
        <f>$D$17*FW17</f>
        <v>0</v>
      </c>
      <c r="FZ61">
        <f>$D$39*FW39</f>
        <v>0</v>
      </c>
      <c r="GA61">
        <f>$D$61*FW61</f>
        <v>0</v>
      </c>
      <c r="GB61">
        <f t="shared" si="1313"/>
        <v>0</v>
      </c>
      <c r="GC61">
        <f>$G$16*FW16</f>
        <v>347.47203582353666</v>
      </c>
      <c r="GD61">
        <f>$G$38*FW38</f>
        <v>552.91731717168921</v>
      </c>
      <c r="GE61">
        <f>$G$60*FW60</f>
        <v>35531.661473967783</v>
      </c>
      <c r="GF61">
        <f t="shared" si="1413"/>
        <v>36432.050826963008</v>
      </c>
      <c r="GH61">
        <f>$D$17*GF17</f>
        <v>0</v>
      </c>
      <c r="GI61">
        <f>$D$39*GF39</f>
        <v>0</v>
      </c>
      <c r="GJ61">
        <f>$D$61*GF61</f>
        <v>0</v>
      </c>
      <c r="GK61">
        <f t="shared" si="1314"/>
        <v>0</v>
      </c>
      <c r="GL61">
        <f>$G$16*GF16</f>
        <v>350.35150188148958</v>
      </c>
      <c r="GM61">
        <f>$G$38*GF38</f>
        <v>571.92532005246392</v>
      </c>
      <c r="GN61">
        <f>$G$60*GF60</f>
        <v>32120.285573954374</v>
      </c>
      <c r="GO61">
        <f t="shared" si="1414"/>
        <v>33042.56239588833</v>
      </c>
      <c r="GQ61">
        <f>$D$17*GO17</f>
        <v>0</v>
      </c>
      <c r="GR61">
        <f>$D$39*GO39</f>
        <v>0</v>
      </c>
      <c r="GS61">
        <f>$D$61*GO61</f>
        <v>0</v>
      </c>
      <c r="GT61">
        <f t="shared" si="1315"/>
        <v>0</v>
      </c>
      <c r="GU61">
        <f>$G$16*GO16</f>
        <v>354.91948769323506</v>
      </c>
      <c r="GV61">
        <f>$G$38*GO38</f>
        <v>590.98614147869466</v>
      </c>
      <c r="GW61">
        <f>$G$60*GO60</f>
        <v>30502.681735527978</v>
      </c>
      <c r="GX61">
        <f t="shared" si="1415"/>
        <v>31448.587364699906</v>
      </c>
      <c r="GZ61">
        <f>$D$17*GX17</f>
        <v>0</v>
      </c>
      <c r="HA61">
        <f>$D$39*GX39</f>
        <v>0</v>
      </c>
      <c r="HB61">
        <f>$D$61*GX61</f>
        <v>0</v>
      </c>
      <c r="HC61">
        <f t="shared" si="1316"/>
        <v>0</v>
      </c>
      <c r="HD61">
        <f>$G$16*GX16</f>
        <v>358.26910015193096</v>
      </c>
      <c r="HE61">
        <f>$G$38*GX38</f>
        <v>607.88441555269117</v>
      </c>
      <c r="HF61">
        <f>$G$60*GX60</f>
        <v>29793.474942843957</v>
      </c>
      <c r="HG61">
        <f t="shared" si="1416"/>
        <v>30759.628458548581</v>
      </c>
      <c r="HI61">
        <f>$D$17*HG17</f>
        <v>0</v>
      </c>
      <c r="HJ61">
        <f>$D$39*HG39</f>
        <v>0</v>
      </c>
      <c r="HK61">
        <f>$D$61*HG61</f>
        <v>0</v>
      </c>
      <c r="HL61">
        <f t="shared" si="1317"/>
        <v>0</v>
      </c>
      <c r="HM61">
        <f>$G$16*HG16</f>
        <v>360.17390081084261</v>
      </c>
      <c r="HN61">
        <f>$G$38*HG38</f>
        <v>623.95332059655595</v>
      </c>
      <c r="HO61">
        <f>$G$60*HG60</f>
        <v>29474.839405017916</v>
      </c>
      <c r="HP61">
        <f t="shared" si="1417"/>
        <v>30458.966626425314</v>
      </c>
      <c r="HR61">
        <f>$D$17*HP17</f>
        <v>0</v>
      </c>
      <c r="HS61">
        <f>$D$39*HP39</f>
        <v>0</v>
      </c>
      <c r="HT61">
        <f>$D$61*HP61</f>
        <v>0</v>
      </c>
      <c r="HU61">
        <f t="shared" si="1318"/>
        <v>0</v>
      </c>
      <c r="HV61">
        <f>$G$16*HP16</f>
        <v>362.18099688114489</v>
      </c>
      <c r="HW61">
        <f>$G$38*HP38</f>
        <v>641.40416291422889</v>
      </c>
      <c r="HX61">
        <f>$G$60*HP60</f>
        <v>29299.971962922864</v>
      </c>
      <c r="HY61">
        <f t="shared" si="1418"/>
        <v>30303.557122718237</v>
      </c>
      <c r="IA61">
        <f>$D$17*HY17</f>
        <v>0</v>
      </c>
      <c r="IB61">
        <f>$D$39*HY39</f>
        <v>0</v>
      </c>
      <c r="IC61">
        <f>$D$61*HY61</f>
        <v>0</v>
      </c>
      <c r="ID61">
        <f t="shared" si="1319"/>
        <v>0</v>
      </c>
      <c r="IE61">
        <f>$G$16*HY16</f>
        <v>365.41963795096956</v>
      </c>
      <c r="IF61">
        <f>$G$38*HY38</f>
        <v>660.53308841041485</v>
      </c>
      <c r="IG61">
        <f>$G$60*HY60</f>
        <v>29343.649113777101</v>
      </c>
      <c r="IH61">
        <f t="shared" si="1419"/>
        <v>30369.601840138486</v>
      </c>
      <c r="IJ61">
        <f>$D$17*IH17</f>
        <v>0</v>
      </c>
      <c r="IK61">
        <f>$D$39*IH39</f>
        <v>0</v>
      </c>
      <c r="IL61">
        <f>$D$61*IH61</f>
        <v>0</v>
      </c>
      <c r="IM61">
        <f t="shared" si="1320"/>
        <v>0</v>
      </c>
      <c r="IN61">
        <f>$G$16*IH16</f>
        <v>369.76266245571207</v>
      </c>
      <c r="IO61">
        <f>$G$38*IH38</f>
        <v>680.52877347217418</v>
      </c>
      <c r="IP61">
        <f>$G$60*IH60</f>
        <v>29579.112429798839</v>
      </c>
      <c r="IQ61">
        <f t="shared" si="1420"/>
        <v>30629.403865726727</v>
      </c>
      <c r="IS61">
        <f>$D$17*IQ17</f>
        <v>0</v>
      </c>
      <c r="IT61">
        <f>$D$39*IQ39</f>
        <v>0</v>
      </c>
      <c r="IU61">
        <f>$D$61*IQ61</f>
        <v>0</v>
      </c>
      <c r="IV61">
        <f t="shared" si="1321"/>
        <v>0</v>
      </c>
      <c r="IW61">
        <f>$G$16*IQ16</f>
        <v>374.41818673853754</v>
      </c>
      <c r="IX61">
        <f>$G$38*IQ38</f>
        <v>700.54533617710035</v>
      </c>
      <c r="IY61">
        <f>$G$60*IQ60</f>
        <v>29942.220667099889</v>
      </c>
      <c r="IZ61">
        <f t="shared" si="1421"/>
        <v>31017.184190015527</v>
      </c>
      <c r="JB61">
        <f>$D$17*IZ17</f>
        <v>0</v>
      </c>
      <c r="JC61">
        <f>$D$39*IZ39</f>
        <v>0</v>
      </c>
      <c r="JD61">
        <f>$D$61*IZ61</f>
        <v>0</v>
      </c>
      <c r="JE61">
        <f t="shared" si="1322"/>
        <v>0</v>
      </c>
      <c r="JF61">
        <f>$G$16*IZ16</f>
        <v>378.95517000047204</v>
      </c>
      <c r="JG61">
        <f>$G$38*IZ38</f>
        <v>720.59386148038982</v>
      </c>
      <c r="JH61">
        <f>$G$60*IZ60</f>
        <v>30379.037713237587</v>
      </c>
      <c r="JI61">
        <f t="shared" si="1422"/>
        <v>31478.58674471845</v>
      </c>
      <c r="JK61">
        <f>$D$17*JI17</f>
        <v>0</v>
      </c>
      <c r="JL61">
        <f>$D$39*JI39</f>
        <v>0</v>
      </c>
      <c r="JM61">
        <f>$D$61*JI61</f>
        <v>0</v>
      </c>
      <c r="JN61">
        <f t="shared" si="1323"/>
        <v>0</v>
      </c>
      <c r="JO61">
        <f>$G$16*JI16</f>
        <v>383.55897904950211</v>
      </c>
      <c r="JP61">
        <f>$G$38*JI38</f>
        <v>741.21813279306298</v>
      </c>
      <c r="JQ61">
        <f>$G$60*JI60</f>
        <v>30874.870626419968</v>
      </c>
      <c r="JR61">
        <f t="shared" si="1423"/>
        <v>31999.647738262534</v>
      </c>
      <c r="JT61">
        <f>$D$17*JR17</f>
        <v>0</v>
      </c>
      <c r="JU61">
        <f>$D$39*JR39</f>
        <v>0</v>
      </c>
      <c r="JV61">
        <f>$D$61*JR61</f>
        <v>0</v>
      </c>
      <c r="JW61">
        <f t="shared" si="1324"/>
        <v>0</v>
      </c>
      <c r="JX61">
        <f>$G$16*JR16</f>
        <v>388.60077696107879</v>
      </c>
      <c r="JY61">
        <f>$G$38*JR38</f>
        <v>762.74809749259612</v>
      </c>
      <c r="JZ61">
        <f>$G$60*JR60</f>
        <v>31432.907124456309</v>
      </c>
      <c r="KA61">
        <f t="shared" si="1424"/>
        <v>32584.255998909983</v>
      </c>
      <c r="KC61">
        <f>$D$17*KA17</f>
        <v>0</v>
      </c>
      <c r="KD61">
        <f>$D$39*KA39</f>
        <v>0</v>
      </c>
      <c r="KE61">
        <f>$D$61*KA61</f>
        <v>0</v>
      </c>
      <c r="KF61">
        <f t="shared" si="1325"/>
        <v>0</v>
      </c>
      <c r="KG61">
        <f>$G$16*KA16</f>
        <v>394.22273416945421</v>
      </c>
      <c r="KH61">
        <f>$G$38*KA38</f>
        <v>785.09528967400809</v>
      </c>
      <c r="KI61">
        <f>$G$60*KA60</f>
        <v>32048.507301159505</v>
      </c>
      <c r="KJ61">
        <f t="shared" si="1425"/>
        <v>33227.825325002967</v>
      </c>
      <c r="KL61">
        <f>$D$17*KJ17</f>
        <v>0</v>
      </c>
      <c r="KM61">
        <f>$D$39*KJ39</f>
        <v>0</v>
      </c>
      <c r="KN61">
        <f>$D$61*KJ61</f>
        <v>0</v>
      </c>
      <c r="KO61">
        <f t="shared" si="1326"/>
        <v>0</v>
      </c>
      <c r="KP61">
        <f>$G$16*KJ16</f>
        <v>400.3011336220867</v>
      </c>
      <c r="KQ61">
        <f>$G$38*KJ38</f>
        <v>808.02094895678943</v>
      </c>
      <c r="KR61">
        <f>$G$60*KJ60</f>
        <v>32707.029361183369</v>
      </c>
      <c r="KS61">
        <f t="shared" si="1426"/>
        <v>33915.351443762243</v>
      </c>
      <c r="KU61">
        <f>$D$17*KS17</f>
        <v>0</v>
      </c>
      <c r="KV61">
        <f>$D$39*KS39</f>
        <v>0</v>
      </c>
      <c r="KW61">
        <f>$D$61*KS61</f>
        <v>0</v>
      </c>
      <c r="KX61">
        <f t="shared" si="1327"/>
        <v>0</v>
      </c>
      <c r="KY61">
        <f>$G$16*KS16</f>
        <v>406.6733224203474</v>
      </c>
      <c r="KZ61">
        <f>$G$38*KS38</f>
        <v>831.44341325596326</v>
      </c>
      <c r="LA61">
        <f>$G$60*KS60</f>
        <v>33396.478495107061</v>
      </c>
      <c r="LB61">
        <f t="shared" si="1427"/>
        <v>34634.595230783372</v>
      </c>
      <c r="LD61">
        <f>$D$17*LB17</f>
        <v>0</v>
      </c>
      <c r="LE61">
        <f>$D$39*LB39</f>
        <v>0</v>
      </c>
      <c r="LF61">
        <f>$D$61*LB61</f>
        <v>0</v>
      </c>
      <c r="LG61">
        <f t="shared" si="1328"/>
        <v>0</v>
      </c>
      <c r="LH61">
        <f>$G$16*LB16</f>
        <v>413.30874419846134</v>
      </c>
      <c r="LI61">
        <f>$G$38*LB38</f>
        <v>855.47377410183844</v>
      </c>
      <c r="LJ61">
        <f>$G$60*LB60</f>
        <v>34114.830106622037</v>
      </c>
      <c r="LK61">
        <f t="shared" si="1428"/>
        <v>35383.612624922338</v>
      </c>
      <c r="LM61">
        <f>$D$17*LK17</f>
        <v>0</v>
      </c>
      <c r="LN61">
        <f>$D$39*LK39</f>
        <v>0</v>
      </c>
      <c r="LO61">
        <f>$D$61*LK61</f>
        <v>0</v>
      </c>
      <c r="LP61">
        <f t="shared" si="1329"/>
        <v>0</v>
      </c>
      <c r="LQ61">
        <f>$G$16*LK16</f>
        <v>420.28632500507325</v>
      </c>
      <c r="LR61">
        <f>$G$38*LK38</f>
        <v>880.24922118159986</v>
      </c>
      <c r="LS61">
        <f>$G$60*LK60</f>
        <v>34866.032901335355</v>
      </c>
      <c r="LT61">
        <f t="shared" si="1429"/>
        <v>36166.568447522026</v>
      </c>
      <c r="LV61">
        <f>$D$17*LT17</f>
        <v>0</v>
      </c>
      <c r="LW61">
        <f>$D$39*LT39</f>
        <v>0</v>
      </c>
      <c r="LX61">
        <f>$D$61*LT61</f>
        <v>0</v>
      </c>
      <c r="LY61">
        <f t="shared" si="1330"/>
        <v>0</v>
      </c>
      <c r="LZ61">
        <f>$G$16*LT16</f>
        <v>427.6798488270357</v>
      </c>
      <c r="MA61">
        <f>$G$38*LT38</f>
        <v>905.80854700589839</v>
      </c>
      <c r="MB61">
        <f>$G$60*LT60</f>
        <v>35652.741041339847</v>
      </c>
      <c r="MC61">
        <f t="shared" si="1430"/>
        <v>36986.229437172784</v>
      </c>
      <c r="ME61">
        <f>$D$17*MC17</f>
        <v>0</v>
      </c>
      <c r="MF61">
        <f>$D$39*MC39</f>
        <v>0</v>
      </c>
      <c r="MG61">
        <f>$D$61*MC61</f>
        <v>0</v>
      </c>
      <c r="MH61">
        <f t="shared" si="1331"/>
        <v>0</v>
      </c>
      <c r="MI61">
        <f>$G$16*MC16</f>
        <v>435.49573877803289</v>
      </c>
      <c r="MJ61">
        <f>$G$38*MC38</f>
        <v>932.11437068357816</v>
      </c>
      <c r="MK61">
        <f>$G$60*MC60</f>
        <v>36473.730677358202</v>
      </c>
      <c r="ML61">
        <f t="shared" si="1431"/>
        <v>37841.340786819812</v>
      </c>
      <c r="MN61">
        <f>$D$17*ML17</f>
        <v>0</v>
      </c>
      <c r="MO61">
        <f>$D$39*ML39</f>
        <v>0</v>
      </c>
      <c r="MP61">
        <f>$D$61*ML61</f>
        <v>0</v>
      </c>
      <c r="MQ61">
        <f t="shared" si="1332"/>
        <v>0</v>
      </c>
      <c r="MR61">
        <f>$G$16*ML16</f>
        <v>443.69943322116575</v>
      </c>
      <c r="MS61">
        <f>$G$38*ML38</f>
        <v>959.13990067978932</v>
      </c>
      <c r="MT61">
        <f>$G$60*ML60</f>
        <v>37326.414876807059</v>
      </c>
      <c r="MU61">
        <f t="shared" si="1432"/>
        <v>38729.254210708015</v>
      </c>
      <c r="MW61">
        <f>$D$17*MU17</f>
        <v>0</v>
      </c>
      <c r="MX61">
        <f>$D$39*MU39</f>
        <v>0</v>
      </c>
      <c r="MY61">
        <f>$D$61*MU61</f>
        <v>0</v>
      </c>
      <c r="MZ61">
        <f t="shared" si="1333"/>
        <v>0</v>
      </c>
      <c r="NA61">
        <f>$G$16*MU16</f>
        <v>452.26956048881982</v>
      </c>
      <c r="NB61">
        <f>$G$38*MU38</f>
        <v>986.91153936120668</v>
      </c>
      <c r="NC61">
        <f>$G$60*MU60</f>
        <v>38209.906655672625</v>
      </c>
      <c r="ND61">
        <f t="shared" si="1433"/>
        <v>39649.087755522654</v>
      </c>
      <c r="NF61">
        <f>$D$17*ND17</f>
        <v>0</v>
      </c>
      <c r="NG61">
        <f>$D$39*ND39</f>
        <v>0</v>
      </c>
      <c r="NH61">
        <f>$D$61*ND61</f>
        <v>0</v>
      </c>
      <c r="NI61">
        <f t="shared" si="1334"/>
        <v>0</v>
      </c>
      <c r="NJ61">
        <f>$G$16*ND16</f>
        <v>461.21770493762125</v>
      </c>
      <c r="NK61">
        <f>$G$38*ND38</f>
        <v>1015.4834465672438</v>
      </c>
      <c r="NL61">
        <f>$G$60*ND60</f>
        <v>39125.41762373368</v>
      </c>
      <c r="NM61">
        <f t="shared" si="1434"/>
        <v>40602.118775238545</v>
      </c>
      <c r="NO61">
        <f>$D$17*NM17</f>
        <v>0</v>
      </c>
      <c r="NP61">
        <f>$D$39*NM39</f>
        <v>0</v>
      </c>
      <c r="NQ61">
        <f>$D$61*NM61</f>
        <v>0</v>
      </c>
      <c r="NR61">
        <f t="shared" si="1335"/>
        <v>0</v>
      </c>
      <c r="NS61">
        <f>$G$16*NM16</f>
        <v>470.56955555564087</v>
      </c>
      <c r="NT61">
        <f>$G$38*NM38</f>
        <v>1044.895995480085</v>
      </c>
      <c r="NU61">
        <f>$G$60*NM60</f>
        <v>40074.654543352444</v>
      </c>
      <c r="NV61">
        <f t="shared" si="1435"/>
        <v>41590.12009438817</v>
      </c>
      <c r="NX61">
        <f>$D$17*NV17</f>
        <v>0</v>
      </c>
      <c r="NY61">
        <f>$D$39*NV39</f>
        <v>0</v>
      </c>
      <c r="NZ61">
        <f>$D$61*NV61</f>
        <v>0</v>
      </c>
      <c r="OA61">
        <f t="shared" si="1336"/>
        <v>0</v>
      </c>
      <c r="OB61">
        <f>$G$16*NV16</f>
        <v>480.34105688739834</v>
      </c>
      <c r="OC61">
        <f>$G$38*NV38</f>
        <v>1075.1649853469007</v>
      </c>
      <c r="OD61">
        <f>$G$60*NV60</f>
        <v>41058.520191669726</v>
      </c>
      <c r="OE61">
        <f t="shared" si="1436"/>
        <v>42614.026233904027</v>
      </c>
      <c r="OG61">
        <f>$D$17*OE17</f>
        <v>0</v>
      </c>
      <c r="OH61">
        <f>$D$39*OE39</f>
        <v>0</v>
      </c>
      <c r="OI61">
        <f>$D$61*OE61</f>
        <v>0</v>
      </c>
      <c r="OJ61">
        <f t="shared" si="1337"/>
        <v>0</v>
      </c>
      <c r="OK61">
        <f>$G$16*OE16</f>
        <v>490.53388680741296</v>
      </c>
      <c r="OL61">
        <f>$G$38*OE38</f>
        <v>1106.2995891443859</v>
      </c>
      <c r="OM61">
        <f>$G$60*OE60</f>
        <v>42077.190020739334</v>
      </c>
      <c r="ON61">
        <f t="shared" si="1437"/>
        <v>43674.02349669113</v>
      </c>
      <c r="OP61">
        <f>$D$17*ON17</f>
        <v>0</v>
      </c>
      <c r="OQ61">
        <f>$D$39*ON39</f>
        <v>0</v>
      </c>
      <c r="OR61">
        <f>$D$61*ON61</f>
        <v>0</v>
      </c>
      <c r="OS61">
        <f t="shared" si="1338"/>
        <v>0</v>
      </c>
      <c r="OT61">
        <f>$G$16*ON16</f>
        <v>501.14649198966993</v>
      </c>
      <c r="OU61">
        <f>$G$38*ON38</f>
        <v>1138.3201672215373</v>
      </c>
      <c r="OV61">
        <f>$G$60*ON60</f>
        <v>43130.905084331898</v>
      </c>
      <c r="OW61">
        <f t="shared" si="1438"/>
        <v>44770.371743543103</v>
      </c>
      <c r="OY61">
        <f>$D$17*OW17</f>
        <v>0</v>
      </c>
      <c r="OZ61">
        <f>$D$39*OW39</f>
        <v>0</v>
      </c>
      <c r="PA61">
        <f>$D$61*OW61</f>
        <v>0</v>
      </c>
      <c r="PB61">
        <f t="shared" si="1339"/>
        <v>0</v>
      </c>
      <c r="PC61">
        <f>$G$16*OW16</f>
        <v>512.18390161198101</v>
      </c>
      <c r="PD61">
        <f>$G$38*OW38</f>
        <v>1171.2587876000509</v>
      </c>
      <c r="PE61">
        <f>$G$60*OW60</f>
        <v>44220.422730742153</v>
      </c>
      <c r="PF61">
        <f t="shared" si="1439"/>
        <v>45903.865419954185</v>
      </c>
      <c r="PH61">
        <f>$D$17*PF17</f>
        <v>0</v>
      </c>
      <c r="PI61">
        <f>$D$39*PF39</f>
        <v>0</v>
      </c>
      <c r="PJ61">
        <f>$D$61*PF61</f>
        <v>0</v>
      </c>
      <c r="PK61">
        <f t="shared" si="1340"/>
        <v>0</v>
      </c>
      <c r="PL61">
        <f>$G$16*PF16</f>
        <v>523.65764809403663</v>
      </c>
      <c r="PM61">
        <f>$G$38*PF38</f>
        <v>1205.1489120992567</v>
      </c>
      <c r="PN61">
        <f>$G$60*PF60</f>
        <v>45346.834384833463</v>
      </c>
      <c r="PO61">
        <f t="shared" si="1440"/>
        <v>47075.640945026753</v>
      </c>
      <c r="PQ61">
        <f>$D$17*PO17</f>
        <v>0</v>
      </c>
      <c r="PR61">
        <f>$D$39*PO39</f>
        <v>0</v>
      </c>
      <c r="PS61">
        <f>$D$61*PO61</f>
        <v>0</v>
      </c>
      <c r="PT61">
        <f t="shared" si="1341"/>
        <v>0</v>
      </c>
      <c r="PU61">
        <f>$G$16*PO16</f>
        <v>535.57999515206382</v>
      </c>
      <c r="PV61">
        <f>$G$38*PO38</f>
        <v>1240.0186147819713</v>
      </c>
      <c r="PW61">
        <f>$G$60*PO60</f>
        <v>46511.183238660284</v>
      </c>
      <c r="PX61">
        <f t="shared" si="1441"/>
        <v>48286.781848594321</v>
      </c>
      <c r="PZ61">
        <f>$D$17*PX17</f>
        <v>0</v>
      </c>
      <c r="QA61">
        <f>$D$39*PX39</f>
        <v>0</v>
      </c>
      <c r="QB61">
        <f>$D$61*PX61</f>
        <v>0</v>
      </c>
      <c r="QC61">
        <f t="shared" si="1342"/>
        <v>0</v>
      </c>
      <c r="QD61">
        <f>$G$16*PX16</f>
        <v>547.9602543106912</v>
      </c>
      <c r="QE61">
        <f>$G$38*PX38</f>
        <v>1275.8924957387846</v>
      </c>
      <c r="QF61">
        <f>$G$60*PX60</f>
        <v>47714.324888536277</v>
      </c>
      <c r="QG61">
        <f t="shared" si="1442"/>
        <v>49538.177638585752</v>
      </c>
      <c r="QI61">
        <f>$D$17*QG17</f>
        <v>0</v>
      </c>
      <c r="QJ61">
        <f>$D$39*QG39</f>
        <v>0</v>
      </c>
      <c r="QK61">
        <f>$D$61*QG61</f>
        <v>0</v>
      </c>
      <c r="QL61">
        <f t="shared" si="1343"/>
        <v>0</v>
      </c>
      <c r="QM61">
        <f>$G$16*QG16</f>
        <v>560.80577384709704</v>
      </c>
      <c r="QN61">
        <f>$G$38*QG38</f>
        <v>1312.7969582763403</v>
      </c>
      <c r="QO61">
        <f>$G$60*QG60</f>
        <v>48957.059550931619</v>
      </c>
      <c r="QP61">
        <f t="shared" si="1443"/>
        <v>50830.662283055055</v>
      </c>
      <c r="QR61">
        <f>$D$17*QP17</f>
        <v>0</v>
      </c>
      <c r="QS61">
        <f>$D$39*QP39</f>
        <v>0</v>
      </c>
      <c r="QT61">
        <f>$D$61*QP61</f>
        <v>0</v>
      </c>
      <c r="QU61">
        <f t="shared" si="1344"/>
        <v>0</v>
      </c>
      <c r="QV61">
        <f>$G$16*QP16</f>
        <v>574.12472768599753</v>
      </c>
      <c r="QW61">
        <f>$G$38*QP38</f>
        <v>1350.7624136565469</v>
      </c>
      <c r="QX61">
        <f>$G$60*QP60</f>
        <v>50240.295739558162</v>
      </c>
      <c r="QY61">
        <f t="shared" si="1444"/>
        <v>52165.182880900706</v>
      </c>
      <c r="RA61">
        <f>$D$17*QY17</f>
        <v>0</v>
      </c>
      <c r="RB61">
        <f>$D$39*QY39</f>
        <v>0</v>
      </c>
      <c r="RC61">
        <f>$D$61*QY61</f>
        <v>0</v>
      </c>
      <c r="RD61">
        <f t="shared" si="1345"/>
        <v>0</v>
      </c>
      <c r="RE61">
        <f>$G$16*QY16</f>
        <v>587.92734254997185</v>
      </c>
      <c r="RF61">
        <f>$G$38*QY38</f>
        <v>1389.8215386047284</v>
      </c>
      <c r="RG61">
        <f>$G$60*QY60</f>
        <v>51565.076385500259</v>
      </c>
      <c r="RH61">
        <f t="shared" si="1445"/>
        <v>53542.82526665496</v>
      </c>
      <c r="RJ61">
        <f>$D$17*RH17</f>
        <v>0</v>
      </c>
      <c r="RK61">
        <f>$D$39*RH39</f>
        <v>0</v>
      </c>
      <c r="RL61">
        <f>$D$61*RH61</f>
        <v>0</v>
      </c>
      <c r="RM61">
        <f t="shared" si="1346"/>
        <v>0</v>
      </c>
      <c r="RN61">
        <f>$G$16*RH16</f>
        <v>602.22507308696379</v>
      </c>
      <c r="RO61">
        <f>$G$38*RH38</f>
        <v>1430.006884405929</v>
      </c>
      <c r="RP61">
        <f>$G$60*RH60</f>
        <v>52932.500319686806</v>
      </c>
      <c r="RQ61">
        <f t="shared" si="1446"/>
        <v>54964.732277179697</v>
      </c>
      <c r="RS61">
        <f>$D$17*RQ17</f>
        <v>0</v>
      </c>
      <c r="RT61">
        <f>$D$39*RQ39</f>
        <v>0</v>
      </c>
      <c r="RU61">
        <f>$D$61*RQ61</f>
        <v>0</v>
      </c>
      <c r="RV61">
        <f t="shared" si="1347"/>
        <v>0</v>
      </c>
      <c r="RW61">
        <f>$G$16*RQ16</f>
        <v>617.02936646777539</v>
      </c>
      <c r="RX61">
        <f>$G$38*RQ38</f>
        <v>1471.3504372843661</v>
      </c>
      <c r="RY61">
        <f>$G$60*RQ60</f>
        <v>54343.658024858218</v>
      </c>
      <c r="RZ61">
        <f t="shared" si="1447"/>
        <v>56432.037828610359</v>
      </c>
      <c r="SB61">
        <f>$D$17*RZ17</f>
        <v>0</v>
      </c>
      <c r="SC61">
        <f>$D$39*RZ39</f>
        <v>0</v>
      </c>
      <c r="SD61">
        <f>$D$61*RZ61</f>
        <v>0</v>
      </c>
      <c r="SE61">
        <f t="shared" si="1348"/>
        <v>0</v>
      </c>
      <c r="SF61">
        <f>$G$16*RZ16</f>
        <v>632.35135595496649</v>
      </c>
      <c r="SG61">
        <f>$G$38*RZ38</f>
        <v>1513.8847948530488</v>
      </c>
      <c r="SH61">
        <f>$G$60*RZ60</f>
        <v>55799.637279840557</v>
      </c>
      <c r="SI61">
        <f t="shared" si="1448"/>
        <v>57945.873430648571</v>
      </c>
      <c r="SK61">
        <f>$D$17*SI17</f>
        <v>0</v>
      </c>
      <c r="SL61">
        <f>$D$39*SI39</f>
        <v>0</v>
      </c>
      <c r="SM61">
        <f>$D$61*SI61</f>
        <v>0</v>
      </c>
      <c r="SN61">
        <f t="shared" si="1349"/>
        <v>0</v>
      </c>
      <c r="SO61">
        <f>$G$16*SI16</f>
        <v>648.20238859148935</v>
      </c>
      <c r="SP61">
        <f>$G$38*SI38</f>
        <v>1557.6441952791874</v>
      </c>
      <c r="SQ61">
        <f>$G$60*SI60</f>
        <v>57301.564542535401</v>
      </c>
      <c r="SR61">
        <f t="shared" si="1449"/>
        <v>59507.411126406078</v>
      </c>
      <c r="ST61">
        <f>$D$17*SR17</f>
        <v>0</v>
      </c>
      <c r="SU61">
        <f>$D$39*SR39</f>
        <v>0</v>
      </c>
      <c r="SV61">
        <f>$D$61*SR61</f>
        <v>0</v>
      </c>
      <c r="SW61">
        <f t="shared" si="1350"/>
        <v>0</v>
      </c>
      <c r="SX61">
        <f>$G$16*SR16</f>
        <v>664.59454811322155</v>
      </c>
      <c r="SY61">
        <f>$G$38*SR38</f>
        <v>1602.6644889991053</v>
      </c>
      <c r="SZ61">
        <f>$G$60*SR60</f>
        <v>58850.628278686185</v>
      </c>
      <c r="TA61">
        <f t="shared" si="1450"/>
        <v>61117.887315798514</v>
      </c>
      <c r="TC61">
        <f>$D$17*TA17</f>
        <v>0</v>
      </c>
      <c r="TD61">
        <f>$D$39*TA39</f>
        <v>0</v>
      </c>
      <c r="TE61">
        <f>$D$61*TA61</f>
        <v>0</v>
      </c>
      <c r="TF61">
        <f t="shared" si="1351"/>
        <v>0</v>
      </c>
      <c r="TG61">
        <f>$G$16*TA16</f>
        <v>681.54069174987865</v>
      </c>
      <c r="TH61">
        <f>$G$38*TA38</f>
        <v>1648.9825335268063</v>
      </c>
      <c r="TI61">
        <f>$G$60*TA60</f>
        <v>60448.070337590056</v>
      </c>
      <c r="TJ61">
        <f t="shared" si="1451"/>
        <v>62778.593562866743</v>
      </c>
      <c r="TL61">
        <f>$D$17*TJ17</f>
        <v>0</v>
      </c>
      <c r="TM61">
        <f>$D$39*TJ39</f>
        <v>0</v>
      </c>
      <c r="TN61">
        <f>$D$61*TJ61</f>
        <v>0</v>
      </c>
      <c r="TO61">
        <f t="shared" si="1352"/>
        <v>0</v>
      </c>
      <c r="TP61">
        <f>$G$16*TJ16</f>
        <v>699.05418008259198</v>
      </c>
      <c r="TQ61">
        <f>$G$38*TJ38</f>
        <v>1696.6358576389262</v>
      </c>
      <c r="TR61">
        <f>$G$60*TJ60</f>
        <v>62095.167894754042</v>
      </c>
      <c r="TS61">
        <f t="shared" si="1452"/>
        <v>64490.857932475563</v>
      </c>
      <c r="TU61">
        <f>$D$17*TS17</f>
        <v>0</v>
      </c>
      <c r="TV61">
        <f>$D$39*TS39</f>
        <v>0</v>
      </c>
      <c r="TW61">
        <f>$D$61*TS61</f>
        <v>0</v>
      </c>
      <c r="TX61">
        <f t="shared" si="1353"/>
        <v>0</v>
      </c>
      <c r="TY61">
        <f>$G$16*TS16</f>
        <v>717.14869306728838</v>
      </c>
      <c r="TZ61">
        <f>$G$38*TS38</f>
        <v>1745.6628404596947</v>
      </c>
      <c r="UA61">
        <f>$G$60*TS60</f>
        <v>63793.228087626987</v>
      </c>
      <c r="UB61">
        <f t="shared" si="1453"/>
        <v>66256.039621153963</v>
      </c>
      <c r="UD61">
        <f>$D$17*UB17</f>
        <v>0</v>
      </c>
      <c r="UE61">
        <f>$D$39*UB39</f>
        <v>0</v>
      </c>
      <c r="UF61">
        <f>$D$61*UB61</f>
        <v>0</v>
      </c>
      <c r="UG61">
        <f t="shared" si="1354"/>
        <v>0</v>
      </c>
      <c r="UH61">
        <f>$G$16*UB16</f>
        <v>735.83827870540483</v>
      </c>
      <c r="UI61">
        <f>$G$38*UB38</f>
        <v>1796.1030545004664</v>
      </c>
      <c r="UJ61">
        <f>$G$60*UB60</f>
        <v>65543.596073775218</v>
      </c>
      <c r="UK61">
        <f t="shared" si="1454"/>
        <v>68075.537406981093</v>
      </c>
      <c r="UM61">
        <f>$D$17*UK17</f>
        <v>0</v>
      </c>
      <c r="UN61">
        <f>$D$39*UK39</f>
        <v>0</v>
      </c>
      <c r="UO61">
        <f>$D$61*UK61</f>
        <v>0</v>
      </c>
      <c r="UP61">
        <f t="shared" si="1355"/>
        <v>0</v>
      </c>
      <c r="UQ61">
        <f>$G$16*UK16</f>
        <v>755.13750001137851</v>
      </c>
      <c r="UR61">
        <f>$G$38*UK38</f>
        <v>1847.9974052084985</v>
      </c>
      <c r="US61">
        <f>$G$60*UK60</f>
        <v>67347.664123400798</v>
      </c>
      <c r="UT61">
        <f t="shared" si="1455"/>
        <v>69950.799028620677</v>
      </c>
      <c r="UV61">
        <f>$D$17*UT17</f>
        <v>0</v>
      </c>
      <c r="UW61">
        <f>$D$39*UT39</f>
        <v>0</v>
      </c>
      <c r="UX61">
        <f>$D$61*UT61</f>
        <v>0</v>
      </c>
      <c r="UY61">
        <f t="shared" si="1356"/>
        <v>0</v>
      </c>
      <c r="UZ61">
        <f>$G$16*UT16</f>
        <v>775.06151036376298</v>
      </c>
      <c r="VA61">
        <f>$G$38*UT38</f>
        <v>1901.388045445118</v>
      </c>
      <c r="VB61">
        <f>$G$60*UT60</f>
        <v>69206.873614901066</v>
      </c>
      <c r="VC61">
        <f t="shared" si="1456"/>
        <v>71883.323170709948</v>
      </c>
      <c r="VE61">
        <f>$D$17*VC17</f>
        <v>0</v>
      </c>
      <c r="VF61">
        <f>$D$39*VC39</f>
        <v>0</v>
      </c>
      <c r="VG61">
        <f>$D$61*VC61</f>
        <v>0</v>
      </c>
      <c r="VH61">
        <f t="shared" si="1357"/>
        <v>0</v>
      </c>
      <c r="VI61">
        <f>$G$16*VC16</f>
        <v>795.62602725271176</v>
      </c>
      <c r="VJ61">
        <f>$G$38*VC38</f>
        <v>1956.3182708036611</v>
      </c>
      <c r="VK61">
        <f>$G$60*VC60</f>
        <v>71122.712069768182</v>
      </c>
      <c r="VL61">
        <f t="shared" si="1457"/>
        <v>73874.656367824558</v>
      </c>
      <c r="VN61">
        <f>$D$17*VL17</f>
        <v>0</v>
      </c>
      <c r="VO61">
        <f>$D$39*VL39</f>
        <v>0</v>
      </c>
      <c r="VP61">
        <f>$D$61*VL61</f>
        <v>0</v>
      </c>
      <c r="VQ61">
        <f t="shared" si="1358"/>
        <v>0</v>
      </c>
      <c r="VR61">
        <f>$G$16*VL16</f>
        <v>816.84728356166841</v>
      </c>
      <c r="VS61">
        <f>$G$38*VL38</f>
        <v>2012.8325382178843</v>
      </c>
      <c r="VT61">
        <f>$G$60*VL60</f>
        <v>73096.711268752129</v>
      </c>
      <c r="VU61">
        <f t="shared" si="1458"/>
        <v>75926.391090531688</v>
      </c>
      <c r="VW61">
        <f>$D$17*VU17</f>
        <v>0</v>
      </c>
      <c r="VX61">
        <f>$D$39*VU39</f>
        <v>0</v>
      </c>
      <c r="VY61">
        <f>$D$61*VU61</f>
        <v>0</v>
      </c>
      <c r="VZ61">
        <f t="shared" si="1359"/>
        <v>0</v>
      </c>
      <c r="WA61">
        <f>$G$16*VU16</f>
        <v>838.74202363999211</v>
      </c>
      <c r="WB61">
        <f>$G$38*VU38</f>
        <v>2070.9765745227578</v>
      </c>
      <c r="WC61">
        <f>$G$60*VU60</f>
        <v>75130.44895080381</v>
      </c>
      <c r="WD61">
        <f t="shared" si="1459"/>
        <v>78040.167548966565</v>
      </c>
      <c r="WF61">
        <f>$D$17*WD17</f>
        <v>0</v>
      </c>
      <c r="WG61">
        <f>$D$39*WD39</f>
        <v>0</v>
      </c>
      <c r="WH61">
        <f>$D$61*WD61</f>
        <v>0</v>
      </c>
      <c r="WI61">
        <f t="shared" si="1360"/>
        <v>0</v>
      </c>
      <c r="WJ61">
        <f>$G$16*WD16</f>
        <v>861.32754092595394</v>
      </c>
      <c r="WK61">
        <f>$G$38*WD38</f>
        <v>2130.797468957679</v>
      </c>
      <c r="WL61">
        <f>$G$60*WD60</f>
        <v>77225.552135433667</v>
      </c>
      <c r="WM61">
        <f t="shared" si="1460"/>
        <v>80217.677145317299</v>
      </c>
      <c r="WO61">
        <f>$D$17*WM17</f>
        <v>0</v>
      </c>
      <c r="WP61">
        <f>$D$39*WM39</f>
        <v>0</v>
      </c>
      <c r="WQ61">
        <f>$D$61*WM61</f>
        <v>0</v>
      </c>
      <c r="WR61">
        <f t="shared" si="1361"/>
        <v>0</v>
      </c>
      <c r="WS61">
        <f>$G$16*WM16</f>
        <v>884.62171634125025</v>
      </c>
      <c r="WT61">
        <f>$G$38*WM38</f>
        <v>2192.3437028742419</v>
      </c>
      <c r="WU61">
        <f>$G$60*WM60</f>
        <v>79383.699407148684</v>
      </c>
      <c r="WV61">
        <f t="shared" si="1461"/>
        <v>82460.664826364169</v>
      </c>
      <c r="WX61">
        <f>$D$17*WV17</f>
        <v>0</v>
      </c>
      <c r="WY61">
        <f>$D$39*WV39</f>
        <v>0</v>
      </c>
      <c r="WZ61">
        <f>$D$61*WV61</f>
        <v>0</v>
      </c>
      <c r="XA61">
        <f t="shared" si="1362"/>
        <v>0</v>
      </c>
      <c r="XB61">
        <f>$G$16*WV16</f>
        <v>908.64303373397183</v>
      </c>
      <c r="XC61">
        <f>$G$38*WV38</f>
        <v>2255.6651505903155</v>
      </c>
      <c r="XD61">
        <f>$G$60*WV60</f>
        <v>81606.621659475466</v>
      </c>
      <c r="XE61">
        <f t="shared" si="1462"/>
        <v>84770.92984379975</v>
      </c>
      <c r="XG61">
        <f>$D$17*XE17</f>
        <v>0</v>
      </c>
      <c r="XH61">
        <f>$D$39*XE39</f>
        <v>0</v>
      </c>
      <c r="XI61">
        <f>$D$61*XE61</f>
        <v>0</v>
      </c>
      <c r="XJ61">
        <f t="shared" si="1363"/>
        <v>0</v>
      </c>
      <c r="XK61">
        <f>$G$16*XE16</f>
        <v>933.41058098251608</v>
      </c>
      <c r="XL61">
        <f>$G$38*XE38</f>
        <v>2320.8131006749095</v>
      </c>
      <c r="XM61">
        <f>$G$60*XE60</f>
        <v>83896.102535818587</v>
      </c>
      <c r="XN61">
        <f t="shared" si="1463"/>
        <v>87150.326217476017</v>
      </c>
      <c r="XP61">
        <f>$D$17*XN17</f>
        <v>0</v>
      </c>
      <c r="XQ61">
        <f>$D$39*XN39</f>
        <v>0</v>
      </c>
      <c r="XR61">
        <f>$D$61*XN61</f>
        <v>0</v>
      </c>
      <c r="XS61">
        <f t="shared" si="1364"/>
        <v>0</v>
      </c>
      <c r="XT61">
        <f>$G$16*XN16</f>
        <v>958.94405580077137</v>
      </c>
      <c r="XU61">
        <f>$G$38*XN38</f>
        <v>2387.8403084168922</v>
      </c>
      <c r="XV61">
        <f>$G$60*XN60</f>
        <v>86253.979620805723</v>
      </c>
      <c r="XW61">
        <f t="shared" si="1464"/>
        <v>89600.763985023383</v>
      </c>
      <c r="XY61">
        <f>$D$17*XW17</f>
        <v>0</v>
      </c>
      <c r="XZ61">
        <f>$D$39*XW39</f>
        <v>0</v>
      </c>
      <c r="YA61">
        <f>$D$61*XW61</f>
        <v>0</v>
      </c>
      <c r="YB61">
        <f t="shared" si="1365"/>
        <v>0</v>
      </c>
      <c r="YC61">
        <f>$G$16*XW16</f>
        <v>985.26378318819434</v>
      </c>
      <c r="YD61">
        <f>$G$38*XW38</f>
        <v>2456.80105684098</v>
      </c>
      <c r="YE61">
        <f>$G$60*XW60</f>
        <v>88682.146310806522</v>
      </c>
      <c r="YF61">
        <f t="shared" si="1465"/>
        <v>92124.21115083569</v>
      </c>
      <c r="YH61">
        <f>$D$17*YF17</f>
        <v>0</v>
      </c>
      <c r="YI61">
        <f>$D$39*YF39</f>
        <v>0</v>
      </c>
      <c r="YJ61">
        <f>$D$61*YF61</f>
        <v>0</v>
      </c>
      <c r="YK61">
        <f t="shared" si="1366"/>
        <v>0</v>
      </c>
      <c r="YL61">
        <f>$G$16*YF16</f>
        <v>1012.3907379207322</v>
      </c>
      <c r="YM61">
        <f>$G$38*YF38</f>
        <v>2527.7512056510759</v>
      </c>
      <c r="YN61">
        <f>$G$60*YF60</f>
        <v>91182.553707976345</v>
      </c>
      <c r="YO61">
        <f t="shared" si="1466"/>
        <v>94722.695651548158</v>
      </c>
      <c r="YQ61">
        <f>$D$17*YO17</f>
        <v>0</v>
      </c>
      <c r="YR61">
        <f>$D$39*YO39</f>
        <v>0</v>
      </c>
      <c r="YS61">
        <f>$D$61*YO61</f>
        <v>0</v>
      </c>
      <c r="YT61">
        <f t="shared" si="1367"/>
        <v>0</v>
      </c>
      <c r="YU61">
        <f>$G$16*YO16</f>
        <v>1040.3465640008656</v>
      </c>
      <c r="YV61">
        <f>$G$38*YO38</f>
        <v>2600.748228688678</v>
      </c>
      <c r="YW61">
        <f>$G$60*YO60</f>
        <v>93757.212178775706</v>
      </c>
      <c r="YX61">
        <f t="shared" si="1467"/>
        <v>97398.306971465252</v>
      </c>
      <c r="YZ61">
        <f>$D$17*YX17</f>
        <v>0</v>
      </c>
      <c r="ZA61">
        <f>$D$39*YX39</f>
        <v>0</v>
      </c>
      <c r="ZB61">
        <f>$D$61*YX61</f>
        <v>0</v>
      </c>
      <c r="ZC61">
        <f t="shared" si="1368"/>
        <v>0</v>
      </c>
      <c r="ZD61">
        <f>$G$16*YX16</f>
        <v>1069.1535898569541</v>
      </c>
      <c r="ZE61">
        <f>$G$38*YX38</f>
        <v>2675.8512526236241</v>
      </c>
      <c r="ZF61">
        <f>$G$60*YX60</f>
        <v>96408.19274036256</v>
      </c>
      <c r="ZG61">
        <f t="shared" si="1468"/>
        <v>100153.19758284313</v>
      </c>
      <c r="ZI61">
        <f>$D$17*ZG17</f>
        <v>0</v>
      </c>
      <c r="ZJ61">
        <f>$D$39*ZG39</f>
        <v>0</v>
      </c>
      <c r="ZK61">
        <f>$D$61*ZG61</f>
        <v>0</v>
      </c>
      <c r="ZL61">
        <f t="shared" si="1369"/>
        <v>0</v>
      </c>
      <c r="ZM61">
        <f>$G$16*ZG16</f>
        <v>1098.8348431941265</v>
      </c>
      <c r="ZN61">
        <f>$G$38*ZG38</f>
        <v>2753.1211045561231</v>
      </c>
      <c r="ZO61">
        <f>$G$60*ZG60</f>
        <v>99137.628585294209</v>
      </c>
      <c r="ZP61">
        <f t="shared" si="1469"/>
        <v>102989.58453304446</v>
      </c>
      <c r="ZR61">
        <f>$D$17*ZP17</f>
        <v>0</v>
      </c>
      <c r="ZS61">
        <f>$D$39*ZP39</f>
        <v>0</v>
      </c>
      <c r="ZT61">
        <f>$D$61*ZP61</f>
        <v>0</v>
      </c>
      <c r="ZU61">
        <f t="shared" si="1370"/>
        <v>0</v>
      </c>
      <c r="ZV61">
        <f>$G$16*ZP16</f>
        <v>1129.4140686145677</v>
      </c>
      <c r="ZW61">
        <f>$G$38*ZP38</f>
        <v>2832.620365799813</v>
      </c>
      <c r="ZX61">
        <f>$G$60*ZP60</f>
        <v>101947.71684003998</v>
      </c>
      <c r="ZY61">
        <f t="shared" si="1470"/>
        <v>105909.75127445436</v>
      </c>
      <c r="AAA61">
        <f>$D$17*ZY17</f>
        <v>0</v>
      </c>
      <c r="AAB61">
        <f>$D$39*ZY39</f>
        <v>0</v>
      </c>
      <c r="AAC61">
        <f>$D$61*ZY61</f>
        <v>0</v>
      </c>
      <c r="AAD61">
        <f t="shared" si="1371"/>
        <v>0</v>
      </c>
      <c r="AAE61">
        <f>$G$16*ZY16</f>
        <v>1160.9157477036317</v>
      </c>
      <c r="AAF61">
        <f>$G$38*ZY38</f>
        <v>2914.4134255824711</v>
      </c>
      <c r="AAG61">
        <f>$G$60*ZY60</f>
        <v>104840.72043553469</v>
      </c>
      <c r="AAH61">
        <f t="shared" si="1471"/>
        <v>108916.04960882079</v>
      </c>
      <c r="AAJ61">
        <f>$D$17*AAH17</f>
        <v>0</v>
      </c>
      <c r="AAK61">
        <f>$D$39*AAH39</f>
        <v>0</v>
      </c>
      <c r="AAL61">
        <f>$D$61*AAH61</f>
        <v>0</v>
      </c>
      <c r="AAM61">
        <f t="shared" si="1372"/>
        <v>0</v>
      </c>
      <c r="AAN61">
        <f>$G$16*AAH16</f>
        <v>1193.3651196202925</v>
      </c>
      <c r="AAO61">
        <f>$G$38*AAH38</f>
        <v>2998.5665323975459</v>
      </c>
      <c r="AAP61">
        <f>$G$60*AAH60</f>
        <v>107818.96996101328</v>
      </c>
      <c r="AAQ61">
        <f t="shared" si="1472"/>
        <v>112010.90161303112</v>
      </c>
      <c r="AAS61">
        <f>$D$17*AAQ17</f>
        <v>0</v>
      </c>
      <c r="AAT61">
        <f>$D$39*AAQ39</f>
        <v>0</v>
      </c>
      <c r="AAU61">
        <f>$D$61*AAQ61</f>
        <v>0</v>
      </c>
      <c r="AAV61">
        <f t="shared" si="1373"/>
        <v>0</v>
      </c>
      <c r="AAW61">
        <f>$G$16*AAQ16</f>
        <v>1226.7882011765491</v>
      </c>
      <c r="AAX61">
        <f>$G$38*AAQ38</f>
        <v>3085.1478453621457</v>
      </c>
      <c r="AAY61">
        <f>$G$60*AAQ60</f>
        <v>110884.86549532884</v>
      </c>
      <c r="AAZ61">
        <f t="shared" si="1473"/>
        <v>115196.80154186753</v>
      </c>
      <c r="ABB61">
        <f>$D$17*AAZ17</f>
        <v>0</v>
      </c>
      <c r="ABC61">
        <f>$D$39*AAZ39</f>
        <v>0</v>
      </c>
      <c r="ABD61">
        <f>$D$61*AAZ61</f>
        <v>0</v>
      </c>
      <c r="ABE61">
        <f t="shared" si="1374"/>
        <v>0</v>
      </c>
      <c r="ABF61">
        <f>$G$16*AAZ16</f>
        <v>1261.2118069244507</v>
      </c>
      <c r="ABG61">
        <f>$G$38*AAZ38</f>
        <v>3174.2274884571357</v>
      </c>
      <c r="ABH61">
        <f>$G$60*AAZ60</f>
        <v>114040.87848913472</v>
      </c>
      <c r="ABI61">
        <f t="shared" si="1474"/>
        <v>118476.3177845163</v>
      </c>
      <c r="ABK61">
        <f>$D$17*ABI17</f>
        <v>0</v>
      </c>
      <c r="ABL61">
        <f>$D$39*ABI39</f>
        <v>0</v>
      </c>
      <c r="ABM61">
        <f>$D$61*ABI61</f>
        <v>0</v>
      </c>
      <c r="ABN61">
        <f t="shared" si="1375"/>
        <v>0</v>
      </c>
      <c r="ABO61">
        <f>$G$16*ABI16</f>
        <v>1296.6635701658286</v>
      </c>
      <c r="ABP61">
        <f>$G$38*ABI38</f>
        <v>3265.8776080920684</v>
      </c>
      <c r="ABQ61">
        <f>$G$60*ABI60</f>
        <v>117289.55374748862</v>
      </c>
      <c r="ABR61">
        <f t="shared" si="1475"/>
        <v>121852.09492574653</v>
      </c>
      <c r="ABT61">
        <f>$D$17*ABR17</f>
        <v>0</v>
      </c>
      <c r="ABU61">
        <f>$D$39*ABR39</f>
        <v>0</v>
      </c>
      <c r="ABV61">
        <f>$D$61*ABR61</f>
        <v>0</v>
      </c>
      <c r="ABW61">
        <f t="shared" si="1376"/>
        <v>0</v>
      </c>
      <c r="ABX61">
        <f>$G$16*ABR16</f>
        <v>1333.171965161119</v>
      </c>
      <c r="ABY61">
        <f>$G$38*ABR38</f>
        <v>3360.1724325999576</v>
      </c>
      <c r="ABZ61">
        <f>$G$60*ABR60</f>
        <v>120633.51150146012</v>
      </c>
      <c r="ACA61">
        <f t="shared" si="1476"/>
        <v>125326.85589922119</v>
      </c>
      <c r="ACC61">
        <f>$D$17*ACA17</f>
        <v>0</v>
      </c>
      <c r="ACD61">
        <f>$D$39*ACA39</f>
        <v>0</v>
      </c>
      <c r="ACE61">
        <f>$D$61*ACA61</f>
        <v>0</v>
      </c>
      <c r="ACF61">
        <f t="shared" si="1377"/>
        <v>0</v>
      </c>
      <c r="ACG61">
        <f>$G$16*ACA16</f>
        <v>1370.7663301963883</v>
      </c>
      <c r="ACH61">
        <f>$G$38*ACA38</f>
        <v>3457.1883325660024</v>
      </c>
      <c r="ACI61">
        <f>$G$60*ACA60</f>
        <v>124075.44953420357</v>
      </c>
      <c r="ACJ61">
        <f t="shared" si="1477"/>
        <v>128903.40419696596</v>
      </c>
      <c r="ACL61">
        <f>$D$17*ACJ17</f>
        <v>0</v>
      </c>
      <c r="ACM61">
        <f>$D$39*ACJ39</f>
        <v>0</v>
      </c>
      <c r="ACN61">
        <f>$D$61*ACJ61</f>
        <v>0</v>
      </c>
      <c r="ACO61">
        <f t="shared" si="1378"/>
        <v>0</v>
      </c>
      <c r="ACP61">
        <f>$G$16*ACJ16</f>
        <v>1409.4768911599583</v>
      </c>
      <c r="ACQ61">
        <f>$G$38*ACJ38</f>
        <v>3557.0038821812213</v>
      </c>
      <c r="ACR61">
        <f>$G$60*ACJ60</f>
        <v>127618.14534883607</v>
      </c>
      <c r="ACS61">
        <f t="shared" si="1478"/>
        <v>132584.62612217726</v>
      </c>
      <c r="ACU61">
        <f>$D$17*ACS17</f>
        <v>0</v>
      </c>
      <c r="ACV61">
        <f>$D$39*ACS39</f>
        <v>0</v>
      </c>
      <c r="ACW61">
        <f>$D$61*ACS61</f>
        <v>0</v>
      </c>
      <c r="ACX61">
        <f t="shared" si="1379"/>
        <v>0</v>
      </c>
      <c r="ACY61">
        <f>$G$16*ACS16</f>
        <v>1449.3347856311116</v>
      </c>
      <c r="ACZ61">
        <f>$G$38*ACS38</f>
        <v>3659.6999224433102</v>
      </c>
      <c r="ADA61">
        <f>$G$60*ACS60</f>
        <v>131264.45839247422</v>
      </c>
      <c r="ADB61">
        <f t="shared" si="1479"/>
        <v>136373.49310054863</v>
      </c>
      <c r="ADD61">
        <f>$D$17*ADB17</f>
        <v>0</v>
      </c>
      <c r="ADE61">
        <f>$D$39*ADB39</f>
        <v>0</v>
      </c>
      <c r="ADF61">
        <f>$D$61*ADB61</f>
        <v>0</v>
      </c>
      <c r="ADG61">
        <f t="shared" si="1380"/>
        <v>0</v>
      </c>
      <c r="ADH61">
        <f>$G$16*ADB16</f>
        <v>1490.3720877014359</v>
      </c>
      <c r="ADI61">
        <f>$G$38*ADB38</f>
        <v>3765.359626656294</v>
      </c>
      <c r="ADJ61">
        <f>$G$60*ADB60</f>
        <v>135017.33235438564</v>
      </c>
      <c r="ADK61">
        <f t="shared" si="1480"/>
        <v>140273.06406874338</v>
      </c>
      <c r="ADM61">
        <f>$D$17*ADK17</f>
        <v>0</v>
      </c>
      <c r="ADN61">
        <f>$D$39*ADK39</f>
        <v>0</v>
      </c>
      <c r="ADO61">
        <f>$D$61*ADK61</f>
        <v>0</v>
      </c>
      <c r="ADP61">
        <f t="shared" si="1381"/>
        <v>0</v>
      </c>
      <c r="ADQ61">
        <f>$G$16*ADK16</f>
        <v>1532.6218336795084</v>
      </c>
      <c r="ADR61">
        <f>$G$38*ADK38</f>
        <v>3874.0685680723273</v>
      </c>
      <c r="ADS61">
        <f>$G$60*ADK60</f>
        <v>138879.79754248541</v>
      </c>
      <c r="ADT61">
        <f t="shared" si="1481"/>
        <v>144286.48794423725</v>
      </c>
      <c r="ADV61">
        <f>$D$17*ADT17</f>
        <v>0</v>
      </c>
      <c r="ADW61">
        <f>$D$39*ADT39</f>
        <v>0</v>
      </c>
      <c r="ADX61">
        <f>$D$61*ADT61</f>
        <v>0</v>
      </c>
      <c r="ADY61">
        <f t="shared" si="1382"/>
        <v>0</v>
      </c>
      <c r="ADZ61">
        <f>$G$16*ADT16</f>
        <v>1576.1180486621367</v>
      </c>
      <c r="AEA61">
        <f>$G$38*ADT38</f>
        <v>3985.9147893594036</v>
      </c>
      <c r="AEB61">
        <f>$G$60*ADT60</f>
        <v>142854.97333195418</v>
      </c>
      <c r="AEC61">
        <f t="shared" si="1482"/>
        <v>148417.00616997574</v>
      </c>
      <c r="AEE61">
        <f>$D$17*AEC17</f>
        <v>0</v>
      </c>
      <c r="AEF61">
        <f>$D$39*AEC39</f>
        <v>0</v>
      </c>
      <c r="AEG61">
        <f>$D$61*AEC61</f>
        <v>0</v>
      </c>
      <c r="AEH61">
        <f t="shared" si="1383"/>
        <v>0</v>
      </c>
      <c r="AEI61">
        <f>$G$16*AEC16</f>
        <v>1620.895773895322</v>
      </c>
      <c r="AEJ61">
        <f>$G$38*AEC38</f>
        <v>4100.9888738435102</v>
      </c>
      <c r="AEK61">
        <f>$G$60*AEC60</f>
        <v>146946.07068157257</v>
      </c>
      <c r="AEL61">
        <f t="shared" si="1483"/>
        <v>152667.9553293114</v>
      </c>
      <c r="AEN61">
        <f>$D$17*AEL17</f>
        <v>0</v>
      </c>
      <c r="AEO61">
        <f>$D$39*AEL39</f>
        <v>0</v>
      </c>
      <c r="AEP61">
        <f>$D$61*AEL61</f>
        <v>0</v>
      </c>
      <c r="AEQ61">
        <f t="shared" si="1384"/>
        <v>0</v>
      </c>
      <c r="AER61">
        <f>$G$16*AEL16</f>
        <v>1666.9910949094458</v>
      </c>
      <c r="AES61">
        <f>$G$38*AEL38</f>
        <v>4219.384018736805</v>
      </c>
      <c r="AET61">
        <f>$G$60*AEL60</f>
        <v>151156.39472074044</v>
      </c>
      <c r="AEU61">
        <f t="shared" si="1484"/>
        <v>157042.76983438668</v>
      </c>
      <c r="AEW61">
        <f>$D$17*AEU17</f>
        <v>0</v>
      </c>
      <c r="AEX61">
        <f>$D$39*AEU39</f>
        <v>0</v>
      </c>
      <c r="AEY61">
        <f>$D$61*AEU61</f>
        <v>0</v>
      </c>
      <c r="AEZ61">
        <f t="shared" si="1385"/>
        <v>0</v>
      </c>
      <c r="AFA61">
        <f>$G$16*AEU16</f>
        <v>1714.4411704855634</v>
      </c>
      <c r="AFB61">
        <f>$G$38*AEU38</f>
        <v>4341.1961105721521</v>
      </c>
      <c r="AFC61">
        <f>$G$60*AEU60</f>
        <v>155489.34741363584</v>
      </c>
      <c r="AFD61">
        <f t="shared" si="1485"/>
        <v>161544.98469469356</v>
      </c>
      <c r="AFF61">
        <f>$D$17*AFD17</f>
        <v>0</v>
      </c>
      <c r="AFG61">
        <f>$D$39*AFD39</f>
        <v>0</v>
      </c>
      <c r="AFH61">
        <f>$D$61*AFD61</f>
        <v>0</v>
      </c>
      <c r="AFI61">
        <f t="shared" si="1386"/>
        <v>0</v>
      </c>
      <c r="AFJ61">
        <f>$G$16*AFD16</f>
        <v>1763.2842625182775</v>
      </c>
      <c r="AFK61">
        <f>$G$38*AFD38</f>
        <v>4466.5238029143702</v>
      </c>
      <c r="AFL61">
        <f>$G$60*AFD60</f>
        <v>159948.43030476512</v>
      </c>
      <c r="AFM61">
        <f t="shared" si="1486"/>
        <v>166178.23837019777</v>
      </c>
      <c r="AFO61">
        <f>$D$17*AFM17</f>
        <v>0</v>
      </c>
      <c r="AFP61">
        <f>$D$39*AFM39</f>
        <v>0</v>
      </c>
      <c r="AFQ61">
        <f>$D$61*AFM61</f>
        <v>0</v>
      </c>
      <c r="AFR61">
        <f t="shared" si="1387"/>
        <v>0</v>
      </c>
      <c r="AFS61">
        <f>$G$16*AFM16</f>
        <v>1813.5597668044334</v>
      </c>
      <c r="AFT61">
        <f>$G$38*AFM38</f>
        <v>4595.4685963207075</v>
      </c>
      <c r="AFU61">
        <f>$G$60*AFM60</f>
        <v>164537.24734679927</v>
      </c>
      <c r="AFV61">
        <f t="shared" si="1487"/>
        <v>170946.2757099244</v>
      </c>
      <c r="AFX61">
        <f>$D$17*AFV17</f>
        <v>0</v>
      </c>
      <c r="AFY61">
        <f>$D$39*AFV39</f>
        <v>0</v>
      </c>
      <c r="AFZ61">
        <f>$D$61*AFV61</f>
        <v>0</v>
      </c>
      <c r="AGA61">
        <f t="shared" si="1388"/>
        <v>0</v>
      </c>
      <c r="AGB61">
        <f>$G$16*AFV16</f>
        <v>1865.3082447608363</v>
      </c>
      <c r="AGC61">
        <f>$G$38*AFV38</f>
        <v>4728.1349205530751</v>
      </c>
      <c r="AGD61">
        <f>$G$60*AFV60</f>
        <v>169259.50781090316</v>
      </c>
      <c r="AGE61">
        <f t="shared" si="1488"/>
        <v>175852.95097621708</v>
      </c>
      <c r="AGG61">
        <f>$D$17*AGE17</f>
        <v>0</v>
      </c>
      <c r="AGH61">
        <f>$D$39*AGE39</f>
        <v>0</v>
      </c>
      <c r="AGI61">
        <f>$D$61*AGE61</f>
        <v>0</v>
      </c>
      <c r="AGJ61">
        <f t="shared" si="1389"/>
        <v>0</v>
      </c>
      <c r="AGK61">
        <f>$G$16*AGE16</f>
        <v>1918.5714560804684</v>
      </c>
      <c r="AGL61">
        <f>$G$38*AGE38</f>
        <v>4864.6302191234463</v>
      </c>
      <c r="AGM61">
        <f>$G$60*AGE60</f>
        <v>174119.02928142578</v>
      </c>
      <c r="AGN61">
        <f t="shared" si="1489"/>
        <v>180902.2309566297</v>
      </c>
      <c r="AGP61">
        <f>$D$17*AGN17</f>
        <v>0</v>
      </c>
      <c r="AGQ61">
        <f>$D$39*AGN39</f>
        <v>0</v>
      </c>
      <c r="AGR61">
        <f>$D$61*AGN61</f>
        <v>0</v>
      </c>
      <c r="AGS61">
        <f t="shared" si="1390"/>
        <v>0</v>
      </c>
      <c r="AGT61">
        <f>$G$16*AGN16</f>
        <v>1973.3923923564585</v>
      </c>
      <c r="AGU61">
        <f>$G$38*AGN38</f>
        <v>5005.0650362874176</v>
      </c>
      <c r="AGV61">
        <f>$G$60*AGN60</f>
        <v>179119.74073830858</v>
      </c>
      <c r="AGW61">
        <f t="shared" si="1490"/>
        <v>186098.19816695247</v>
      </c>
      <c r="AGY61">
        <f>$D$17*AGW17</f>
        <v>0</v>
      </c>
      <c r="AGZ61">
        <f>$D$39*AGW39</f>
        <v>0</v>
      </c>
      <c r="AHA61">
        <f>$D$61*AGW61</f>
        <v>0</v>
      </c>
      <c r="AHB61">
        <f t="shared" si="1391"/>
        <v>0</v>
      </c>
      <c r="AHC61">
        <f>$G$16*AGW16</f>
        <v>2029.8153117119464</v>
      </c>
      <c r="AHD61">
        <f>$G$38*AGW38</f>
        <v>5149.5531065768482</v>
      </c>
      <c r="AHE61">
        <f>$G$60*AGW60</f>
        <v>184265.68573056956</v>
      </c>
      <c r="AHF61">
        <f t="shared" si="1491"/>
        <v>191445.05414885835</v>
      </c>
      <c r="AHH61">
        <f>$D$17*AHF17</f>
        <v>0</v>
      </c>
      <c r="AHI61">
        <f>$D$39*AHF39</f>
        <v>0</v>
      </c>
      <c r="AHJ61">
        <f>$D$61*AHF61</f>
        <v>0</v>
      </c>
      <c r="AHK61">
        <f t="shared" si="1392"/>
        <v>0</v>
      </c>
      <c r="AHL61">
        <f>$G$16*AHF16</f>
        <v>2087.8857744685588</v>
      </c>
      <c r="AHM61">
        <f>$G$38*AHF38</f>
        <v>5298.2114469289518</v>
      </c>
      <c r="AHN61">
        <f>$G$60*AHF60</f>
        <v>189561.02564338606</v>
      </c>
      <c r="AHO61">
        <f t="shared" si="1492"/>
        <v>196947.12286478357</v>
      </c>
      <c r="AHQ61">
        <f>$D$17*AHO17</f>
        <v>0</v>
      </c>
      <c r="AHR61">
        <f>$D$39*AHO39</f>
        <v>0</v>
      </c>
      <c r="AHS61">
        <f>$D$61*AHO61</f>
        <v>0</v>
      </c>
      <c r="AHT61">
        <f t="shared" si="1393"/>
        <v>0</v>
      </c>
      <c r="AHU61">
        <f>$G$16*AHO16</f>
        <v>2147.650679878509</v>
      </c>
      <c r="AHV61">
        <f>$G$38*AHO38</f>
        <v>5451.1604514649625</v>
      </c>
      <c r="AHW61">
        <f>$G$60*AHO60</f>
        <v>195010.04306087329</v>
      </c>
      <c r="AHX61">
        <f t="shared" si="1493"/>
        <v>202608.85419221676</v>
      </c>
    </row>
    <row r="62" spans="1:908" x14ac:dyDescent="0.25">
      <c r="A62">
        <v>70</v>
      </c>
      <c r="B62">
        <f>calc_proj_matrix!Y60</f>
        <v>0</v>
      </c>
      <c r="C62">
        <f>calc_proj_matrix!Z60</f>
        <v>0</v>
      </c>
      <c r="D62">
        <f>calc_proj_matrix!AA60</f>
        <v>0</v>
      </c>
      <c r="E62">
        <f>calc_proj_matrix!V60</f>
        <v>3.1958309157018375E-4</v>
      </c>
      <c r="F62">
        <f>calc_proj_matrix!W60</f>
        <v>3.852548095300487E-4</v>
      </c>
      <c r="G62">
        <f>calc_proj_matrix!X60</f>
        <v>0.77796548498980911</v>
      </c>
      <c r="H62">
        <f>observed!B61</f>
        <v>108000</v>
      </c>
      <c r="J62">
        <f>$D$18*H18</f>
        <v>0</v>
      </c>
      <c r="K62">
        <f>$D$40*H40</f>
        <v>0</v>
      </c>
      <c r="L62">
        <f>$D$62*H62</f>
        <v>0</v>
      </c>
      <c r="M62">
        <f t="shared" si="1294"/>
        <v>0</v>
      </c>
      <c r="N62">
        <f>$G$17*H17</f>
        <v>180.97447225606808</v>
      </c>
      <c r="O62">
        <f>$G$39*H39</f>
        <v>98.983791885149046</v>
      </c>
      <c r="P62">
        <f>$G$61*H61</f>
        <v>117994.8556626599</v>
      </c>
      <c r="Q62">
        <f t="shared" si="1394"/>
        <v>118274.81392680111</v>
      </c>
      <c r="S62">
        <f>$D$18*Q18</f>
        <v>0</v>
      </c>
      <c r="T62">
        <f>$D$40*Q40</f>
        <v>0</v>
      </c>
      <c r="U62">
        <f>$D$62*Q62</f>
        <v>0</v>
      </c>
      <c r="V62">
        <f t="shared" si="1295"/>
        <v>0</v>
      </c>
      <c r="W62">
        <f>$G$17*Q17</f>
        <v>220.85685911467678</v>
      </c>
      <c r="X62">
        <f>$G$39*Q39</f>
        <v>125.19817026143595</v>
      </c>
      <c r="Y62">
        <f>$G$61*Q61</f>
        <v>151926.5017263054</v>
      </c>
      <c r="Z62">
        <f t="shared" si="1395"/>
        <v>152272.55675568152</v>
      </c>
      <c r="AB62">
        <f>$D$18*Z18</f>
        <v>0</v>
      </c>
      <c r="AC62">
        <f>$D$40*Z40</f>
        <v>0</v>
      </c>
      <c r="AD62">
        <f>$D$62*Z62</f>
        <v>0</v>
      </c>
      <c r="AE62">
        <f t="shared" si="1296"/>
        <v>0</v>
      </c>
      <c r="AF62">
        <f>$G$17*Z17</f>
        <v>245.03783800868251</v>
      </c>
      <c r="AG62">
        <f>$G$39*Z39</f>
        <v>139.99922411069795</v>
      </c>
      <c r="AH62">
        <f>$G$61*Z61</f>
        <v>171779.08273621032</v>
      </c>
      <c r="AI62">
        <f t="shared" si="1396"/>
        <v>172164.11979832969</v>
      </c>
      <c r="AK62">
        <f>$D$18*AI18</f>
        <v>0</v>
      </c>
      <c r="AL62">
        <f>$D$40*AI40</f>
        <v>0</v>
      </c>
      <c r="AM62">
        <f>$D$62*AI62</f>
        <v>0</v>
      </c>
      <c r="AN62">
        <f t="shared" si="1297"/>
        <v>0</v>
      </c>
      <c r="AO62">
        <f>$G$17*AI17</f>
        <v>264.94490599745546</v>
      </c>
      <c r="AP62">
        <f>$G$39*AI39</f>
        <v>156.72241501874041</v>
      </c>
      <c r="AQ62">
        <f>$G$61*AI61</f>
        <v>193640.44729633318</v>
      </c>
      <c r="AR62">
        <f t="shared" si="1397"/>
        <v>194062.11461734938</v>
      </c>
      <c r="AT62">
        <f>$D$18*AR18</f>
        <v>0</v>
      </c>
      <c r="AU62">
        <f>$D$40*AR40</f>
        <v>0</v>
      </c>
      <c r="AV62">
        <f>$D$62*AR62</f>
        <v>0</v>
      </c>
      <c r="AW62">
        <f t="shared" si="1298"/>
        <v>0</v>
      </c>
      <c r="AX62">
        <f>$G$17*AR17</f>
        <v>242.33739557816929</v>
      </c>
      <c r="AY62">
        <f>$G$39*AR39</f>
        <v>147.08804254639173</v>
      </c>
      <c r="AZ62">
        <f>$G$61*AR61</f>
        <v>182574.06594462285</v>
      </c>
      <c r="BA62">
        <f t="shared" si="1398"/>
        <v>182963.49138274742</v>
      </c>
      <c r="BC62">
        <f>$D$18*BA18</f>
        <v>0</v>
      </c>
      <c r="BD62">
        <f>$D$40*BA40</f>
        <v>0</v>
      </c>
      <c r="BE62">
        <f>$D$62*BA62</f>
        <v>0</v>
      </c>
      <c r="BF62">
        <f t="shared" si="1299"/>
        <v>0</v>
      </c>
      <c r="BG62">
        <f>$G$17*BA17</f>
        <v>198.02583181695746</v>
      </c>
      <c r="BH62">
        <f>$G$39*BA39</f>
        <v>129.76484391341171</v>
      </c>
      <c r="BI62">
        <f>$G$61*BA61</f>
        <v>161612.30353822693</v>
      </c>
      <c r="BJ62">
        <f t="shared" si="1399"/>
        <v>161940.09421395729</v>
      </c>
      <c r="BL62">
        <f>$D$18*BJ18</f>
        <v>0</v>
      </c>
      <c r="BM62">
        <f>$D$40*BJ40</f>
        <v>0</v>
      </c>
      <c r="BN62">
        <f>$D$62*BJ62</f>
        <v>0</v>
      </c>
      <c r="BO62">
        <f t="shared" si="1300"/>
        <v>0</v>
      </c>
      <c r="BP62">
        <f>$G$17*BJ17</f>
        <v>312.55530491456545</v>
      </c>
      <c r="BQ62">
        <f>$G$39*BJ39</f>
        <v>206.7492179888346</v>
      </c>
      <c r="BR62">
        <f>$G$61*BJ61</f>
        <v>258387.44714646242</v>
      </c>
      <c r="BS62">
        <f t="shared" si="1400"/>
        <v>258906.75166936583</v>
      </c>
      <c r="BU62">
        <f>$D$18*BS18</f>
        <v>0</v>
      </c>
      <c r="BV62">
        <f>$D$40*BS40</f>
        <v>0</v>
      </c>
      <c r="BW62">
        <f>$D$62*BS62</f>
        <v>0</v>
      </c>
      <c r="BX62">
        <f t="shared" si="1301"/>
        <v>0</v>
      </c>
      <c r="BY62">
        <f>$G$17*BS17</f>
        <v>330.22609412379035</v>
      </c>
      <c r="BZ62">
        <f>$G$39*BS39</f>
        <v>235.38484221827602</v>
      </c>
      <c r="CA62">
        <f>$G$61*BS61</f>
        <v>295326.44014405692</v>
      </c>
      <c r="CB62">
        <f t="shared" si="1401"/>
        <v>295892.05108039896</v>
      </c>
      <c r="CD62">
        <f>$D$18*CB18</f>
        <v>0</v>
      </c>
      <c r="CE62">
        <f>$D$40*CB40</f>
        <v>0</v>
      </c>
      <c r="CF62">
        <f>$D$62*CB62</f>
        <v>0</v>
      </c>
      <c r="CG62">
        <f t="shared" si="1302"/>
        <v>0</v>
      </c>
      <c r="CH62">
        <f>$G$17*CB17</f>
        <v>322.64843062350889</v>
      </c>
      <c r="CI62">
        <f>$G$39*CB39</f>
        <v>247.83331446736995</v>
      </c>
      <c r="CJ62">
        <f>$G$61*CB61</f>
        <v>312515.40915966261</v>
      </c>
      <c r="CK62">
        <f t="shared" si="1402"/>
        <v>313085.89090475347</v>
      </c>
      <c r="CM62">
        <f>$D$18*CK18</f>
        <v>0</v>
      </c>
      <c r="CN62">
        <f>$D$40*CK40</f>
        <v>0</v>
      </c>
      <c r="CO62">
        <f>$D$62*CK62</f>
        <v>0</v>
      </c>
      <c r="CP62">
        <f t="shared" si="1303"/>
        <v>0</v>
      </c>
      <c r="CQ62">
        <f>$G$17*CK17</f>
        <v>300.03074559904542</v>
      </c>
      <c r="CR62">
        <f>$G$39*CK39</f>
        <v>230.31969186919198</v>
      </c>
      <c r="CS62">
        <f>$G$61*CK61</f>
        <v>292520.76092481869</v>
      </c>
      <c r="CT62">
        <f t="shared" si="1403"/>
        <v>293051.1113622869</v>
      </c>
      <c r="CV62">
        <f>$D$18*CT18</f>
        <v>0</v>
      </c>
      <c r="CW62">
        <f>$D$40*CT40</f>
        <v>0</v>
      </c>
      <c r="CX62">
        <f>$D$62*CT62</f>
        <v>0</v>
      </c>
      <c r="CY62">
        <f t="shared" si="1304"/>
        <v>0</v>
      </c>
      <c r="CZ62">
        <f>$G$17*CT17</f>
        <v>276.85759375228173</v>
      </c>
      <c r="DA62">
        <f>$G$39*CT39</f>
        <v>194.79519119728849</v>
      </c>
      <c r="DB62">
        <f>$G$61*CT61</f>
        <v>249536.87349505394</v>
      </c>
      <c r="DC62">
        <f t="shared" si="1404"/>
        <v>250008.52628000351</v>
      </c>
      <c r="DE62">
        <f>$D$18*DC18</f>
        <v>0</v>
      </c>
      <c r="DF62">
        <f>$D$40*DC40</f>
        <v>0</v>
      </c>
      <c r="DG62">
        <f>$D$62*DC62</f>
        <v>0</v>
      </c>
      <c r="DH62">
        <f t="shared" si="1305"/>
        <v>0</v>
      </c>
      <c r="DI62">
        <f>$G$17*DC17</f>
        <v>332.36062639604273</v>
      </c>
      <c r="DJ62">
        <f>$G$39*DC39</f>
        <v>253.57151501486993</v>
      </c>
      <c r="DK62">
        <f>$G$61*DC61</f>
        <v>325548.61289338913</v>
      </c>
      <c r="DL62">
        <f t="shared" si="1405"/>
        <v>326134.54503480002</v>
      </c>
      <c r="DN62">
        <f>$D$18*DL18</f>
        <v>0</v>
      </c>
      <c r="DO62">
        <f>$D$40*DL40</f>
        <v>0</v>
      </c>
      <c r="DP62">
        <f>$D$62*DL62</f>
        <v>0</v>
      </c>
      <c r="DQ62">
        <f t="shared" si="1306"/>
        <v>0</v>
      </c>
      <c r="DR62">
        <f>$G$17*DL17</f>
        <v>352.20384452989845</v>
      </c>
      <c r="DS62">
        <f>$G$39*DL39</f>
        <v>282.96457194932748</v>
      </c>
      <c r="DT62">
        <f>$G$61*DL61</f>
        <v>363618.19297484279</v>
      </c>
      <c r="DU62">
        <f t="shared" si="1406"/>
        <v>364253.36139132205</v>
      </c>
      <c r="DW62">
        <f>$D$18*DU18</f>
        <v>0</v>
      </c>
      <c r="DX62">
        <f>$D$40*DU40</f>
        <v>0</v>
      </c>
      <c r="DY62">
        <f>$D$62*DU62</f>
        <v>0</v>
      </c>
      <c r="DZ62">
        <f t="shared" si="1307"/>
        <v>0</v>
      </c>
      <c r="EA62">
        <f>$G$17*DU17</f>
        <v>313.01816499161174</v>
      </c>
      <c r="EB62">
        <f>$G$39*DU39</f>
        <v>249.74863270314856</v>
      </c>
      <c r="EC62">
        <f>$G$61*DU61</f>
        <v>324447.70238839684</v>
      </c>
      <c r="ED62">
        <f t="shared" si="1407"/>
        <v>325010.46918609162</v>
      </c>
      <c r="EF62">
        <f>$D$18*ED18</f>
        <v>0</v>
      </c>
      <c r="EG62">
        <f>$D$40*ED40</f>
        <v>0</v>
      </c>
      <c r="EH62">
        <f>$D$62*ED62</f>
        <v>0</v>
      </c>
      <c r="EI62">
        <f t="shared" si="1308"/>
        <v>0</v>
      </c>
      <c r="EJ62">
        <f>$G$17*ED17</f>
        <v>288.2225581528412</v>
      </c>
      <c r="EK62">
        <f>$G$39*ED39</f>
        <v>260.91099141113284</v>
      </c>
      <c r="EL62">
        <f>$G$61*ED61</f>
        <v>45554.855662541893</v>
      </c>
      <c r="EM62">
        <f t="shared" si="1408"/>
        <v>46103.989212105866</v>
      </c>
      <c r="EO62">
        <f>$D$18*EM18</f>
        <v>0</v>
      </c>
      <c r="EP62">
        <f>$D$40*EM40</f>
        <v>0</v>
      </c>
      <c r="EQ62">
        <f>$D$62*EM62</f>
        <v>0</v>
      </c>
      <c r="ER62">
        <f t="shared" si="1309"/>
        <v>0</v>
      </c>
      <c r="ES62">
        <f>$G$17*EM17</f>
        <v>290.55703542992995</v>
      </c>
      <c r="ET62">
        <f>$G$39*EM39</f>
        <v>266.36124001844274</v>
      </c>
      <c r="EU62">
        <f>$G$61*EM61</f>
        <v>46508.833638706084</v>
      </c>
      <c r="EV62">
        <f t="shared" si="1409"/>
        <v>47065.751914154454</v>
      </c>
      <c r="EX62">
        <f>$D$18*EV18</f>
        <v>0</v>
      </c>
      <c r="EY62">
        <f>$D$40*EV40</f>
        <v>0</v>
      </c>
      <c r="EZ62">
        <f>$D$62*EV62</f>
        <v>0</v>
      </c>
      <c r="FA62">
        <f t="shared" si="1310"/>
        <v>0</v>
      </c>
      <c r="FB62">
        <f>$G$17*EV17</f>
        <v>301.67409742381244</v>
      </c>
      <c r="FC62">
        <f>$G$39*EV39</f>
        <v>282.93525074013172</v>
      </c>
      <c r="FD62">
        <f>$G$61*EV61</f>
        <v>49251.122046982688</v>
      </c>
      <c r="FE62">
        <f t="shared" si="1410"/>
        <v>49835.731395146635</v>
      </c>
      <c r="FG62">
        <f>$D$18*FE18</f>
        <v>0</v>
      </c>
      <c r="FH62">
        <f>$D$40*FE40</f>
        <v>0</v>
      </c>
      <c r="FI62">
        <f>$D$62*FE62</f>
        <v>0</v>
      </c>
      <c r="FJ62">
        <f t="shared" si="1311"/>
        <v>0</v>
      </c>
      <c r="FK62">
        <f>$G$17*FE17</f>
        <v>308.30152685533409</v>
      </c>
      <c r="FL62">
        <f>$G$39*FE39</f>
        <v>294.85382273064874</v>
      </c>
      <c r="FM62">
        <f>$G$61*FE61</f>
        <v>49828.317530348497</v>
      </c>
      <c r="FN62">
        <f t="shared" si="1411"/>
        <v>50431.472879934481</v>
      </c>
      <c r="FP62">
        <f>$D$18*FN18</f>
        <v>0</v>
      </c>
      <c r="FQ62">
        <f>$D$40*FN40</f>
        <v>0</v>
      </c>
      <c r="FR62">
        <f>$D$62*FN62</f>
        <v>0</v>
      </c>
      <c r="FS62">
        <f t="shared" si="1312"/>
        <v>0</v>
      </c>
      <c r="FT62">
        <f>$G$17*FN17</f>
        <v>306.47187459411049</v>
      </c>
      <c r="FU62">
        <f>$G$39*FN39</f>
        <v>299.56854818900348</v>
      </c>
      <c r="FV62">
        <f>$G$61*FN61</f>
        <v>44512.252219010494</v>
      </c>
      <c r="FW62">
        <f t="shared" si="1412"/>
        <v>45118.292641793611</v>
      </c>
      <c r="FY62">
        <f>$D$18*FW18</f>
        <v>0</v>
      </c>
      <c r="FZ62">
        <f>$D$40*FW40</f>
        <v>0</v>
      </c>
      <c r="GA62">
        <f>$D$62*FW62</f>
        <v>0</v>
      </c>
      <c r="GB62">
        <f t="shared" si="1313"/>
        <v>0</v>
      </c>
      <c r="GC62">
        <f>$G$17*FW17</f>
        <v>302.88700408347137</v>
      </c>
      <c r="GD62">
        <f>$G$39*FW39</f>
        <v>305.26877362552381</v>
      </c>
      <c r="GE62">
        <f>$G$61*FW61</f>
        <v>36606.32522070605</v>
      </c>
      <c r="GF62">
        <f t="shared" si="1413"/>
        <v>37214.480998415049</v>
      </c>
      <c r="GH62">
        <f>$D$18*GF18</f>
        <v>0</v>
      </c>
      <c r="GI62">
        <f>$D$40*GF40</f>
        <v>0</v>
      </c>
      <c r="GJ62">
        <f>$D$62*GF62</f>
        <v>0</v>
      </c>
      <c r="GK62">
        <f t="shared" si="1314"/>
        <v>0</v>
      </c>
      <c r="GL62">
        <f>$G$17*GF17</f>
        <v>301.80074244015725</v>
      </c>
      <c r="GM62">
        <f>$G$39*GF39</f>
        <v>313.92740558595654</v>
      </c>
      <c r="GN62">
        <f>$G$61*GF61</f>
        <v>31069.634134303189</v>
      </c>
      <c r="GO62">
        <f t="shared" si="1414"/>
        <v>31685.362282329304</v>
      </c>
      <c r="GQ62">
        <f>$D$18*GO18</f>
        <v>0</v>
      </c>
      <c r="GR62">
        <f>$D$40*GO40</f>
        <v>0</v>
      </c>
      <c r="GS62">
        <f>$D$62*GO62</f>
        <v>0</v>
      </c>
      <c r="GT62">
        <f t="shared" si="1315"/>
        <v>0</v>
      </c>
      <c r="GU62">
        <f>$G$17*GO17</f>
        <v>304.39375631607254</v>
      </c>
      <c r="GV62">
        <f>$G$39*GO39</f>
        <v>324.71501039651855</v>
      </c>
      <c r="GW62">
        <f>$G$61*GO61</f>
        <v>28179.042936016747</v>
      </c>
      <c r="GX62">
        <f t="shared" si="1415"/>
        <v>28808.151702729338</v>
      </c>
      <c r="GZ62">
        <f>$D$18*GX18</f>
        <v>0</v>
      </c>
      <c r="HA62">
        <f>$D$40*GX40</f>
        <v>0</v>
      </c>
      <c r="HB62">
        <f>$D$62*GX62</f>
        <v>0</v>
      </c>
      <c r="HC62">
        <f t="shared" si="1316"/>
        <v>0</v>
      </c>
      <c r="HD62">
        <f>$G$17*GX17</f>
        <v>308.44113714037491</v>
      </c>
      <c r="HE62">
        <f>$G$39*GX39</f>
        <v>335.53380891122572</v>
      </c>
      <c r="HF62">
        <f>$G$61*GX61</f>
        <v>26819.684351635697</v>
      </c>
      <c r="HG62">
        <f t="shared" si="1416"/>
        <v>27463.659297687296</v>
      </c>
      <c r="HI62">
        <f>$D$18*HG18</f>
        <v>0</v>
      </c>
      <c r="HJ62">
        <f>$D$40*HG40</f>
        <v>0</v>
      </c>
      <c r="HK62">
        <f>$D$62*HG62</f>
        <v>0</v>
      </c>
      <c r="HL62">
        <f t="shared" si="1317"/>
        <v>0</v>
      </c>
      <c r="HM62">
        <f>$G$17*HG17</f>
        <v>311.43359549576883</v>
      </c>
      <c r="HN62">
        <f>$G$39*HG39</f>
        <v>345.12525614110115</v>
      </c>
      <c r="HO62">
        <f>$G$61*HG61</f>
        <v>26232.132987882953</v>
      </c>
      <c r="HP62">
        <f t="shared" si="1417"/>
        <v>26888.691839519823</v>
      </c>
      <c r="HR62">
        <f>$D$18*HP18</f>
        <v>0</v>
      </c>
      <c r="HS62">
        <f>$D$40*HP40</f>
        <v>0</v>
      </c>
      <c r="HT62">
        <f>$D$62*HP62</f>
        <v>0</v>
      </c>
      <c r="HU62">
        <f t="shared" si="1318"/>
        <v>0</v>
      </c>
      <c r="HV62">
        <f>$G$17*HP17</f>
        <v>313.18496868305419</v>
      </c>
      <c r="HW62">
        <f>$G$39*HP39</f>
        <v>354.2457339805265</v>
      </c>
      <c r="HX62">
        <f>$G$61*HP61</f>
        <v>25975.725431619179</v>
      </c>
      <c r="HY62">
        <f t="shared" si="1418"/>
        <v>26643.156134282759</v>
      </c>
      <c r="IA62">
        <f>$D$18*HY18</f>
        <v>0</v>
      </c>
      <c r="IB62">
        <f>$D$40*HY40</f>
        <v>0</v>
      </c>
      <c r="IC62">
        <f>$D$62*HY62</f>
        <v>0</v>
      </c>
      <c r="ID62">
        <f t="shared" si="1319"/>
        <v>0</v>
      </c>
      <c r="IE62">
        <f>$G$17*HY17</f>
        <v>315.03513667147081</v>
      </c>
      <c r="IF62">
        <f>$G$39*HY39</f>
        <v>364.15063185592959</v>
      </c>
      <c r="IG62">
        <f>$G$61*HY61</f>
        <v>25843.190580805924</v>
      </c>
      <c r="IH62">
        <f t="shared" si="1419"/>
        <v>26522.376349333324</v>
      </c>
      <c r="IJ62">
        <f>$D$18*IH18</f>
        <v>0</v>
      </c>
      <c r="IK62">
        <f>$D$40*IH40</f>
        <v>0</v>
      </c>
      <c r="IL62">
        <f>$D$62*IH62</f>
        <v>0</v>
      </c>
      <c r="IM62">
        <f t="shared" si="1320"/>
        <v>0</v>
      </c>
      <c r="IN62">
        <f>$G$17*IH17</f>
        <v>317.95327890544985</v>
      </c>
      <c r="IO62">
        <f>$G$39*IH39</f>
        <v>375.00838338662135</v>
      </c>
      <c r="IP62">
        <f>$G$61*IH61</f>
        <v>25899.514206848737</v>
      </c>
      <c r="IQ62">
        <f t="shared" si="1420"/>
        <v>26592.475869140806</v>
      </c>
      <c r="IS62">
        <f>$D$18*IQ18</f>
        <v>0</v>
      </c>
      <c r="IT62">
        <f>$D$40*IQ40</f>
        <v>0</v>
      </c>
      <c r="IU62">
        <f>$D$62*IQ62</f>
        <v>0</v>
      </c>
      <c r="IV62">
        <f t="shared" si="1321"/>
        <v>0</v>
      </c>
      <c r="IW62">
        <f>$G$17*IQ17</f>
        <v>321.82423676427715</v>
      </c>
      <c r="IX62">
        <f>$G$39*IQ39</f>
        <v>386.35846665993876</v>
      </c>
      <c r="IY62">
        <f>$G$61*IQ61</f>
        <v>26121.076092582698</v>
      </c>
      <c r="IZ62">
        <f t="shared" si="1421"/>
        <v>26829.258796006914</v>
      </c>
      <c r="JB62">
        <f>$D$18*IZ18</f>
        <v>0</v>
      </c>
      <c r="JC62">
        <f>$D$40*IZ40</f>
        <v>0</v>
      </c>
      <c r="JD62">
        <f>$D$62*IZ62</f>
        <v>0</v>
      </c>
      <c r="JE62">
        <f t="shared" si="1322"/>
        <v>0</v>
      </c>
      <c r="JF62">
        <f>$G$17*IZ17</f>
        <v>325.96345141090887</v>
      </c>
      <c r="JG62">
        <f>$G$39*IZ39</f>
        <v>397.7205407120054</v>
      </c>
      <c r="JH62">
        <f>$G$61*IZ61</f>
        <v>26451.779210487268</v>
      </c>
      <c r="JI62">
        <f t="shared" si="1422"/>
        <v>27175.463202610183</v>
      </c>
      <c r="JK62">
        <f>$D$18*JI18</f>
        <v>0</v>
      </c>
      <c r="JL62">
        <f>$D$40*JI40</f>
        <v>0</v>
      </c>
      <c r="JM62">
        <f>$D$62*JI62</f>
        <v>0</v>
      </c>
      <c r="JN62">
        <f t="shared" si="1323"/>
        <v>0</v>
      </c>
      <c r="JO62">
        <f>$G$17*JI17</f>
        <v>330.00180500639794</v>
      </c>
      <c r="JP62">
        <f>$G$39*JI39</f>
        <v>409.10075174371821</v>
      </c>
      <c r="JQ62">
        <f>$G$61*JI61</f>
        <v>26845.268136799456</v>
      </c>
      <c r="JR62">
        <f t="shared" si="1423"/>
        <v>27584.370693549572</v>
      </c>
      <c r="JT62">
        <f>$D$18*JR18</f>
        <v>0</v>
      </c>
      <c r="JU62">
        <f>$D$40*JR40</f>
        <v>0</v>
      </c>
      <c r="JV62">
        <f>$D$62*JR62</f>
        <v>0</v>
      </c>
      <c r="JW62">
        <f t="shared" si="1324"/>
        <v>0</v>
      </c>
      <c r="JX62">
        <f>$G$17*JR17</f>
        <v>334.10203412592352</v>
      </c>
      <c r="JY62">
        <f>$G$39*JR39</f>
        <v>420.8077762787741</v>
      </c>
      <c r="JZ62">
        <f>$G$61*JR61</f>
        <v>27289.634403962482</v>
      </c>
      <c r="KA62">
        <f t="shared" si="1424"/>
        <v>28044.544214367179</v>
      </c>
      <c r="KC62">
        <f>$D$18*KA18</f>
        <v>0</v>
      </c>
      <c r="KD62">
        <f>$D$40*KA40</f>
        <v>0</v>
      </c>
      <c r="KE62">
        <f>$D$62*KA62</f>
        <v>0</v>
      </c>
      <c r="KF62">
        <f t="shared" si="1325"/>
        <v>0</v>
      </c>
      <c r="KG62">
        <f>$G$17*KA17</f>
        <v>338.58435987744065</v>
      </c>
      <c r="KH62">
        <f>$G$39*KA39</f>
        <v>433.02898648961883</v>
      </c>
      <c r="KI62">
        <f>$G$61*KA61</f>
        <v>27788.194445407222</v>
      </c>
      <c r="KJ62">
        <f t="shared" si="1425"/>
        <v>28559.807791774281</v>
      </c>
      <c r="KL62">
        <f>$D$18*KJ18</f>
        <v>0</v>
      </c>
      <c r="KM62">
        <f>$D$40*KJ40</f>
        <v>0</v>
      </c>
      <c r="KN62">
        <f>$D$62*KJ62</f>
        <v>0</v>
      </c>
      <c r="KO62">
        <f t="shared" si="1326"/>
        <v>0</v>
      </c>
      <c r="KP62">
        <f>$G$17*KJ17</f>
        <v>343.56977290951835</v>
      </c>
      <c r="KQ62">
        <f>$G$39*KJ39</f>
        <v>445.71421139472471</v>
      </c>
      <c r="KR62">
        <f>$G$61*KJ61</f>
        <v>28337.037100374386</v>
      </c>
      <c r="KS62">
        <f t="shared" si="1426"/>
        <v>29126.321084678628</v>
      </c>
      <c r="KU62">
        <f>$D$18*KS18</f>
        <v>0</v>
      </c>
      <c r="KV62">
        <f>$D$40*KS40</f>
        <v>0</v>
      </c>
      <c r="KW62">
        <f>$D$62*KS62</f>
        <v>0</v>
      </c>
      <c r="KX62">
        <f t="shared" si="1327"/>
        <v>0</v>
      </c>
      <c r="KY62">
        <f>$G$17*KS17</f>
        <v>348.95048821779926</v>
      </c>
      <c r="KZ62">
        <f>$G$39*KS39</f>
        <v>458.72789888152045</v>
      </c>
      <c r="LA62">
        <f>$G$61*KS61</f>
        <v>28923.366568047917</v>
      </c>
      <c r="LB62">
        <f t="shared" si="1427"/>
        <v>29731.044955147237</v>
      </c>
      <c r="LD62">
        <f>$D$18*LB18</f>
        <v>0</v>
      </c>
      <c r="LE62">
        <f>$D$40*LB40</f>
        <v>0</v>
      </c>
      <c r="LF62">
        <f>$D$62*LB62</f>
        <v>0</v>
      </c>
      <c r="LG62">
        <f t="shared" si="1328"/>
        <v>0</v>
      </c>
      <c r="LH62">
        <f>$G$17*LB17</f>
        <v>354.58660539234086</v>
      </c>
      <c r="LI62">
        <f>$G$39*LB39</f>
        <v>472.0236494730421</v>
      </c>
      <c r="LJ62">
        <f>$G$61*LB61</f>
        <v>29536.745195077572</v>
      </c>
      <c r="LK62">
        <f t="shared" si="1428"/>
        <v>30363.355449942956</v>
      </c>
      <c r="LM62">
        <f>$D$18*LK18</f>
        <v>0</v>
      </c>
      <c r="LN62">
        <f>$D$40*LK40</f>
        <v>0</v>
      </c>
      <c r="LO62">
        <f>$D$62*LK62</f>
        <v>0</v>
      </c>
      <c r="LP62">
        <f t="shared" si="1329"/>
        <v>0</v>
      </c>
      <c r="LQ62">
        <f>$G$17*LK17</f>
        <v>360.45280772551575</v>
      </c>
      <c r="LR62">
        <f>$G$39*LK39</f>
        <v>485.66450469786798</v>
      </c>
      <c r="LS62">
        <f>$G$61*LK61</f>
        <v>30175.515065778996</v>
      </c>
      <c r="LT62">
        <f t="shared" si="1429"/>
        <v>31021.632378202379</v>
      </c>
      <c r="LV62">
        <f>$D$18*LT18</f>
        <v>0</v>
      </c>
      <c r="LW62">
        <f>$D$40*LT40</f>
        <v>0</v>
      </c>
      <c r="LX62">
        <f>$D$62*LT62</f>
        <v>0</v>
      </c>
      <c r="LY62">
        <f t="shared" si="1330"/>
        <v>0</v>
      </c>
      <c r="LZ62">
        <f>$G$17*LT17</f>
        <v>366.61771575705563</v>
      </c>
      <c r="MA62">
        <f>$G$39*LT39</f>
        <v>499.72835206164217</v>
      </c>
      <c r="MB62">
        <f>$G$61*LT61</f>
        <v>30843.227983369983</v>
      </c>
      <c r="MC62">
        <f t="shared" si="1430"/>
        <v>31709.57405118868</v>
      </c>
      <c r="ME62">
        <f>$D$18*MC18</f>
        <v>0</v>
      </c>
      <c r="MF62">
        <f>$D$40*MC40</f>
        <v>0</v>
      </c>
      <c r="MG62">
        <f>$D$62*MC62</f>
        <v>0</v>
      </c>
      <c r="MH62">
        <f t="shared" si="1331"/>
        <v>0</v>
      </c>
      <c r="MI62">
        <f>$G$17*MC17</f>
        <v>373.14479209592031</v>
      </c>
      <c r="MJ62">
        <f>$G$39*MC39</f>
        <v>514.23723079236572</v>
      </c>
      <c r="MK62">
        <f>$G$61*MC61</f>
        <v>31542.243451468814</v>
      </c>
      <c r="ML62">
        <f t="shared" si="1431"/>
        <v>32429.625474357101</v>
      </c>
      <c r="MN62">
        <f>$D$18*ML18</f>
        <v>0</v>
      </c>
      <c r="MO62">
        <f>$D$40*ML40</f>
        <v>0</v>
      </c>
      <c r="MP62">
        <f>$D$62*ML62</f>
        <v>0</v>
      </c>
      <c r="MQ62">
        <f t="shared" si="1332"/>
        <v>0</v>
      </c>
      <c r="MR62">
        <f>$G$17*ML17</f>
        <v>380.03924345389242</v>
      </c>
      <c r="MS62">
        <f>$G$39*ML39</f>
        <v>529.16992633372763</v>
      </c>
      <c r="MT62">
        <f>$G$61*ML61</f>
        <v>32271.491357490089</v>
      </c>
      <c r="MU62">
        <f t="shared" si="1432"/>
        <v>33180.70052727771</v>
      </c>
      <c r="MW62">
        <f>$D$18*MU18</f>
        <v>0</v>
      </c>
      <c r="MX62">
        <f>$D$40*MU40</f>
        <v>0</v>
      </c>
      <c r="MY62">
        <f>$D$62*MU62</f>
        <v>0</v>
      </c>
      <c r="MZ62">
        <f t="shared" si="1333"/>
        <v>0</v>
      </c>
      <c r="NA62">
        <f>$G$17*MU17</f>
        <v>387.27127063078672</v>
      </c>
      <c r="NB62">
        <f>$G$39*MU39</f>
        <v>544.51122195876269</v>
      </c>
      <c r="NC62">
        <f>$G$61*MU61</f>
        <v>33028.713215632808</v>
      </c>
      <c r="ND62">
        <f t="shared" si="1433"/>
        <v>33960.495708222355</v>
      </c>
      <c r="NF62">
        <f>$D$18*ND18</f>
        <v>0</v>
      </c>
      <c r="NG62">
        <f>$D$40*ND40</f>
        <v>0</v>
      </c>
      <c r="NH62">
        <f>$D$62*ND62</f>
        <v>0</v>
      </c>
      <c r="NI62">
        <f t="shared" si="1334"/>
        <v>0</v>
      </c>
      <c r="NJ62">
        <f>$G$17*ND17</f>
        <v>394.8227780337341</v>
      </c>
      <c r="NK62">
        <f>$G$39*ND39</f>
        <v>560.27609612193555</v>
      </c>
      <c r="NL62">
        <f>$G$61*ND61</f>
        <v>33813.156886882272</v>
      </c>
      <c r="NM62">
        <f t="shared" si="1434"/>
        <v>34768.255761037944</v>
      </c>
      <c r="NO62">
        <f>$D$18*NM18</f>
        <v>0</v>
      </c>
      <c r="NP62">
        <f>$D$40*NM40</f>
        <v>0</v>
      </c>
      <c r="NQ62">
        <f>$D$62*NM62</f>
        <v>0</v>
      </c>
      <c r="NR62">
        <f t="shared" si="1335"/>
        <v>0</v>
      </c>
      <c r="NS62">
        <f>$G$17*NM17</f>
        <v>402.70409997420933</v>
      </c>
      <c r="NT62">
        <f>$G$39*NM39</f>
        <v>576.4952915738246</v>
      </c>
      <c r="NU62">
        <f>$G$61*NM61</f>
        <v>34625.911712073183</v>
      </c>
      <c r="NV62">
        <f t="shared" si="1435"/>
        <v>35605.111103621217</v>
      </c>
      <c r="NX62">
        <f>$D$18*NV18</f>
        <v>0</v>
      </c>
      <c r="NY62">
        <f>$D$40*NV40</f>
        <v>0</v>
      </c>
      <c r="NZ62">
        <f>$D$62*NV62</f>
        <v>0</v>
      </c>
      <c r="OA62">
        <f t="shared" si="1336"/>
        <v>0</v>
      </c>
      <c r="OB62">
        <f>$G$17*NV17</f>
        <v>410.93754059517505</v>
      </c>
      <c r="OC62">
        <f>$G$39*NV39</f>
        <v>593.19173054392877</v>
      </c>
      <c r="OD62">
        <f>$G$61*NV61</f>
        <v>35468.489574515923</v>
      </c>
      <c r="OE62">
        <f t="shared" si="1436"/>
        <v>36472.61884565503</v>
      </c>
      <c r="OG62">
        <f>$D$18*OE18</f>
        <v>0</v>
      </c>
      <c r="OH62">
        <f>$D$40*OE40</f>
        <v>0</v>
      </c>
      <c r="OI62">
        <f>$D$62*OE62</f>
        <v>0</v>
      </c>
      <c r="OJ62">
        <f t="shared" si="1337"/>
        <v>0</v>
      </c>
      <c r="OK62">
        <f>$G$17*OE17</f>
        <v>419.53687217306231</v>
      </c>
      <c r="OL62">
        <f>$G$39*OE39</f>
        <v>610.37438497268454</v>
      </c>
      <c r="OM62">
        <f>$G$61*OE61</f>
        <v>36341.687443439638</v>
      </c>
      <c r="ON62">
        <f t="shared" si="1437"/>
        <v>37371.598700585382</v>
      </c>
      <c r="OP62">
        <f>$D$18*ON18</f>
        <v>0</v>
      </c>
      <c r="OQ62">
        <f>$D$40*ON40</f>
        <v>0</v>
      </c>
      <c r="OR62">
        <f>$D$62*ON62</f>
        <v>0</v>
      </c>
      <c r="OS62">
        <f t="shared" si="1338"/>
        <v>0</v>
      </c>
      <c r="OT62">
        <f>$G$17*ON17</f>
        <v>428.50360165743137</v>
      </c>
      <c r="OU62">
        <f>$G$39*ON39</f>
        <v>628.04846162368119</v>
      </c>
      <c r="OV62">
        <f>$G$61*ON61</f>
        <v>37245.664199911007</v>
      </c>
      <c r="OW62">
        <f t="shared" si="1438"/>
        <v>38302.216263192116</v>
      </c>
      <c r="OY62">
        <f>$D$18*OW18</f>
        <v>0</v>
      </c>
      <c r="OZ62">
        <f>$D$40*OW40</f>
        <v>0</v>
      </c>
      <c r="PA62">
        <f>$D$62*OW62</f>
        <v>0</v>
      </c>
      <c r="PB62">
        <f t="shared" si="1339"/>
        <v>0</v>
      </c>
      <c r="PC62">
        <f>$G$17*OW17</f>
        <v>437.83655595496788</v>
      </c>
      <c r="PD62">
        <f>$G$39*OW39</f>
        <v>646.22551586698819</v>
      </c>
      <c r="PE62">
        <f>$G$61*OW61</f>
        <v>38180.641455933765</v>
      </c>
      <c r="PF62">
        <f t="shared" si="1439"/>
        <v>39264.703527755722</v>
      </c>
      <c r="PH62">
        <f>$D$18*PF18</f>
        <v>0</v>
      </c>
      <c r="PI62">
        <f>$D$40*PF40</f>
        <v>0</v>
      </c>
      <c r="PJ62">
        <f>$D$62*PF62</f>
        <v>0</v>
      </c>
      <c r="PK62">
        <f t="shared" si="1340"/>
        <v>0</v>
      </c>
      <c r="PL62">
        <f>$G$17*PF17</f>
        <v>447.54028792338556</v>
      </c>
      <c r="PM62">
        <f>$G$39*PF39</f>
        <v>664.92374996800913</v>
      </c>
      <c r="PN62">
        <f>$G$61*PF61</f>
        <v>39147.296722937688</v>
      </c>
      <c r="PO62">
        <f t="shared" si="1440"/>
        <v>40259.760760829085</v>
      </c>
      <c r="PQ62">
        <f>$D$18*PO18</f>
        <v>0</v>
      </c>
      <c r="PR62">
        <f>$D$40*PO40</f>
        <v>0</v>
      </c>
      <c r="PS62">
        <f>$D$62*PO62</f>
        <v>0</v>
      </c>
      <c r="PT62">
        <f t="shared" si="1341"/>
        <v>0</v>
      </c>
      <c r="PU62">
        <f>$G$17*PO17</f>
        <v>457.62492898760377</v>
      </c>
      <c r="PV62">
        <f>$G$39*PO39</f>
        <v>684.16215924968606</v>
      </c>
      <c r="PW62">
        <f>$G$61*PO61</f>
        <v>40146.599151023664</v>
      </c>
      <c r="PX62">
        <f t="shared" si="1441"/>
        <v>41288.386239260952</v>
      </c>
      <c r="PZ62">
        <f>$D$18*PX18</f>
        <v>0</v>
      </c>
      <c r="QA62">
        <f>$D$40*PX40</f>
        <v>0</v>
      </c>
      <c r="QB62">
        <f>$D$62*PX62</f>
        <v>0</v>
      </c>
      <c r="QC62">
        <f t="shared" si="1342"/>
        <v>0</v>
      </c>
      <c r="QD62">
        <f>$G$17*PX17</f>
        <v>468.10119518801719</v>
      </c>
      <c r="QE62">
        <f>$G$39*PX39</f>
        <v>703.95668135021924</v>
      </c>
      <c r="QF62">
        <f>$G$61*PX61</f>
        <v>41179.472785770689</v>
      </c>
      <c r="QG62">
        <f t="shared" si="1442"/>
        <v>42351.530662308927</v>
      </c>
      <c r="QI62">
        <f>$D$18*QG18</f>
        <v>0</v>
      </c>
      <c r="QJ62">
        <f>$D$40*QG40</f>
        <v>0</v>
      </c>
      <c r="QK62">
        <f>$D$62*QG62</f>
        <v>0</v>
      </c>
      <c r="QL62">
        <f t="shared" si="1343"/>
        <v>0</v>
      </c>
      <c r="QM62">
        <f>$G$17*QG17</f>
        <v>478.97724829324721</v>
      </c>
      <c r="QN62">
        <f>$G$39*QG39</f>
        <v>724.32128130098931</v>
      </c>
      <c r="QO62">
        <f>$G$61*QG61</f>
        <v>42246.676208847442</v>
      </c>
      <c r="QP62">
        <f t="shared" si="1443"/>
        <v>43449.974738441677</v>
      </c>
      <c r="QR62">
        <f>$D$18*QP18</f>
        <v>0</v>
      </c>
      <c r="QS62">
        <f>$D$40*QP40</f>
        <v>0</v>
      </c>
      <c r="QT62">
        <f>$D$62*QP62</f>
        <v>0</v>
      </c>
      <c r="QU62">
        <f t="shared" si="1344"/>
        <v>0</v>
      </c>
      <c r="QV62">
        <f>$G$17*QP17</f>
        <v>490.25958315372128</v>
      </c>
      <c r="QW62">
        <f>$G$39*QP39</f>
        <v>745.27094698289432</v>
      </c>
      <c r="QX62">
        <f>$G$61*QP61</f>
        <v>43348.920636936193</v>
      </c>
      <c r="QY62">
        <f t="shared" si="1444"/>
        <v>44584.45116707281</v>
      </c>
      <c r="RA62">
        <f>$D$18*QY18</f>
        <v>0</v>
      </c>
      <c r="RB62">
        <f>$D$40*QY40</f>
        <v>0</v>
      </c>
      <c r="RC62">
        <f>$D$62*QY62</f>
        <v>0</v>
      </c>
      <c r="RD62">
        <f t="shared" si="1345"/>
        <v>0</v>
      </c>
      <c r="RE62">
        <f>$G$17*QY17</f>
        <v>501.95543240743183</v>
      </c>
      <c r="RF62">
        <f>$G$39*QY39</f>
        <v>766.82294131113986</v>
      </c>
      <c r="RG62">
        <f>$G$61*QY61</f>
        <v>44487.013765887074</v>
      </c>
      <c r="RH62">
        <f t="shared" si="1445"/>
        <v>45755.792139605648</v>
      </c>
      <c r="RJ62">
        <f>$D$18*RH18</f>
        <v>0</v>
      </c>
      <c r="RK62">
        <f>$D$40*RH40</f>
        <v>0</v>
      </c>
      <c r="RL62">
        <f>$D$62*RH62</f>
        <v>0</v>
      </c>
      <c r="RM62">
        <f t="shared" si="1346"/>
        <v>0</v>
      </c>
      <c r="RN62">
        <f>$G$17*RH17</f>
        <v>514.0738036720245</v>
      </c>
      <c r="RO62">
        <f>$G$39*RH39</f>
        <v>788.99581362812921</v>
      </c>
      <c r="RP62">
        <f>$G$61*RH61</f>
        <v>45661.881606750299</v>
      </c>
      <c r="RQ62">
        <f t="shared" si="1446"/>
        <v>46964.951224050455</v>
      </c>
      <c r="RS62">
        <f>$D$18*RQ18</f>
        <v>0</v>
      </c>
      <c r="RT62">
        <f>$D$40*RQ40</f>
        <v>0</v>
      </c>
      <c r="RU62">
        <f>$D$62*RQ62</f>
        <v>0</v>
      </c>
      <c r="RV62">
        <f t="shared" si="1347"/>
        <v>0</v>
      </c>
      <c r="RW62">
        <f>$G$17*RQ17</f>
        <v>526.62475489728797</v>
      </c>
      <c r="RX62">
        <f>$G$39*RQ39</f>
        <v>811.80804245498575</v>
      </c>
      <c r="RY62">
        <f>$G$61*RQ61</f>
        <v>46874.49878275919</v>
      </c>
      <c r="RZ62">
        <f t="shared" si="1447"/>
        <v>48212.931580111464</v>
      </c>
      <c r="SB62">
        <f>$D$18*RZ18</f>
        <v>0</v>
      </c>
      <c r="SC62">
        <f>$D$40*RZ40</f>
        <v>0</v>
      </c>
      <c r="SD62">
        <f>$D$62*RZ62</f>
        <v>0</v>
      </c>
      <c r="SE62">
        <f t="shared" si="1348"/>
        <v>0</v>
      </c>
      <c r="SF62">
        <f>$G$17*RZ17</f>
        <v>539.6183332832627</v>
      </c>
      <c r="SG62">
        <f>$G$39*RZ39</f>
        <v>835.27778560148727</v>
      </c>
      <c r="SH62">
        <f>$G$61*RZ61</f>
        <v>48125.832309458245</v>
      </c>
      <c r="SI62">
        <f t="shared" si="1448"/>
        <v>49500.728428342998</v>
      </c>
      <c r="SK62">
        <f>$D$18*SI18</f>
        <v>0</v>
      </c>
      <c r="SL62">
        <f>$D$40*SI40</f>
        <v>0</v>
      </c>
      <c r="SM62">
        <f>$D$62*SI62</f>
        <v>0</v>
      </c>
      <c r="SN62">
        <f t="shared" si="1349"/>
        <v>0</v>
      </c>
      <c r="SO62">
        <f>$G$17*SI17</f>
        <v>553.06432199620144</v>
      </c>
      <c r="SP62">
        <f>$G$39*SI39</f>
        <v>859.42354778633342</v>
      </c>
      <c r="SQ62">
        <f>$G$61*SI61</f>
        <v>49416.84715016</v>
      </c>
      <c r="SR62">
        <f t="shared" si="1449"/>
        <v>50829.335019942533</v>
      </c>
      <c r="ST62">
        <f>$D$18*SR18</f>
        <v>0</v>
      </c>
      <c r="SU62">
        <f>$D$40*SR40</f>
        <v>0</v>
      </c>
      <c r="SV62">
        <f>$D$62*SR62</f>
        <v>0</v>
      </c>
      <c r="SW62">
        <f t="shared" si="1350"/>
        <v>0</v>
      </c>
      <c r="SX62">
        <f>$G$17*SR17</f>
        <v>566.97269988239179</v>
      </c>
      <c r="SY62">
        <f>$G$39*SR39</f>
        <v>884.2647649176804</v>
      </c>
      <c r="SZ62">
        <f>$G$61*SR61</f>
        <v>50748.542835493252</v>
      </c>
      <c r="TA62">
        <f t="shared" si="1450"/>
        <v>52199.780300293321</v>
      </c>
      <c r="TC62">
        <f>$D$18*TA18</f>
        <v>0</v>
      </c>
      <c r="TD62">
        <f>$D$40*TA40</f>
        <v>0</v>
      </c>
      <c r="TE62">
        <f>$D$62*TA62</f>
        <v>0</v>
      </c>
      <c r="TF62">
        <f t="shared" si="1351"/>
        <v>0</v>
      </c>
      <c r="TG62">
        <f>$G$17*TA17</f>
        <v>581.35408894190471</v>
      </c>
      <c r="TH62">
        <f>$G$39*TA39</f>
        <v>909.82178819855335</v>
      </c>
      <c r="TI62">
        <f>$G$61*TA61</f>
        <v>52121.973780242537</v>
      </c>
      <c r="TJ62">
        <f t="shared" si="1451"/>
        <v>53613.149657382994</v>
      </c>
      <c r="TL62">
        <f>$D$18*TJ18</f>
        <v>0</v>
      </c>
      <c r="TM62">
        <f>$D$40*TJ40</f>
        <v>0</v>
      </c>
      <c r="TN62">
        <f>$D$62*TJ62</f>
        <v>0</v>
      </c>
      <c r="TO62">
        <f t="shared" si="1352"/>
        <v>0</v>
      </c>
      <c r="TP62">
        <f>$G$17*TJ17</f>
        <v>596.2197811703453</v>
      </c>
      <c r="TQ62">
        <f>$G$39*TJ39</f>
        <v>936.11554065151756</v>
      </c>
      <c r="TR62">
        <f>$G$61*TJ61</f>
        <v>53538.241443735555</v>
      </c>
      <c r="TS62">
        <f t="shared" si="1452"/>
        <v>55070.576765557416</v>
      </c>
      <c r="TU62">
        <f>$D$18*TS18</f>
        <v>0</v>
      </c>
      <c r="TV62">
        <f>$D$40*TS40</f>
        <v>0</v>
      </c>
      <c r="TW62">
        <f>$D$62*TS62</f>
        <v>0</v>
      </c>
      <c r="TX62">
        <f t="shared" si="1353"/>
        <v>0</v>
      </c>
      <c r="TY62">
        <f>$G$17*TS17</f>
        <v>611.5815046873289</v>
      </c>
      <c r="TZ62">
        <f>$G$39*TS39</f>
        <v>963.16732643902139</v>
      </c>
      <c r="UA62">
        <f>$G$61*TS61</f>
        <v>54998.478413584555</v>
      </c>
      <c r="UB62">
        <f t="shared" si="1453"/>
        <v>56573.227244710906</v>
      </c>
      <c r="UD62">
        <f>$D$18*UB18</f>
        <v>0</v>
      </c>
      <c r="UE62">
        <f>$D$40*UB40</f>
        <v>0</v>
      </c>
      <c r="UF62">
        <f>$D$62*UB62</f>
        <v>0</v>
      </c>
      <c r="UG62">
        <f t="shared" si="1354"/>
        <v>0</v>
      </c>
      <c r="UH62">
        <f>$G$17*UB17</f>
        <v>627.45126760519713</v>
      </c>
      <c r="UI62">
        <f>$G$39*UB39</f>
        <v>990.99893245007604</v>
      </c>
      <c r="UJ62">
        <f>$G$61*UB61</f>
        <v>56503.843826810764</v>
      </c>
      <c r="UK62">
        <f t="shared" si="1454"/>
        <v>58122.294026866039</v>
      </c>
      <c r="UM62">
        <f>$D$18*UK18</f>
        <v>0</v>
      </c>
      <c r="UN62">
        <f>$D$40*UK40</f>
        <v>0</v>
      </c>
      <c r="UO62">
        <f>$D$62*UK62</f>
        <v>0</v>
      </c>
      <c r="UP62">
        <f t="shared" si="1355"/>
        <v>0</v>
      </c>
      <c r="UQ62">
        <f>$G$17*UK17</f>
        <v>643.84140234295091</v>
      </c>
      <c r="UR62">
        <f>$G$39*UK39</f>
        <v>1019.6328230128931</v>
      </c>
      <c r="US62">
        <f>$G$61*UK61</f>
        <v>58055.530575995508</v>
      </c>
      <c r="UT62">
        <f t="shared" si="1455"/>
        <v>59719.004801351351</v>
      </c>
      <c r="UV62">
        <f>$D$18*UT18</f>
        <v>0</v>
      </c>
      <c r="UW62">
        <f>$D$40*UT40</f>
        <v>0</v>
      </c>
      <c r="UX62">
        <f>$D$62*UT62</f>
        <v>0</v>
      </c>
      <c r="UY62">
        <f t="shared" si="1356"/>
        <v>0</v>
      </c>
      <c r="UZ62">
        <f>$G$17*UT17</f>
        <v>660.76469252842412</v>
      </c>
      <c r="VA62">
        <f>$G$39*UT39</f>
        <v>1049.0922191428526</v>
      </c>
      <c r="VB62">
        <f>$G$61*UT61</f>
        <v>59654.773307818927</v>
      </c>
      <c r="VC62">
        <f t="shared" si="1456"/>
        <v>61364.630219490202</v>
      </c>
      <c r="VE62">
        <f>$D$18*VC18</f>
        <v>0</v>
      </c>
      <c r="VF62">
        <f>$D$40*VC40</f>
        <v>0</v>
      </c>
      <c r="VG62">
        <f>$D$62*VC62</f>
        <v>0</v>
      </c>
      <c r="VH62">
        <f t="shared" si="1357"/>
        <v>0</v>
      </c>
      <c r="VI62">
        <f>$G$17*VC17</f>
        <v>678.23443685099312</v>
      </c>
      <c r="VJ62">
        <f>$G$39*VC39</f>
        <v>1079.4010500260879</v>
      </c>
      <c r="VK62">
        <f>$G$61*VC61</f>
        <v>61302.850116220412</v>
      </c>
      <c r="VL62">
        <f t="shared" si="1457"/>
        <v>63060.485603097492</v>
      </c>
      <c r="VN62">
        <f>$D$18*VL18</f>
        <v>0</v>
      </c>
      <c r="VO62">
        <f>$D$40*VL40</f>
        <v>0</v>
      </c>
      <c r="VP62">
        <f>$D$62*VL62</f>
        <v>0</v>
      </c>
      <c r="VQ62">
        <f t="shared" si="1358"/>
        <v>0</v>
      </c>
      <c r="VR62">
        <f>$G$17*VL17</f>
        <v>696.26442577854618</v>
      </c>
      <c r="VS62">
        <f>$G$39*VL39</f>
        <v>1110.583893597448</v>
      </c>
      <c r="VT62">
        <f>$G$61*VL61</f>
        <v>63001.079902067489</v>
      </c>
      <c r="VU62">
        <f t="shared" si="1458"/>
        <v>64807.928221443486</v>
      </c>
      <c r="VW62">
        <f>$D$18*VU18</f>
        <v>0</v>
      </c>
      <c r="VX62">
        <f>$D$40*VU40</f>
        <v>0</v>
      </c>
      <c r="VY62">
        <f>$D$62*VU62</f>
        <v>0</v>
      </c>
      <c r="VZ62">
        <f t="shared" si="1359"/>
        <v>0</v>
      </c>
      <c r="WA62">
        <f>$G$17*VU17</f>
        <v>714.86889999081711</v>
      </c>
      <c r="WB62">
        <f>$G$39*VU39</f>
        <v>1142.6659870871983</v>
      </c>
      <c r="WC62">
        <f>$G$61*VU61</f>
        <v>64750.820740921889</v>
      </c>
      <c r="WD62">
        <f t="shared" si="1459"/>
        <v>66608.355627999903</v>
      </c>
      <c r="WF62">
        <f>$D$18*WD18</f>
        <v>0</v>
      </c>
      <c r="WG62">
        <f>$D$40*WD40</f>
        <v>0</v>
      </c>
      <c r="WH62">
        <f>$D$62*WD62</f>
        <v>0</v>
      </c>
      <c r="WI62">
        <f t="shared" si="1360"/>
        <v>0</v>
      </c>
      <c r="WJ62">
        <f>$G$17*WD17</f>
        <v>734.0625478539946</v>
      </c>
      <c r="WK62">
        <f>$G$39*WD39</f>
        <v>1175.6732886353327</v>
      </c>
      <c r="WL62">
        <f>$G$61*WD61</f>
        <v>66553.471421148482</v>
      </c>
      <c r="WM62">
        <f t="shared" si="1460"/>
        <v>68463.207257637812</v>
      </c>
      <c r="WO62">
        <f>$D$18*WM18</f>
        <v>0</v>
      </c>
      <c r="WP62">
        <f>$D$40*WM40</f>
        <v>0</v>
      </c>
      <c r="WQ62">
        <f>$D$62*WM62</f>
        <v>0</v>
      </c>
      <c r="WR62">
        <f t="shared" si="1361"/>
        <v>0</v>
      </c>
      <c r="WS62">
        <f>$G$17*WM17</f>
        <v>753.86053834493543</v>
      </c>
      <c r="WT62">
        <f>$G$39*WM39</f>
        <v>1209.632529804783</v>
      </c>
      <c r="WU62">
        <f>$G$61*WM61</f>
        <v>68410.474388230461</v>
      </c>
      <c r="WV62">
        <f t="shared" si="1461"/>
        <v>70373.967456380182</v>
      </c>
      <c r="WX62">
        <f>$D$18*WV18</f>
        <v>0</v>
      </c>
      <c r="WY62">
        <f>$D$40*WV40</f>
        <v>0</v>
      </c>
      <c r="WZ62">
        <f>$D$62*WV62</f>
        <v>0</v>
      </c>
      <c r="XA62">
        <f t="shared" si="1362"/>
        <v>0</v>
      </c>
      <c r="XB62">
        <f>$G$17*WV17</f>
        <v>774.2785541518067</v>
      </c>
      <c r="XC62">
        <f>$G$39*WV39</f>
        <v>1244.5712324542517</v>
      </c>
      <c r="XD62">
        <f>$G$61*WV61</f>
        <v>70323.317751039431</v>
      </c>
      <c r="XE62">
        <f t="shared" si="1462"/>
        <v>72342.167537645495</v>
      </c>
      <c r="XG62">
        <f>$D$18*XE18</f>
        <v>0</v>
      </c>
      <c r="XH62">
        <f>$D$40*XE40</f>
        <v>0</v>
      </c>
      <c r="XI62">
        <f>$D$62*XE62</f>
        <v>0</v>
      </c>
      <c r="XJ62">
        <f t="shared" si="1363"/>
        <v>0</v>
      </c>
      <c r="XK62">
        <f>$G$17*XE17</f>
        <v>795.33280490230345</v>
      </c>
      <c r="XL62">
        <f>$G$39*XE39</f>
        <v>1280.5177092276704</v>
      </c>
      <c r="XM62">
        <f>$G$61*XE61</f>
        <v>72293.535930244427</v>
      </c>
      <c r="XN62">
        <f t="shared" si="1463"/>
        <v>74369.386444374395</v>
      </c>
      <c r="XP62">
        <f>$D$18*XN18</f>
        <v>0</v>
      </c>
      <c r="XQ62">
        <f>$D$40*XN40</f>
        <v>0</v>
      </c>
      <c r="XR62">
        <f>$D$62*XN62</f>
        <v>0</v>
      </c>
      <c r="XS62">
        <f t="shared" si="1364"/>
        <v>0</v>
      </c>
      <c r="XT62">
        <f>$G$17*XN17</f>
        <v>817.04002827298257</v>
      </c>
      <c r="XU62">
        <f>$G$39*XN39</f>
        <v>1317.5010756351262</v>
      </c>
      <c r="XV62">
        <f>$G$61*XN61</f>
        <v>74322.710053373856</v>
      </c>
      <c r="XW62">
        <f t="shared" si="1464"/>
        <v>76457.251157281964</v>
      </c>
      <c r="XY62">
        <f>$D$18*XW18</f>
        <v>0</v>
      </c>
      <c r="XZ62">
        <f>$D$40*XW40</f>
        <v>0</v>
      </c>
      <c r="YA62">
        <f>$D$62*XW62</f>
        <v>0</v>
      </c>
      <c r="YB62">
        <f t="shared" si="1365"/>
        <v>0</v>
      </c>
      <c r="YC62">
        <f>$G$17*XW17</f>
        <v>839.4174953640179</v>
      </c>
      <c r="YD62">
        <f>$G$39*XW39</f>
        <v>1355.5512798341435</v>
      </c>
      <c r="YE62">
        <f>$G$61*XW61</f>
        <v>76412.469020503675</v>
      </c>
      <c r="YF62">
        <f t="shared" si="1465"/>
        <v>78607.43779570183</v>
      </c>
      <c r="YH62">
        <f>$D$18*YF18</f>
        <v>0</v>
      </c>
      <c r="YI62">
        <f>$D$40*YF40</f>
        <v>0</v>
      </c>
      <c r="YJ62">
        <f>$D$62*YF62</f>
        <v>0</v>
      </c>
      <c r="YK62">
        <f t="shared" si="1366"/>
        <v>0</v>
      </c>
      <c r="YL62">
        <f>$G$17*YF17</f>
        <v>862.48302610963947</v>
      </c>
      <c r="YM62">
        <f>$G$39*YF39</f>
        <v>1394.6991372656532</v>
      </c>
      <c r="YN62">
        <f>$G$61*YF61</f>
        <v>78564.491166372216</v>
      </c>
      <c r="YO62">
        <f t="shared" si="1466"/>
        <v>80821.673329747515</v>
      </c>
      <c r="YQ62">
        <f>$D$18*YO18</f>
        <v>0</v>
      </c>
      <c r="YR62">
        <f>$D$40*YO40</f>
        <v>0</v>
      </c>
      <c r="YS62">
        <f>$D$62*YO62</f>
        <v>0</v>
      </c>
      <c r="YT62">
        <f t="shared" si="1367"/>
        <v>0</v>
      </c>
      <c r="YU62">
        <f>$G$17*YO17</f>
        <v>886.25500891122545</v>
      </c>
      <c r="YV62">
        <f>$G$39*YO39</f>
        <v>1434.9763584394607</v>
      </c>
      <c r="YW62">
        <f>$G$61*YO61</f>
        <v>80780.505936560323</v>
      </c>
      <c r="YX62">
        <f t="shared" si="1467"/>
        <v>83101.73730391101</v>
      </c>
      <c r="YZ62">
        <f>$D$18*YX18</f>
        <v>0</v>
      </c>
      <c r="ZA62">
        <f>$D$40*YX40</f>
        <v>0</v>
      </c>
      <c r="ZB62">
        <f>$D$62*YX62</f>
        <v>0</v>
      </c>
      <c r="ZC62">
        <f t="shared" si="1368"/>
        <v>0</v>
      </c>
      <c r="ZD62">
        <f>$G$17*YX17</f>
        <v>910.75241757840104</v>
      </c>
      <c r="ZE62">
        <f>$G$39*YX39</f>
        <v>1476.4155702003259</v>
      </c>
      <c r="ZF62">
        <f>$G$61*YX61</f>
        <v>83062.295265145149</v>
      </c>
      <c r="ZG62">
        <f t="shared" si="1468"/>
        <v>85449.463252923873</v>
      </c>
      <c r="ZI62">
        <f>$D$18*ZG18</f>
        <v>0</v>
      </c>
      <c r="ZJ62">
        <f>$D$40*ZG40</f>
        <v>0</v>
      </c>
      <c r="ZK62">
        <f>$D$62*ZG62</f>
        <v>0</v>
      </c>
      <c r="ZL62">
        <f t="shared" si="1369"/>
        <v>0</v>
      </c>
      <c r="ZM62">
        <f>$G$17*ZG17</f>
        <v>935.99482464040307</v>
      </c>
      <c r="ZN62">
        <f>$G$39*ZG39</f>
        <v>1519.0503376921815</v>
      </c>
      <c r="ZO62">
        <f>$G$61*ZG61</f>
        <v>85411.694802988102</v>
      </c>
      <c r="ZP62">
        <f t="shared" si="1469"/>
        <v>87866.739965320681</v>
      </c>
      <c r="ZR62">
        <f>$D$18*ZP18</f>
        <v>0</v>
      </c>
      <c r="ZS62">
        <f>$D$40*ZP40</f>
        <v>0</v>
      </c>
      <c r="ZT62">
        <f>$D$62*ZP62</f>
        <v>0</v>
      </c>
      <c r="ZU62">
        <f t="shared" si="1370"/>
        <v>0</v>
      </c>
      <c r="ZV62">
        <f>$G$17*ZP17</f>
        <v>962.00241442781953</v>
      </c>
      <c r="ZW62">
        <f>$G$39*ZP39</f>
        <v>1562.9151913799951</v>
      </c>
      <c r="ZX62">
        <f>$G$61*ZP61</f>
        <v>87830.595271277038</v>
      </c>
      <c r="ZY62">
        <f t="shared" si="1470"/>
        <v>90355.512877084853</v>
      </c>
      <c r="AAA62">
        <f>$D$18*ZY18</f>
        <v>0</v>
      </c>
      <c r="AAB62">
        <f>$D$40*ZY40</f>
        <v>0</v>
      </c>
      <c r="AAC62">
        <f>$D$62*ZY62</f>
        <v>0</v>
      </c>
      <c r="AAD62">
        <f t="shared" si="1371"/>
        <v>0</v>
      </c>
      <c r="AAE62">
        <f>$G$17*ZY17</f>
        <v>988.79599857301571</v>
      </c>
      <c r="AAF62">
        <f>$G$39*ZY39</f>
        <v>1608.0456575806236</v>
      </c>
      <c r="AAG62">
        <f>$G$61*ZY61</f>
        <v>90320.944022097814</v>
      </c>
      <c r="AAH62">
        <f t="shared" si="1471"/>
        <v>92917.785678251457</v>
      </c>
      <c r="AAJ62">
        <f>$D$18*AAH18</f>
        <v>0</v>
      </c>
      <c r="AAK62">
        <f>$D$40*AAH40</f>
        <v>0</v>
      </c>
      <c r="AAL62">
        <f>$D$62*AAH62</f>
        <v>0</v>
      </c>
      <c r="AAM62">
        <f t="shared" si="1372"/>
        <v>0</v>
      </c>
      <c r="AAN62">
        <f>$G$17*AAH17</f>
        <v>1016.3970336210457</v>
      </c>
      <c r="AAO62">
        <f>$G$39*AAH39</f>
        <v>1654.4782889476769</v>
      </c>
      <c r="AAP62">
        <f>$G$61*AAH61</f>
        <v>92884.746696587987</v>
      </c>
      <c r="AAQ62">
        <f t="shared" si="1472"/>
        <v>95555.622019156712</v>
      </c>
      <c r="AAS62">
        <f>$D$18*AAQ18</f>
        <v>0</v>
      </c>
      <c r="AAT62">
        <f>$D$40*AAQ40</f>
        <v>0</v>
      </c>
      <c r="AAU62">
        <f>$D$62*AAQ62</f>
        <v>0</v>
      </c>
      <c r="AAV62">
        <f t="shared" si="1373"/>
        <v>0</v>
      </c>
      <c r="AAW62">
        <f>$G$17*AAQ17</f>
        <v>1044.827639054246</v>
      </c>
      <c r="AAX62">
        <f>$G$39*AAQ39</f>
        <v>1702.2506936232214</v>
      </c>
      <c r="AAY62">
        <f>$G$61*AAQ61</f>
        <v>95524.068867259368</v>
      </c>
      <c r="AAZ62">
        <f t="shared" si="1473"/>
        <v>98271.147199936837</v>
      </c>
      <c r="ABB62">
        <f>$D$18*AAZ18</f>
        <v>0</v>
      </c>
      <c r="ABC62">
        <f>$D$40*AAZ40</f>
        <v>0</v>
      </c>
      <c r="ABD62">
        <f>$D$62*AAZ62</f>
        <v>0</v>
      </c>
      <c r="ABE62">
        <f t="shared" si="1374"/>
        <v>0</v>
      </c>
      <c r="ABF62">
        <f>$G$17*AAZ17</f>
        <v>1074.1106148793492</v>
      </c>
      <c r="ABG62">
        <f>$G$39*AAZ39</f>
        <v>1751.4015643929927</v>
      </c>
      <c r="ABH62">
        <f>$G$61*AAZ61</f>
        <v>98241.037660687609</v>
      </c>
      <c r="ABI62">
        <f t="shared" si="1474"/>
        <v>101066.54983995995</v>
      </c>
      <c r="ABK62">
        <f>$D$18*ABI18</f>
        <v>0</v>
      </c>
      <c r="ABL62">
        <f>$D$40*ABI40</f>
        <v>0</v>
      </c>
      <c r="ABM62">
        <f>$D$62*ABI62</f>
        <v>0</v>
      </c>
      <c r="ABN62">
        <f t="shared" si="1375"/>
        <v>0</v>
      </c>
      <c r="ABO62">
        <f>$G$17*ABI17</f>
        <v>1104.2694592433481</v>
      </c>
      <c r="ABP62">
        <f>$G$39*ABI39</f>
        <v>1801.9707094774001</v>
      </c>
      <c r="ABQ62">
        <f>$G$61*ABI61</f>
        <v>101037.84342604385</v>
      </c>
      <c r="ABR62">
        <f t="shared" si="1475"/>
        <v>103944.0835947646</v>
      </c>
      <c r="ABT62">
        <f>$D$18*ABR18</f>
        <v>0</v>
      </c>
      <c r="ABU62">
        <f>$D$40*ABR40</f>
        <v>0</v>
      </c>
      <c r="ABV62">
        <f>$D$62*ABR62</f>
        <v>0</v>
      </c>
      <c r="ABW62">
        <f t="shared" si="1376"/>
        <v>0</v>
      </c>
      <c r="ABX62">
        <f>$G$17*ABR17</f>
        <v>1135.3283868649733</v>
      </c>
      <c r="ABY62">
        <f>$G$39*ABR39</f>
        <v>1853.9990852098756</v>
      </c>
      <c r="ABZ62">
        <f>$G$61*ABR61</f>
        <v>103916.74149288952</v>
      </c>
      <c r="ACA62">
        <f t="shared" si="1476"/>
        <v>106906.06896496436</v>
      </c>
      <c r="ACC62">
        <f>$D$18*ACA18</f>
        <v>0</v>
      </c>
      <c r="ACD62">
        <f>$D$40*ACA40</f>
        <v>0</v>
      </c>
      <c r="ACE62">
        <f>$D$62*ACA62</f>
        <v>0</v>
      </c>
      <c r="ACF62">
        <f t="shared" si="1377"/>
        <v>0</v>
      </c>
      <c r="ACG62">
        <f>$G$17*ACA17</f>
        <v>1167.3123485076596</v>
      </c>
      <c r="ACH62">
        <f>$G$39*ACA39</f>
        <v>1907.5288298109083</v>
      </c>
      <c r="ACI62">
        <f>$G$61*ACA61</f>
        <v>106880.05400754249</v>
      </c>
      <c r="ACJ62">
        <f t="shared" si="1477"/>
        <v>109954.89518586107</v>
      </c>
      <c r="ACL62">
        <f>$D$18*ACJ18</f>
        <v>0</v>
      </c>
      <c r="ACM62">
        <f>$D$40*ACJ40</f>
        <v>0</v>
      </c>
      <c r="ACN62">
        <f>$D$62*ACJ62</f>
        <v>0</v>
      </c>
      <c r="ACO62">
        <f t="shared" si="1378"/>
        <v>0</v>
      </c>
      <c r="ACP62">
        <f>$G$17*ACJ17</f>
        <v>1200.2470511936967</v>
      </c>
      <c r="ACQ62">
        <f>$G$39*ACJ39</f>
        <v>1962.6032976356576</v>
      </c>
      <c r="ACR62">
        <f>$G$61*ACJ61</f>
        <v>109930.17181733526</v>
      </c>
      <c r="ACS62">
        <f t="shared" si="1478"/>
        <v>113093.02216616461</v>
      </c>
      <c r="ACU62">
        <f>$D$18*ACS18</f>
        <v>0</v>
      </c>
      <c r="ACV62">
        <f>$D$40*ACS40</f>
        <v>0</v>
      </c>
      <c r="ACW62">
        <f>$D$62*ACS62</f>
        <v>0</v>
      </c>
      <c r="ACX62">
        <f t="shared" si="1379"/>
        <v>0</v>
      </c>
      <c r="ACY62">
        <f>$G$17*ACS17</f>
        <v>1234.1589788625795</v>
      </c>
      <c r="ACZ62">
        <f>$G$39*ACS39</f>
        <v>2019.2670940034261</v>
      </c>
      <c r="ADA62">
        <f>$G$61*ACS61</f>
        <v>113069.55639183313</v>
      </c>
      <c r="ADB62">
        <f t="shared" si="1479"/>
        <v>116322.98246469913</v>
      </c>
      <c r="ADD62">
        <f>$D$18*ADB18</f>
        <v>0</v>
      </c>
      <c r="ADE62">
        <f>$D$40*ADB40</f>
        <v>0</v>
      </c>
      <c r="ADF62">
        <f>$D$62*ADB62</f>
        <v>0</v>
      </c>
      <c r="ADG62">
        <f t="shared" si="1380"/>
        <v>0</v>
      </c>
      <c r="ADH62">
        <f>$G$17*ADB17</f>
        <v>1269.0754134820245</v>
      </c>
      <c r="ADI62">
        <f>$G$39*ADB39</f>
        <v>2077.5661110757183</v>
      </c>
      <c r="ADJ62">
        <f>$G$61*ADB61</f>
        <v>116300.74179395766</v>
      </c>
      <c r="ADK62">
        <f t="shared" si="1480"/>
        <v>119647.38331851539</v>
      </c>
      <c r="ADM62">
        <f>$D$18*ADK18</f>
        <v>0</v>
      </c>
      <c r="ADN62">
        <f>$D$40*ADK40</f>
        <v>0</v>
      </c>
      <c r="ADO62">
        <f>$D$62*ADK62</f>
        <v>0</v>
      </c>
      <c r="ADP62">
        <f t="shared" si="1381"/>
        <v>0</v>
      </c>
      <c r="ADQ62">
        <f>$G$17*ADK17</f>
        <v>1305.0244568039641</v>
      </c>
      <c r="ADR62">
        <f>$G$39*ADK39</f>
        <v>2137.5475650392364</v>
      </c>
      <c r="ADS62">
        <f>$G$61*ADK61</f>
        <v>119626.33671690097</v>
      </c>
      <c r="ADT62">
        <f t="shared" si="1481"/>
        <v>123068.90873874417</v>
      </c>
      <c r="ADV62">
        <f>$D$18*ADT18</f>
        <v>0</v>
      </c>
      <c r="ADW62">
        <f>$D$40*ADT40</f>
        <v>0</v>
      </c>
      <c r="ADX62">
        <f>$D$62*ADT62</f>
        <v>0</v>
      </c>
      <c r="ADY62">
        <f t="shared" si="1382"/>
        <v>0</v>
      </c>
      <c r="ADZ62">
        <f>$G$17*ADT17</f>
        <v>1342.0350528933341</v>
      </c>
      <c r="AEA62">
        <f>$G$39*ADT39</f>
        <v>2199.2600345049582</v>
      </c>
      <c r="AEB62">
        <f>$G$61*ADT61</f>
        <v>123049.02659043358</v>
      </c>
      <c r="AEC62">
        <f t="shared" si="1482"/>
        <v>126590.32167783187</v>
      </c>
      <c r="AEE62">
        <f>$D$18*AEC18</f>
        <v>0</v>
      </c>
      <c r="AEF62">
        <f>$D$40*AEC40</f>
        <v>0</v>
      </c>
      <c r="AEG62">
        <f>$D$62*AEC62</f>
        <v>0</v>
      </c>
      <c r="AEH62">
        <f t="shared" si="1383"/>
        <v>0</v>
      </c>
      <c r="AEI62">
        <f>$G$17*AEC17</f>
        <v>1380.1370114128483</v>
      </c>
      <c r="AEJ62">
        <f>$G$39*AEC39</f>
        <v>2262.7534999438058</v>
      </c>
      <c r="AEK62">
        <f>$G$61*AEC61</f>
        <v>126571.57575101467</v>
      </c>
      <c r="AEL62">
        <f t="shared" si="1483"/>
        <v>130214.46626237132</v>
      </c>
      <c r="AEN62">
        <f>$D$18*AEL18</f>
        <v>0</v>
      </c>
      <c r="AEO62">
        <f>$D$40*AEL40</f>
        <v>0</v>
      </c>
      <c r="AEP62">
        <f>$D$62*AEL62</f>
        <v>0</v>
      </c>
      <c r="AEQ62">
        <f t="shared" si="1384"/>
        <v>0</v>
      </c>
      <c r="AER62">
        <f>$G$17*AEL17</f>
        <v>1419.3610315975798</v>
      </c>
      <c r="AES62">
        <f>$G$39*AEL39</f>
        <v>2328.07938412967</v>
      </c>
      <c r="AET62">
        <f>$G$61*AEL61</f>
        <v>130196.82967183802</v>
      </c>
      <c r="AEU62">
        <f t="shared" si="1484"/>
        <v>133944.27008756527</v>
      </c>
      <c r="AEW62">
        <f>$D$18*AEU18</f>
        <v>0</v>
      </c>
      <c r="AEX62">
        <f>$D$40*AEU40</f>
        <v>0</v>
      </c>
      <c r="AEY62">
        <f>$D$62*AEU62</f>
        <v>0</v>
      </c>
      <c r="AEZ62">
        <f t="shared" si="1385"/>
        <v>0</v>
      </c>
      <c r="AFA62">
        <f>$G$17*AEU17</f>
        <v>1459.7387269077128</v>
      </c>
      <c r="AFB62">
        <f>$G$39*AEU39</f>
        <v>2395.290593709874</v>
      </c>
      <c r="AFC62">
        <f>$G$61*AEU61</f>
        <v>133927.71725551298</v>
      </c>
      <c r="AFD62">
        <f t="shared" si="1485"/>
        <v>137782.74657613056</v>
      </c>
      <c r="AFF62">
        <f>$D$18*AFD18</f>
        <v>0</v>
      </c>
      <c r="AFG62">
        <f>$D$40*AFD40</f>
        <v>0</v>
      </c>
      <c r="AFH62">
        <f>$D$62*AFD62</f>
        <v>0</v>
      </c>
      <c r="AFI62">
        <f t="shared" si="1386"/>
        <v>0</v>
      </c>
      <c r="AFJ62">
        <f>$G$17*AFD17</f>
        <v>1501.3026504098627</v>
      </c>
      <c r="AFK62">
        <f>$G$39*AFD39</f>
        <v>2464.4415620281438</v>
      </c>
      <c r="AFL62">
        <f>$G$61*AFD61</f>
        <v>137767.25319512119</v>
      </c>
      <c r="AFM62">
        <f t="shared" si="1486"/>
        <v>141732.99740755919</v>
      </c>
      <c r="AFO62">
        <f>$D$18*AFM18</f>
        <v>0</v>
      </c>
      <c r="AFP62">
        <f>$D$40*AFM40</f>
        <v>0</v>
      </c>
      <c r="AFQ62">
        <f>$D$62*AFM62</f>
        <v>0</v>
      </c>
      <c r="AFR62">
        <f t="shared" si="1387"/>
        <v>0</v>
      </c>
      <c r="AFS62">
        <f>$G$17*AFM17</f>
        <v>1544.086320943567</v>
      </c>
      <c r="AFT62">
        <f>$G$39*AFM39</f>
        <v>2535.5882932400382</v>
      </c>
      <c r="AFU62">
        <f>$G$61*AFM61</f>
        <v>141718.54040739068</v>
      </c>
      <c r="AFV62">
        <f t="shared" si="1487"/>
        <v>145798.21502157429</v>
      </c>
      <c r="AFX62">
        <f>$D$18*AFV18</f>
        <v>0</v>
      </c>
      <c r="AFY62">
        <f>$D$40*AFV40</f>
        <v>0</v>
      </c>
      <c r="AFZ62">
        <f>$D$62*AFV62</f>
        <v>0</v>
      </c>
      <c r="AGA62">
        <f t="shared" si="1388"/>
        <v>0</v>
      </c>
      <c r="AGB62">
        <f>$G$17*AFV17</f>
        <v>1588.1242500977608</v>
      </c>
      <c r="AGC62">
        <f>$G$39*AFV39</f>
        <v>2608.7884077052499</v>
      </c>
      <c r="AGD62">
        <f>$G$61*AFV61</f>
        <v>145784.77253875247</v>
      </c>
      <c r="AGE62">
        <f t="shared" si="1488"/>
        <v>149981.68519655548</v>
      </c>
      <c r="AGG62">
        <f>$D$18*AGE18</f>
        <v>0</v>
      </c>
      <c r="AGH62">
        <f>$D$40*AGE40</f>
        <v>0</v>
      </c>
      <c r="AGI62">
        <f>$D$62*AGE62</f>
        <v>0</v>
      </c>
      <c r="AGJ62">
        <f t="shared" si="1389"/>
        <v>0</v>
      </c>
      <c r="AGK62">
        <f>$G$17*AGE17</f>
        <v>1633.4519700000096</v>
      </c>
      <c r="AGL62">
        <f>$G$39*AGE39</f>
        <v>2684.1011886582096</v>
      </c>
      <c r="AGM62">
        <f>$G$61*AGE61</f>
        <v>149969.23654446041</v>
      </c>
      <c r="AGN62">
        <f t="shared" si="1489"/>
        <v>154286.78970311861</v>
      </c>
      <c r="AGP62">
        <f>$D$18*AGN18</f>
        <v>0</v>
      </c>
      <c r="AGQ62">
        <f>$D$40*AGN40</f>
        <v>0</v>
      </c>
      <c r="AGR62">
        <f>$D$62*AGN62</f>
        <v>0</v>
      </c>
      <c r="AGS62">
        <f t="shared" si="1390"/>
        <v>0</v>
      </c>
      <c r="AGT62">
        <f>$G$17*AGN17</f>
        <v>1680.1060619272284</v>
      </c>
      <c r="AGU62">
        <f>$G$39*AGN39</f>
        <v>2761.5876302032075</v>
      </c>
      <c r="AGV62">
        <f>$G$61*AGN61</f>
        <v>154275.31534244498</v>
      </c>
      <c r="AGW62">
        <f t="shared" si="1490"/>
        <v>158717.00903457543</v>
      </c>
      <c r="AGY62">
        <f>$D$18*AGW18</f>
        <v>0</v>
      </c>
      <c r="AGZ62">
        <f>$D$40*AGW40</f>
        <v>0</v>
      </c>
      <c r="AHA62">
        <f>$D$62*AGW62</f>
        <v>0</v>
      </c>
      <c r="AHB62">
        <f t="shared" si="1391"/>
        <v>0</v>
      </c>
      <c r="AHC62">
        <f>$G$17*AGW17</f>
        <v>1728.1241857638286</v>
      </c>
      <c r="AHD62">
        <f>$G$39*AGW39</f>
        <v>2841.3104866993035</v>
      </c>
      <c r="AHE62">
        <f>$G$61*AGW61</f>
        <v>158706.49054488749</v>
      </c>
      <c r="AHF62">
        <f t="shared" si="1491"/>
        <v>163275.92521735062</v>
      </c>
      <c r="AHH62">
        <f>$D$18*AHF18</f>
        <v>0</v>
      </c>
      <c r="AHI62">
        <f>$D$40*AHF40</f>
        <v>0</v>
      </c>
      <c r="AHJ62">
        <f>$D$62*AHF62</f>
        <v>0</v>
      </c>
      <c r="AHK62">
        <f t="shared" si="1392"/>
        <v>0</v>
      </c>
      <c r="AHL62">
        <f>$G$17*AHF17</f>
        <v>1777.545110340646</v>
      </c>
      <c r="AHM62">
        <f>$G$39*AHF39</f>
        <v>2923.3343235866423</v>
      </c>
      <c r="AHN62">
        <f>$G$61*AHF61</f>
        <v>163266.34527048748</v>
      </c>
      <c r="AHO62">
        <f t="shared" si="1492"/>
        <v>167967.22470441478</v>
      </c>
      <c r="AHQ62">
        <f>$D$18*AHO18</f>
        <v>0</v>
      </c>
      <c r="AHR62">
        <f>$D$40*AHO40</f>
        <v>0</v>
      </c>
      <c r="AHS62">
        <f>$D$62*AHO62</f>
        <v>0</v>
      </c>
      <c r="AHT62">
        <f t="shared" si="1393"/>
        <v>0</v>
      </c>
      <c r="AHU62">
        <f>$G$17*AHO17</f>
        <v>1828.4087446830993</v>
      </c>
      <c r="AHV62">
        <f>$G$39*AHO39</f>
        <v>3007.7255696867392</v>
      </c>
      <c r="AHW62">
        <f>$G$61*AHO61</f>
        <v>167958.56703965223</v>
      </c>
      <c r="AHX62">
        <f t="shared" si="1493"/>
        <v>172794.70135402208</v>
      </c>
    </row>
    <row r="63" spans="1:908" x14ac:dyDescent="0.25">
      <c r="A63">
        <v>75</v>
      </c>
      <c r="B63">
        <f>calc_proj_matrix!Y61</f>
        <v>0</v>
      </c>
      <c r="C63">
        <f>calc_proj_matrix!Z61</f>
        <v>0</v>
      </c>
      <c r="D63">
        <f>calc_proj_matrix!AA61</f>
        <v>0</v>
      </c>
      <c r="E63">
        <f>calc_proj_matrix!V61</f>
        <v>4.6818272416956734E-4</v>
      </c>
      <c r="F63">
        <f>calc_proj_matrix!W61</f>
        <v>5.7410932368926609E-4</v>
      </c>
      <c r="G63">
        <f>calc_proj_matrix!X61</f>
        <v>0.68336207867054932</v>
      </c>
      <c r="H63">
        <f>observed!B62</f>
        <v>72540</v>
      </c>
      <c r="J63">
        <f>$D$19*H19</f>
        <v>0</v>
      </c>
      <c r="K63">
        <f>$D$41*H41</f>
        <v>0</v>
      </c>
      <c r="L63">
        <f>$D$63*H63</f>
        <v>0</v>
      </c>
      <c r="M63">
        <f t="shared" si="1294"/>
        <v>0</v>
      </c>
      <c r="N63">
        <f>$G$18*H18</f>
        <v>134.29144552842737</v>
      </c>
      <c r="O63">
        <f>$G$40*H40</f>
        <v>53.411302320599852</v>
      </c>
      <c r="P63">
        <f>$G$62*H62</f>
        <v>84020.27237889939</v>
      </c>
      <c r="Q63">
        <f t="shared" si="1394"/>
        <v>84207.97512674841</v>
      </c>
      <c r="S63">
        <f>$D$19*Q19</f>
        <v>0</v>
      </c>
      <c r="T63">
        <f>$D$41*Q41</f>
        <v>0</v>
      </c>
      <c r="U63">
        <f>$D$63*Q63</f>
        <v>0</v>
      </c>
      <c r="V63">
        <f t="shared" si="1295"/>
        <v>0</v>
      </c>
      <c r="W63">
        <f>$G$18*Q18</f>
        <v>151.99638105296864</v>
      </c>
      <c r="X63">
        <f>$G$40*Q40</f>
        <v>56.839897113369794</v>
      </c>
      <c r="Y63">
        <f>$G$62*Q62</f>
        <v>92013.722978643258</v>
      </c>
      <c r="Z63">
        <f t="shared" si="1395"/>
        <v>92222.559256809604</v>
      </c>
      <c r="AB63">
        <f>$D$19*Z19</f>
        <v>0</v>
      </c>
      <c r="AC63">
        <f>$D$41*Z41</f>
        <v>0</v>
      </c>
      <c r="AD63">
        <f>$D$63*Z63</f>
        <v>0</v>
      </c>
      <c r="AE63">
        <f t="shared" si="1296"/>
        <v>0</v>
      </c>
      <c r="AF63">
        <f>$G$18*Z18</f>
        <v>185.55279509492249</v>
      </c>
      <c r="AG63">
        <f>$G$40*Z40</f>
        <v>71.892021703611377</v>
      </c>
      <c r="AH63">
        <f>$G$62*Z62</f>
        <v>118462.79346707201</v>
      </c>
      <c r="AI63">
        <f t="shared" si="1396"/>
        <v>118720.23828387055</v>
      </c>
      <c r="AK63">
        <f>$D$19*AI19</f>
        <v>0</v>
      </c>
      <c r="AL63">
        <f>$D$41*AI41</f>
        <v>0</v>
      </c>
      <c r="AM63">
        <f>$D$63*AI63</f>
        <v>0</v>
      </c>
      <c r="AN63">
        <f t="shared" si="1297"/>
        <v>0</v>
      </c>
      <c r="AO63">
        <f>$G$18*AI18</f>
        <v>205.88750516519514</v>
      </c>
      <c r="AP63">
        <f>$G$40*AI40</f>
        <v>80.391150449457285</v>
      </c>
      <c r="AQ63">
        <f>$G$62*AI62</f>
        <v>133937.74295675114</v>
      </c>
      <c r="AR63">
        <f t="shared" si="1397"/>
        <v>134224.02161236579</v>
      </c>
      <c r="AT63">
        <f>$D$19*AR19</f>
        <v>0</v>
      </c>
      <c r="AU63">
        <f>$D$41*AR41</f>
        <v>0</v>
      </c>
      <c r="AV63">
        <f>$D$63*AR63</f>
        <v>0</v>
      </c>
      <c r="AW63">
        <f t="shared" si="1298"/>
        <v>0</v>
      </c>
      <c r="AX63">
        <f>$G$18*AR18</f>
        <v>222.68128085021192</v>
      </c>
      <c r="AY63">
        <f>$G$40*AR40</f>
        <v>89.992447401105892</v>
      </c>
      <c r="AZ63">
        <f>$G$62*AR62</f>
        <v>150973.62711643413</v>
      </c>
      <c r="BA63">
        <f t="shared" si="1398"/>
        <v>151286.30084468544</v>
      </c>
      <c r="BC63">
        <f>$D$19*BA19</f>
        <v>0</v>
      </c>
      <c r="BD63">
        <f>$D$41*BA41</f>
        <v>0</v>
      </c>
      <c r="BE63">
        <f>$D$63*BA63</f>
        <v>0</v>
      </c>
      <c r="BF63">
        <f t="shared" si="1299"/>
        <v>0</v>
      </c>
      <c r="BG63">
        <f>$G$18*BA18</f>
        <v>203.72690273090515</v>
      </c>
      <c r="BH63">
        <f>$G$40*BA40</f>
        <v>84.459155396214157</v>
      </c>
      <c r="BI63">
        <f>$G$62*BA62</f>
        <v>142339.28130900787</v>
      </c>
      <c r="BJ63">
        <f t="shared" si="1399"/>
        <v>142627.46736713499</v>
      </c>
      <c r="BL63">
        <f>$D$19*BJ19</f>
        <v>0</v>
      </c>
      <c r="BM63">
        <f>$D$41*BJ41</f>
        <v>0</v>
      </c>
      <c r="BN63">
        <f>$D$63*BJ63</f>
        <v>0</v>
      </c>
      <c r="BO63">
        <f t="shared" si="1300"/>
        <v>0</v>
      </c>
      <c r="BP63">
        <f>$G$18*BJ18</f>
        <v>166.59002117250469</v>
      </c>
      <c r="BQ63">
        <f>$G$40*BJ40</f>
        <v>74.509028450385202</v>
      </c>
      <c r="BR63">
        <f>$G$62*BJ62</f>
        <v>125983.80393445666</v>
      </c>
      <c r="BS63">
        <f t="shared" si="1400"/>
        <v>126224.90298407956</v>
      </c>
      <c r="BU63">
        <f>$D$19*BS19</f>
        <v>0</v>
      </c>
      <c r="BV63">
        <f>$D$41*BS41</f>
        <v>0</v>
      </c>
      <c r="BW63">
        <f>$D$63*BS63</f>
        <v>0</v>
      </c>
      <c r="BX63">
        <f t="shared" si="1301"/>
        <v>0</v>
      </c>
      <c r="BY63">
        <f>$G$18*BS18</f>
        <v>262.96421617499755</v>
      </c>
      <c r="BZ63">
        <f>$G$40*BS40</f>
        <v>118.71189197807396</v>
      </c>
      <c r="CA63">
        <f>$G$62*BS62</f>
        <v>201420.51662959426</v>
      </c>
      <c r="CB63">
        <f t="shared" si="1401"/>
        <v>201802.19273774733</v>
      </c>
      <c r="CD63">
        <f>$D$19*CB19</f>
        <v>0</v>
      </c>
      <c r="CE63">
        <f>$D$41*CB41</f>
        <v>0</v>
      </c>
      <c r="CF63">
        <f>$D$63*CB63</f>
        <v>0</v>
      </c>
      <c r="CG63">
        <f t="shared" si="1302"/>
        <v>0</v>
      </c>
      <c r="CH63">
        <f>$G$18*CB18</f>
        <v>278.03553631445112</v>
      </c>
      <c r="CI63">
        <f>$G$40*CB40</f>
        <v>135.14915218357729</v>
      </c>
      <c r="CJ63">
        <f>$G$62*CB62</f>
        <v>230193.80302339196</v>
      </c>
      <c r="CK63">
        <f t="shared" si="1402"/>
        <v>230606.98771188999</v>
      </c>
      <c r="CM63">
        <f>$D$19*CK19</f>
        <v>0</v>
      </c>
      <c r="CN63">
        <f>$D$41*CK41</f>
        <v>0</v>
      </c>
      <c r="CO63">
        <f>$D$63*CK63</f>
        <v>0</v>
      </c>
      <c r="CP63">
        <f t="shared" si="1303"/>
        <v>0</v>
      </c>
      <c r="CQ63">
        <f>$G$18*CK18</f>
        <v>271.8720818573529</v>
      </c>
      <c r="CR63">
        <f>$G$40*CK40</f>
        <v>142.29196303019984</v>
      </c>
      <c r="CS63">
        <f>$G$62*CK62</f>
        <v>243570.01696118299</v>
      </c>
      <c r="CT63">
        <f t="shared" si="1403"/>
        <v>243984.18100607055</v>
      </c>
      <c r="CV63">
        <f>$D$19*CT19</f>
        <v>0</v>
      </c>
      <c r="CW63">
        <f>$D$41*CT41</f>
        <v>0</v>
      </c>
      <c r="CX63">
        <f>$D$63*CT63</f>
        <v>0</v>
      </c>
      <c r="CY63">
        <f t="shared" si="1304"/>
        <v>0</v>
      </c>
      <c r="CZ63">
        <f>$G$18*CT18</f>
        <v>252.81908440617394</v>
      </c>
      <c r="DA63">
        <f>$G$40*CT40</f>
        <v>132.23706065886168</v>
      </c>
      <c r="DB63">
        <f>$G$62*CT62</f>
        <v>227983.64997776409</v>
      </c>
      <c r="DC63">
        <f t="shared" si="1404"/>
        <v>228368.70612282911</v>
      </c>
      <c r="DE63">
        <f>$D$19*DC19</f>
        <v>0</v>
      </c>
      <c r="DF63">
        <f>$D$41*DC41</f>
        <v>0</v>
      </c>
      <c r="DG63">
        <f>$D$63*DC63</f>
        <v>0</v>
      </c>
      <c r="DH63">
        <f t="shared" si="1305"/>
        <v>0</v>
      </c>
      <c r="DI63">
        <f>$G$18*DC18</f>
        <v>233.08849960983341</v>
      </c>
      <c r="DJ63">
        <f>$G$40*DC40</f>
        <v>111.8457829383746</v>
      </c>
      <c r="DK63">
        <f>$G$62*DC62</f>
        <v>194498.00439901036</v>
      </c>
      <c r="DL63">
        <f t="shared" si="1405"/>
        <v>194842.93868155856</v>
      </c>
      <c r="DN63">
        <f>$D$19*DL19</f>
        <v>0</v>
      </c>
      <c r="DO63">
        <f>$D$41*DL41</f>
        <v>0</v>
      </c>
      <c r="DP63">
        <f>$D$63*DL63</f>
        <v>0</v>
      </c>
      <c r="DQ63">
        <f t="shared" si="1306"/>
        <v>0</v>
      </c>
      <c r="DR63">
        <f>$G$18*DL18</f>
        <v>280.05462262024423</v>
      </c>
      <c r="DS63">
        <f>$G$40*DL40</f>
        <v>145.58806557892473</v>
      </c>
      <c r="DT63">
        <f>$G$62*DL62</f>
        <v>253721.41949992895</v>
      </c>
      <c r="DU63">
        <f t="shared" si="1406"/>
        <v>254147.06218812813</v>
      </c>
      <c r="DW63">
        <f>$D$19*DU19</f>
        <v>0</v>
      </c>
      <c r="DX63">
        <f>$D$41*DU41</f>
        <v>0</v>
      </c>
      <c r="DY63">
        <f>$D$63*DU63</f>
        <v>0</v>
      </c>
      <c r="DZ63">
        <f t="shared" si="1307"/>
        <v>0</v>
      </c>
      <c r="EA63">
        <f>$G$18*DU18</f>
        <v>296.9462593635248</v>
      </c>
      <c r="EB63">
        <f>$G$40*DU40</f>
        <v>162.46046844732916</v>
      </c>
      <c r="EC63">
        <f>$G$62*DU62</f>
        <v>283376.54295396805</v>
      </c>
      <c r="ED63">
        <f t="shared" si="1407"/>
        <v>283835.9496817789</v>
      </c>
      <c r="EF63">
        <f>$D$19*ED19</f>
        <v>0</v>
      </c>
      <c r="EG63">
        <f>$D$41*ED41</f>
        <v>0</v>
      </c>
      <c r="EH63">
        <f>$D$63*ED63</f>
        <v>0</v>
      </c>
      <c r="EI63">
        <f t="shared" si="1308"/>
        <v>0</v>
      </c>
      <c r="EJ63">
        <f>$G$18*ED18</f>
        <v>263.89939540953611</v>
      </c>
      <c r="EK63">
        <f>$G$40*ED40</f>
        <v>143.39106123855385</v>
      </c>
      <c r="EL63">
        <f>$G$62*ED62</f>
        <v>252846.92728712317</v>
      </c>
      <c r="EM63">
        <f t="shared" si="1408"/>
        <v>253254.21774377127</v>
      </c>
      <c r="EO63">
        <f>$D$19*EM19</f>
        <v>0</v>
      </c>
      <c r="EP63">
        <f>$D$41*EM41</f>
        <v>0</v>
      </c>
      <c r="EQ63">
        <f>$D$63*EM63</f>
        <v>0</v>
      </c>
      <c r="ER63">
        <f t="shared" si="1309"/>
        <v>0</v>
      </c>
      <c r="ES63">
        <f>$G$18*EM18</f>
        <v>242.39321680014507</v>
      </c>
      <c r="ET63">
        <f>$G$40*EM40</f>
        <v>149.73609662401313</v>
      </c>
      <c r="EU63">
        <f>$G$62*EM62</f>
        <v>35867.312327360865</v>
      </c>
      <c r="EV63">
        <f t="shared" si="1409"/>
        <v>36259.441640785022</v>
      </c>
      <c r="EX63">
        <f>$D$19*EV19</f>
        <v>0</v>
      </c>
      <c r="EY63">
        <f>$D$41*EV41</f>
        <v>0</v>
      </c>
      <c r="EZ63">
        <f>$D$63*EV63</f>
        <v>0</v>
      </c>
      <c r="FA63">
        <f t="shared" si="1310"/>
        <v>0</v>
      </c>
      <c r="FB63">
        <f>$G$18*EV18</f>
        <v>244.38407650749903</v>
      </c>
      <c r="FC63">
        <f>$G$40*EV40</f>
        <v>152.86325315373207</v>
      </c>
      <c r="FD63">
        <f>$G$62*EV62</f>
        <v>36615.53051430521</v>
      </c>
      <c r="FE63">
        <f t="shared" si="1410"/>
        <v>37012.77784396644</v>
      </c>
      <c r="FG63">
        <f>$D$19*FE19</f>
        <v>0</v>
      </c>
      <c r="FH63">
        <f>$D$41*FE41</f>
        <v>0</v>
      </c>
      <c r="FI63">
        <f>$D$63*FE63</f>
        <v>0</v>
      </c>
      <c r="FJ63">
        <f t="shared" si="1311"/>
        <v>0</v>
      </c>
      <c r="FK63">
        <f>$G$18*FE18</f>
        <v>253.78674097880727</v>
      </c>
      <c r="FL63">
        <f>$G$40*FE40</f>
        <v>162.37358566890401</v>
      </c>
      <c r="FM63">
        <f>$G$62*FE62</f>
        <v>38770.478944647111</v>
      </c>
      <c r="FN63">
        <f t="shared" si="1411"/>
        <v>39186.639271294822</v>
      </c>
      <c r="FP63">
        <f>$D$19*FN19</f>
        <v>0</v>
      </c>
      <c r="FQ63">
        <f>$D$41*FN41</f>
        <v>0</v>
      </c>
      <c r="FR63">
        <f>$D$63*FN63</f>
        <v>0</v>
      </c>
      <c r="FS63">
        <f t="shared" si="1312"/>
        <v>0</v>
      </c>
      <c r="FT63">
        <f>$G$18*FN18</f>
        <v>259.40428726244841</v>
      </c>
      <c r="FU63">
        <f>$G$40*FN40</f>
        <v>169.21204495374707</v>
      </c>
      <c r="FV63">
        <f>$G$62*FN62</f>
        <v>39233.945257788633</v>
      </c>
      <c r="FW63">
        <f t="shared" si="1412"/>
        <v>39662.561590004829</v>
      </c>
      <c r="FY63">
        <f>$D$19*FW19</f>
        <v>0</v>
      </c>
      <c r="FZ63">
        <f>$D$41*FW41</f>
        <v>0</v>
      </c>
      <c r="GA63">
        <f>$D$63*FW63</f>
        <v>0</v>
      </c>
      <c r="GB63">
        <f t="shared" si="1313"/>
        <v>0</v>
      </c>
      <c r="GC63">
        <f>$G$18*FW18</f>
        <v>257.89785301410393</v>
      </c>
      <c r="GD63">
        <f>$G$40*FW40</f>
        <v>171.91525199543193</v>
      </c>
      <c r="GE63">
        <f>$G$62*FW62</f>
        <v>35100.474416985104</v>
      </c>
      <c r="GF63">
        <f t="shared" si="1413"/>
        <v>35530.287521994636</v>
      </c>
      <c r="GH63">
        <f>$D$19*GF19</f>
        <v>0</v>
      </c>
      <c r="GI63">
        <f>$D$41*GF41</f>
        <v>0</v>
      </c>
      <c r="GJ63">
        <f>$D$63*GF63</f>
        <v>0</v>
      </c>
      <c r="GK63">
        <f t="shared" si="1314"/>
        <v>0</v>
      </c>
      <c r="GL63">
        <f>$G$18*GF18</f>
        <v>254.92740818250519</v>
      </c>
      <c r="GM63">
        <f>$G$40*GF40</f>
        <v>175.18294619687347</v>
      </c>
      <c r="GN63">
        <f>$G$62*GF62</f>
        <v>28951.581758575998</v>
      </c>
      <c r="GO63">
        <f t="shared" si="1414"/>
        <v>29381.692112955378</v>
      </c>
      <c r="GQ63">
        <f>$D$19*GO19</f>
        <v>0</v>
      </c>
      <c r="GR63">
        <f>$D$41*GO41</f>
        <v>0</v>
      </c>
      <c r="GS63">
        <f>$D$63*GO63</f>
        <v>0</v>
      </c>
      <c r="GT63">
        <f t="shared" si="1315"/>
        <v>0</v>
      </c>
      <c r="GU63">
        <f>$G$18*GO18</f>
        <v>254.07017324679893</v>
      </c>
      <c r="GV63">
        <f>$G$40*GO40</f>
        <v>180.14866428516831</v>
      </c>
      <c r="GW63">
        <f>$G$62*GO62</f>
        <v>24650.118235050122</v>
      </c>
      <c r="GX63">
        <f t="shared" si="1415"/>
        <v>25084.33707258209</v>
      </c>
      <c r="GZ63">
        <f>$D$19*GX19</f>
        <v>0</v>
      </c>
      <c r="HA63">
        <f>$D$41*GX41</f>
        <v>0</v>
      </c>
      <c r="HB63">
        <f>$D$63*GX63</f>
        <v>0</v>
      </c>
      <c r="HC63">
        <f t="shared" si="1316"/>
        <v>0</v>
      </c>
      <c r="HD63">
        <f>$G$18*GX18</f>
        <v>256.30479432024708</v>
      </c>
      <c r="HE63">
        <f>$G$40*GX40</f>
        <v>186.33689047193172</v>
      </c>
      <c r="HF63">
        <f>$G$62*GX62</f>
        <v>22411.747711073825</v>
      </c>
      <c r="HG63">
        <f t="shared" si="1416"/>
        <v>22854.389395866005</v>
      </c>
      <c r="HI63">
        <f>$D$19*HG19</f>
        <v>0</v>
      </c>
      <c r="HJ63">
        <f>$D$41*HG41</f>
        <v>0</v>
      </c>
      <c r="HK63">
        <f>$D$63*HG63</f>
        <v>0</v>
      </c>
      <c r="HL63">
        <f t="shared" si="1317"/>
        <v>0</v>
      </c>
      <c r="HM63">
        <f>$G$18*HG18</f>
        <v>259.75696535085865</v>
      </c>
      <c r="HN63">
        <f>$G$40*HG40</f>
        <v>192.5435902039539</v>
      </c>
      <c r="HO63">
        <f>$G$62*HG62</f>
        <v>21365.779025120177</v>
      </c>
      <c r="HP63">
        <f t="shared" si="1417"/>
        <v>21818.079580674988</v>
      </c>
      <c r="HR63">
        <f>$D$19*HP19</f>
        <v>0</v>
      </c>
      <c r="HS63">
        <f>$D$41*HP41</f>
        <v>0</v>
      </c>
      <c r="HT63">
        <f>$D$63*HP63</f>
        <v>0</v>
      </c>
      <c r="HU63">
        <f t="shared" si="1318"/>
        <v>0</v>
      </c>
      <c r="HV63">
        <f>$G$18*HP18</f>
        <v>262.32297179697287</v>
      </c>
      <c r="HW63">
        <f>$G$40*HP40</f>
        <v>198.04616426517373</v>
      </c>
      <c r="HX63">
        <f>$G$62*HP62</f>
        <v>20918.474187673561</v>
      </c>
      <c r="HY63">
        <f t="shared" si="1418"/>
        <v>21378.843323735706</v>
      </c>
      <c r="IA63">
        <f>$D$19*HY19</f>
        <v>0</v>
      </c>
      <c r="IB63">
        <f>$D$41*HY41</f>
        <v>0</v>
      </c>
      <c r="IC63">
        <f>$D$63*HY63</f>
        <v>0</v>
      </c>
      <c r="ID63">
        <f t="shared" si="1319"/>
        <v>0</v>
      </c>
      <c r="IE63">
        <f>$G$18*HY18</f>
        <v>263.85199576442005</v>
      </c>
      <c r="IF63">
        <f>$G$40*HY40</f>
        <v>203.2783872630105</v>
      </c>
      <c r="IG63">
        <f>$G$62*HY62</f>
        <v>20727.455883666495</v>
      </c>
      <c r="IH63">
        <f t="shared" si="1419"/>
        <v>21194.586266693925</v>
      </c>
      <c r="IJ63">
        <f>$D$19*IH19</f>
        <v>0</v>
      </c>
      <c r="IK63">
        <f>$D$41*IH41</f>
        <v>0</v>
      </c>
      <c r="IL63">
        <f>$D$63*IH63</f>
        <v>0</v>
      </c>
      <c r="IM63">
        <f t="shared" si="1320"/>
        <v>0</v>
      </c>
      <c r="IN63">
        <f>$G$18*IH18</f>
        <v>265.46980453852348</v>
      </c>
      <c r="IO63">
        <f>$G$40*IH40</f>
        <v>208.96063293572652</v>
      </c>
      <c r="IP63">
        <f>$G$62*IH62</f>
        <v>20633.493379691343</v>
      </c>
      <c r="IQ63">
        <f t="shared" si="1420"/>
        <v>21107.923817165592</v>
      </c>
      <c r="IS63">
        <f>$D$19*IQ19</f>
        <v>0</v>
      </c>
      <c r="IT63">
        <f>$D$41*IQ41</f>
        <v>0</v>
      </c>
      <c r="IU63">
        <f>$D$63*IQ63</f>
        <v>0</v>
      </c>
      <c r="IV63">
        <f t="shared" si="1321"/>
        <v>0</v>
      </c>
      <c r="IW63">
        <f>$G$18*IQ18</f>
        <v>267.98573194079006</v>
      </c>
      <c r="IX63">
        <f>$G$40*IQ40</f>
        <v>215.18972601774377</v>
      </c>
      <c r="IY63">
        <f>$G$62*IQ62</f>
        <v>20688.028386615922</v>
      </c>
      <c r="IZ63">
        <f t="shared" si="1421"/>
        <v>21171.203844574455</v>
      </c>
      <c r="JB63">
        <f>$D$19*IZ19</f>
        <v>0</v>
      </c>
      <c r="JC63">
        <f>$D$41*IZ41</f>
        <v>0</v>
      </c>
      <c r="JD63">
        <f>$D$63*IZ63</f>
        <v>0</v>
      </c>
      <c r="JE63">
        <f t="shared" si="1322"/>
        <v>0</v>
      </c>
      <c r="JF63">
        <f>$G$18*IZ18</f>
        <v>271.30017481102885</v>
      </c>
      <c r="JG63">
        <f>$G$40*IZ40</f>
        <v>221.70146268221197</v>
      </c>
      <c r="JH63">
        <f>$G$62*IZ62</f>
        <v>20872.237331152621</v>
      </c>
      <c r="JI63">
        <f t="shared" si="1422"/>
        <v>21365.238968645863</v>
      </c>
      <c r="JK63">
        <f>$D$19*JI19</f>
        <v>0</v>
      </c>
      <c r="JL63">
        <f>$D$41*JI41</f>
        <v>0</v>
      </c>
      <c r="JM63">
        <f>$D$63*JI63</f>
        <v>0</v>
      </c>
      <c r="JN63">
        <f t="shared" si="1323"/>
        <v>0</v>
      </c>
      <c r="JO63">
        <f>$G$18*JI18</f>
        <v>274.83866726163808</v>
      </c>
      <c r="JP63">
        <f>$G$40*JI40</f>
        <v>228.2201515479529</v>
      </c>
      <c r="JQ63">
        <f>$G$62*JI62</f>
        <v>21141.572410241341</v>
      </c>
      <c r="JR63">
        <f t="shared" si="1423"/>
        <v>21644.63122905093</v>
      </c>
      <c r="JT63">
        <f>$D$19*JR19</f>
        <v>0</v>
      </c>
      <c r="JU63">
        <f>$D$41*JR41</f>
        <v>0</v>
      </c>
      <c r="JV63">
        <f>$D$63*JR63</f>
        <v>0</v>
      </c>
      <c r="JW63">
        <f t="shared" si="1324"/>
        <v>0</v>
      </c>
      <c r="JX63">
        <f>$G$18*JR18</f>
        <v>278.29343814616158</v>
      </c>
      <c r="JY63">
        <f>$G$40*JR40</f>
        <v>234.74923674726827</v>
      </c>
      <c r="JZ63">
        <f>$G$62*JR62</f>
        <v>21459.68832474597</v>
      </c>
      <c r="KA63">
        <f t="shared" si="1424"/>
        <v>21972.7309996394</v>
      </c>
      <c r="KC63">
        <f>$D$19*KA19</f>
        <v>0</v>
      </c>
      <c r="KD63">
        <f>$D$41*KA41</f>
        <v>0</v>
      </c>
      <c r="KE63">
        <f>$D$63*KA63</f>
        <v>0</v>
      </c>
      <c r="KF63">
        <f t="shared" si="1325"/>
        <v>0</v>
      </c>
      <c r="KG63">
        <f>$G$18*KA18</f>
        <v>281.80246296138381</v>
      </c>
      <c r="KH63">
        <f>$G$40*KA40</f>
        <v>241.46581917123069</v>
      </c>
      <c r="KI63">
        <f>$G$62*KA62</f>
        <v>21817.687441048307</v>
      </c>
      <c r="KJ63">
        <f t="shared" si="1425"/>
        <v>22340.955723180923</v>
      </c>
      <c r="KL63">
        <f>$D$19*KJ19</f>
        <v>0</v>
      </c>
      <c r="KM63">
        <f>$D$41*KJ41</f>
        <v>0</v>
      </c>
      <c r="KN63">
        <f>$D$63*KJ63</f>
        <v>0</v>
      </c>
      <c r="KO63">
        <f t="shared" si="1326"/>
        <v>0</v>
      </c>
      <c r="KP63">
        <f>$G$18*KJ18</f>
        <v>285.63410107288621</v>
      </c>
      <c r="KQ63">
        <f>$G$40*KJ40</f>
        <v>248.47744788836783</v>
      </c>
      <c r="KR63">
        <f>$G$62*KJ62</f>
        <v>22218.544719943409</v>
      </c>
      <c r="KS63">
        <f t="shared" si="1426"/>
        <v>22752.656268904662</v>
      </c>
      <c r="KU63">
        <f>$D$19*KS19</f>
        <v>0</v>
      </c>
      <c r="KV63">
        <f>$D$41*KS41</f>
        <v>0</v>
      </c>
      <c r="KW63">
        <f>$D$63*KS63</f>
        <v>0</v>
      </c>
      <c r="KX63">
        <f t="shared" si="1327"/>
        <v>0</v>
      </c>
      <c r="KY63">
        <f>$G$18*KS18</f>
        <v>289.88880135108809</v>
      </c>
      <c r="KZ63">
        <f>$G$40*KS40</f>
        <v>255.75536560739579</v>
      </c>
      <c r="LA63">
        <f>$G$62*KS62</f>
        <v>22659.272508610913</v>
      </c>
      <c r="LB63">
        <f t="shared" si="1427"/>
        <v>23204.916675569399</v>
      </c>
      <c r="LD63">
        <f>$D$19*LB19</f>
        <v>0</v>
      </c>
      <c r="LE63">
        <f>$D$41*LB41</f>
        <v>0</v>
      </c>
      <c r="LF63">
        <f>$D$63*LB63</f>
        <v>0</v>
      </c>
      <c r="LG63">
        <f t="shared" si="1328"/>
        <v>0</v>
      </c>
      <c r="LH63">
        <f>$G$18*LB18</f>
        <v>294.47563955450892</v>
      </c>
      <c r="LI63">
        <f>$G$40*LB40</f>
        <v>263.221789693375</v>
      </c>
      <c r="LJ63">
        <f>$G$62*LB62</f>
        <v>23129.726807784937</v>
      </c>
      <c r="LK63">
        <f t="shared" si="1428"/>
        <v>23687.424237032821</v>
      </c>
      <c r="LM63">
        <f>$D$19*LK19</f>
        <v>0</v>
      </c>
      <c r="LN63">
        <f>$D$41*LK41</f>
        <v>0</v>
      </c>
      <c r="LO63">
        <f>$D$63*LK63</f>
        <v>0</v>
      </c>
      <c r="LP63">
        <f t="shared" si="1329"/>
        <v>0</v>
      </c>
      <c r="LQ63">
        <f>$G$18*LK18</f>
        <v>299.27761567142767</v>
      </c>
      <c r="LR63">
        <f>$G$40*LK40</f>
        <v>270.85007369725207</v>
      </c>
      <c r="LS63">
        <f>$G$62*LK62</f>
        <v>23621.642548532836</v>
      </c>
      <c r="LT63">
        <f t="shared" si="1429"/>
        <v>24191.770237901517</v>
      </c>
      <c r="LV63">
        <f>$D$19*LT19</f>
        <v>0</v>
      </c>
      <c r="LW63">
        <f>$D$41*LT41</f>
        <v>0</v>
      </c>
      <c r="LX63">
        <f>$D$63*LT63</f>
        <v>0</v>
      </c>
      <c r="LY63">
        <f t="shared" si="1330"/>
        <v>0</v>
      </c>
      <c r="LZ63">
        <f>$G$18*LT18</f>
        <v>304.27410679129002</v>
      </c>
      <c r="MA63">
        <f>$G$40*LT40</f>
        <v>278.67637584146371</v>
      </c>
      <c r="MB63">
        <f>$G$62*LT62</f>
        <v>24133.759278283778</v>
      </c>
      <c r="MC63">
        <f t="shared" si="1430"/>
        <v>24716.709760916532</v>
      </c>
      <c r="ME63">
        <f>$D$19*MC19</f>
        <v>0</v>
      </c>
      <c r="MF63">
        <f>$D$41*MC41</f>
        <v>0</v>
      </c>
      <c r="MG63">
        <f>$D$63*MC63</f>
        <v>0</v>
      </c>
      <c r="MH63">
        <f t="shared" si="1331"/>
        <v>0</v>
      </c>
      <c r="MI63">
        <f>$G$18*MC18</f>
        <v>309.52291931435877</v>
      </c>
      <c r="MJ63">
        <f>$G$40*MC40</f>
        <v>286.74539019590281</v>
      </c>
      <c r="MK63">
        <f>$G$62*MC62</f>
        <v>24668.954155553267</v>
      </c>
      <c r="ML63">
        <f t="shared" si="1431"/>
        <v>25265.222465063529</v>
      </c>
      <c r="MN63">
        <f>$D$19*ML19</f>
        <v>0</v>
      </c>
      <c r="MO63">
        <f>$D$41*ML41</f>
        <v>0</v>
      </c>
      <c r="MP63">
        <f>$D$63*ML63</f>
        <v>0</v>
      </c>
      <c r="MQ63">
        <f t="shared" si="1332"/>
        <v>0</v>
      </c>
      <c r="MR63">
        <f>$G$18*ML18</f>
        <v>315.07712735210578</v>
      </c>
      <c r="MS63">
        <f>$G$40*ML40</f>
        <v>295.0697724374329</v>
      </c>
      <c r="MT63">
        <f>$G$62*ML62</f>
        <v>25229.129310196091</v>
      </c>
      <c r="MU63">
        <f t="shared" si="1432"/>
        <v>25839.27620998563</v>
      </c>
      <c r="MW63">
        <f>$D$19*MU19</f>
        <v>0</v>
      </c>
      <c r="MX63">
        <f>$D$41*MU41</f>
        <v>0</v>
      </c>
      <c r="MY63">
        <f>$D$63*MU63</f>
        <v>0</v>
      </c>
      <c r="MZ63">
        <f t="shared" si="1333"/>
        <v>0</v>
      </c>
      <c r="NA63">
        <f>$G$18*MU18</f>
        <v>320.94090421195062</v>
      </c>
      <c r="NB63">
        <f>$G$40*MU40</f>
        <v>303.63735373946048</v>
      </c>
      <c r="NC63">
        <f>$G$62*MU62</f>
        <v>25813.439778005217</v>
      </c>
      <c r="ND63">
        <f t="shared" si="1433"/>
        <v>26438.018035956629</v>
      </c>
      <c r="NF63">
        <f>$D$19*ND19</f>
        <v>0</v>
      </c>
      <c r="NG63">
        <f>$D$41*ND41</f>
        <v>0</v>
      </c>
      <c r="NH63">
        <f>$D$63*ND63</f>
        <v>0</v>
      </c>
      <c r="NI63">
        <f t="shared" si="1334"/>
        <v>0</v>
      </c>
      <c r="NJ63">
        <f>$G$18*ND18</f>
        <v>327.08928744733129</v>
      </c>
      <c r="NK63">
        <f>$G$40*ND40</f>
        <v>312.43939878048729</v>
      </c>
      <c r="NL63">
        <f>$G$62*ND62</f>
        <v>26420.093514141536</v>
      </c>
      <c r="NM63">
        <f t="shared" si="1434"/>
        <v>27059.622200369355</v>
      </c>
      <c r="NO63">
        <f>$D$19*NM19</f>
        <v>0</v>
      </c>
      <c r="NP63">
        <f>$D$41*NM41</f>
        <v>0</v>
      </c>
      <c r="NQ63">
        <f>$D$63*NM63</f>
        <v>0</v>
      </c>
      <c r="NR63">
        <f t="shared" si="1335"/>
        <v>0</v>
      </c>
      <c r="NS63">
        <f>$G$18*NM18</f>
        <v>333.5073067361555</v>
      </c>
      <c r="NT63">
        <f>$G$40*NM40</f>
        <v>321.48449618273423</v>
      </c>
      <c r="NU63">
        <f>$G$62*NM62</f>
        <v>27048.502955385607</v>
      </c>
      <c r="NV63">
        <f t="shared" si="1435"/>
        <v>27703.494758304496</v>
      </c>
      <c r="NX63">
        <f>$D$19*NV19</f>
        <v>0</v>
      </c>
      <c r="NY63">
        <f>$D$41*NV41</f>
        <v>0</v>
      </c>
      <c r="NZ63">
        <f>$D$63*NV63</f>
        <v>0</v>
      </c>
      <c r="OA63">
        <f t="shared" si="1336"/>
        <v>0</v>
      </c>
      <c r="OB63">
        <f>$G$18*NV18</f>
        <v>340.20381570144173</v>
      </c>
      <c r="OC63">
        <f>$G$40*NV40</f>
        <v>330.79028365124373</v>
      </c>
      <c r="OD63">
        <f>$G$62*NV62</f>
        <v>27699.547527844716</v>
      </c>
      <c r="OE63">
        <f t="shared" si="1436"/>
        <v>28370.541627197403</v>
      </c>
      <c r="OG63">
        <f>$D$19*OE19</f>
        <v>0</v>
      </c>
      <c r="OH63">
        <f>$D$41*OE41</f>
        <v>0</v>
      </c>
      <c r="OI63">
        <f>$D$63*OE63</f>
        <v>0</v>
      </c>
      <c r="OJ63">
        <f t="shared" si="1337"/>
        <v>0</v>
      </c>
      <c r="OK63">
        <f>$G$18*OE18</f>
        <v>347.19758629144104</v>
      </c>
      <c r="OL63">
        <f>$G$40*OE40</f>
        <v>340.36991511930177</v>
      </c>
      <c r="OM63">
        <f>$G$62*OE62</f>
        <v>28374.438609108467</v>
      </c>
      <c r="ON63">
        <f t="shared" si="1437"/>
        <v>29062.006110519211</v>
      </c>
      <c r="OP63">
        <f>$D$19*ON19</f>
        <v>0</v>
      </c>
      <c r="OQ63">
        <f>$D$41*ON41</f>
        <v>0</v>
      </c>
      <c r="OR63">
        <f>$D$63*ON63</f>
        <v>0</v>
      </c>
      <c r="OS63">
        <f t="shared" si="1338"/>
        <v>0</v>
      </c>
      <c r="OT63">
        <f>$G$18*ON18</f>
        <v>354.50016946604626</v>
      </c>
      <c r="OU63">
        <f>$G$40*ON40</f>
        <v>350.22854017259249</v>
      </c>
      <c r="OV63">
        <f>$G$62*ON62</f>
        <v>29073.813907945427</v>
      </c>
      <c r="OW63">
        <f t="shared" si="1438"/>
        <v>29778.542617584066</v>
      </c>
      <c r="OY63">
        <f>$D$19*OW19</f>
        <v>0</v>
      </c>
      <c r="OZ63">
        <f>$D$41*OW41</f>
        <v>0</v>
      </c>
      <c r="PA63">
        <f>$D$63*OW63</f>
        <v>0</v>
      </c>
      <c r="PB63">
        <f t="shared" si="1339"/>
        <v>0</v>
      </c>
      <c r="PC63">
        <f>$G$18*OW18</f>
        <v>362.11286182291434</v>
      </c>
      <c r="PD63">
        <f>$G$40*OW40</f>
        <v>360.3691459782948</v>
      </c>
      <c r="PE63">
        <f>$G$62*OW62</f>
        <v>29797.802251378809</v>
      </c>
      <c r="PF63">
        <f t="shared" si="1439"/>
        <v>30520.284259180018</v>
      </c>
      <c r="PH63">
        <f>$D$19*PF19</f>
        <v>0</v>
      </c>
      <c r="PI63">
        <f>$D$41*PF41</f>
        <v>0</v>
      </c>
      <c r="PJ63">
        <f>$D$63*PF63</f>
        <v>0</v>
      </c>
      <c r="PK63">
        <f t="shared" si="1340"/>
        <v>0</v>
      </c>
      <c r="PL63">
        <f>$G$18*PF18</f>
        <v>370.03477509756686</v>
      </c>
      <c r="PM63">
        <f>$G$40*PF40</f>
        <v>370.798361040928</v>
      </c>
      <c r="PN63">
        <f>$G$62*PF62</f>
        <v>30546.58412295155</v>
      </c>
      <c r="PO63">
        <f t="shared" si="1440"/>
        <v>31287.417259090045</v>
      </c>
      <c r="PQ63">
        <f>$D$19*PO19</f>
        <v>0</v>
      </c>
      <c r="PR63">
        <f>$D$41*PO41</f>
        <v>0</v>
      </c>
      <c r="PS63">
        <f>$D$63*PO63</f>
        <v>0</v>
      </c>
      <c r="PT63">
        <f t="shared" si="1341"/>
        <v>0</v>
      </c>
      <c r="PU63">
        <f>$G$18*PO18</f>
        <v>378.26984626835838</v>
      </c>
      <c r="PV63">
        <f>$G$40*PO40</f>
        <v>381.52662804650612</v>
      </c>
      <c r="PW63">
        <f>$G$62*PO62</f>
        <v>31320.704305872085</v>
      </c>
      <c r="PX63">
        <f t="shared" si="1441"/>
        <v>32080.500780186951</v>
      </c>
      <c r="PZ63">
        <f>$D$19*PX19</f>
        <v>0</v>
      </c>
      <c r="QA63">
        <f>$D$41*PX41</f>
        <v>0</v>
      </c>
      <c r="QB63">
        <f>$D$63*PX63</f>
        <v>0</v>
      </c>
      <c r="QC63">
        <f t="shared" si="1342"/>
        <v>0</v>
      </c>
      <c r="QD63">
        <f>$G$18*PX18</f>
        <v>386.82666918538689</v>
      </c>
      <c r="QE63">
        <f>$G$40*PX40</f>
        <v>392.56484577067044</v>
      </c>
      <c r="QF63">
        <f>$G$62*PX62</f>
        <v>32120.939425073208</v>
      </c>
      <c r="QG63">
        <f t="shared" si="1442"/>
        <v>32900.330940029264</v>
      </c>
      <c r="QI63">
        <f>$D$19*QG19</f>
        <v>0</v>
      </c>
      <c r="QJ63">
        <f>$D$41*QG41</f>
        <v>0</v>
      </c>
      <c r="QK63">
        <f>$D$63*QG63</f>
        <v>0</v>
      </c>
      <c r="QL63">
        <f t="shared" si="1343"/>
        <v>0</v>
      </c>
      <c r="QM63">
        <f>$G$18*QG18</f>
        <v>395.71430133926629</v>
      </c>
      <c r="QN63">
        <f>$G$40*QG40</f>
        <v>403.92215906663273</v>
      </c>
      <c r="QO63">
        <f>$G$62*QG62</f>
        <v>32948.029091763936</v>
      </c>
      <c r="QP63">
        <f t="shared" si="1443"/>
        <v>33747.665552169834</v>
      </c>
      <c r="QR63">
        <f>$D$19*QP19</f>
        <v>0</v>
      </c>
      <c r="QS63">
        <f>$D$41*QP41</f>
        <v>0</v>
      </c>
      <c r="QT63">
        <f>$D$63*QP63</f>
        <v>0</v>
      </c>
      <c r="QU63">
        <f t="shared" si="1344"/>
        <v>0</v>
      </c>
      <c r="QV63">
        <f>$G$18*QP18</f>
        <v>404.9396554947665</v>
      </c>
      <c r="QW63">
        <f>$G$40*QP40</f>
        <v>415.60658067427482</v>
      </c>
      <c r="QX63">
        <f>$G$62*QP62</f>
        <v>33802.580670186733</v>
      </c>
      <c r="QY63">
        <f t="shared" si="1444"/>
        <v>34623.126906355777</v>
      </c>
      <c r="RA63">
        <f>$D$19*QY19</f>
        <v>0</v>
      </c>
      <c r="RB63">
        <f>$D$41*QY41</f>
        <v>0</v>
      </c>
      <c r="RC63">
        <f>$D$63*QY63</f>
        <v>0</v>
      </c>
      <c r="RD63">
        <f t="shared" si="1345"/>
        <v>0</v>
      </c>
      <c r="RE63">
        <f>$G$18*QY18</f>
        <v>414.50826272023176</v>
      </c>
      <c r="RF63">
        <f>$G$40*QY40</f>
        <v>427.62670974956092</v>
      </c>
      <c r="RG63">
        <f>$G$62*QY62</f>
        <v>34685.16417519626</v>
      </c>
      <c r="RH63">
        <f t="shared" si="1445"/>
        <v>35527.299147666054</v>
      </c>
      <c r="RJ63">
        <f>$D$19*RH19</f>
        <v>0</v>
      </c>
      <c r="RK63">
        <f>$D$41*RH41</f>
        <v>0</v>
      </c>
      <c r="RL63">
        <f>$D$63*RH63</f>
        <v>0</v>
      </c>
      <c r="RM63">
        <f t="shared" si="1346"/>
        <v>0</v>
      </c>
      <c r="RN63">
        <f>$G$18*RH18</f>
        <v>424.42628684082541</v>
      </c>
      <c r="RO63">
        <f>$G$40*RH40</f>
        <v>439.99245067694346</v>
      </c>
      <c r="RP63">
        <f>$G$62*RH62</f>
        <v>35596.427022981203</v>
      </c>
      <c r="RQ63">
        <f t="shared" si="1446"/>
        <v>36460.845760498974</v>
      </c>
      <c r="RS63">
        <f>$D$19*RQ19</f>
        <v>0</v>
      </c>
      <c r="RT63">
        <f>$D$41*RQ41</f>
        <v>0</v>
      </c>
      <c r="RU63">
        <f>$D$63*RQ63</f>
        <v>0</v>
      </c>
      <c r="RV63">
        <f t="shared" si="1347"/>
        <v>0</v>
      </c>
      <c r="RW63">
        <f>$G$18*RQ18</f>
        <v>434.70138142821668</v>
      </c>
      <c r="RX63">
        <f>$G$40*RQ40</f>
        <v>452.71444616731367</v>
      </c>
      <c r="RY63">
        <f>$G$62*RQ62</f>
        <v>36537.111056541144</v>
      </c>
      <c r="RZ63">
        <f t="shared" si="1447"/>
        <v>37424.526884136671</v>
      </c>
      <c r="SB63">
        <f>$D$19*RZ19</f>
        <v>0</v>
      </c>
      <c r="SC63">
        <f>$D$41*RZ41</f>
        <v>0</v>
      </c>
      <c r="SD63">
        <f>$D$63*RZ63</f>
        <v>0</v>
      </c>
      <c r="SE63">
        <f t="shared" si="1348"/>
        <v>0</v>
      </c>
      <c r="SF63">
        <f>$G$18*RZ18</f>
        <v>445.34207513708691</v>
      </c>
      <c r="SG63">
        <f>$G$40*RZ40</f>
        <v>465.80329852151328</v>
      </c>
      <c r="SH63">
        <f>$G$62*RZ62</f>
        <v>37507.996699501899</v>
      </c>
      <c r="SI63">
        <f t="shared" si="1448"/>
        <v>38419.142073160496</v>
      </c>
      <c r="SK63">
        <f>$D$19*SI19</f>
        <v>0</v>
      </c>
      <c r="SL63">
        <f>$D$41*SI41</f>
        <v>0</v>
      </c>
      <c r="SM63">
        <f>$D$63*SI63</f>
        <v>0</v>
      </c>
      <c r="SN63">
        <f t="shared" si="1349"/>
        <v>0</v>
      </c>
      <c r="SO63">
        <f>$G$18*SI18</f>
        <v>456.35688517253203</v>
      </c>
      <c r="SP63">
        <f>$G$40*SI40</f>
        <v>479.2694260619877</v>
      </c>
      <c r="SQ63">
        <f>$G$62*SI62</f>
        <v>38509.858199104689</v>
      </c>
      <c r="SR63">
        <f t="shared" si="1449"/>
        <v>39445.484510339207</v>
      </c>
      <c r="ST63">
        <f>$D$19*SR19</f>
        <v>0</v>
      </c>
      <c r="SU63">
        <f>$D$41*SR41</f>
        <v>0</v>
      </c>
      <c r="SV63">
        <f>$D$63*SR63</f>
        <v>0</v>
      </c>
      <c r="SW63">
        <f t="shared" si="1350"/>
        <v>0</v>
      </c>
      <c r="SX63">
        <f>$G$18*SR18</f>
        <v>467.75411132271626</v>
      </c>
      <c r="SY63">
        <f>$G$40*SR40</f>
        <v>493.1234460617132</v>
      </c>
      <c r="SZ63">
        <f>$G$62*SR62</f>
        <v>39543.468270499085</v>
      </c>
      <c r="TA63">
        <f t="shared" si="1450"/>
        <v>40504.345827883517</v>
      </c>
      <c r="TC63">
        <f>$D$19*TA19</f>
        <v>0</v>
      </c>
      <c r="TD63">
        <f>$D$41*TA41</f>
        <v>0</v>
      </c>
      <c r="TE63">
        <f>$D$63*TA63</f>
        <v>0</v>
      </c>
      <c r="TF63">
        <f t="shared" si="1351"/>
        <v>0</v>
      </c>
      <c r="TG63">
        <f>$G$18*TA18</f>
        <v>479.54222374749219</v>
      </c>
      <c r="TH63">
        <f>$G$40*TA40</f>
        <v>507.37651001207172</v>
      </c>
      <c r="TI63">
        <f>$G$62*TA62</f>
        <v>40609.627397679178</v>
      </c>
      <c r="TJ63">
        <f t="shared" si="1451"/>
        <v>41596.546131438743</v>
      </c>
      <c r="TL63">
        <f>$D$19*TJ19</f>
        <v>0</v>
      </c>
      <c r="TM63">
        <f>$D$41*TJ41</f>
        <v>0</v>
      </c>
      <c r="TN63">
        <f>$D$63*TJ63</f>
        <v>0</v>
      </c>
      <c r="TO63">
        <f t="shared" si="1352"/>
        <v>0</v>
      </c>
      <c r="TP63">
        <f>$G$18*TJ18</f>
        <v>491.73023589904159</v>
      </c>
      <c r="TQ63">
        <f>$G$40*TJ40</f>
        <v>522.04029459706044</v>
      </c>
      <c r="TR63">
        <f>$G$62*TJ62</f>
        <v>41709.179975037179</v>
      </c>
      <c r="TS63">
        <f t="shared" si="1452"/>
        <v>42722.950505533285</v>
      </c>
      <c r="TU63">
        <f>$D$19*TS19</f>
        <v>0</v>
      </c>
      <c r="TV63">
        <f>$D$41*TS41</f>
        <v>0</v>
      </c>
      <c r="TW63">
        <f>$D$63*TS63</f>
        <v>0</v>
      </c>
      <c r="TX63">
        <f t="shared" si="1353"/>
        <v>0</v>
      </c>
      <c r="TY63">
        <f>$G$18*TS18</f>
        <v>504.32772422962597</v>
      </c>
      <c r="TZ63">
        <f>$G$40*TS40</f>
        <v>537.12680466378754</v>
      </c>
      <c r="UA63">
        <f>$G$62*TS62</f>
        <v>42843.007962085387</v>
      </c>
      <c r="UB63">
        <f t="shared" si="1453"/>
        <v>43884.462490978804</v>
      </c>
      <c r="UD63">
        <f>$D$19*UB19</f>
        <v>0</v>
      </c>
      <c r="UE63">
        <f>$D$41*UB41</f>
        <v>0</v>
      </c>
      <c r="UF63">
        <f>$D$63*UB63</f>
        <v>0</v>
      </c>
      <c r="UG63">
        <f t="shared" si="1354"/>
        <v>0</v>
      </c>
      <c r="UH63">
        <f>$G$18*UB18</f>
        <v>517.3446317385891</v>
      </c>
      <c r="UI63">
        <f>$G$40*UB40</f>
        <v>552.64826379068836</v>
      </c>
      <c r="UJ63">
        <f>$G$62*UB62</f>
        <v>44012.0181708702</v>
      </c>
      <c r="UK63">
        <f t="shared" si="1454"/>
        <v>45082.011066399478</v>
      </c>
      <c r="UM63">
        <f>$D$19*UK19</f>
        <v>0</v>
      </c>
      <c r="UN63">
        <f>$D$41*UK41</f>
        <v>0</v>
      </c>
      <c r="UO63">
        <f>$D$63*UK63</f>
        <v>0</v>
      </c>
      <c r="UP63">
        <f t="shared" si="1355"/>
        <v>0</v>
      </c>
      <c r="UQ63">
        <f>$G$18*UK18</f>
        <v>530.79113860022005</v>
      </c>
      <c r="UR63">
        <f>$G$40*UK40</f>
        <v>568.61717253068434</v>
      </c>
      <c r="US63">
        <f>$G$62*UK62</f>
        <v>45217.138661331126</v>
      </c>
      <c r="UT63">
        <f t="shared" si="1455"/>
        <v>46316.546972462027</v>
      </c>
      <c r="UV63">
        <f>$D$19*UT19</f>
        <v>0</v>
      </c>
      <c r="UW63">
        <f>$D$41*UT41</f>
        <v>0</v>
      </c>
      <c r="UX63">
        <f>$D$63*UT63</f>
        <v>0</v>
      </c>
      <c r="UY63">
        <f t="shared" si="1356"/>
        <v>0</v>
      </c>
      <c r="UZ63">
        <f>$G$18*UT18</f>
        <v>544.67770062005184</v>
      </c>
      <c r="VA63">
        <f>$G$40*UT40</f>
        <v>585.04642011744534</v>
      </c>
      <c r="VB63">
        <f>$G$62*UT62</f>
        <v>46459.324533392042</v>
      </c>
      <c r="VC63">
        <f t="shared" si="1456"/>
        <v>47589.048654129539</v>
      </c>
      <c r="VE63">
        <f>$D$19*VC19</f>
        <v>0</v>
      </c>
      <c r="VF63">
        <f>$D$41*VC41</f>
        <v>0</v>
      </c>
      <c r="VG63">
        <f>$D$63*VC63</f>
        <v>0</v>
      </c>
      <c r="VH63">
        <f t="shared" si="1357"/>
        <v>0</v>
      </c>
      <c r="VI63">
        <f>$G$18*VC18</f>
        <v>559.01515564498516</v>
      </c>
      <c r="VJ63">
        <f>$G$40*VC40</f>
        <v>601.94932995222098</v>
      </c>
      <c r="VK63">
        <f>$G$62*VC62</f>
        <v>47739.564309925991</v>
      </c>
      <c r="VL63">
        <f t="shared" si="1457"/>
        <v>48900.528795523198</v>
      </c>
      <c r="VN63">
        <f>$D$19*VL19</f>
        <v>0</v>
      </c>
      <c r="VO63">
        <f>$D$41*VL41</f>
        <v>0</v>
      </c>
      <c r="VP63">
        <f>$D$63*VL63</f>
        <v>0</v>
      </c>
      <c r="VQ63">
        <f t="shared" si="1358"/>
        <v>0</v>
      </c>
      <c r="VR63">
        <f>$G$18*VL18</f>
        <v>573.81477641820561</v>
      </c>
      <c r="VS63">
        <f>$G$40*VL40</f>
        <v>619.33963178549493</v>
      </c>
      <c r="VT63">
        <f>$G$62*VL62</f>
        <v>49058.881265906617</v>
      </c>
      <c r="VU63">
        <f t="shared" si="1458"/>
        <v>50252.035674110317</v>
      </c>
      <c r="VW63">
        <f>$D$19*VU19</f>
        <v>0</v>
      </c>
      <c r="VX63">
        <f>$D$41*VU41</f>
        <v>0</v>
      </c>
      <c r="VY63">
        <f>$D$63*VU63</f>
        <v>0</v>
      </c>
      <c r="VZ63">
        <f t="shared" si="1359"/>
        <v>0</v>
      </c>
      <c r="WA63">
        <f>$G$18*VU18</f>
        <v>589.08825070711691</v>
      </c>
      <c r="WB63">
        <f>$G$40*VU40</f>
        <v>637.23142762466932</v>
      </c>
      <c r="WC63">
        <f>$G$62*VU62</f>
        <v>50418.331309980022</v>
      </c>
      <c r="WD63">
        <f t="shared" si="1459"/>
        <v>51644.650988311805</v>
      </c>
      <c r="WF63">
        <f>$D$19*WD19</f>
        <v>0</v>
      </c>
      <c r="WG63">
        <f>$D$41*WD41</f>
        <v>0</v>
      </c>
      <c r="WH63">
        <f>$D$63*WD63</f>
        <v>0</v>
      </c>
      <c r="WI63">
        <f t="shared" si="1360"/>
        <v>0</v>
      </c>
      <c r="WJ63">
        <f>$G$18*WD18</f>
        <v>604.84764673259269</v>
      </c>
      <c r="WK63">
        <f>$G$40*WD40</f>
        <v>655.63919777563456</v>
      </c>
      <c r="WL63">
        <f>$G$62*WD62</f>
        <v>51819.001690510624</v>
      </c>
      <c r="WM63">
        <f t="shared" si="1460"/>
        <v>53079.488535018849</v>
      </c>
      <c r="WO63">
        <f>$D$19*WM19</f>
        <v>0</v>
      </c>
      <c r="WP63">
        <f>$D$41*WM41</f>
        <v>0</v>
      </c>
      <c r="WQ63">
        <f>$D$63*WM63</f>
        <v>0</v>
      </c>
      <c r="WR63">
        <f t="shared" si="1361"/>
        <v>0</v>
      </c>
      <c r="WS63">
        <f>$G$18*WM18</f>
        <v>621.10541154256327</v>
      </c>
      <c r="WT63">
        <f>$G$40*WM40</f>
        <v>674.57783618737687</v>
      </c>
      <c r="WU63">
        <f>$G$62*WM62</f>
        <v>53262.012238146017</v>
      </c>
      <c r="WV63">
        <f t="shared" si="1461"/>
        <v>54557.695485875956</v>
      </c>
      <c r="WX63">
        <f>$D$19*WV19</f>
        <v>0</v>
      </c>
      <c r="WY63">
        <f>$D$41*WV41</f>
        <v>0</v>
      </c>
      <c r="WZ63">
        <f>$D$63*WV63</f>
        <v>0</v>
      </c>
      <c r="XA63">
        <f t="shared" si="1362"/>
        <v>0</v>
      </c>
      <c r="XB63">
        <f>$G$18*WV18</f>
        <v>637.87439886805873</v>
      </c>
      <c r="XC63">
        <f>$G$40*WV40</f>
        <v>694.06268058303033</v>
      </c>
      <c r="XD63">
        <f>$G$62*WV62</f>
        <v>54748.517722859848</v>
      </c>
      <c r="XE63">
        <f t="shared" si="1462"/>
        <v>56080.454802310938</v>
      </c>
      <c r="XG63">
        <f>$D$19*XE19</f>
        <v>0</v>
      </c>
      <c r="XH63">
        <f>$D$41*XE41</f>
        <v>0</v>
      </c>
      <c r="XI63">
        <f>$D$63*XE63</f>
        <v>0</v>
      </c>
      <c r="XJ63">
        <f t="shared" si="1363"/>
        <v>0</v>
      </c>
      <c r="XK63">
        <f>$G$18*XE18</f>
        <v>655.1678968493411</v>
      </c>
      <c r="XL63">
        <f>$G$40*XE40</f>
        <v>714.1095221458196</v>
      </c>
      <c r="XM63">
        <f>$G$62*XE62</f>
        <v>56279.709453638403</v>
      </c>
      <c r="XN63">
        <f t="shared" si="1463"/>
        <v>57648.986872633563</v>
      </c>
      <c r="XP63">
        <f>$D$19*XN19</f>
        <v>0</v>
      </c>
      <c r="XQ63">
        <f>$D$41*XN41</f>
        <v>0</v>
      </c>
      <c r="XR63">
        <f>$D$63*XN63</f>
        <v>0</v>
      </c>
      <c r="XS63">
        <f t="shared" si="1364"/>
        <v>0</v>
      </c>
      <c r="XT63">
        <f>$G$18*XN18</f>
        <v>672.99963906771291</v>
      </c>
      <c r="XU63">
        <f>$G$40*XN40</f>
        <v>734.73460580256619</v>
      </c>
      <c r="XV63">
        <f>$G$62*XN62</f>
        <v>57856.815793592265</v>
      </c>
      <c r="XW63">
        <f t="shared" si="1464"/>
        <v>59264.550038462541</v>
      </c>
      <c r="XY63">
        <f>$D$19*XW19</f>
        <v>0</v>
      </c>
      <c r="XZ63">
        <f>$D$41*XW41</f>
        <v>0</v>
      </c>
      <c r="YA63">
        <f>$D$63*XW63</f>
        <v>0</v>
      </c>
      <c r="YB63">
        <f t="shared" si="1365"/>
        <v>0</v>
      </c>
      <c r="YC63">
        <f>$G$18*XW18</f>
        <v>691.38380556430104</v>
      </c>
      <c r="YD63">
        <f>$G$40*XW40</f>
        <v>755.95463715416054</v>
      </c>
      <c r="YE63">
        <f>$G$62*XW62</f>
        <v>59481.102477562505</v>
      </c>
      <c r="YF63">
        <f t="shared" si="1465"/>
        <v>60928.440920280969</v>
      </c>
      <c r="YH63">
        <f>$D$19*YF19</f>
        <v>0</v>
      </c>
      <c r="YI63">
        <f>$D$41*YF41</f>
        <v>0</v>
      </c>
      <c r="YJ63">
        <f>$D$63*YF63</f>
        <v>0</v>
      </c>
      <c r="YK63">
        <f t="shared" si="1366"/>
        <v>0</v>
      </c>
      <c r="YL63">
        <f>$G$18*YF18</f>
        <v>710.33502755235406</v>
      </c>
      <c r="YM63">
        <f>$G$40*YF40</f>
        <v>777.7867995607412</v>
      </c>
      <c r="YN63">
        <f>$G$62*YF62</f>
        <v>61153.873468539423</v>
      </c>
      <c r="YO63">
        <f t="shared" si="1466"/>
        <v>62641.995295652516</v>
      </c>
      <c r="YQ63">
        <f>$D$19*YO19</f>
        <v>0</v>
      </c>
      <c r="YR63">
        <f>$D$41*YO41</f>
        <v>0</v>
      </c>
      <c r="YS63">
        <f>$D$63*YO63</f>
        <v>0</v>
      </c>
      <c r="YT63">
        <f t="shared" si="1367"/>
        <v>0</v>
      </c>
      <c r="YU63">
        <f>$G$18*YO18</f>
        <v>729.86840053370213</v>
      </c>
      <c r="YV63">
        <f>$G$40*YO40</f>
        <v>800.24877401383981</v>
      </c>
      <c r="YW63">
        <f>$G$62*YO62</f>
        <v>62876.472289664947</v>
      </c>
      <c r="YX63">
        <f t="shared" si="1467"/>
        <v>64406.589464212491</v>
      </c>
      <c r="YZ63">
        <f>$D$19*YX19</f>
        <v>0</v>
      </c>
      <c r="ZA63">
        <f>$D$41*YX41</f>
        <v>0</v>
      </c>
      <c r="ZB63">
        <f>$D$63*YX63</f>
        <v>0</v>
      </c>
      <c r="ZC63">
        <f t="shared" si="1368"/>
        <v>0</v>
      </c>
      <c r="ZD63">
        <f>$G$18*YX18</f>
        <v>749.99950088226058</v>
      </c>
      <c r="ZE63">
        <f>$G$40*YX40</f>
        <v>823.35875507959815</v>
      </c>
      <c r="ZF63">
        <f>$G$62*YX62</f>
        <v>64650.28336513284</v>
      </c>
      <c r="ZG63">
        <f t="shared" si="1468"/>
        <v>66223.641621094692</v>
      </c>
      <c r="ZI63">
        <f>$D$19*ZG19</f>
        <v>0</v>
      </c>
      <c r="ZJ63">
        <f>$D$41*ZG41</f>
        <v>0</v>
      </c>
      <c r="ZK63">
        <f>$D$63*ZG63</f>
        <v>0</v>
      </c>
      <c r="ZL63">
        <f t="shared" si="1369"/>
        <v>0</v>
      </c>
      <c r="ZM63">
        <f>$G$18*ZG18</f>
        <v>770.74440013263688</v>
      </c>
      <c r="ZN63">
        <f>$G$40*ZG40</f>
        <v>847.13546310157369</v>
      </c>
      <c r="ZO63">
        <f>$G$62*ZG62</f>
        <v>66476.73312167979</v>
      </c>
      <c r="ZP63">
        <f t="shared" si="1469"/>
        <v>68094.612984913998</v>
      </c>
      <c r="ZR63">
        <f>$D$19*ZP19</f>
        <v>0</v>
      </c>
      <c r="ZS63">
        <f>$D$41*ZP41</f>
        <v>0</v>
      </c>
      <c r="ZT63">
        <f>$D$63*ZP63</f>
        <v>0</v>
      </c>
      <c r="ZU63">
        <f t="shared" si="1370"/>
        <v>0</v>
      </c>
      <c r="ZV63">
        <f>$G$18*ZP18</f>
        <v>792.11967624817635</v>
      </c>
      <c r="ZW63">
        <f>$G$40*ZP40</f>
        <v>871.59815680328779</v>
      </c>
      <c r="ZX63">
        <f>$G$62*ZP62</f>
        <v>68357.29097159415</v>
      </c>
      <c r="ZY63">
        <f t="shared" si="1470"/>
        <v>70021.008804645608</v>
      </c>
      <c r="AAA63">
        <f>$D$19*ZY19</f>
        <v>0</v>
      </c>
      <c r="AAB63">
        <f>$D$41*ZY41</f>
        <v>0</v>
      </c>
      <c r="AAC63">
        <f>$D$63*ZY63</f>
        <v>0</v>
      </c>
      <c r="AAD63">
        <f t="shared" si="1371"/>
        <v>0</v>
      </c>
      <c r="AAE63">
        <f>$G$18*ZY18</f>
        <v>814.14242473688807</v>
      </c>
      <c r="AAF63">
        <f>$G$40*ZY40</f>
        <v>896.76664879204941</v>
      </c>
      <c r="AAG63">
        <f>$G$62*ZY62</f>
        <v>70293.470396924255</v>
      </c>
      <c r="AAH63">
        <f t="shared" si="1471"/>
        <v>72004.37947045319</v>
      </c>
      <c r="AAJ63">
        <f>$D$19*AAH19</f>
        <v>0</v>
      </c>
      <c r="AAK63">
        <f>$D$41*AAH41</f>
        <v>0</v>
      </c>
      <c r="AAL63">
        <f>$D$63*AAH63</f>
        <v>0</v>
      </c>
      <c r="AAM63">
        <f t="shared" si="1372"/>
        <v>0</v>
      </c>
      <c r="AAN63">
        <f>$G$18*AAH18</f>
        <v>836.83027181102796</v>
      </c>
      <c r="AAO63">
        <f>$G$40*AAH40</f>
        <v>922.66132307621456</v>
      </c>
      <c r="AAP63">
        <f>$G$62*AAH62</f>
        <v>72286.830199360033</v>
      </c>
      <c r="AAQ63">
        <f t="shared" si="1472"/>
        <v>74046.321794247269</v>
      </c>
      <c r="AAS63">
        <f>$D$19*AAQ19</f>
        <v>0</v>
      </c>
      <c r="AAT63">
        <f>$D$41*AAQ41</f>
        <v>0</v>
      </c>
      <c r="AAU63">
        <f>$D$63*AAQ63</f>
        <v>0</v>
      </c>
      <c r="AAV63">
        <f t="shared" si="1373"/>
        <v>0</v>
      </c>
      <c r="AAW63">
        <f>$G$18*AAQ18</f>
        <v>860.20138930577082</v>
      </c>
      <c r="AAX63">
        <f>$G$40*AAQ40</f>
        <v>949.30315255649839</v>
      </c>
      <c r="AAY63">
        <f>$G$62*AAQ62</f>
        <v>74338.975827636139</v>
      </c>
      <c r="AAZ63">
        <f t="shared" si="1473"/>
        <v>76148.480369498415</v>
      </c>
      <c r="ABB63">
        <f>$D$19*AAZ19</f>
        <v>0</v>
      </c>
      <c r="ABC63">
        <f>$D$41*AAZ41</f>
        <v>0</v>
      </c>
      <c r="ABD63">
        <f>$D$63*AAZ63</f>
        <v>0</v>
      </c>
      <c r="ABE63">
        <f t="shared" si="1374"/>
        <v>0</v>
      </c>
      <c r="ABF63">
        <f>$G$18*AAZ18</f>
        <v>884.27450993239506</v>
      </c>
      <c r="ABG63">
        <f>$G$40*AAZ40</f>
        <v>976.71371575260503</v>
      </c>
      <c r="ABH63">
        <f>$G$62*AAZ62</f>
        <v>76451.560691903782</v>
      </c>
      <c r="ABI63">
        <f t="shared" si="1474"/>
        <v>78312.548917588778</v>
      </c>
      <c r="ABK63">
        <f>$D$19*ABI19</f>
        <v>0</v>
      </c>
      <c r="ABL63">
        <f>$D$41*ABI41</f>
        <v>0</v>
      </c>
      <c r="ABM63">
        <f>$D$63*ABI63</f>
        <v>0</v>
      </c>
      <c r="ABN63">
        <f t="shared" si="1375"/>
        <v>0</v>
      </c>
      <c r="ABO63">
        <f>$G$18*ABI18</f>
        <v>909.06894216678336</v>
      </c>
      <c r="ABP63">
        <f>$G$40*ABI40</f>
        <v>1004.9152135317762</v>
      </c>
      <c r="ABQ63">
        <f>$G$62*ABI62</f>
        <v>78626.287462491149</v>
      </c>
      <c r="ABR63">
        <f t="shared" si="1475"/>
        <v>80540.271618189712</v>
      </c>
      <c r="ABT63">
        <f>$D$19*ABR19</f>
        <v>0</v>
      </c>
      <c r="ABU63">
        <f>$D$41*ABR41</f>
        <v>0</v>
      </c>
      <c r="ABV63">
        <f>$D$63*ABR63</f>
        <v>0</v>
      </c>
      <c r="ABW63">
        <f t="shared" si="1376"/>
        <v>0</v>
      </c>
      <c r="ABX63">
        <f>$G$18*ABR18</f>
        <v>934.60458517461007</v>
      </c>
      <c r="ABY63">
        <f>$G$40*ABR40</f>
        <v>1033.930486775726</v>
      </c>
      <c r="ABZ63">
        <f>$G$62*ABR62</f>
        <v>80864.909405622297</v>
      </c>
      <c r="ACA63">
        <f t="shared" si="1476"/>
        <v>82833.44447757263</v>
      </c>
      <c r="ACC63">
        <f>$D$19*ACA19</f>
        <v>0</v>
      </c>
      <c r="ACD63">
        <f>$D$41*ACA41</f>
        <v>0</v>
      </c>
      <c r="ACE63">
        <f>$D$63*ACA63</f>
        <v>0</v>
      </c>
      <c r="ACF63">
        <f t="shared" si="1377"/>
        <v>0</v>
      </c>
      <c r="ACG63">
        <f>$G$18*ACA18</f>
        <v>960.90194443115001</v>
      </c>
      <c r="ACH63">
        <f>$G$40*ACA40</f>
        <v>1063.7830351304162</v>
      </c>
      <c r="ACI63">
        <f>$G$62*ACA62</f>
        <v>83169.231790682476</v>
      </c>
      <c r="ACJ63">
        <f t="shared" si="1477"/>
        <v>85193.916770244046</v>
      </c>
      <c r="ACL63">
        <f>$D$19*ACJ19</f>
        <v>0</v>
      </c>
      <c r="ACM63">
        <f>$D$41*ACJ41</f>
        <v>0</v>
      </c>
      <c r="ACN63">
        <f>$D$63*ACJ63</f>
        <v>0</v>
      </c>
      <c r="ACO63">
        <f t="shared" si="1378"/>
        <v>0</v>
      </c>
      <c r="ACP63">
        <f>$G$18*ACJ18</f>
        <v>987.982148217862</v>
      </c>
      <c r="ACQ63">
        <f>$G$40*ACJ40</f>
        <v>1094.49703638459</v>
      </c>
      <c r="ACR63">
        <f>$G$62*ACJ62</f>
        <v>85541.113360272037</v>
      </c>
      <c r="ACS63">
        <f t="shared" si="1478"/>
        <v>87623.592544874482</v>
      </c>
      <c r="ACU63">
        <f>$D$19*ACS19</f>
        <v>0</v>
      </c>
      <c r="ACV63">
        <f>$D$41*ACS41</f>
        <v>0</v>
      </c>
      <c r="ACW63">
        <f>$D$63*ACS63</f>
        <v>0</v>
      </c>
      <c r="ACX63">
        <f t="shared" si="1379"/>
        <v>0</v>
      </c>
      <c r="ACY63">
        <f>$G$18*ACS18</f>
        <v>1015.866964740558</v>
      </c>
      <c r="ACZ63">
        <f>$G$40*ACS40</f>
        <v>1126.0973661201276</v>
      </c>
      <c r="ADA63">
        <f>$G$62*ACS62</f>
        <v>87982.467838463475</v>
      </c>
      <c r="ADB63">
        <f t="shared" si="1479"/>
        <v>90124.432169324165</v>
      </c>
      <c r="ADD63">
        <f>$D$19*ADB19</f>
        <v>0</v>
      </c>
      <c r="ADE63">
        <f>$D$41*ADB41</f>
        <v>0</v>
      </c>
      <c r="ADF63">
        <f>$D$63*ADB63</f>
        <v>0</v>
      </c>
      <c r="ADG63">
        <f t="shared" si="1380"/>
        <v>0</v>
      </c>
      <c r="ADH63">
        <f>$G$18*ADB18</f>
        <v>1044.5788196224109</v>
      </c>
      <c r="ADI63">
        <f>$G$40*ADB40</f>
        <v>1158.609617696276</v>
      </c>
      <c r="ADJ63">
        <f>$G$62*ADB62</f>
        <v>90495.265468610727</v>
      </c>
      <c r="ADK63">
        <f t="shared" si="1480"/>
        <v>92698.453905929418</v>
      </c>
      <c r="ADM63">
        <f>$D$19*ADK19</f>
        <v>0</v>
      </c>
      <c r="ADN63">
        <f>$D$41*ADK41</f>
        <v>0</v>
      </c>
      <c r="ADO63">
        <f>$D$63*ADK63</f>
        <v>0</v>
      </c>
      <c r="ADP63">
        <f t="shared" si="1381"/>
        <v>0</v>
      </c>
      <c r="ADQ63">
        <f>$G$18*ADK18</f>
        <v>1074.1408137824903</v>
      </c>
      <c r="ADR63">
        <f>$G$40*ADK40</f>
        <v>1192.0601228354985</v>
      </c>
      <c r="ADS63">
        <f>$G$62*ADK62</f>
        <v>93081.534591150426</v>
      </c>
      <c r="ADT63">
        <f t="shared" si="1481"/>
        <v>95347.735527768411</v>
      </c>
      <c r="ADV63">
        <f>$D$19*ADT19</f>
        <v>0</v>
      </c>
      <c r="ADW63">
        <f>$D$41*ADT41</f>
        <v>0</v>
      </c>
      <c r="ADX63">
        <f>$D$63*ADT63</f>
        <v>0</v>
      </c>
      <c r="ADY63">
        <f t="shared" si="1382"/>
        <v>0</v>
      </c>
      <c r="ADZ63">
        <f>$G$18*ADT18</f>
        <v>1104.5767418621383</v>
      </c>
      <c r="AEA63">
        <f>$G$40*ADT40</f>
        <v>1226.4759729580319</v>
      </c>
      <c r="AEB63">
        <f>$G$62*ADT62</f>
        <v>95743.363274103656</v>
      </c>
      <c r="AEC63">
        <f t="shared" si="1482"/>
        <v>98074.415988923822</v>
      </c>
      <c r="AEE63">
        <f>$D$19*AEC19</f>
        <v>0</v>
      </c>
      <c r="AEF63">
        <f>$D$41*AEC41</f>
        <v>0</v>
      </c>
      <c r="AEG63">
        <f>$D$63*AEC63</f>
        <v>0</v>
      </c>
      <c r="AEH63">
        <f t="shared" si="1383"/>
        <v>0</v>
      </c>
      <c r="AEI63">
        <f>$G$18*AEC18</f>
        <v>1135.9111113050553</v>
      </c>
      <c r="AEJ63">
        <f>$G$40*AEC40</f>
        <v>1261.8850412142131</v>
      </c>
      <c r="AEK63">
        <f>$G$62*AEC62</f>
        <v>98482.900999110425</v>
      </c>
      <c r="AEL63">
        <f t="shared" si="1483"/>
        <v>100880.69715162969</v>
      </c>
      <c r="AEN63">
        <f>$D$19*AEL19</f>
        <v>0</v>
      </c>
      <c r="AEO63">
        <f>$D$41*AEL41</f>
        <v>0</v>
      </c>
      <c r="AEP63">
        <f>$D$63*AEL63</f>
        <v>0</v>
      </c>
      <c r="AEQ63">
        <f t="shared" si="1384"/>
        <v>0</v>
      </c>
      <c r="AER63">
        <f>$G$18*AEL18</f>
        <v>1168.1691620756876</v>
      </c>
      <c r="AES63">
        <f>$G$40*AEL40</f>
        <v>1298.3160051116013</v>
      </c>
      <c r="AET63">
        <f>$G$62*AEL62</f>
        <v>101302.36039849484</v>
      </c>
      <c r="AEU63">
        <f t="shared" si="1484"/>
        <v>103768.84556568213</v>
      </c>
      <c r="AEW63">
        <f>$D$19*AEU19</f>
        <v>0</v>
      </c>
      <c r="AEX63">
        <f>$D$41*AEU41</f>
        <v>0</v>
      </c>
      <c r="AEY63">
        <f>$D$63*AEU63</f>
        <v>0</v>
      </c>
      <c r="AEZ63">
        <f t="shared" si="1385"/>
        <v>0</v>
      </c>
      <c r="AFA63">
        <f>$G$18*AEU18</f>
        <v>1201.3768869605165</v>
      </c>
      <c r="AFB63">
        <f>$G$40*AEU40</f>
        <v>1335.7983697201137</v>
      </c>
      <c r="AFC63">
        <f>$G$62*AEU62</f>
        <v>104204.0190402787</v>
      </c>
      <c r="AFD63">
        <f t="shared" si="1485"/>
        <v>106741.19429695932</v>
      </c>
      <c r="AFF63">
        <f>$D$19*AFD19</f>
        <v>0</v>
      </c>
      <c r="AFG63">
        <f>$D$41*AFD41</f>
        <v>0</v>
      </c>
      <c r="AFH63">
        <f>$D$63*AFD63</f>
        <v>0</v>
      </c>
      <c r="AFI63">
        <f t="shared" si="1386"/>
        <v>0</v>
      </c>
      <c r="AFJ63">
        <f>$G$18*AFD18</f>
        <v>1235.5610524434815</v>
      </c>
      <c r="AFK63">
        <f>$G$40*AFD40</f>
        <v>1374.3624915240609</v>
      </c>
      <c r="AFL63">
        <f>$G$62*AFD62</f>
        <v>107190.22126332737</v>
      </c>
      <c r="AFM63">
        <f t="shared" si="1486"/>
        <v>109800.14480729491</v>
      </c>
      <c r="AFO63">
        <f>$D$19*AFM19</f>
        <v>0</v>
      </c>
      <c r="AFP63">
        <f>$D$41*AFM41</f>
        <v>0</v>
      </c>
      <c r="AFQ63">
        <f>$D$63*AFM63</f>
        <v>0</v>
      </c>
      <c r="AFR63">
        <f t="shared" si="1387"/>
        <v>0</v>
      </c>
      <c r="AFS63">
        <f>$G$18*AFM18</f>
        <v>1270.7492201985301</v>
      </c>
      <c r="AFT63">
        <f>$G$40*AFM40</f>
        <v>1414.0396029928286</v>
      </c>
      <c r="AFU63">
        <f>$G$62*AFM62</f>
        <v>110263.38006723115</v>
      </c>
      <c r="AFV63">
        <f t="shared" si="1487"/>
        <v>112948.1688904225</v>
      </c>
      <c r="AFX63">
        <f>$D$19*AFV19</f>
        <v>0</v>
      </c>
      <c r="AFY63">
        <f>$D$41*AFV41</f>
        <v>0</v>
      </c>
      <c r="AFZ63">
        <f>$D$63*AFV63</f>
        <v>0</v>
      </c>
      <c r="AGA63">
        <f t="shared" si="1388"/>
        <v>0</v>
      </c>
      <c r="AGB63">
        <f>$G$18*AFV18</f>
        <v>1306.9697692467821</v>
      </c>
      <c r="AGC63">
        <f>$G$40*AFV40</f>
        <v>1454.8618378931471</v>
      </c>
      <c r="AGD63">
        <f>$G$62*AFV62</f>
        <v>113425.97905990751</v>
      </c>
      <c r="AGE63">
        <f t="shared" si="1488"/>
        <v>116187.81066704744</v>
      </c>
      <c r="AGG63">
        <f>$D$19*AGE19</f>
        <v>0</v>
      </c>
      <c r="AGH63">
        <f>$D$41*AGE41</f>
        <v>0</v>
      </c>
      <c r="AGI63">
        <f>$D$63*AGE63</f>
        <v>0</v>
      </c>
      <c r="AGJ63">
        <f t="shared" si="1389"/>
        <v>0</v>
      </c>
      <c r="AGK63">
        <f>$G$18*AGE18</f>
        <v>1344.2519187988853</v>
      </c>
      <c r="AGL63">
        <f>$G$40*AGE40</f>
        <v>1496.8622573340072</v>
      </c>
      <c r="AGM63">
        <f>$G$62*AGE62</f>
        <v>116680.57446352715</v>
      </c>
      <c r="AGN63">
        <f t="shared" si="1489"/>
        <v>119521.68863966005</v>
      </c>
      <c r="AGP63">
        <f>$D$19*AGN19</f>
        <v>0</v>
      </c>
      <c r="AGQ63">
        <f>$D$41*AGN41</f>
        <v>0</v>
      </c>
      <c r="AGR63">
        <f>$D$63*AGN63</f>
        <v>0</v>
      </c>
      <c r="AGS63">
        <f t="shared" si="1390"/>
        <v>0</v>
      </c>
      <c r="AGT63">
        <f>$G$18*AGN18</f>
        <v>1382.6257517848765</v>
      </c>
      <c r="AGU63">
        <f>$G$40*AGN40</f>
        <v>1540.0748765450389</v>
      </c>
      <c r="AGV63">
        <f>$G$62*AGN62</f>
        <v>120029.79717890736</v>
      </c>
      <c r="AGW63">
        <f t="shared" si="1490"/>
        <v>122952.49780723728</v>
      </c>
      <c r="AGY63">
        <f>$D$19*AGW19</f>
        <v>0</v>
      </c>
      <c r="AGZ63">
        <f>$D$41*AGW41</f>
        <v>0</v>
      </c>
      <c r="AHA63">
        <f>$D$63*AGW63</f>
        <v>0</v>
      </c>
      <c r="AHB63">
        <f t="shared" si="1391"/>
        <v>0</v>
      </c>
      <c r="AHC63">
        <f>$G$18*AGW18</f>
        <v>1422.1222390791884</v>
      </c>
      <c r="AHD63">
        <f>$G$40*AGW40</f>
        <v>1584.5346924148746</v>
      </c>
      <c r="AHE63">
        <f>$G$62*AGW62</f>
        <v>123476.35490971539</v>
      </c>
      <c r="AHF63">
        <f t="shared" si="1491"/>
        <v>126483.01184120945</v>
      </c>
      <c r="AHH63">
        <f>$D$19*AHF19</f>
        <v>0</v>
      </c>
      <c r="AHI63">
        <f>$D$41*AHF41</f>
        <v>0</v>
      </c>
      <c r="AHJ63">
        <f>$D$63*AHF63</f>
        <v>0</v>
      </c>
      <c r="AHK63">
        <f t="shared" si="1392"/>
        <v>0</v>
      </c>
      <c r="AHL63">
        <f>$G$18*AHF18</f>
        <v>1462.7732644429379</v>
      </c>
      <c r="AHM63">
        <f>$G$40*AHF40</f>
        <v>1630.2777118269412</v>
      </c>
      <c r="AHN63">
        <f>$G$62*AHF62</f>
        <v>127023.03434887598</v>
      </c>
      <c r="AHO63">
        <f t="shared" si="1492"/>
        <v>130116.08532514586</v>
      </c>
      <c r="AHQ63">
        <f>$D$19*AHO19</f>
        <v>0</v>
      </c>
      <c r="AHR63">
        <f>$D$41*AHO41</f>
        <v>0</v>
      </c>
      <c r="AHS63">
        <f>$D$63*AHO63</f>
        <v>0</v>
      </c>
      <c r="AHT63">
        <f t="shared" si="1393"/>
        <v>0</v>
      </c>
      <c r="AHU63">
        <f>$G$18*AHO18</f>
        <v>1504.6116502116965</v>
      </c>
      <c r="AHV63">
        <f>$G$40*AHO40</f>
        <v>1677.3409808222939</v>
      </c>
      <c r="AHW63">
        <f>$G$62*AHO62</f>
        <v>130672.70342956229</v>
      </c>
      <c r="AHX63">
        <f t="shared" si="1493"/>
        <v>133854.65606059629</v>
      </c>
    </row>
    <row r="64" spans="1:908" x14ac:dyDescent="0.25">
      <c r="A64">
        <v>80</v>
      </c>
      <c r="B64">
        <f>calc_proj_matrix!Y62</f>
        <v>0</v>
      </c>
      <c r="C64">
        <f>calc_proj_matrix!Z62</f>
        <v>0</v>
      </c>
      <c r="D64">
        <f>calc_proj_matrix!AA62</f>
        <v>0</v>
      </c>
      <c r="E64">
        <f>calc_proj_matrix!V62</f>
        <v>5.6054550834695738E-4</v>
      </c>
      <c r="F64">
        <f>calc_proj_matrix!W62</f>
        <v>8.907004140399459E-4</v>
      </c>
      <c r="G64">
        <f>calc_proj_matrix!X62</f>
        <v>1.2487012000710975</v>
      </c>
      <c r="H64">
        <f>observed!B63</f>
        <v>36720</v>
      </c>
      <c r="J64">
        <f>$D$20*H20</f>
        <v>0</v>
      </c>
      <c r="K64">
        <f>$D$42*H42</f>
        <v>0</v>
      </c>
      <c r="L64">
        <f>$D$64*H64</f>
        <v>0</v>
      </c>
      <c r="M64">
        <f t="shared" si="1294"/>
        <v>0</v>
      </c>
      <c r="N64">
        <f>$G$19*H19</f>
        <v>78.188806573873123</v>
      </c>
      <c r="O64">
        <f>$G$41*H41</f>
        <v>52.577278272873905</v>
      </c>
      <c r="P64">
        <f>$G$63*H63</f>
        <v>49571.085186761651</v>
      </c>
      <c r="Q64">
        <f t="shared" si="1394"/>
        <v>49701.851271608401</v>
      </c>
      <c r="S64">
        <f>$D$20*Q20</f>
        <v>0</v>
      </c>
      <c r="T64">
        <f>$D$42*Q42</f>
        <v>0</v>
      </c>
      <c r="U64">
        <f>$D$64*Q64</f>
        <v>0</v>
      </c>
      <c r="V64">
        <f t="shared" si="1295"/>
        <v>0</v>
      </c>
      <c r="W64">
        <f>$G$19*Q19</f>
        <v>86.777910194417927</v>
      </c>
      <c r="X64">
        <f>$G$41*Q41</f>
        <v>58.367543033565511</v>
      </c>
      <c r="Y64">
        <f>$G$63*Q63</f>
        <v>57544.536923252708</v>
      </c>
      <c r="Z64">
        <f t="shared" si="1395"/>
        <v>57689.68237648069</v>
      </c>
      <c r="AB64">
        <f>$D$20*Z20</f>
        <v>0</v>
      </c>
      <c r="AC64">
        <f>$D$42*Z42</f>
        <v>0</v>
      </c>
      <c r="AD64">
        <f>$D$64*Z64</f>
        <v>0</v>
      </c>
      <c r="AE64">
        <f t="shared" si="1296"/>
        <v>0</v>
      </c>
      <c r="AF64">
        <f>$G$19*Z19</f>
        <v>98.187483093938923</v>
      </c>
      <c r="AG64">
        <f>$G$41*Z41</f>
        <v>62.117474898380003</v>
      </c>
      <c r="AH64">
        <f>$G$63*Z63</f>
        <v>63021.399794051322</v>
      </c>
      <c r="AI64">
        <f t="shared" si="1396"/>
        <v>63181.704752043639</v>
      </c>
      <c r="AK64">
        <f>$D$20*AI20</f>
        <v>0</v>
      </c>
      <c r="AL64">
        <f>$D$42*AI42</f>
        <v>0</v>
      </c>
      <c r="AM64">
        <f>$D$64*AI64</f>
        <v>0</v>
      </c>
      <c r="AN64">
        <f t="shared" si="1297"/>
        <v>0</v>
      </c>
      <c r="AO64">
        <f>$G$19*AI19</f>
        <v>119.89497900539855</v>
      </c>
      <c r="AP64">
        <f>$G$41*AI41</f>
        <v>78.565701763760273</v>
      </c>
      <c r="AQ64">
        <f>$G$63*AI63</f>
        <v>81128.908813928705</v>
      </c>
      <c r="AR64">
        <f t="shared" si="1397"/>
        <v>81327.369494697865</v>
      </c>
      <c r="AT64">
        <f>$D$20*AR20</f>
        <v>0</v>
      </c>
      <c r="AU64">
        <f>$D$42*AR42</f>
        <v>0</v>
      </c>
      <c r="AV64">
        <f>$D$64*AR64</f>
        <v>0</v>
      </c>
      <c r="AW64">
        <f t="shared" si="1298"/>
        <v>0</v>
      </c>
      <c r="AX64">
        <f>$G$19*AR19</f>
        <v>133.04399219576791</v>
      </c>
      <c r="AY64">
        <f>$G$41*AR41</f>
        <v>87.85365190200946</v>
      </c>
      <c r="AZ64">
        <f>$G$63*AR63</f>
        <v>91723.606416547016</v>
      </c>
      <c r="BA64">
        <f t="shared" si="1398"/>
        <v>91944.504060644787</v>
      </c>
      <c r="BC64">
        <f>$D$20*BA20</f>
        <v>0</v>
      </c>
      <c r="BD64">
        <f>$D$42*BA42</f>
        <v>0</v>
      </c>
      <c r="BE64">
        <f>$D$64*BA64</f>
        <v>0</v>
      </c>
      <c r="BF64">
        <f t="shared" si="1299"/>
        <v>0</v>
      </c>
      <c r="BG64">
        <f>$G$19*BA19</f>
        <v>143.93020503407561</v>
      </c>
      <c r="BH64">
        <f>$G$41*BA41</f>
        <v>98.344183812128108</v>
      </c>
      <c r="BI64">
        <f>$G$63*BA63</f>
        <v>103383.32101960233</v>
      </c>
      <c r="BJ64">
        <f t="shared" si="1399"/>
        <v>103625.59540844853</v>
      </c>
      <c r="BL64">
        <f>$D$20*BJ20</f>
        <v>0</v>
      </c>
      <c r="BM64">
        <f>$D$42*BJ42</f>
        <v>0</v>
      </c>
      <c r="BN64">
        <f>$D$64*BJ64</f>
        <v>0</v>
      </c>
      <c r="BO64">
        <f t="shared" si="1300"/>
        <v>0</v>
      </c>
      <c r="BP64">
        <f>$G$19*BJ19</f>
        <v>131.70274731812239</v>
      </c>
      <c r="BQ64">
        <f>$G$41*BJ41</f>
        <v>92.295994652061012</v>
      </c>
      <c r="BR64">
        <f>$G$63*BJ63</f>
        <v>97466.202575521311</v>
      </c>
      <c r="BS64">
        <f t="shared" si="1400"/>
        <v>97690.20131749149</v>
      </c>
      <c r="BU64">
        <f>$D$20*BS20</f>
        <v>0</v>
      </c>
      <c r="BV64">
        <f>$D$42*BS42</f>
        <v>0</v>
      </c>
      <c r="BW64">
        <f>$D$64*BS64</f>
        <v>0</v>
      </c>
      <c r="BX64">
        <f t="shared" si="1301"/>
        <v>0</v>
      </c>
      <c r="BY64">
        <f>$G$19*BS19</f>
        <v>107.75301785486199</v>
      </c>
      <c r="BZ64">
        <f>$G$41*BS41</f>
        <v>81.41890419224589</v>
      </c>
      <c r="CA64">
        <f>$G$63*BS63</f>
        <v>86257.312083189026</v>
      </c>
      <c r="CB64">
        <f t="shared" si="1401"/>
        <v>86446.48400523614</v>
      </c>
      <c r="CD64">
        <f>$D$20*CB20</f>
        <v>0</v>
      </c>
      <c r="CE64">
        <f>$D$42*CB42</f>
        <v>0</v>
      </c>
      <c r="CF64">
        <f>$D$64*CB64</f>
        <v>0</v>
      </c>
      <c r="CG64">
        <f t="shared" si="1302"/>
        <v>0</v>
      </c>
      <c r="CH64">
        <f>$G$19*CB19</f>
        <v>170.10243623963274</v>
      </c>
      <c r="CI64">
        <f>$G$41*CB41</f>
        <v>129.72052726975394</v>
      </c>
      <c r="CJ64">
        <f>$G$63*CB63</f>
        <v>137903.96590954185</v>
      </c>
      <c r="CK64">
        <f t="shared" si="1402"/>
        <v>138203.78887305123</v>
      </c>
      <c r="CM64">
        <f>$D$20*CK20</f>
        <v>0</v>
      </c>
      <c r="CN64">
        <f>$D$42*CK42</f>
        <v>0</v>
      </c>
      <c r="CO64">
        <f>$D$64*CK64</f>
        <v>0</v>
      </c>
      <c r="CP64">
        <f t="shared" si="1303"/>
        <v>0</v>
      </c>
      <c r="CQ64">
        <f>$G$19*CK19</f>
        <v>179.95481598766102</v>
      </c>
      <c r="CR64">
        <f>$G$41*CK41</f>
        <v>147.67610636803923</v>
      </c>
      <c r="CS64">
        <f>$G$63*CK63</f>
        <v>157588.07047875097</v>
      </c>
      <c r="CT64">
        <f t="shared" si="1403"/>
        <v>157915.70140110666</v>
      </c>
      <c r="CV64">
        <f>$D$20*CT20</f>
        <v>0</v>
      </c>
      <c r="CW64">
        <f>$D$42*CT42</f>
        <v>0</v>
      </c>
      <c r="CX64">
        <f>$D$64*CT64</f>
        <v>0</v>
      </c>
      <c r="CY64">
        <f t="shared" si="1304"/>
        <v>0</v>
      </c>
      <c r="CZ64">
        <f>$G$19*CT19</f>
        <v>176.07505544042505</v>
      </c>
      <c r="DA64">
        <f>$G$41*CT41</f>
        <v>155.47521774226107</v>
      </c>
      <c r="DB64">
        <f>$G$63*CT63</f>
        <v>166729.53709503994</v>
      </c>
      <c r="DC64">
        <f t="shared" si="1404"/>
        <v>167061.08736822262</v>
      </c>
      <c r="DE64">
        <f>$D$20*DC20</f>
        <v>0</v>
      </c>
      <c r="DF64">
        <f>$D$42*DC42</f>
        <v>0</v>
      </c>
      <c r="DG64">
        <f>$D$64*DC64</f>
        <v>0</v>
      </c>
      <c r="DH64">
        <f t="shared" si="1305"/>
        <v>0</v>
      </c>
      <c r="DI64">
        <f>$G$19*DC19</f>
        <v>163.73833462435212</v>
      </c>
      <c r="DJ64">
        <f>$G$41*DC41</f>
        <v>144.48913123633324</v>
      </c>
      <c r="DK64">
        <f>$G$63*DC63</f>
        <v>156058.5137194003</v>
      </c>
      <c r="DL64">
        <f t="shared" si="1405"/>
        <v>156366.74118526099</v>
      </c>
      <c r="DN64">
        <f>$D$20*DL20</f>
        <v>0</v>
      </c>
      <c r="DO64">
        <f>$D$42*DL42</f>
        <v>0</v>
      </c>
      <c r="DP64">
        <f>$D$64*DL64</f>
        <v>0</v>
      </c>
      <c r="DQ64">
        <f t="shared" si="1306"/>
        <v>0</v>
      </c>
      <c r="DR64">
        <f>$G$19*DL19</f>
        <v>150.85703219796727</v>
      </c>
      <c r="DS64">
        <f>$G$41*DL41</f>
        <v>122.2144768836673</v>
      </c>
      <c r="DT64">
        <f>$G$63*DL63</f>
        <v>133148.27559170822</v>
      </c>
      <c r="DU64">
        <f t="shared" si="1406"/>
        <v>133421.34710078986</v>
      </c>
      <c r="DW64">
        <f>$D$20*DU20</f>
        <v>0</v>
      </c>
      <c r="DX64">
        <f>$D$42*DU42</f>
        <v>0</v>
      </c>
      <c r="DY64">
        <f>$D$64*DU64</f>
        <v>0</v>
      </c>
      <c r="DZ64">
        <f t="shared" si="1307"/>
        <v>0</v>
      </c>
      <c r="EA64">
        <f>$G$19*DU19</f>
        <v>181.37404323031356</v>
      </c>
      <c r="EB64">
        <f>$G$41*DU41</f>
        <v>159.07821761892862</v>
      </c>
      <c r="EC64">
        <f>$G$63*DU63</f>
        <v>173674.4647048926</v>
      </c>
      <c r="ED64">
        <f t="shared" si="1407"/>
        <v>174014.91696574184</v>
      </c>
      <c r="EF64">
        <f>$D$20*ED20</f>
        <v>0</v>
      </c>
      <c r="EG64">
        <f>$D$42*ED42</f>
        <v>0</v>
      </c>
      <c r="EH64">
        <f>$D$64*ED64</f>
        <v>0</v>
      </c>
      <c r="EI64">
        <f t="shared" si="1308"/>
        <v>0</v>
      </c>
      <c r="EJ64">
        <f>$G$19*ED19</f>
        <v>192.40017765715081</v>
      </c>
      <c r="EK64">
        <f>$G$41*ED41</f>
        <v>177.50957026103879</v>
      </c>
      <c r="EL64">
        <f>$G$63*ED63</f>
        <v>193962.72457596989</v>
      </c>
      <c r="EM64">
        <f t="shared" si="1408"/>
        <v>194332.63432388808</v>
      </c>
      <c r="EO64">
        <f>$D$20*EM20</f>
        <v>0</v>
      </c>
      <c r="EP64">
        <f>$D$42*EM42</f>
        <v>0</v>
      </c>
      <c r="EQ64">
        <f>$D$64*EM64</f>
        <v>0</v>
      </c>
      <c r="ER64">
        <f t="shared" si="1309"/>
        <v>0</v>
      </c>
      <c r="ES64">
        <f>$G$19*EM19</f>
        <v>170.98373462617732</v>
      </c>
      <c r="ET64">
        <f>$G$41*EM41</f>
        <v>156.67482921365001</v>
      </c>
      <c r="EU64">
        <f>$G$63*EM63</f>
        <v>173064.32866946745</v>
      </c>
      <c r="EV64">
        <f t="shared" si="1409"/>
        <v>173391.98723330727</v>
      </c>
      <c r="EX64">
        <f>$D$20*EV20</f>
        <v>0</v>
      </c>
      <c r="EY64">
        <f>$D$42*EV42</f>
        <v>0</v>
      </c>
      <c r="EZ64">
        <f>$D$64*EV64</f>
        <v>0</v>
      </c>
      <c r="FA64">
        <f t="shared" si="1310"/>
        <v>0</v>
      </c>
      <c r="FB64">
        <f>$G$19*EV19</f>
        <v>156.73294379733105</v>
      </c>
      <c r="FC64">
        <f>$G$41*EV41</f>
        <v>163.54894473783614</v>
      </c>
      <c r="FD64">
        <f>$G$63*EV63</f>
        <v>24778.327411080325</v>
      </c>
      <c r="FE64">
        <f t="shared" si="1410"/>
        <v>25098.609299615491</v>
      </c>
      <c r="FG64">
        <f>$D$20*FE20</f>
        <v>0</v>
      </c>
      <c r="FH64">
        <f>$D$42*FE42</f>
        <v>0</v>
      </c>
      <c r="FI64">
        <f>$D$64*FE64</f>
        <v>0</v>
      </c>
      <c r="FJ64">
        <f t="shared" si="1311"/>
        <v>0</v>
      </c>
      <c r="FK64">
        <f>$G$19*FE19</f>
        <v>158.03402703709364</v>
      </c>
      <c r="FL64">
        <f>$G$41*FE41</f>
        <v>166.96368750440269</v>
      </c>
      <c r="FM64">
        <f>$G$63*FE63</f>
        <v>25293.128804824159</v>
      </c>
      <c r="FN64">
        <f t="shared" si="1411"/>
        <v>25618.126519365655</v>
      </c>
      <c r="FP64">
        <f>$D$20*FN20</f>
        <v>0</v>
      </c>
      <c r="FQ64">
        <f>$D$42*FN42</f>
        <v>0</v>
      </c>
      <c r="FR64">
        <f>$D$64*FN64</f>
        <v>0</v>
      </c>
      <c r="FS64">
        <f t="shared" si="1312"/>
        <v>0</v>
      </c>
      <c r="FT64">
        <f>$G$19*FN19</f>
        <v>164.14046552597856</v>
      </c>
      <c r="FU64">
        <f>$G$41*FN41</f>
        <v>177.34957083031532</v>
      </c>
      <c r="FV64">
        <f>$G$63*FN63</f>
        <v>26778.663268545009</v>
      </c>
      <c r="FW64">
        <f t="shared" si="1412"/>
        <v>27120.153304901305</v>
      </c>
      <c r="FY64">
        <f>$D$20*FW20</f>
        <v>0</v>
      </c>
      <c r="FZ64">
        <f>$D$42*FW42</f>
        <v>0</v>
      </c>
      <c r="GA64">
        <f>$D$64*FW64</f>
        <v>0</v>
      </c>
      <c r="GB64">
        <f t="shared" si="1313"/>
        <v>0</v>
      </c>
      <c r="GC64">
        <f>$G$19*FW19</f>
        <v>167.79465420337939</v>
      </c>
      <c r="GD64">
        <f>$G$41*FW41</f>
        <v>184.81703569984867</v>
      </c>
      <c r="GE64">
        <f>$G$63*FW63</f>
        <v>27103.890533544389</v>
      </c>
      <c r="GF64">
        <f t="shared" si="1413"/>
        <v>27456.502223447616</v>
      </c>
      <c r="GH64">
        <f>$D$20*GF20</f>
        <v>0</v>
      </c>
      <c r="GI64">
        <f>$D$42*GF42</f>
        <v>0</v>
      </c>
      <c r="GJ64">
        <f>$D$64*GF64</f>
        <v>0</v>
      </c>
      <c r="GK64">
        <f t="shared" si="1314"/>
        <v>0</v>
      </c>
      <c r="GL64">
        <f>$G$19*GF19</f>
        <v>166.83631801385613</v>
      </c>
      <c r="GM64">
        <f>$G$41*GF41</f>
        <v>187.76687893593967</v>
      </c>
      <c r="GN64">
        <f>$G$63*GF63</f>
        <v>24280.051136792536</v>
      </c>
      <c r="GO64">
        <f t="shared" si="1414"/>
        <v>24634.654333742332</v>
      </c>
      <c r="GQ64">
        <f>$D$20*GO20</f>
        <v>0</v>
      </c>
      <c r="GR64">
        <f>$D$42*GO42</f>
        <v>0</v>
      </c>
      <c r="GS64">
        <f>$D$64*GO64</f>
        <v>0</v>
      </c>
      <c r="GT64">
        <f t="shared" si="1315"/>
        <v>0</v>
      </c>
      <c r="GU64">
        <f>$G$19*GO19</f>
        <v>164.93721706257384</v>
      </c>
      <c r="GV64">
        <f>$G$41*GO41</f>
        <v>191.33213198346741</v>
      </c>
      <c r="GW64">
        <f>$G$63*GO63</f>
        <v>20078.334197167271</v>
      </c>
      <c r="GX64">
        <f t="shared" si="1415"/>
        <v>20434.603546213311</v>
      </c>
      <c r="GZ64">
        <f>$D$20*GX20</f>
        <v>0</v>
      </c>
      <c r="HA64">
        <f>$D$42*GX42</f>
        <v>0</v>
      </c>
      <c r="HB64">
        <f>$D$64*GX64</f>
        <v>0</v>
      </c>
      <c r="HC64">
        <f t="shared" si="1316"/>
        <v>0</v>
      </c>
      <c r="HD64">
        <f>$G$19*GX19</f>
        <v>164.41059619049406</v>
      </c>
      <c r="HE64">
        <f>$G$41*GX41</f>
        <v>196.75217478536049</v>
      </c>
      <c r="HF64">
        <f>$G$63*GX63</f>
        <v>17141.684723992417</v>
      </c>
      <c r="HG64">
        <f t="shared" si="1416"/>
        <v>17502.847494968271</v>
      </c>
      <c r="HI64">
        <f>$D$20*HG20</f>
        <v>0</v>
      </c>
      <c r="HJ64">
        <f>$D$42*HG42</f>
        <v>0</v>
      </c>
      <c r="HK64">
        <f>$D$64*HG64</f>
        <v>0</v>
      </c>
      <c r="HL64">
        <f t="shared" si="1317"/>
        <v>0</v>
      </c>
      <c r="HM64">
        <f>$G$19*HG19</f>
        <v>165.88214300818834</v>
      </c>
      <c r="HN64">
        <f>$G$41*HG41</f>
        <v>203.50820230865679</v>
      </c>
      <c r="HO64">
        <f>$G$63*HG63</f>
        <v>15617.823044305153</v>
      </c>
      <c r="HP64">
        <f t="shared" si="1417"/>
        <v>15987.213389621998</v>
      </c>
      <c r="HR64">
        <f>$D$20*HP20</f>
        <v>0</v>
      </c>
      <c r="HS64">
        <f>$D$42*HP42</f>
        <v>0</v>
      </c>
      <c r="HT64">
        <f>$D$64*HP64</f>
        <v>0</v>
      </c>
      <c r="HU64">
        <f t="shared" si="1318"/>
        <v>0</v>
      </c>
      <c r="HV64">
        <f>$G$19*HP19</f>
        <v>168.1382852987511</v>
      </c>
      <c r="HW64">
        <f>$G$41*HP41</f>
        <v>210.28500648857366</v>
      </c>
      <c r="HX64">
        <f>$G$63*HP63</f>
        <v>14909.648214849527</v>
      </c>
      <c r="HY64">
        <f t="shared" si="1418"/>
        <v>15288.071506636852</v>
      </c>
      <c r="IA64">
        <f>$D$20*HY20</f>
        <v>0</v>
      </c>
      <c r="IB64">
        <f>$D$42*HY42</f>
        <v>0</v>
      </c>
      <c r="IC64">
        <f>$D$64*HY64</f>
        <v>0</v>
      </c>
      <c r="ID64">
        <f t="shared" si="1319"/>
        <v>0</v>
      </c>
      <c r="IE64">
        <f>$G$19*HY19</f>
        <v>169.82200127658044</v>
      </c>
      <c r="IF64">
        <f>$G$41*HY41</f>
        <v>216.29296938703615</v>
      </c>
      <c r="IG64">
        <f>$G$63*HY63</f>
        <v>14609.490813280028</v>
      </c>
      <c r="IH64">
        <f t="shared" si="1419"/>
        <v>14995.605783943645</v>
      </c>
      <c r="IJ64">
        <f>$D$20*IH20</f>
        <v>0</v>
      </c>
      <c r="IK64">
        <f>$D$42*IH42</f>
        <v>0</v>
      </c>
      <c r="IL64">
        <f>$D$64*IH64</f>
        <v>0</v>
      </c>
      <c r="IM64">
        <f t="shared" si="1320"/>
        <v>0</v>
      </c>
      <c r="IN64">
        <f>$G$19*IH19</f>
        <v>170.83860366400106</v>
      </c>
      <c r="IO64">
        <f>$G$41*IH41</f>
        <v>222.00553787399656</v>
      </c>
      <c r="IP64">
        <f>$G$63*IH63</f>
        <v>14483.576527770238</v>
      </c>
      <c r="IQ64">
        <f t="shared" si="1420"/>
        <v>14876.420669308236</v>
      </c>
      <c r="IS64">
        <f>$D$20*IQ20</f>
        <v>0</v>
      </c>
      <c r="IT64">
        <f>$D$42*IQ42</f>
        <v>0</v>
      </c>
      <c r="IU64">
        <f>$D$64*IQ64</f>
        <v>0</v>
      </c>
      <c r="IV64">
        <f t="shared" si="1321"/>
        <v>0</v>
      </c>
      <c r="IW64">
        <f>$G$19*IQ19</f>
        <v>171.91546163909035</v>
      </c>
      <c r="IX64">
        <f>$G$41*IQ41</f>
        <v>228.20945557132114</v>
      </c>
      <c r="IY64">
        <f>$G$63*IQ63</f>
        <v>14424.354696117874</v>
      </c>
      <c r="IZ64">
        <f t="shared" si="1421"/>
        <v>14824.479613328285</v>
      </c>
      <c r="JB64">
        <f>$D$20*IZ20</f>
        <v>0</v>
      </c>
      <c r="JC64">
        <f>$D$42*IZ42</f>
        <v>0</v>
      </c>
      <c r="JD64">
        <f>$D$64*IZ64</f>
        <v>0</v>
      </c>
      <c r="JE64">
        <f t="shared" si="1322"/>
        <v>0</v>
      </c>
      <c r="JF64">
        <f>$G$19*IZ19</f>
        <v>173.57302988794387</v>
      </c>
      <c r="JG64">
        <f>$G$41*IZ41</f>
        <v>235.01067372268031</v>
      </c>
      <c r="JH64">
        <f>$G$63*IZ63</f>
        <v>14467.597867186325</v>
      </c>
      <c r="JI64">
        <f t="shared" si="1422"/>
        <v>14876.181570796949</v>
      </c>
      <c r="JK64">
        <f>$D$20*JI20</f>
        <v>0</v>
      </c>
      <c r="JL64">
        <f>$D$42*JI42</f>
        <v>0</v>
      </c>
      <c r="JM64">
        <f>$D$64*JI64</f>
        <v>0</v>
      </c>
      <c r="JN64">
        <f t="shared" si="1323"/>
        <v>0</v>
      </c>
      <c r="JO64">
        <f>$G$19*JI19</f>
        <v>175.74553124702288</v>
      </c>
      <c r="JP64">
        <f>$G$41*JI41</f>
        <v>242.12072060441167</v>
      </c>
      <c r="JQ64">
        <f>$G$63*JI63</f>
        <v>14600.19411290686</v>
      </c>
      <c r="JR64">
        <f t="shared" si="1423"/>
        <v>15018.060364758294</v>
      </c>
      <c r="JT64">
        <f>$D$20*JR20</f>
        <v>0</v>
      </c>
      <c r="JU64">
        <f>$D$42*JR42</f>
        <v>0</v>
      </c>
      <c r="JV64">
        <f>$D$64*JR64</f>
        <v>0</v>
      </c>
      <c r="JW64">
        <f t="shared" si="1324"/>
        <v>0</v>
      </c>
      <c r="JX64">
        <f>$G$19*JR19</f>
        <v>178.06213567305593</v>
      </c>
      <c r="JY64">
        <f>$G$41*JR41</f>
        <v>249.23844046682558</v>
      </c>
      <c r="JZ64">
        <f>$G$63*JR63</f>
        <v>14791.12018874173</v>
      </c>
      <c r="KA64">
        <f t="shared" si="1424"/>
        <v>15218.420764881612</v>
      </c>
      <c r="KC64">
        <f>$D$20*KA20</f>
        <v>0</v>
      </c>
      <c r="KD64">
        <f>$D$42*KA42</f>
        <v>0</v>
      </c>
      <c r="KE64">
        <f>$D$64*KA64</f>
        <v>0</v>
      </c>
      <c r="KF64">
        <f t="shared" si="1325"/>
        <v>0</v>
      </c>
      <c r="KG64">
        <f>$G$19*KA19</f>
        <v>180.32515970008822</v>
      </c>
      <c r="KH64">
        <f>$G$41*KA41</f>
        <v>256.36749662181381</v>
      </c>
      <c r="KI64">
        <f>$G$63*KA63</f>
        <v>15015.331129982398</v>
      </c>
      <c r="KJ64">
        <f t="shared" si="1425"/>
        <v>15452.0237863043</v>
      </c>
      <c r="KL64">
        <f>$D$20*KJ20</f>
        <v>0</v>
      </c>
      <c r="KM64">
        <f>$D$42*KJ42</f>
        <v>0</v>
      </c>
      <c r="KN64">
        <f>$D$64*KJ64</f>
        <v>0</v>
      </c>
      <c r="KO64">
        <f t="shared" si="1326"/>
        <v>0</v>
      </c>
      <c r="KP64">
        <f>$G$19*KJ19</f>
        <v>182.62437203269755</v>
      </c>
      <c r="KQ64">
        <f>$G$41*KJ41</f>
        <v>263.70127313682406</v>
      </c>
      <c r="KR64">
        <f>$G$63*KJ63</f>
        <v>15266.961942479622</v>
      </c>
      <c r="KS64">
        <f t="shared" si="1426"/>
        <v>15713.287587649143</v>
      </c>
      <c r="KU64">
        <f>$D$20*KS20</f>
        <v>0</v>
      </c>
      <c r="KV64">
        <f>$D$42*KS42</f>
        <v>0</v>
      </c>
      <c r="KW64">
        <f>$D$64*KS64</f>
        <v>0</v>
      </c>
      <c r="KX64">
        <f t="shared" si="1327"/>
        <v>0</v>
      </c>
      <c r="KY64">
        <f>$G$19*KS19</f>
        <v>185.132821669024</v>
      </c>
      <c r="KZ64">
        <f>$G$41*KS41</f>
        <v>271.35726258672526</v>
      </c>
      <c r="LA64">
        <f>$G$63*KS63</f>
        <v>15548.302483195195</v>
      </c>
      <c r="LB64">
        <f t="shared" si="1427"/>
        <v>16004.792567450944</v>
      </c>
      <c r="LD64">
        <f>$D$20*LB20</f>
        <v>0</v>
      </c>
      <c r="LE64">
        <f>$D$42*LB42</f>
        <v>0</v>
      </c>
      <c r="LF64">
        <f>$D$64*LB64</f>
        <v>0</v>
      </c>
      <c r="LG64">
        <f t="shared" si="1328"/>
        <v>0</v>
      </c>
      <c r="LH64">
        <f>$G$19*LB19</f>
        <v>187.9148084914294</v>
      </c>
      <c r="LI64">
        <f>$G$41*LB41</f>
        <v>279.30409818956667</v>
      </c>
      <c r="LJ64">
        <f>$G$63*LB63</f>
        <v>15857.360094793998</v>
      </c>
      <c r="LK64">
        <f t="shared" si="1428"/>
        <v>16324.579001474995</v>
      </c>
      <c r="LM64">
        <f>$D$20*LK20</f>
        <v>0</v>
      </c>
      <c r="LN64">
        <f>$D$42*LK42</f>
        <v>0</v>
      </c>
      <c r="LO64">
        <f>$D$64*LK64</f>
        <v>0</v>
      </c>
      <c r="LP64">
        <f t="shared" si="1329"/>
        <v>0</v>
      </c>
      <c r="LQ64">
        <f>$G$19*LK19</f>
        <v>190.91140223709556</v>
      </c>
      <c r="LR64">
        <f>$G$41*LK41</f>
        <v>287.45683395880644</v>
      </c>
      <c r="LS64">
        <f>$G$63*LK63</f>
        <v>16187.0874649699</v>
      </c>
      <c r="LT64">
        <f t="shared" si="1429"/>
        <v>16665.455701165803</v>
      </c>
      <c r="LV64">
        <f>$D$20*LT20</f>
        <v>0</v>
      </c>
      <c r="LW64">
        <f>$D$42*LT42</f>
        <v>0</v>
      </c>
      <c r="LX64">
        <f>$D$64*LT64</f>
        <v>0</v>
      </c>
      <c r="LY64">
        <f t="shared" si="1330"/>
        <v>0</v>
      </c>
      <c r="LZ64">
        <f>$G$19*LT19</f>
        <v>194.04727725224058</v>
      </c>
      <c r="MA64">
        <f>$G$41*LT41</f>
        <v>295.78634361929363</v>
      </c>
      <c r="MB64">
        <f>$G$63*LT63</f>
        <v>16531.73839649271</v>
      </c>
      <c r="MC64">
        <f t="shared" si="1430"/>
        <v>17021.572017364244</v>
      </c>
      <c r="ME64">
        <f>$D$20*MC20</f>
        <v>0</v>
      </c>
      <c r="MF64">
        <f>$D$42*MC42</f>
        <v>0</v>
      </c>
      <c r="MG64">
        <f>$D$64*MC64</f>
        <v>0</v>
      </c>
      <c r="MH64">
        <f t="shared" si="1331"/>
        <v>0</v>
      </c>
      <c r="MI64">
        <f>$G$19*MC19</f>
        <v>197.30943172187489</v>
      </c>
      <c r="MJ64">
        <f>$G$41*MC41</f>
        <v>304.33209590956716</v>
      </c>
      <c r="MK64">
        <f>$G$63*MC63</f>
        <v>16890.462160116578</v>
      </c>
      <c r="ML64">
        <f t="shared" si="1431"/>
        <v>17392.103687748022</v>
      </c>
      <c r="MN64">
        <f>$D$20*ML20</f>
        <v>0</v>
      </c>
      <c r="MO64">
        <f>$D$42*ML42</f>
        <v>0</v>
      </c>
      <c r="MP64">
        <f>$D$64*ML64</f>
        <v>0</v>
      </c>
      <c r="MQ64">
        <f t="shared" si="1332"/>
        <v>0</v>
      </c>
      <c r="MR64">
        <f>$G$19*ML19</f>
        <v>200.73529142671418</v>
      </c>
      <c r="MS64">
        <f>$G$41*ML41</f>
        <v>313.14290194783968</v>
      </c>
      <c r="MT64">
        <f>$G$63*ML63</f>
        <v>17265.294941799675</v>
      </c>
      <c r="MU64">
        <f t="shared" si="1432"/>
        <v>17779.173135174227</v>
      </c>
      <c r="MW64">
        <f>$D$20*MU20</f>
        <v>0</v>
      </c>
      <c r="MX64">
        <f>$D$42*MU42</f>
        <v>0</v>
      </c>
      <c r="MY64">
        <f>$D$64*MU64</f>
        <v>0</v>
      </c>
      <c r="MZ64">
        <f t="shared" si="1333"/>
        <v>0</v>
      </c>
      <c r="NA64">
        <f>$G$19*MU19</f>
        <v>204.35902565829508</v>
      </c>
      <c r="NB64">
        <f>$G$41*MU41</f>
        <v>322.23259404282078</v>
      </c>
      <c r="NC64">
        <f>$G$63*MU63</f>
        <v>17657.581502198253</v>
      </c>
      <c r="ND64">
        <f t="shared" si="1433"/>
        <v>18184.17312189937</v>
      </c>
      <c r="NF64">
        <f>$D$20*ND20</f>
        <v>0</v>
      </c>
      <c r="NG64">
        <f>$D$42*ND42</f>
        <v>0</v>
      </c>
      <c r="NH64">
        <f>$D$64*ND64</f>
        <v>0</v>
      </c>
      <c r="NI64">
        <f t="shared" si="1334"/>
        <v>0</v>
      </c>
      <c r="NJ64">
        <f>$G$19*ND19</f>
        <v>208.18323039198501</v>
      </c>
      <c r="NK64">
        <f>$G$41*ND41</f>
        <v>331.58788816135228</v>
      </c>
      <c r="NL64">
        <f>$G$63*ND63</f>
        <v>18066.738960980794</v>
      </c>
      <c r="NM64">
        <f t="shared" si="1434"/>
        <v>18606.510079534131</v>
      </c>
      <c r="NO64">
        <f>$D$20*NM20</f>
        <v>0</v>
      </c>
      <c r="NP64">
        <f>$D$42*NM42</f>
        <v>0</v>
      </c>
      <c r="NQ64">
        <f>$D$64*NM64</f>
        <v>0</v>
      </c>
      <c r="NR64">
        <f t="shared" si="1335"/>
        <v>0</v>
      </c>
      <c r="NS64">
        <f>$G$19*NM19</f>
        <v>212.19181398926685</v>
      </c>
      <c r="NT64">
        <f>$G$41*NM41</f>
        <v>341.19924010459846</v>
      </c>
      <c r="NU64">
        <f>$G$63*NM63</f>
        <v>18491.519674884144</v>
      </c>
      <c r="NV64">
        <f t="shared" si="1435"/>
        <v>19044.910728978011</v>
      </c>
      <c r="NX64">
        <f>$D$20*NV20</f>
        <v>0</v>
      </c>
      <c r="NY64">
        <f>$D$42*NV42</f>
        <v>0</v>
      </c>
      <c r="NZ64">
        <f>$D$64*NV64</f>
        <v>0</v>
      </c>
      <c r="OA64">
        <f t="shared" si="1336"/>
        <v>0</v>
      </c>
      <c r="OB64">
        <f>$G$19*NV19</f>
        <v>216.37522022021216</v>
      </c>
      <c r="OC64">
        <f>$G$41*NV41</f>
        <v>351.07602186605362</v>
      </c>
      <c r="OD64">
        <f>$G$63*NV63</f>
        <v>18931.517764473629</v>
      </c>
      <c r="OE64">
        <f t="shared" si="1436"/>
        <v>19498.969006559895</v>
      </c>
      <c r="OG64">
        <f>$D$20*OE20</f>
        <v>0</v>
      </c>
      <c r="OH64">
        <f>$D$42*OE42</f>
        <v>0</v>
      </c>
      <c r="OI64">
        <f>$D$64*OE64</f>
        <v>0</v>
      </c>
      <c r="OJ64">
        <f t="shared" si="1337"/>
        <v>0</v>
      </c>
      <c r="OK64">
        <f>$G$19*OE19</f>
        <v>220.73925482707915</v>
      </c>
      <c r="OL64">
        <f>$G$41*OE41</f>
        <v>361.2374917813496</v>
      </c>
      <c r="OM64">
        <f>$G$63*OE63</f>
        <v>19387.352299370967</v>
      </c>
      <c r="ON64">
        <f t="shared" si="1437"/>
        <v>19969.329045979397</v>
      </c>
      <c r="OP64">
        <f>$D$20*ON20</f>
        <v>0</v>
      </c>
      <c r="OQ64">
        <f>$D$42*ON42</f>
        <v>0</v>
      </c>
      <c r="OR64">
        <f>$D$64*ON64</f>
        <v>0</v>
      </c>
      <c r="OS64">
        <f t="shared" si="1338"/>
        <v>0</v>
      </c>
      <c r="OT64">
        <f>$G$19*ON19</f>
        <v>225.29606285710062</v>
      </c>
      <c r="OU64">
        <f>$G$41*ON41</f>
        <v>371.69801606094376</v>
      </c>
      <c r="OV64">
        <f>$G$63*ON63</f>
        <v>19859.872906020613</v>
      </c>
      <c r="OW64">
        <f t="shared" si="1438"/>
        <v>20456.866984938657</v>
      </c>
      <c r="OY64">
        <f>$D$20*OW20</f>
        <v>0</v>
      </c>
      <c r="OZ64">
        <f>$D$42*OW42</f>
        <v>0</v>
      </c>
      <c r="PA64">
        <f>$D$64*OW64</f>
        <v>0</v>
      </c>
      <c r="PB64">
        <f t="shared" si="1339"/>
        <v>0</v>
      </c>
      <c r="PC64">
        <f>$G$19*OW19</f>
        <v>230.05309747642571</v>
      </c>
      <c r="PD64">
        <f>$G$41*OW41</f>
        <v>382.46322012973104</v>
      </c>
      <c r="PE64">
        <f>$G$63*OW63</f>
        <v>20349.526782931789</v>
      </c>
      <c r="PF64">
        <f t="shared" si="1439"/>
        <v>20962.043100537947</v>
      </c>
      <c r="PH64">
        <f>$D$20*PF20</f>
        <v>0</v>
      </c>
      <c r="PI64">
        <f>$D$42*PF42</f>
        <v>0</v>
      </c>
      <c r="PJ64">
        <f>$D$64*PF64</f>
        <v>0</v>
      </c>
      <c r="PK64">
        <f t="shared" si="1340"/>
        <v>0</v>
      </c>
      <c r="PL64">
        <f>$G$19*PF19</f>
        <v>235.0112116460061</v>
      </c>
      <c r="PM64">
        <f>$G$41*PF41</f>
        <v>393.53636556611855</v>
      </c>
      <c r="PN64">
        <f>$G$63*PF63</f>
        <v>20856.404892969305</v>
      </c>
      <c r="PO64">
        <f t="shared" si="1440"/>
        <v>21484.95247018143</v>
      </c>
      <c r="PQ64">
        <f>$D$20*PO20</f>
        <v>0</v>
      </c>
      <c r="PR64">
        <f>$D$42*PO42</f>
        <v>0</v>
      </c>
      <c r="PS64">
        <f>$D$64*PO64</f>
        <v>0</v>
      </c>
      <c r="PT64">
        <f t="shared" si="1341"/>
        <v>0</v>
      </c>
      <c r="PU64">
        <f>$G$19*PO19</f>
        <v>240.16988000821254</v>
      </c>
      <c r="PV64">
        <f>$G$41*PO41</f>
        <v>404.92468868078714</v>
      </c>
      <c r="PW64">
        <f>$G$63*PO63</f>
        <v>21380.634494404596</v>
      </c>
      <c r="PX64">
        <f t="shared" si="1441"/>
        <v>22025.729063093597</v>
      </c>
      <c r="PZ64">
        <f>$D$20*PX20</f>
        <v>0</v>
      </c>
      <c r="QA64">
        <f>$D$42*PX42</f>
        <v>0</v>
      </c>
      <c r="QB64">
        <f>$D$64*PX64</f>
        <v>0</v>
      </c>
      <c r="QC64">
        <f t="shared" si="1342"/>
        <v>0</v>
      </c>
      <c r="QD64">
        <f>$G$19*PX19</f>
        <v>245.53170206622696</v>
      </c>
      <c r="QE64">
        <f>$G$41*PX41</f>
        <v>416.63959130824594</v>
      </c>
      <c r="QF64">
        <f>$G$63*PX63</f>
        <v>21922.597697940735</v>
      </c>
      <c r="QG64">
        <f t="shared" si="1442"/>
        <v>22584.768991315206</v>
      </c>
      <c r="QI64">
        <f>$D$20*QG20</f>
        <v>0</v>
      </c>
      <c r="QJ64">
        <f>$D$42*QG42</f>
        <v>0</v>
      </c>
      <c r="QK64">
        <f>$D$64*QG64</f>
        <v>0</v>
      </c>
      <c r="QL64">
        <f t="shared" si="1343"/>
        <v>0</v>
      </c>
      <c r="QM64">
        <f>$G$19*QG19</f>
        <v>251.10227117386705</v>
      </c>
      <c r="QN64">
        <f>$G$41*QG41</f>
        <v>428.69297460448422</v>
      </c>
      <c r="QO64">
        <f>$G$63*QG63</f>
        <v>22482.838540127384</v>
      </c>
      <c r="QP64">
        <f t="shared" si="1443"/>
        <v>23162.633785905735</v>
      </c>
      <c r="QR64">
        <f>$D$20*QP20</f>
        <v>0</v>
      </c>
      <c r="QS64">
        <f>$D$42*QP42</f>
        <v>0</v>
      </c>
      <c r="QT64">
        <f>$D$64*QP64</f>
        <v>0</v>
      </c>
      <c r="QU64">
        <f t="shared" si="1344"/>
        <v>0</v>
      </c>
      <c r="QV64">
        <f>$G$19*QP19</f>
        <v>256.88746651039816</v>
      </c>
      <c r="QW64">
        <f>$G$41*QP41</f>
        <v>441.09482504406475</v>
      </c>
      <c r="QX64">
        <f>$G$63*QP63</f>
        <v>23061.87488200927</v>
      </c>
      <c r="QY64">
        <f t="shared" si="1444"/>
        <v>23759.857173563734</v>
      </c>
      <c r="RA64">
        <f>$D$20*QY20</f>
        <v>0</v>
      </c>
      <c r="RB64">
        <f>$D$42*QY42</f>
        <v>0</v>
      </c>
      <c r="RC64">
        <f>$D$64*QY64</f>
        <v>0</v>
      </c>
      <c r="RD64">
        <f t="shared" si="1345"/>
        <v>0</v>
      </c>
      <c r="RE64">
        <f>$G$19*QY19</f>
        <v>262.89178217244574</v>
      </c>
      <c r="RF64">
        <f>$G$41*QY41</f>
        <v>453.85389249284884</v>
      </c>
      <c r="RG64">
        <f>$G$63*QY63</f>
        <v>23660.131972801511</v>
      </c>
      <c r="RH64">
        <f t="shared" si="1445"/>
        <v>24376.877647466805</v>
      </c>
      <c r="RJ64">
        <f>$D$20*RH20</f>
        <v>0</v>
      </c>
      <c r="RK64">
        <f>$D$42*RH42</f>
        <v>0</v>
      </c>
      <c r="RL64">
        <f>$D$64*RH64</f>
        <v>0</v>
      </c>
      <c r="RM64">
        <f t="shared" si="1346"/>
        <v>0</v>
      </c>
      <c r="RN64">
        <f>$G$19*RH19</f>
        <v>269.1188289070343</v>
      </c>
      <c r="RO64">
        <f>$G$41*RH41</f>
        <v>466.97956661671702</v>
      </c>
      <c r="RP64">
        <f>$G$63*RH63</f>
        <v>24278.00899509951</v>
      </c>
      <c r="RQ64">
        <f t="shared" si="1446"/>
        <v>25014.10739062326</v>
      </c>
      <c r="RS64">
        <f>$D$20*RQ20</f>
        <v>0</v>
      </c>
      <c r="RT64">
        <f>$D$42*RQ42</f>
        <v>0</v>
      </c>
      <c r="RU64">
        <f>$D$64*RQ64</f>
        <v>0</v>
      </c>
      <c r="RV64">
        <f t="shared" si="1347"/>
        <v>0</v>
      </c>
      <c r="RW64">
        <f>$G$19*RQ19</f>
        <v>275.57263272315953</v>
      </c>
      <c r="RX64">
        <f>$G$41*RQ41</f>
        <v>480.48266223639519</v>
      </c>
      <c r="RY64">
        <f>$G$63*RQ63</f>
        <v>24915.959348980865</v>
      </c>
      <c r="RZ64">
        <f t="shared" si="1447"/>
        <v>25672.01464394042</v>
      </c>
      <c r="SB64">
        <f>$D$20*RZ20</f>
        <v>0</v>
      </c>
      <c r="SC64">
        <f>$D$42*RZ42</f>
        <v>0</v>
      </c>
      <c r="SD64">
        <f>$D$64*RZ64</f>
        <v>0</v>
      </c>
      <c r="SE64">
        <f t="shared" si="1348"/>
        <v>0</v>
      </c>
      <c r="SF64">
        <f>$G$19*RZ19</f>
        <v>282.25818140343364</v>
      </c>
      <c r="SG64">
        <f>$G$41*RZ41</f>
        <v>494.3748006754941</v>
      </c>
      <c r="SH64">
        <f>$G$63*RZ63</f>
        <v>25574.502484805493</v>
      </c>
      <c r="SI64">
        <f t="shared" si="1448"/>
        <v>26351.135466884421</v>
      </c>
      <c r="SK64">
        <f>$D$20*SI20</f>
        <v>0</v>
      </c>
      <c r="SL64">
        <f>$D$42*SI42</f>
        <v>0</v>
      </c>
      <c r="SM64">
        <f>$D$64*SI64</f>
        <v>0</v>
      </c>
      <c r="SN64">
        <f t="shared" si="1349"/>
        <v>0</v>
      </c>
      <c r="SO64">
        <f>$G$19*SI19</f>
        <v>289.18102445163322</v>
      </c>
      <c r="SP64">
        <f>$G$41*SI41</f>
        <v>508.6675594019456</v>
      </c>
      <c r="SQ64">
        <f>$G$63*SI63</f>
        <v>26254.184787854116</v>
      </c>
      <c r="SR64">
        <f t="shared" si="1449"/>
        <v>27052.033371707694</v>
      </c>
      <c r="ST64">
        <f>$D$20*SR20</f>
        <v>0</v>
      </c>
      <c r="SU64">
        <f>$D$42*SR42</f>
        <v>0</v>
      </c>
      <c r="SV64">
        <f>$D$64*SR64</f>
        <v>0</v>
      </c>
      <c r="SW64">
        <f t="shared" si="1350"/>
        <v>0</v>
      </c>
      <c r="SX64">
        <f>$G$19*SR19</f>
        <v>296.34670276756128</v>
      </c>
      <c r="SY64">
        <f>$G$41*SR41</f>
        <v>523.37231502455325</v>
      </c>
      <c r="SZ64">
        <f>$G$63*SR63</f>
        <v>26955.548289152357</v>
      </c>
      <c r="TA64">
        <f t="shared" si="1450"/>
        <v>27775.267306944472</v>
      </c>
      <c r="TC64">
        <f>$D$20*TA20</f>
        <v>0</v>
      </c>
      <c r="TD64">
        <f>$D$42*TA42</f>
        <v>0</v>
      </c>
      <c r="TE64">
        <f>$D$64*TA64</f>
        <v>0</v>
      </c>
      <c r="TF64">
        <f t="shared" si="1351"/>
        <v>0</v>
      </c>
      <c r="TG64">
        <f>$G$19*TA19</f>
        <v>303.76061897911853</v>
      </c>
      <c r="TH64">
        <f>$G$41*TA41</f>
        <v>538.50066128897492</v>
      </c>
      <c r="TI64">
        <f>$G$63*TA63</f>
        <v>27679.133960133273</v>
      </c>
      <c r="TJ64">
        <f t="shared" si="1451"/>
        <v>28521.395240401365</v>
      </c>
      <c r="TL64">
        <f>$D$20*TJ20</f>
        <v>0</v>
      </c>
      <c r="TM64">
        <f>$D$42*TJ42</f>
        <v>0</v>
      </c>
      <c r="TN64">
        <f>$D$64*TJ64</f>
        <v>0</v>
      </c>
      <c r="TO64">
        <f t="shared" si="1352"/>
        <v>0</v>
      </c>
      <c r="TP64">
        <f>$G$19*TJ19</f>
        <v>311.42828877035316</v>
      </c>
      <c r="TQ64">
        <f>$G$41*TJ41</f>
        <v>554.0647752176227</v>
      </c>
      <c r="TR64">
        <f>$G$63*TJ63</f>
        <v>28425.502229895377</v>
      </c>
      <c r="TS64">
        <f t="shared" si="1452"/>
        <v>29290.995293883352</v>
      </c>
      <c r="TU64">
        <f>$D$20*TS20</f>
        <v>0</v>
      </c>
      <c r="TV64">
        <f>$D$42*TS42</f>
        <v>0</v>
      </c>
      <c r="TW64">
        <f>$D$64*TS64</f>
        <v>0</v>
      </c>
      <c r="TX64">
        <f t="shared" si="1353"/>
        <v>0</v>
      </c>
      <c r="TY64">
        <f>$G$19*TS19</f>
        <v>319.35558031599783</v>
      </c>
      <c r="TZ64">
        <f>$G$41*TS41</f>
        <v>570.07740736716562</v>
      </c>
      <c r="UA64">
        <f>$G$63*TS63</f>
        <v>29195.244264400222</v>
      </c>
      <c r="UB64">
        <f t="shared" si="1453"/>
        <v>30084.677252083384</v>
      </c>
      <c r="UD64">
        <f>$D$20*UB20</f>
        <v>0</v>
      </c>
      <c r="UE64">
        <f>$D$42*UB42</f>
        <v>0</v>
      </c>
      <c r="UF64">
        <f>$D$64*UB64</f>
        <v>0</v>
      </c>
      <c r="UG64">
        <f t="shared" si="1354"/>
        <v>0</v>
      </c>
      <c r="UH64">
        <f>$G$19*UB19</f>
        <v>327.54872559598863</v>
      </c>
      <c r="UI64">
        <f>$G$41*UB41</f>
        <v>586.55166673009796</v>
      </c>
      <c r="UJ64">
        <f>$G$63*UB63</f>
        <v>29988.977509175027</v>
      </c>
      <c r="UK64">
        <f t="shared" si="1454"/>
        <v>30903.077901501114</v>
      </c>
      <c r="UM64">
        <f>$D$20*UK20</f>
        <v>0</v>
      </c>
      <c r="UN64">
        <f>$D$42*UK42</f>
        <v>0</v>
      </c>
      <c r="UO64">
        <f>$D$64*UK64</f>
        <v>0</v>
      </c>
      <c r="UP64">
        <f t="shared" si="1355"/>
        <v>0</v>
      </c>
      <c r="UQ64">
        <f>$G$19*UK19</f>
        <v>336.0141934844923</v>
      </c>
      <c r="UR64">
        <f>$G$41*UK41</f>
        <v>603.50090120542802</v>
      </c>
      <c r="US64">
        <f>$G$63*UK63</f>
        <v>30807.336792983457</v>
      </c>
      <c r="UT64">
        <f t="shared" si="1455"/>
        <v>31746.851887673376</v>
      </c>
      <c r="UV64">
        <f>$D$20*UT20</f>
        <v>0</v>
      </c>
      <c r="UW64">
        <f>$D$42*UT42</f>
        <v>0</v>
      </c>
      <c r="UX64">
        <f>$D$64*UT64</f>
        <v>0</v>
      </c>
      <c r="UY64">
        <f t="shared" si="1356"/>
        <v>0</v>
      </c>
      <c r="UZ64">
        <f>$G$19*UT19</f>
        <v>344.75860706159648</v>
      </c>
      <c r="VA64">
        <f>$G$41*UT41</f>
        <v>620.93876114625027</v>
      </c>
      <c r="VB64">
        <f>$G$63*UT63</f>
        <v>31650.971815943787</v>
      </c>
      <c r="VC64">
        <f t="shared" si="1456"/>
        <v>32616.669184151633</v>
      </c>
      <c r="VE64">
        <f>$D$20*VC20</f>
        <v>0</v>
      </c>
      <c r="VF64">
        <f>$D$42*VC42</f>
        <v>0</v>
      </c>
      <c r="VG64">
        <f>$D$64*VC64</f>
        <v>0</v>
      </c>
      <c r="VH64">
        <f t="shared" si="1357"/>
        <v>0</v>
      </c>
      <c r="VI64">
        <f>$G$19*VC19</f>
        <v>353.78876907153602</v>
      </c>
      <c r="VJ64">
        <f>$G$41*VC41</f>
        <v>638.87932132503374</v>
      </c>
      <c r="VK64">
        <f>$G$63*VC63</f>
        <v>32520.551210239868</v>
      </c>
      <c r="VL64">
        <f t="shared" si="1457"/>
        <v>33513.21930063644</v>
      </c>
      <c r="VN64">
        <f>$D$20*VL20</f>
        <v>0</v>
      </c>
      <c r="VO64">
        <f>$D$42*VL42</f>
        <v>0</v>
      </c>
      <c r="VP64">
        <f>$D$64*VL64</f>
        <v>0</v>
      </c>
      <c r="VQ64">
        <f t="shared" si="1358"/>
        <v>0</v>
      </c>
      <c r="VR64">
        <f>$G$19*VL19</f>
        <v>363.11173057098341</v>
      </c>
      <c r="VS64">
        <f>$G$41*VL41</f>
        <v>657.33713062501795</v>
      </c>
      <c r="VT64">
        <f>$G$63*VL63</f>
        <v>33416.767005797788</v>
      </c>
      <c r="VU64">
        <f t="shared" si="1458"/>
        <v>34437.215866993793</v>
      </c>
      <c r="VW64">
        <f>$D$20*VU20</f>
        <v>0</v>
      </c>
      <c r="VX64">
        <f>$D$42*VU42</f>
        <v>0</v>
      </c>
      <c r="VY64">
        <f>$D$64*VU64</f>
        <v>0</v>
      </c>
      <c r="VZ64">
        <f t="shared" si="1359"/>
        <v>0</v>
      </c>
      <c r="WA64">
        <f>$G$19*VU19</f>
        <v>372.7348246839166</v>
      </c>
      <c r="WB64">
        <f>$G$41*VU41</f>
        <v>676.3271816856826</v>
      </c>
      <c r="WC64">
        <f>$G$63*VU63</f>
        <v>34340.335555686623</v>
      </c>
      <c r="WD64">
        <f t="shared" si="1459"/>
        <v>35389.39756205622</v>
      </c>
      <c r="WF64">
        <f>$D$20*WD20</f>
        <v>0</v>
      </c>
      <c r="WG64">
        <f>$D$42*WD42</f>
        <v>0</v>
      </c>
      <c r="WH64">
        <f>$D$64*WD64</f>
        <v>0</v>
      </c>
      <c r="WI64">
        <f t="shared" si="1360"/>
        <v>0</v>
      </c>
      <c r="WJ64">
        <f>$G$19*WD19</f>
        <v>382.66565360722285</v>
      </c>
      <c r="WK64">
        <f>$G$41*WD41</f>
        <v>695.86487367699328</v>
      </c>
      <c r="WL64">
        <f>$G$63*WD63</f>
        <v>35291.996051587797</v>
      </c>
      <c r="WM64">
        <f t="shared" si="1460"/>
        <v>36370.526578872013</v>
      </c>
      <c r="WO64">
        <f>$D$20*WM20</f>
        <v>0</v>
      </c>
      <c r="WP64">
        <f>$D$42*WM42</f>
        <v>0</v>
      </c>
      <c r="WQ64">
        <f>$D$64*WM64</f>
        <v>0</v>
      </c>
      <c r="WR64">
        <f t="shared" si="1361"/>
        <v>0</v>
      </c>
      <c r="WS64">
        <f>$G$19*WM19</f>
        <v>392.91206644995356</v>
      </c>
      <c r="WT64">
        <f>$G$41*WM41</f>
        <v>715.96601888488874</v>
      </c>
      <c r="WU64">
        <f>$G$63*WM63</f>
        <v>36272.509620060075</v>
      </c>
      <c r="WV64">
        <f t="shared" si="1461"/>
        <v>37381.387705394918</v>
      </c>
      <c r="WX64">
        <f>$D$20*WV20</f>
        <v>0</v>
      </c>
      <c r="WY64">
        <f>$D$42*WV42</f>
        <v>0</v>
      </c>
      <c r="WZ64">
        <f>$D$64*WV64</f>
        <v>0</v>
      </c>
      <c r="XA64">
        <f t="shared" si="1362"/>
        <v>0</v>
      </c>
      <c r="XB64">
        <f>$G$19*WV19</f>
        <v>403.48215842962082</v>
      </c>
      <c r="XC64">
        <f>$G$41*WV41</f>
        <v>736.64688129780029</v>
      </c>
      <c r="XD64">
        <f>$G$63*WV63</f>
        <v>37282.660194703036</v>
      </c>
      <c r="XE64">
        <f t="shared" si="1462"/>
        <v>38422.789234430456</v>
      </c>
      <c r="XG64">
        <f>$D$20*XE20</f>
        <v>0</v>
      </c>
      <c r="XH64">
        <f>$D$42*XE42</f>
        <v>0</v>
      </c>
      <c r="XI64">
        <f>$D$64*XE64</f>
        <v>0</v>
      </c>
      <c r="XJ64">
        <f t="shared" si="1363"/>
        <v>0</v>
      </c>
      <c r="XK64">
        <f>$G$19*XE19</f>
        <v>414.38428896712423</v>
      </c>
      <c r="XL64">
        <f>$G$41*XE41</f>
        <v>757.9242095101414</v>
      </c>
      <c r="XM64">
        <f>$G$63*XE63</f>
        <v>38323.256166496991</v>
      </c>
      <c r="XN64">
        <f t="shared" si="1463"/>
        <v>39495.564664974256</v>
      </c>
      <c r="XP64">
        <f>$D$20*XN20</f>
        <v>0</v>
      </c>
      <c r="XQ64">
        <f>$D$42*XN42</f>
        <v>0</v>
      </c>
      <c r="XR64">
        <f>$D$64*XN64</f>
        <v>0</v>
      </c>
      <c r="XS64">
        <f t="shared" si="1364"/>
        <v>0</v>
      </c>
      <c r="XT64">
        <f>$G$19*XN19</f>
        <v>425.62709955897321</v>
      </c>
      <c r="XU64">
        <f>$G$41*XN41</f>
        <v>779.81524730508352</v>
      </c>
      <c r="XV64">
        <f>$G$63*XN63</f>
        <v>39395.131502534081</v>
      </c>
      <c r="XW64">
        <f t="shared" si="1464"/>
        <v>40600.573849398141</v>
      </c>
      <c r="XY64">
        <f>$D$20*XW20</f>
        <v>0</v>
      </c>
      <c r="XZ64">
        <f>$D$42*XW42</f>
        <v>0</v>
      </c>
      <c r="YA64">
        <f>$D$64*XW64</f>
        <v>0</v>
      </c>
      <c r="YB64">
        <f t="shared" si="1365"/>
        <v>0</v>
      </c>
      <c r="YC64">
        <f>$G$19*XW19</f>
        <v>437.21952086407276</v>
      </c>
      <c r="YD64">
        <f>$G$41*XW41</f>
        <v>802.33773396736592</v>
      </c>
      <c r="YE64">
        <f>$G$63*XW63</f>
        <v>40499.146105758547</v>
      </c>
      <c r="YF64">
        <f t="shared" si="1465"/>
        <v>41738.703360589985</v>
      </c>
      <c r="YH64">
        <f>$D$20*YF20</f>
        <v>0</v>
      </c>
      <c r="YI64">
        <f>$D$42*YF42</f>
        <v>0</v>
      </c>
      <c r="YJ64">
        <f>$D$64*YF64</f>
        <v>0</v>
      </c>
      <c r="YK64">
        <f t="shared" si="1366"/>
        <v>0</v>
      </c>
      <c r="YL64">
        <f>$G$19*YF19</f>
        <v>449.17077340525543</v>
      </c>
      <c r="YM64">
        <f>$G$41*YF41</f>
        <v>825.50991184985412</v>
      </c>
      <c r="YN64">
        <f>$G$63*YF63</f>
        <v>41636.186037438958</v>
      </c>
      <c r="YO64">
        <f t="shared" si="1466"/>
        <v>42910.866722694067</v>
      </c>
      <c r="YQ64">
        <f>$D$20*YO20</f>
        <v>0</v>
      </c>
      <c r="YR64">
        <f>$D$42*YO42</f>
        <v>0</v>
      </c>
      <c r="YS64">
        <f>$D$64*YO64</f>
        <v>0</v>
      </c>
      <c r="YT64">
        <f t="shared" si="1367"/>
        <v>0</v>
      </c>
      <c r="YU64">
        <f>$G$19*YO19</f>
        <v>461.49037071203128</v>
      </c>
      <c r="YV64">
        <f>$G$41*YO41</f>
        <v>849.35054502746527</v>
      </c>
      <c r="YW64">
        <f>$G$63*YO63</f>
        <v>42807.164117307875</v>
      </c>
      <c r="YX64">
        <f t="shared" si="1467"/>
        <v>44118.005033047375</v>
      </c>
      <c r="YZ64">
        <f>$D$20*YX20</f>
        <v>0</v>
      </c>
      <c r="ZA64">
        <f>$D$42*YX42</f>
        <v>0</v>
      </c>
      <c r="ZB64">
        <f>$D$64*YX64</f>
        <v>0</v>
      </c>
      <c r="ZC64">
        <f t="shared" si="1368"/>
        <v>0</v>
      </c>
      <c r="ZD64">
        <f>$G$19*YX19</f>
        <v>474.1881278796248</v>
      </c>
      <c r="ZE64">
        <f>$G$41*YX41</f>
        <v>873.87894099623554</v>
      </c>
      <c r="ZF64">
        <f>$G$63*YX63</f>
        <v>44013.020856344949</v>
      </c>
      <c r="ZG64">
        <f t="shared" si="1468"/>
        <v>45361.087925220811</v>
      </c>
      <c r="ZI64">
        <f>$D$20*ZG20</f>
        <v>0</v>
      </c>
      <c r="ZJ64">
        <f>$D$42*ZG42</f>
        <v>0</v>
      </c>
      <c r="ZK64">
        <f>$D$64*ZG64</f>
        <v>0</v>
      </c>
      <c r="ZL64">
        <f t="shared" si="1369"/>
        <v>0</v>
      </c>
      <c r="ZM64">
        <f>$G$19*ZG19</f>
        <v>487.27417232784228</v>
      </c>
      <c r="ZN64">
        <f>$G$41*ZG41</f>
        <v>899.11496808406696</v>
      </c>
      <c r="ZO64">
        <f>$G$63*ZG63</f>
        <v>45254.725395324778</v>
      </c>
      <c r="ZP64">
        <f t="shared" si="1469"/>
        <v>46641.114535736684</v>
      </c>
      <c r="ZR64">
        <f>$D$20*ZP20</f>
        <v>0</v>
      </c>
      <c r="ZS64">
        <f>$D$42*ZP42</f>
        <v>0</v>
      </c>
      <c r="ZT64">
        <f>$D$64*ZP64</f>
        <v>0</v>
      </c>
      <c r="ZU64">
        <f t="shared" si="1370"/>
        <v>0</v>
      </c>
      <c r="ZV64">
        <f>$G$19*ZP19</f>
        <v>500.75895306063575</v>
      </c>
      <c r="ZW64">
        <f>$G$41*ZP41</f>
        <v>925.07906877724474</v>
      </c>
      <c r="ZX64">
        <f>$G$63*ZP63</f>
        <v>46533.276275637407</v>
      </c>
      <c r="ZY64">
        <f t="shared" si="1470"/>
        <v>47959.114297475287</v>
      </c>
      <c r="AAA64">
        <f>$D$20*ZY20</f>
        <v>0</v>
      </c>
      <c r="AAB64">
        <f>$D$42*ZY42</f>
        <v>0</v>
      </c>
      <c r="AAC64">
        <f>$D$64*ZY64</f>
        <v>0</v>
      </c>
      <c r="AAD64">
        <f t="shared" si="1371"/>
        <v>0</v>
      </c>
      <c r="AAE64">
        <f>$G$19*ZY19</f>
        <v>514.65324798853499</v>
      </c>
      <c r="AAF64">
        <f>$G$41*ZY41</f>
        <v>951.79227348246911</v>
      </c>
      <c r="AAG64">
        <f>$G$63*ZY63</f>
        <v>47849.702127351462</v>
      </c>
      <c r="AAH64">
        <f t="shared" si="1471"/>
        <v>49316.147648822465</v>
      </c>
      <c r="AAJ64">
        <f>$D$20*AAH20</f>
        <v>0</v>
      </c>
      <c r="AAK64">
        <f>$D$42*AAH42</f>
        <v>0</v>
      </c>
      <c r="AAL64">
        <f>$D$64*AAH64</f>
        <v>0</v>
      </c>
      <c r="AAM64">
        <f t="shared" si="1372"/>
        <v>0</v>
      </c>
      <c r="AAN64">
        <f>$G$19*AAH19</f>
        <v>528.9681711731514</v>
      </c>
      <c r="AAO64">
        <f>$G$41*AAH41</f>
        <v>979.27621745626823</v>
      </c>
      <c r="AAP64">
        <f>$G$63*AAH63</f>
        <v>49205.062428311918</v>
      </c>
      <c r="AAQ64">
        <f t="shared" si="1472"/>
        <v>50713.306816941338</v>
      </c>
      <c r="AAS64">
        <f>$D$20*AAQ20</f>
        <v>0</v>
      </c>
      <c r="AAT64">
        <f>$D$42*AAQ42</f>
        <v>0</v>
      </c>
      <c r="AAU64">
        <f>$D$64*AAQ64</f>
        <v>0</v>
      </c>
      <c r="AAV64">
        <f t="shared" si="1373"/>
        <v>0</v>
      </c>
      <c r="AAW64">
        <f>$G$19*AAQ19</f>
        <v>543.7151813978727</v>
      </c>
      <c r="AAX64">
        <f>$G$41*AAQ41</f>
        <v>1007.5531599331641</v>
      </c>
      <c r="AAY64">
        <f>$G$63*AAQ63</f>
        <v>50600.448379225214</v>
      </c>
      <c r="AAZ64">
        <f t="shared" si="1473"/>
        <v>52151.716720556251</v>
      </c>
      <c r="ABB64">
        <f>$D$20*AAZ20</f>
        <v>0</v>
      </c>
      <c r="ABC64">
        <f>$D$42*AAZ42</f>
        <v>0</v>
      </c>
      <c r="ABD64">
        <f>$D$64*AAZ64</f>
        <v>0</v>
      </c>
      <c r="ABE64">
        <f t="shared" si="1374"/>
        <v>0</v>
      </c>
      <c r="ABF64">
        <f>$G$19*AAZ19</f>
        <v>558.90609186810161</v>
      </c>
      <c r="ABG64">
        <f>$G$41*AAZ41</f>
        <v>1036.6460032260352</v>
      </c>
      <c r="ABH64">
        <f>$G$63*AAZ63</f>
        <v>52036.983832903956</v>
      </c>
      <c r="ABI64">
        <f t="shared" si="1474"/>
        <v>53632.535927998091</v>
      </c>
      <c r="ABK64">
        <f>$D$20*ABI20</f>
        <v>0</v>
      </c>
      <c r="ABL64">
        <f>$D$42*ABI42</f>
        <v>0</v>
      </c>
      <c r="ABM64">
        <f>$D$64*ABI64</f>
        <v>0</v>
      </c>
      <c r="ABN64">
        <f t="shared" si="1375"/>
        <v>0</v>
      </c>
      <c r="ABO64">
        <f>$G$19*ABI19</f>
        <v>574.55308012111186</v>
      </c>
      <c r="ABP64">
        <f>$G$41*ABI41</f>
        <v>1066.5783109917484</v>
      </c>
      <c r="ABQ64">
        <f>$G$63*ABI63</f>
        <v>53515.826214312547</v>
      </c>
      <c r="ABR64">
        <f t="shared" si="1475"/>
        <v>55156.957605425407</v>
      </c>
      <c r="ABT64">
        <f>$D$20*ABR20</f>
        <v>0</v>
      </c>
      <c r="ABU64">
        <f>$D$42*ABR42</f>
        <v>0</v>
      </c>
      <c r="ABV64">
        <f>$D$64*ABR64</f>
        <v>0</v>
      </c>
      <c r="ABW64">
        <f t="shared" si="1376"/>
        <v>0</v>
      </c>
      <c r="ABX64">
        <f>$G$19*ABR19</f>
        <v>590.66869770171581</v>
      </c>
      <c r="ABY64">
        <f>$G$41*ABR41</f>
        <v>1097.3743264987761</v>
      </c>
      <c r="ABZ64">
        <f>$G$63*ABR63</f>
        <v>55038.167429696769</v>
      </c>
      <c r="ACA64">
        <f t="shared" si="1476"/>
        <v>56726.210453897264</v>
      </c>
      <c r="ACC64">
        <f>$D$20*ACA20</f>
        <v>0</v>
      </c>
      <c r="ACD64">
        <f>$D$42*ACA42</f>
        <v>0</v>
      </c>
      <c r="ACE64">
        <f>$D$64*ACA64</f>
        <v>0</v>
      </c>
      <c r="ACF64">
        <f t="shared" si="1377"/>
        <v>0</v>
      </c>
      <c r="ACG64">
        <f>$G$19*ACA19</f>
        <v>607.26587986788525</v>
      </c>
      <c r="ACH64">
        <f>$G$41*ACA41</f>
        <v>1129.0589919192939</v>
      </c>
      <c r="ACI64">
        <f>$G$63*ACA63</f>
        <v>56605.234801635568</v>
      </c>
      <c r="ACJ64">
        <f t="shared" si="1477"/>
        <v>58341.559673422744</v>
      </c>
      <c r="ACL64">
        <f>$D$20*ACJ20</f>
        <v>0</v>
      </c>
      <c r="ACM64">
        <f>$D$42*ACJ42</f>
        <v>0</v>
      </c>
      <c r="ACN64">
        <f>$D$64*ACJ64</f>
        <v>0</v>
      </c>
      <c r="ACO64">
        <f t="shared" si="1378"/>
        <v>0</v>
      </c>
      <c r="ACP64">
        <f>$G$19*ACJ19</f>
        <v>624.35795574984832</v>
      </c>
      <c r="ACQ64">
        <f>$G$41*ACJ41</f>
        <v>1161.6579688036666</v>
      </c>
      <c r="ACR64">
        <f>$G$63*ACJ63</f>
        <v>58218.292054199745</v>
      </c>
      <c r="ACS64">
        <f t="shared" si="1478"/>
        <v>60004.307978753262</v>
      </c>
      <c r="ACU64">
        <f>$D$20*ACS20</f>
        <v>0</v>
      </c>
      <c r="ACV64">
        <f>$D$42*ACS42</f>
        <v>0</v>
      </c>
      <c r="ACW64">
        <f>$D$64*ACS64</f>
        <v>0</v>
      </c>
      <c r="ACX64">
        <f t="shared" si="1379"/>
        <v>0</v>
      </c>
      <c r="ACY64">
        <f>$G$19*ACS19</f>
        <v>641.95865907655366</v>
      </c>
      <c r="ACZ64">
        <f>$G$41*ACS41</f>
        <v>1195.197659241629</v>
      </c>
      <c r="ADA64">
        <f>$G$63*ACS63</f>
        <v>59878.640342046674</v>
      </c>
      <c r="ADB64">
        <f t="shared" si="1479"/>
        <v>61715.79666036486</v>
      </c>
      <c r="ADD64">
        <f>$D$20*ADB20</f>
        <v>0</v>
      </c>
      <c r="ADE64">
        <f>$D$42*ADB42</f>
        <v>0</v>
      </c>
      <c r="ADF64">
        <f>$D$64*ADB64</f>
        <v>0</v>
      </c>
      <c r="ADG64">
        <f t="shared" si="1380"/>
        <v>0</v>
      </c>
      <c r="ADH64">
        <f>$G$19*ADB19</f>
        <v>660.08213930317856</v>
      </c>
      <c r="ADI64">
        <f>$G$41*ADB41</f>
        <v>1229.705227320414</v>
      </c>
      <c r="ADJ64">
        <f>$G$63*ADB63</f>
        <v>61587.619306232285</v>
      </c>
      <c r="ADK64">
        <f t="shared" si="1480"/>
        <v>63477.406672855876</v>
      </c>
      <c r="ADM64">
        <f>$D$20*ADK20</f>
        <v>0</v>
      </c>
      <c r="ADN64">
        <f>$D$42*ADK42</f>
        <v>0</v>
      </c>
      <c r="ADO64">
        <f>$D$64*ADK64</f>
        <v>0</v>
      </c>
      <c r="ADP64">
        <f t="shared" si="1381"/>
        <v>0</v>
      </c>
      <c r="ADQ64">
        <f>$G$19*ADK19</f>
        <v>678.74297298164197</v>
      </c>
      <c r="ADR64">
        <f>$G$41*ADK41</f>
        <v>1265.2086209474955</v>
      </c>
      <c r="ADS64">
        <f>$G$63*ADK63</f>
        <v>63346.608150702028</v>
      </c>
      <c r="ADT64">
        <f t="shared" si="1481"/>
        <v>65290.559744631166</v>
      </c>
      <c r="ADV64">
        <f>$D$20*ADT20</f>
        <v>0</v>
      </c>
      <c r="ADW64">
        <f>$D$42*ADT42</f>
        <v>0</v>
      </c>
      <c r="ADX64">
        <f>$D$64*ADT64</f>
        <v>0</v>
      </c>
      <c r="ADY64">
        <f t="shared" si="1382"/>
        <v>0</v>
      </c>
      <c r="ADZ64">
        <f>$G$19*ADT19</f>
        <v>697.95617538281078</v>
      </c>
      <c r="AEA64">
        <f>$G$41*ADT41</f>
        <v>1301.7365943302532</v>
      </c>
      <c r="AEB64">
        <f>$G$63*ADT63</f>
        <v>65157.02674678561</v>
      </c>
      <c r="AEC64">
        <f t="shared" si="1482"/>
        <v>67156.719516498677</v>
      </c>
      <c r="AEE64">
        <f>$D$20*AEC20</f>
        <v>0</v>
      </c>
      <c r="AEF64">
        <f>$D$42*AEC42</f>
        <v>0</v>
      </c>
      <c r="AEG64">
        <f>$D$64*AEC64</f>
        <v>0</v>
      </c>
      <c r="AEH64">
        <f t="shared" si="1383"/>
        <v>0</v>
      </c>
      <c r="AEI64">
        <f>$G$19*AEC19</f>
        <v>717.73721247564004</v>
      </c>
      <c r="AEJ64">
        <f>$G$41*AEC41</f>
        <v>1339.3187312731984</v>
      </c>
      <c r="AEK64">
        <f>$G$63*AEC63</f>
        <v>67020.336774591138</v>
      </c>
      <c r="AEL64">
        <f t="shared" si="1483"/>
        <v>69077.392718339979</v>
      </c>
      <c r="AEN64">
        <f>$D$20*AEL20</f>
        <v>0</v>
      </c>
      <c r="AEO64">
        <f>$D$42*AEL42</f>
        <v>0</v>
      </c>
      <c r="AEP64">
        <f>$D$64*AEL64</f>
        <v>0</v>
      </c>
      <c r="AEQ64">
        <f t="shared" si="1384"/>
        <v>0</v>
      </c>
      <c r="AER64">
        <f>$G$19*AEL19</f>
        <v>738.10201333089333</v>
      </c>
      <c r="AES64">
        <f>$G$41*AEL41</f>
        <v>1377.9854692371684</v>
      </c>
      <c r="AET64">
        <f>$G$63*AEL63</f>
        <v>68938.042903271824</v>
      </c>
      <c r="AEU64">
        <f t="shared" si="1484"/>
        <v>71054.13038583989</v>
      </c>
      <c r="AEW64">
        <f>$D$20*AEU20</f>
        <v>0</v>
      </c>
      <c r="AEX64">
        <f>$D$42*AEU42</f>
        <v>0</v>
      </c>
      <c r="AEY64">
        <f>$D$64*AEU64</f>
        <v>0</v>
      </c>
      <c r="AEZ64">
        <f t="shared" si="1385"/>
        <v>0</v>
      </c>
      <c r="AFA64">
        <f>$G$19*AEU19</f>
        <v>759.06698293884347</v>
      </c>
      <c r="AFB64">
        <f>$G$41*AEU41</f>
        <v>1417.768124048079</v>
      </c>
      <c r="AFC64">
        <f>$G$63*AEU63</f>
        <v>70911.694007007754</v>
      </c>
      <c r="AFD64">
        <f t="shared" si="1485"/>
        <v>73088.529113994678</v>
      </c>
      <c r="AFF64">
        <f>$D$20*AFD20</f>
        <v>0</v>
      </c>
      <c r="AFG64">
        <f>$D$42*AFD42</f>
        <v>0</v>
      </c>
      <c r="AFH64">
        <f>$D$64*AFD64</f>
        <v>0</v>
      </c>
      <c r="AFI64">
        <f t="shared" si="1386"/>
        <v>0</v>
      </c>
      <c r="AFJ64">
        <f>$G$19*AFD19</f>
        <v>780.64901540526557</v>
      </c>
      <c r="AFK64">
        <f>$G$41*AFD41</f>
        <v>1458.6989152368847</v>
      </c>
      <c r="AFL64">
        <f>$G$63*AFD63</f>
        <v>72942.884414547108</v>
      </c>
      <c r="AFM64">
        <f t="shared" si="1486"/>
        <v>75182.232345189259</v>
      </c>
      <c r="AFO64">
        <f>$D$20*AFM20</f>
        <v>0</v>
      </c>
      <c r="AFP64">
        <f>$D$42*AFM42</f>
        <v>0</v>
      </c>
      <c r="AFQ64">
        <f>$D$64*AFM64</f>
        <v>0</v>
      </c>
      <c r="AFR64">
        <f t="shared" si="1387"/>
        <v>0</v>
      </c>
      <c r="AFS64">
        <f>$G$19*AFM19</f>
        <v>802.86550752055587</v>
      </c>
      <c r="AFT64">
        <f>$G$41*AFM41</f>
        <v>1500.8109920859565</v>
      </c>
      <c r="AFU64">
        <f>$G$63*AFM63</f>
        <v>75033.255193840378</v>
      </c>
      <c r="AFV64">
        <f t="shared" si="1487"/>
        <v>77336.931693446895</v>
      </c>
      <c r="AFX64">
        <f>$D$20*AFV20</f>
        <v>0</v>
      </c>
      <c r="AFY64">
        <f>$D$42*AFV42</f>
        <v>0</v>
      </c>
      <c r="AFZ64">
        <f>$D$64*AFV64</f>
        <v>0</v>
      </c>
      <c r="AGA64">
        <f t="shared" si="1388"/>
        <v>0</v>
      </c>
      <c r="AGB64">
        <f>$G$19*AFV19</f>
        <v>825.73437273007562</v>
      </c>
      <c r="AGC64">
        <f>$G$41*AFV41</f>
        <v>1544.1384604602142</v>
      </c>
      <c r="AGD64">
        <f>$G$63*AFV63</f>
        <v>77184.495474991389</v>
      </c>
      <c r="AGE64">
        <f t="shared" si="1488"/>
        <v>79554.368308181685</v>
      </c>
      <c r="AGG64">
        <f>$D$20*AGE20</f>
        <v>0</v>
      </c>
      <c r="AGH64">
        <f>$D$42*AGE42</f>
        <v>0</v>
      </c>
      <c r="AGI64">
        <f>$D$64*AGE64</f>
        <v>0</v>
      </c>
      <c r="AGJ64">
        <f t="shared" si="1389"/>
        <v>0</v>
      </c>
      <c r="AGK64">
        <f>$G$19*AGE19</f>
        <v>849.27405553638141</v>
      </c>
      <c r="AGL64">
        <f>$G$41*AGE41</f>
        <v>1588.7164104480814</v>
      </c>
      <c r="AGM64">
        <f>$G$63*AGE63</f>
        <v>79398.343813613756</v>
      </c>
      <c r="AGN64">
        <f t="shared" si="1489"/>
        <v>81836.334279598217</v>
      </c>
      <c r="AGP64">
        <f>$D$20*AGN20</f>
        <v>0</v>
      </c>
      <c r="AGQ64">
        <f>$D$42*AGN42</f>
        <v>0</v>
      </c>
      <c r="AGR64">
        <f>$D$64*AGN64</f>
        <v>0</v>
      </c>
      <c r="AGS64">
        <f t="shared" si="1390"/>
        <v>0</v>
      </c>
      <c r="AGT64">
        <f>$G$19*AGN19</f>
        <v>873.50354634648511</v>
      </c>
      <c r="AGU64">
        <f>$G$41*AGN41</f>
        <v>1634.5809448024945</v>
      </c>
      <c r="AGV64">
        <f>$G$63*AGN63</f>
        <v>81676.589595012265</v>
      </c>
      <c r="AGW64">
        <f t="shared" si="1490"/>
        <v>84184.674086161249</v>
      </c>
      <c r="AGY64">
        <f>$D$20*AGW20</f>
        <v>0</v>
      </c>
      <c r="AGZ64">
        <f>$D$42*AGW42</f>
        <v>0</v>
      </c>
      <c r="AHA64">
        <f>$D$64*AGW64</f>
        <v>0</v>
      </c>
      <c r="AHB64">
        <f t="shared" si="1391"/>
        <v>0</v>
      </c>
      <c r="AHC64">
        <f>$G$19*AGW19</f>
        <v>898.44239676564348</v>
      </c>
      <c r="AHD64">
        <f>$G$41*AGW41</f>
        <v>1681.769208182872</v>
      </c>
      <c r="AHE64">
        <f>$G$63*AGW63</f>
        <v>84021.074479289819</v>
      </c>
      <c r="AHF64">
        <f t="shared" si="1491"/>
        <v>86601.286084238338</v>
      </c>
      <c r="AHH64">
        <f>$D$20*AHF20</f>
        <v>0</v>
      </c>
      <c r="AHI64">
        <f>$D$42*AHF42</f>
        <v>0</v>
      </c>
      <c r="AHJ64">
        <f>$D$64*AHF64</f>
        <v>0</v>
      </c>
      <c r="AHK64">
        <f t="shared" si="1392"/>
        <v>0</v>
      </c>
      <c r="AHL64">
        <f>$G$19*AHF19</f>
        <v>924.11073534276227</v>
      </c>
      <c r="AHM64">
        <f>$G$41*AHF41</f>
        <v>1730.3194172269907</v>
      </c>
      <c r="AHN64">
        <f>$G$63*AHF63</f>
        <v>86433.693888320588</v>
      </c>
      <c r="AHO64">
        <f t="shared" si="1492"/>
        <v>89088.12404089034</v>
      </c>
      <c r="AHQ64">
        <f>$D$20*AHO20</f>
        <v>0</v>
      </c>
      <c r="AHR64">
        <f>$D$42*AHO42</f>
        <v>0</v>
      </c>
      <c r="AHS64">
        <f>$D$64*AHO64</f>
        <v>0</v>
      </c>
      <c r="AHT64">
        <f t="shared" si="1393"/>
        <v>0</v>
      </c>
      <c r="AHU64">
        <f>$G$19*AHO19</f>
        <v>950.52928378188358</v>
      </c>
      <c r="AHV64">
        <f>$G$41*AHO41</f>
        <v>1780.2708914936582</v>
      </c>
      <c r="AHW64">
        <f>$G$63*AHO63</f>
        <v>88916.398536266235</v>
      </c>
      <c r="AHX64">
        <f t="shared" si="1493"/>
        <v>91647.198711541772</v>
      </c>
    </row>
    <row r="65" spans="1:908" x14ac:dyDescent="0.25">
      <c r="A65">
        <v>85</v>
      </c>
      <c r="B65">
        <f>calc_proj_matrix!Y63</f>
        <v>0</v>
      </c>
      <c r="C65">
        <f>calc_proj_matrix!Z63</f>
        <v>0</v>
      </c>
      <c r="D65">
        <f>calc_proj_matrix!AA63</f>
        <v>0</v>
      </c>
      <c r="E65">
        <f>calc_proj_matrix!V63</f>
        <v>0</v>
      </c>
      <c r="F65">
        <f>calc_proj_matrix!W63</f>
        <v>0</v>
      </c>
      <c r="G65">
        <f>calc_proj_matrix!X63</f>
        <v>0</v>
      </c>
      <c r="H65">
        <f>observed!B64</f>
        <v>23580</v>
      </c>
      <c r="J65">
        <f>$D$21*H21</f>
        <v>0</v>
      </c>
      <c r="K65">
        <f>$D$43*H43</f>
        <v>0</v>
      </c>
      <c r="L65">
        <f>$D$65*H65</f>
        <v>0</v>
      </c>
      <c r="M65">
        <f t="shared" si="1294"/>
        <v>0</v>
      </c>
      <c r="N65">
        <f>$G$20*H20</f>
        <v>38.058760084437019</v>
      </c>
      <c r="O65">
        <f>$G$42*H42</f>
        <v>48.563258304045263</v>
      </c>
      <c r="P65">
        <f>$G$64*H64</f>
        <v>45852.308066610698</v>
      </c>
      <c r="Q65">
        <f>SUM(N65:P65)</f>
        <v>45938.930084999178</v>
      </c>
      <c r="S65">
        <f>$D$21*Q21</f>
        <v>0</v>
      </c>
      <c r="T65">
        <f>$D$43*Q43</f>
        <v>0</v>
      </c>
      <c r="U65">
        <f>$D$65*Q65</f>
        <v>0</v>
      </c>
      <c r="V65">
        <f t="shared" si="1295"/>
        <v>0</v>
      </c>
      <c r="W65">
        <f>$G$20*Q20</f>
        <v>45.802864810677882</v>
      </c>
      <c r="X65">
        <f>$G$42*Q42</f>
        <v>61.46412380101458</v>
      </c>
      <c r="Y65">
        <f>$G$64*Q64</f>
        <v>62062.761328612614</v>
      </c>
      <c r="Z65">
        <f>SUM(W65:Y65)</f>
        <v>62170.028317224307</v>
      </c>
      <c r="AB65">
        <f>$D$21*Z21</f>
        <v>0</v>
      </c>
      <c r="AC65">
        <f>$D$43*Z43</f>
        <v>0</v>
      </c>
      <c r="AD65">
        <f>$D$65*Z65</f>
        <v>0</v>
      </c>
      <c r="AE65">
        <f t="shared" si="1296"/>
        <v>0</v>
      </c>
      <c r="AF65">
        <f>$G$20*Z20</f>
        <v>50.843726043541537</v>
      </c>
      <c r="AG65">
        <f>$G$42*Z42</f>
        <v>68.234749601669463</v>
      </c>
      <c r="AH65">
        <f>$G$64*Z64</f>
        <v>72037.175615231885</v>
      </c>
      <c r="AI65">
        <f>SUM(AF65:AH65)</f>
        <v>72156.25409087709</v>
      </c>
      <c r="AK65">
        <f>$D$21*AI21</f>
        <v>0</v>
      </c>
      <c r="AL65">
        <f>$D$43*AI43</f>
        <v>0</v>
      </c>
      <c r="AM65">
        <f>$D$65*AI65</f>
        <v>0</v>
      </c>
      <c r="AN65">
        <f t="shared" si="1297"/>
        <v>0</v>
      </c>
      <c r="AO65">
        <f>$G$20*AI20</f>
        <v>57.495383555117215</v>
      </c>
      <c r="AP65">
        <f>$G$42*AI42</f>
        <v>72.622869882804807</v>
      </c>
      <c r="AQ65">
        <f>$G$64*AI64</f>
        <v>78895.070546414659</v>
      </c>
      <c r="AR65">
        <f>SUM(AO65:AQ65)</f>
        <v>79025.188799852578</v>
      </c>
      <c r="AT65">
        <f>$D$21*AR21</f>
        <v>0</v>
      </c>
      <c r="AU65">
        <f>$D$43*AR43</f>
        <v>0</v>
      </c>
      <c r="AV65">
        <f>$D$65*AR65</f>
        <v>0</v>
      </c>
      <c r="AW65">
        <f t="shared" si="1298"/>
        <v>0</v>
      </c>
      <c r="AX65">
        <f>$G$20*AR20</f>
        <v>70.239635690374456</v>
      </c>
      <c r="AY65">
        <f>$G$42*AR42</f>
        <v>91.851536212270346</v>
      </c>
      <c r="AZ65">
        <f>$G$64*AR64</f>
        <v>101553.58388665479</v>
      </c>
      <c r="BA65">
        <f>SUM(AX65:AZ65)</f>
        <v>101715.67505855743</v>
      </c>
      <c r="BC65">
        <f>$D$21*BA21</f>
        <v>0</v>
      </c>
      <c r="BD65">
        <f>$D$43*BA43</f>
        <v>0</v>
      </c>
      <c r="BE65">
        <f>$D$65*BA65</f>
        <v>0</v>
      </c>
      <c r="BF65">
        <f t="shared" si="1299"/>
        <v>0</v>
      </c>
      <c r="BG65">
        <f>$G$20*BA20</f>
        <v>77.953509040158679</v>
      </c>
      <c r="BH65">
        <f>$G$42*BA42</f>
        <v>102.71025375924874</v>
      </c>
      <c r="BI65">
        <f>$G$64*BA64</f>
        <v>114811.21256046905</v>
      </c>
      <c r="BJ65">
        <f>SUM(BG65:BI65)</f>
        <v>114991.87632326846</v>
      </c>
      <c r="BL65">
        <f>$D$21*BJ21</f>
        <v>0</v>
      </c>
      <c r="BM65">
        <f>$D$43*BJ43</f>
        <v>0</v>
      </c>
      <c r="BN65">
        <f>$D$65*BJ65</f>
        <v>0</v>
      </c>
      <c r="BO65">
        <f t="shared" si="1300"/>
        <v>0</v>
      </c>
      <c r="BP65">
        <f>$G$20*BJ20</f>
        <v>84.368796824235147</v>
      </c>
      <c r="BQ65">
        <f>$G$42*BJ42</f>
        <v>114.97264485199668</v>
      </c>
      <c r="BR65">
        <f>$G$64*BJ64</f>
        <v>129397.40534461169</v>
      </c>
      <c r="BS65">
        <f>SUM(BP65:BR65)</f>
        <v>129596.74678628793</v>
      </c>
      <c r="BU65">
        <f>$D$21*BS21</f>
        <v>0</v>
      </c>
      <c r="BV65">
        <f>$D$43*BS43</f>
        <v>0</v>
      </c>
      <c r="BW65">
        <f>$D$65*BS65</f>
        <v>0</v>
      </c>
      <c r="BX65">
        <f t="shared" si="1301"/>
        <v>0</v>
      </c>
      <c r="BY65">
        <f>$G$20*BS20</f>
        <v>77.22690134314783</v>
      </c>
      <c r="BZ65">
        <f>$G$42*BS42</f>
        <v>107.90032236507064</v>
      </c>
      <c r="CA65">
        <f>$G$64*BS64</f>
        <v>121985.87162033873</v>
      </c>
      <c r="CB65">
        <f>SUM(BY65:CA65)</f>
        <v>122170.99884404695</v>
      </c>
      <c r="CD65">
        <f>$D$21*CB21</f>
        <v>0</v>
      </c>
      <c r="CE65">
        <f>$D$43*CB43</f>
        <v>0</v>
      </c>
      <c r="CF65">
        <f>$D$65*CB65</f>
        <v>0</v>
      </c>
      <c r="CG65">
        <f t="shared" si="1302"/>
        <v>0</v>
      </c>
      <c r="CH65">
        <f>$G$20*CB20</f>
        <v>63.24590825992852</v>
      </c>
      <c r="CI65">
        <f>$G$42*CB42</f>
        <v>95.18001812131871</v>
      </c>
      <c r="CJ65">
        <f>$G$64*CB64</f>
        <v>107945.8283192653</v>
      </c>
      <c r="CK65">
        <f>SUM(CH65:CJ65)</f>
        <v>108104.25424564655</v>
      </c>
      <c r="CM65">
        <f>$D$21*CK21</f>
        <v>0</v>
      </c>
      <c r="CN65">
        <f>$D$43*CK43</f>
        <v>0</v>
      </c>
      <c r="CO65">
        <f>$D$65*CK65</f>
        <v>0</v>
      </c>
      <c r="CP65">
        <f t="shared" si="1303"/>
        <v>0</v>
      </c>
      <c r="CQ65">
        <f>$G$20*CK20</f>
        <v>99.85619755025715</v>
      </c>
      <c r="CR65">
        <f>$G$42*CK42</f>
        <v>151.64488721768342</v>
      </c>
      <c r="CS65">
        <f>$G$64*CK64</f>
        <v>172575.23702015166</v>
      </c>
      <c r="CT65">
        <f>SUM(CQ65:CS65)</f>
        <v>172826.73810491961</v>
      </c>
      <c r="CV65">
        <f>$D$21*CT21</f>
        <v>0</v>
      </c>
      <c r="CW65">
        <f>$D$43*CT43</f>
        <v>0</v>
      </c>
      <c r="CX65">
        <f>$D$65*CT65</f>
        <v>0</v>
      </c>
      <c r="CY65">
        <f t="shared" si="1304"/>
        <v>0</v>
      </c>
      <c r="CZ65">
        <f>$G$20*CT20</f>
        <v>105.75100128679863</v>
      </c>
      <c r="DA65">
        <f>$G$42*CT42</f>
        <v>172.62838379565986</v>
      </c>
      <c r="DB65">
        <f>$G$64*CT64</f>
        <v>197189.525849631</v>
      </c>
      <c r="DC65">
        <f>SUM(CZ65:DB65)</f>
        <v>197467.90523471346</v>
      </c>
      <c r="DE65">
        <f>$D$21*DC21</f>
        <v>0</v>
      </c>
      <c r="DF65">
        <f>$D$43*DC43</f>
        <v>0</v>
      </c>
      <c r="DG65">
        <f>$D$65*DC65</f>
        <v>0</v>
      </c>
      <c r="DH65">
        <f t="shared" si="1305"/>
        <v>0</v>
      </c>
      <c r="DI65">
        <f>$G$20*DC20</f>
        <v>103.5887765741256</v>
      </c>
      <c r="DJ65">
        <f>$G$42*DC42</f>
        <v>181.7387972892042</v>
      </c>
      <c r="DK65">
        <f>$G$64*DC64</f>
        <v>208609.38028188207</v>
      </c>
      <c r="DL65">
        <f>SUM(DI65:DK65)</f>
        <v>208894.70785574539</v>
      </c>
      <c r="DN65">
        <f>$D$21*DL21</f>
        <v>0</v>
      </c>
      <c r="DO65">
        <f>$D$43*DL43</f>
        <v>0</v>
      </c>
      <c r="DP65">
        <f>$D$65*DL65</f>
        <v>0</v>
      </c>
      <c r="DQ65">
        <f t="shared" si="1306"/>
        <v>0</v>
      </c>
      <c r="DR65">
        <f>$G$20*DL20</f>
        <v>96.333923527843481</v>
      </c>
      <c r="DS65">
        <f>$G$42*DL42</f>
        <v>168.89768651579263</v>
      </c>
      <c r="DT65">
        <f>$G$64*DL64</f>
        <v>195255.3373692421</v>
      </c>
      <c r="DU65">
        <f>SUM(DR65:DT65)</f>
        <v>195520.56897928574</v>
      </c>
      <c r="DW65">
        <f>$D$21*DU21</f>
        <v>0</v>
      </c>
      <c r="DX65">
        <f>$D$43*DU43</f>
        <v>0</v>
      </c>
      <c r="DY65">
        <f>$D$65*DU65</f>
        <v>0</v>
      </c>
      <c r="DZ65">
        <f t="shared" si="1307"/>
        <v>0</v>
      </c>
      <c r="EA65">
        <f>$G$20*DU20</f>
        <v>88.645091384424077</v>
      </c>
      <c r="EB65">
        <f>$G$42*DU42</f>
        <v>142.86743224466011</v>
      </c>
      <c r="EC65">
        <f>$G$64*DU64</f>
        <v>166603.39623985876</v>
      </c>
      <c r="ED65">
        <f>SUM(EA65:EC65)</f>
        <v>166834.90876348785</v>
      </c>
      <c r="EF65">
        <f>$D$21*ED21</f>
        <v>0</v>
      </c>
      <c r="EG65">
        <f>$D$43*ED43</f>
        <v>0</v>
      </c>
      <c r="EH65">
        <f>$D$65*ED65</f>
        <v>0</v>
      </c>
      <c r="EI65">
        <f t="shared" si="1308"/>
        <v>0</v>
      </c>
      <c r="EJ65">
        <f>$G$20*ED20</f>
        <v>106.70634107159353</v>
      </c>
      <c r="EK65">
        <f>$G$42*ED42</f>
        <v>185.95312642961323</v>
      </c>
      <c r="EL65">
        <f>$G$64*ED64</f>
        <v>217292.63564539421</v>
      </c>
      <c r="EM65">
        <f>SUM(EJ65:EL65)</f>
        <v>217585.29511289543</v>
      </c>
      <c r="EO65">
        <f>$D$21*EM21</f>
        <v>0</v>
      </c>
      <c r="EP65">
        <f>$D$43*EM43</f>
        <v>0</v>
      </c>
      <c r="EQ65">
        <f>$D$65*EM65</f>
        <v>0</v>
      </c>
      <c r="ER65">
        <f t="shared" si="1309"/>
        <v>0</v>
      </c>
      <c r="ES65">
        <f>$G$20*EM20</f>
        <v>113.28616802815048</v>
      </c>
      <c r="ET65">
        <f>$G$42*EM42</f>
        <v>207.49316253924596</v>
      </c>
      <c r="EU65">
        <f>$G$64*EM64</f>
        <v>242663.39369321681</v>
      </c>
      <c r="EV65">
        <f>SUM(ES65:EU65)</f>
        <v>242984.17302378421</v>
      </c>
      <c r="EX65">
        <f>$D$21*EV21</f>
        <v>0</v>
      </c>
      <c r="EY65">
        <f>$D$43*EV43</f>
        <v>0</v>
      </c>
      <c r="EZ65">
        <f>$D$65*EV65</f>
        <v>0</v>
      </c>
      <c r="FA65">
        <f t="shared" si="1310"/>
        <v>0</v>
      </c>
      <c r="FB65">
        <f>$G$20*EV20</f>
        <v>100.67158153558599</v>
      </c>
      <c r="FC65">
        <f>$G$42*EV42</f>
        <v>183.14102996596642</v>
      </c>
      <c r="FD65">
        <f>$G$64*EV64</f>
        <v>216514.78254094321</v>
      </c>
      <c r="FE65">
        <f>SUM(FB65:FD65)</f>
        <v>216798.59515244476</v>
      </c>
      <c r="FG65">
        <f>$D$21*FE21</f>
        <v>0</v>
      </c>
      <c r="FH65">
        <f>$D$43*FE43</f>
        <v>0</v>
      </c>
      <c r="FI65">
        <f>$D$65*FE65</f>
        <v>0</v>
      </c>
      <c r="FJ65">
        <f t="shared" si="1311"/>
        <v>0</v>
      </c>
      <c r="FK65">
        <f>$G$20*FE20</f>
        <v>91.919499264272531</v>
      </c>
      <c r="FL65">
        <f>$G$42*FE42</f>
        <v>191.06100723647452</v>
      </c>
      <c r="FM65">
        <f>$G$64*FE64</f>
        <v>31340.663552545473</v>
      </c>
      <c r="FN65">
        <f>SUM(FK65:FM65)</f>
        <v>31623.644059046219</v>
      </c>
      <c r="FP65">
        <f>$D$21*FN21</f>
        <v>0</v>
      </c>
      <c r="FQ65">
        <f>$D$43*FN43</f>
        <v>0</v>
      </c>
      <c r="FR65">
        <f>$D$65*FN65</f>
        <v>0</v>
      </c>
      <c r="FS65">
        <f t="shared" si="1312"/>
        <v>0</v>
      </c>
      <c r="FT65">
        <f>$G$20*FN20</f>
        <v>92.69710879704995</v>
      </c>
      <c r="FU65">
        <f>$G$42*FN42</f>
        <v>195.04913784542217</v>
      </c>
      <c r="FV65">
        <f>$G$64*FN64</f>
        <v>31989.385328305103</v>
      </c>
      <c r="FW65">
        <f>SUM(FT65:FV65)</f>
        <v>32277.131574947576</v>
      </c>
      <c r="FY65">
        <f>$D$21*FW21</f>
        <v>0</v>
      </c>
      <c r="FZ65">
        <f>$D$43*FW43</f>
        <v>0</v>
      </c>
      <c r="GA65">
        <f>$D$65*FW65</f>
        <v>0</v>
      </c>
      <c r="GB65">
        <f t="shared" si="1313"/>
        <v>0</v>
      </c>
      <c r="GC65">
        <f>$G$20*FW20</f>
        <v>96.306471097471885</v>
      </c>
      <c r="GD65">
        <f>$G$42*FW42</f>
        <v>207.18004625229463</v>
      </c>
      <c r="GE65">
        <f>$G$64*FW64</f>
        <v>33864.967977942404</v>
      </c>
      <c r="GF65">
        <f>SUM(GC65:GE65)</f>
        <v>34168.454495292171</v>
      </c>
      <c r="GH65">
        <f>$D$21*GF21</f>
        <v>0</v>
      </c>
      <c r="GI65">
        <f>$D$43*GF43</f>
        <v>0</v>
      </c>
      <c r="GJ65">
        <f>$D$65*GF65</f>
        <v>0</v>
      </c>
      <c r="GK65">
        <f t="shared" si="1314"/>
        <v>0</v>
      </c>
      <c r="GL65">
        <f>$G$20*GF20</f>
        <v>98.4724734313602</v>
      </c>
      <c r="GM65">
        <f>$G$42*GF42</f>
        <v>215.90130459241746</v>
      </c>
      <c r="GN65">
        <f>$G$64*GF64</f>
        <v>34284.967276173797</v>
      </c>
      <c r="GO65">
        <f>SUM(GL65:GN65)</f>
        <v>34599.341054197575</v>
      </c>
      <c r="GQ65">
        <f>$D$21*GO21</f>
        <v>0</v>
      </c>
      <c r="GR65">
        <f>$D$43*GO43</f>
        <v>0</v>
      </c>
      <c r="GS65">
        <f>$D$65*GO65</f>
        <v>0</v>
      </c>
      <c r="GT65">
        <f t="shared" si="1315"/>
        <v>0</v>
      </c>
      <c r="GU65">
        <f>$G$20*GO20</f>
        <v>97.926400188933727</v>
      </c>
      <c r="GV65">
        <f>$G$42*GO42</f>
        <v>219.34319907638451</v>
      </c>
      <c r="GW65">
        <f>$G$64*GO64</f>
        <v>30761.322429880714</v>
      </c>
      <c r="GX65">
        <f>SUM(GU65:GW65)</f>
        <v>31078.592029146032</v>
      </c>
      <c r="GZ65">
        <f>$D$21*GX21</f>
        <v>0</v>
      </c>
      <c r="HA65">
        <f>$D$43*GX43</f>
        <v>0</v>
      </c>
      <c r="HB65">
        <f>$D$65*GX65</f>
        <v>0</v>
      </c>
      <c r="HC65">
        <f t="shared" si="1316"/>
        <v>0</v>
      </c>
      <c r="HD65">
        <f>$G$20*GX20</f>
        <v>96.834503835300438</v>
      </c>
      <c r="HE65">
        <f>$G$42*GX42</f>
        <v>223.50224237360422</v>
      </c>
      <c r="HF65">
        <f>$G$64*GX64</f>
        <v>25516.713971133668</v>
      </c>
      <c r="HG65">
        <f>SUM(HD65:HF65)</f>
        <v>25837.050717342572</v>
      </c>
      <c r="HI65">
        <f>$D$21*HG21</f>
        <v>0</v>
      </c>
      <c r="HJ65">
        <f>$D$43*HG43</f>
        <v>0</v>
      </c>
      <c r="HK65">
        <f>$D$65*HG65</f>
        <v>0</v>
      </c>
      <c r="HL65">
        <f t="shared" si="1317"/>
        <v>0</v>
      </c>
      <c r="HM65">
        <f>$G$20*HG20</f>
        <v>96.554136063597369</v>
      </c>
      <c r="HN65">
        <f>$G$42*HG42</f>
        <v>229.82852983430399</v>
      </c>
      <c r="HO65">
        <f>$G$64*HG64</f>
        <v>21855.826671628285</v>
      </c>
      <c r="HP65">
        <f>SUM(HM65:HO65)</f>
        <v>22182.209337526187</v>
      </c>
      <c r="HR65">
        <f>$D$21*HP21</f>
        <v>0</v>
      </c>
      <c r="HS65">
        <f>$D$43*HP43</f>
        <v>0</v>
      </c>
      <c r="HT65">
        <f>$D$65*HP65</f>
        <v>0</v>
      </c>
      <c r="HU65">
        <f t="shared" si="1318"/>
        <v>0</v>
      </c>
      <c r="HV65">
        <f>$G$20*HP20</f>
        <v>97.444777439716276</v>
      </c>
      <c r="HW65">
        <f>$G$42*HP42</f>
        <v>237.71672420983097</v>
      </c>
      <c r="HX65">
        <f>$G$64*HP64</f>
        <v>19963.252545413707</v>
      </c>
      <c r="HY65">
        <f>SUM(HV65:HX65)</f>
        <v>20298.414047063256</v>
      </c>
      <c r="IA65">
        <f>$D$21*HY21</f>
        <v>0</v>
      </c>
      <c r="IB65">
        <f>$D$43*HY43</f>
        <v>0</v>
      </c>
      <c r="IC65">
        <f>$D$65*HY65</f>
        <v>0</v>
      </c>
      <c r="ID65">
        <f t="shared" si="1319"/>
        <v>0</v>
      </c>
      <c r="IE65">
        <f>$G$20*HY20</f>
        <v>98.792894577297616</v>
      </c>
      <c r="IF65">
        <f>$G$42*HY42</f>
        <v>245.63013364245595</v>
      </c>
      <c r="IG65">
        <f>$G$64*HY64</f>
        <v>19090.233237110187</v>
      </c>
      <c r="IH65">
        <f>SUM(IE65:IG65)</f>
        <v>19434.656265329941</v>
      </c>
      <c r="IJ65">
        <f>$D$21*IH21</f>
        <v>0</v>
      </c>
      <c r="IK65">
        <f>$D$43*IH43</f>
        <v>0</v>
      </c>
      <c r="IL65">
        <f>$D$65*IH65</f>
        <v>0</v>
      </c>
      <c r="IM65">
        <f t="shared" si="1320"/>
        <v>0</v>
      </c>
      <c r="IN65">
        <f>$G$20*IH20</f>
        <v>99.806011022939103</v>
      </c>
      <c r="IO65">
        <f>$G$42*IH42</f>
        <v>252.6458039805598</v>
      </c>
      <c r="IP65">
        <f>$G$64*IH64</f>
        <v>18725.030938203519</v>
      </c>
      <c r="IQ65">
        <f>SUM(IN65:IP65)</f>
        <v>19077.482753207019</v>
      </c>
      <c r="IS65">
        <f>$D$21*IQ21</f>
        <v>0</v>
      </c>
      <c r="IT65">
        <f>$D$43*IQ43</f>
        <v>0</v>
      </c>
      <c r="IU65">
        <f>$D$65*IQ65</f>
        <v>0</v>
      </c>
      <c r="IV65">
        <f t="shared" si="1321"/>
        <v>0</v>
      </c>
      <c r="IW65">
        <f>$G$20*IQ20</f>
        <v>100.43152651284382</v>
      </c>
      <c r="IX65">
        <f>$G$42*IQ42</f>
        <v>259.31633317862003</v>
      </c>
      <c r="IY65">
        <f>$G$64*IQ64</f>
        <v>18576.204342527675</v>
      </c>
      <c r="IZ65">
        <f>SUM(IW65:IY65)</f>
        <v>18935.952202219138</v>
      </c>
      <c r="JB65">
        <f>$D$21*IZ21</f>
        <v>0</v>
      </c>
      <c r="JC65">
        <f>$D$43*IZ43</f>
        <v>0</v>
      </c>
      <c r="JD65">
        <f>$D$65*IZ65</f>
        <v>0</v>
      </c>
      <c r="JE65">
        <f t="shared" si="1322"/>
        <v>0</v>
      </c>
      <c r="JF65">
        <f>$G$20*IZ20</f>
        <v>101.09538655332058</v>
      </c>
      <c r="JG65">
        <f>$G$42*IZ42</f>
        <v>266.56064506590712</v>
      </c>
      <c r="JH65">
        <f>$G$64*IZ64</f>
        <v>18511.345483592551</v>
      </c>
      <c r="JI65">
        <f>SUM(JF65:JH65)</f>
        <v>18879.001515211778</v>
      </c>
      <c r="JK65">
        <f>$D$21*JI21</f>
        <v>0</v>
      </c>
      <c r="JL65">
        <f>$D$43*JI43</f>
        <v>0</v>
      </c>
      <c r="JM65">
        <f>$D$65*JI65</f>
        <v>0</v>
      </c>
      <c r="JN65">
        <f t="shared" si="1323"/>
        <v>0</v>
      </c>
      <c r="JO65">
        <f>$G$20*JI20</f>
        <v>102.0997995716487</v>
      </c>
      <c r="JP65">
        <f>$G$42*JI42</f>
        <v>274.50274711697489</v>
      </c>
      <c r="JQ65">
        <f>$G$64*JI64</f>
        <v>18575.905779929693</v>
      </c>
      <c r="JR65">
        <f>SUM(JO65:JQ65)</f>
        <v>18952.508326618317</v>
      </c>
      <c r="JT65">
        <f>$D$21*JR21</f>
        <v>0</v>
      </c>
      <c r="JU65">
        <f>$D$43*JR43</f>
        <v>0</v>
      </c>
      <c r="JV65">
        <f>$D$65*JR65</f>
        <v>0</v>
      </c>
      <c r="JW65">
        <f t="shared" si="1324"/>
        <v>0</v>
      </c>
      <c r="JX65">
        <f>$G$20*JR20</f>
        <v>103.40474440875553</v>
      </c>
      <c r="JY65">
        <f>$G$42*JR42</f>
        <v>282.80577220393303</v>
      </c>
      <c r="JZ65">
        <f>$G$64*JR64</f>
        <v>18753.070000213866</v>
      </c>
      <c r="KA65">
        <f>SUM(JX65:JZ65)</f>
        <v>19139.280516826555</v>
      </c>
      <c r="KC65">
        <f>$D$21*KA21</f>
        <v>0</v>
      </c>
      <c r="KD65">
        <f>$D$43*KA43</f>
        <v>0</v>
      </c>
      <c r="KE65">
        <f>$D$65*KA65</f>
        <v>0</v>
      </c>
      <c r="KF65">
        <f t="shared" si="1325"/>
        <v>0</v>
      </c>
      <c r="KG65">
        <f>$G$20*KA20</f>
        <v>104.79340092907118</v>
      </c>
      <c r="KH65">
        <f>$G$42*KA42</f>
        <v>291.11787095898393</v>
      </c>
      <c r="KI65">
        <f>$G$64*KA64</f>
        <v>19003.260272294578</v>
      </c>
      <c r="KJ65">
        <f>SUM(KG65:KI65)</f>
        <v>19399.171544182631</v>
      </c>
      <c r="KL65">
        <f>$D$21*KJ21</f>
        <v>0</v>
      </c>
      <c r="KM65">
        <f>$D$43*KJ43</f>
        <v>0</v>
      </c>
      <c r="KN65">
        <f>$D$65*KJ65</f>
        <v>0</v>
      </c>
      <c r="KO65">
        <f t="shared" si="1326"/>
        <v>0</v>
      </c>
      <c r="KP65">
        <f>$G$20*KJ20</f>
        <v>106.15122626611117</v>
      </c>
      <c r="KQ65">
        <f>$G$42*KJ42</f>
        <v>299.44320018004674</v>
      </c>
      <c r="KR65">
        <f>$G$64*KJ64</f>
        <v>19294.960645485324</v>
      </c>
      <c r="KS65">
        <f>SUM(KP65:KR65)</f>
        <v>19700.555071931482</v>
      </c>
      <c r="KU65">
        <f>$D$21*KS21</f>
        <v>0</v>
      </c>
      <c r="KV65">
        <f>$D$43*KS43</f>
        <v>0</v>
      </c>
      <c r="KW65">
        <f>$D$65*KS65</f>
        <v>0</v>
      </c>
      <c r="KX65">
        <f t="shared" si="1327"/>
        <v>0</v>
      </c>
      <c r="KY65">
        <f>$G$20*KS20</f>
        <v>107.53144435931614</v>
      </c>
      <c r="KZ65">
        <f>$G$42*KS42</f>
        <v>308.00760119850418</v>
      </c>
      <c r="LA65">
        <f>$G$64*KS64</f>
        <v>19621.201067759768</v>
      </c>
      <c r="LB65">
        <f>SUM(KY65:LA65)</f>
        <v>20036.740113317588</v>
      </c>
      <c r="LD65">
        <f>$D$21*LB21</f>
        <v>0</v>
      </c>
      <c r="LE65">
        <f>$D$43*LB43</f>
        <v>0</v>
      </c>
      <c r="LF65">
        <f>$D$65*LB65</f>
        <v>0</v>
      </c>
      <c r="LG65">
        <f t="shared" si="1328"/>
        <v>0</v>
      </c>
      <c r="LH65">
        <f>$G$20*LB20</f>
        <v>109.03503985899928</v>
      </c>
      <c r="LI65">
        <f>$G$42*LB42</f>
        <v>316.9483525044256</v>
      </c>
      <c r="LJ65">
        <f>$G$64*LB64</f>
        <v>19985.203685864977</v>
      </c>
      <c r="LK65">
        <f>SUM(LH65:LJ65)</f>
        <v>20411.187078228402</v>
      </c>
      <c r="LM65">
        <f>$D$21*LK21</f>
        <v>0</v>
      </c>
      <c r="LN65">
        <f>$D$43*LK43</f>
        <v>0</v>
      </c>
      <c r="LO65">
        <f>$D$65*LK65</f>
        <v>0</v>
      </c>
      <c r="LP65">
        <f t="shared" si="1329"/>
        <v>0</v>
      </c>
      <c r="LQ65">
        <f>$G$20*LK20</f>
        <v>110.69903559419869</v>
      </c>
      <c r="LR65">
        <f>$G$42*LK42</f>
        <v>326.22886222930316</v>
      </c>
      <c r="LS65">
        <f>$G$64*LK64</f>
        <v>20384.521389797264</v>
      </c>
      <c r="LT65">
        <f>SUM(LQ65:LS65)</f>
        <v>20821.449287620766</v>
      </c>
      <c r="LV65">
        <f>$D$21*LT21</f>
        <v>0</v>
      </c>
      <c r="LW65">
        <f>$D$43*LT43</f>
        <v>0</v>
      </c>
      <c r="LX65">
        <f>$D$65*LT65</f>
        <v>0</v>
      </c>
      <c r="LY65">
        <f t="shared" si="1330"/>
        <v>0</v>
      </c>
      <c r="LZ65">
        <f>$G$20*LT20</f>
        <v>112.48872587973605</v>
      </c>
      <c r="MA65">
        <f>$G$42*LT42</f>
        <v>335.7499105338116</v>
      </c>
      <c r="MB65">
        <f>$G$64*LT64</f>
        <v>20810.174533777452</v>
      </c>
      <c r="MC65">
        <f>SUM(LZ65:MB65)</f>
        <v>21258.413170191001</v>
      </c>
      <c r="ME65">
        <f>$D$21*MC21</f>
        <v>0</v>
      </c>
      <c r="MF65">
        <f>$D$43*MC43</f>
        <v>0</v>
      </c>
      <c r="MG65">
        <f>$D$65*MC65</f>
        <v>0</v>
      </c>
      <c r="MH65">
        <f t="shared" si="1331"/>
        <v>0</v>
      </c>
      <c r="MI65">
        <f>$G$20*MC20</f>
        <v>114.36027984607999</v>
      </c>
      <c r="MJ65">
        <f>$G$42*MC42</f>
        <v>345.47744575088393</v>
      </c>
      <c r="MK65">
        <f>$G$64*MC64</f>
        <v>21254.857405179344</v>
      </c>
      <c r="ML65">
        <f>SUM(MI65:MK65)</f>
        <v>21714.695130776308</v>
      </c>
      <c r="MN65">
        <f>$D$21*ML21</f>
        <v>0</v>
      </c>
      <c r="MO65">
        <f>$D$43*ML43</f>
        <v>0</v>
      </c>
      <c r="MP65">
        <f>$D$65*ML65</f>
        <v>0</v>
      </c>
      <c r="MQ65">
        <f t="shared" si="1332"/>
        <v>0</v>
      </c>
      <c r="MR65">
        <f>$G$20*ML20</f>
        <v>116.30642284969389</v>
      </c>
      <c r="MS65">
        <f>$G$42*ML42</f>
        <v>355.45754476410582</v>
      </c>
      <c r="MT65">
        <f>$G$64*ML64</f>
        <v>21717.540746651917</v>
      </c>
      <c r="MU65">
        <f>SUM(MR65:MT65)</f>
        <v>22189.304714265716</v>
      </c>
      <c r="MW65">
        <f>$D$21*MU21</f>
        <v>0</v>
      </c>
      <c r="MX65">
        <f>$D$43*MU43</f>
        <v>0</v>
      </c>
      <c r="MY65">
        <f>$D$65*MU65</f>
        <v>0</v>
      </c>
      <c r="MZ65">
        <f t="shared" si="1333"/>
        <v>0</v>
      </c>
      <c r="NA65">
        <f>$G$20*MU20</f>
        <v>118.34915349865975</v>
      </c>
      <c r="NB65">
        <f>$G$42*MU42</f>
        <v>365.74722117127698</v>
      </c>
      <c r="NC65">
        <f>$G$64*MU64</f>
        <v>22200.874830163873</v>
      </c>
      <c r="ND65">
        <f>SUM(NA65:NC65)</f>
        <v>22684.971204833811</v>
      </c>
      <c r="NF65">
        <f>$D$21*ND21</f>
        <v>0</v>
      </c>
      <c r="NG65">
        <f>$D$43*ND43</f>
        <v>0</v>
      </c>
      <c r="NH65">
        <f>$D$65*ND65</f>
        <v>0</v>
      </c>
      <c r="NI65">
        <f t="shared" si="1334"/>
        <v>0</v>
      </c>
      <c r="NJ65">
        <f>$G$20*ND20</f>
        <v>120.50835380428261</v>
      </c>
      <c r="NK65">
        <f>$G$42*ND42</f>
        <v>376.36264462536241</v>
      </c>
      <c r="NL65">
        <f>$G$64*ND64</f>
        <v>22706.598799616339</v>
      </c>
      <c r="NM65">
        <f>SUM(NJ65:NL65)</f>
        <v>23203.469798045982</v>
      </c>
      <c r="NO65">
        <f>$D$21*NM21</f>
        <v>0</v>
      </c>
      <c r="NP65">
        <f>$D$43*NM43</f>
        <v>0</v>
      </c>
      <c r="NQ65">
        <f>$D$65*NM65</f>
        <v>0</v>
      </c>
      <c r="NR65">
        <f t="shared" si="1335"/>
        <v>0</v>
      </c>
      <c r="NS65">
        <f>$G$20*NM20</f>
        <v>122.78543820985661</v>
      </c>
      <c r="NT65">
        <f>$G$42*NM42</f>
        <v>387.28830546863372</v>
      </c>
      <c r="NU65">
        <f>$G$64*NM64</f>
        <v>23233.971465449242</v>
      </c>
      <c r="NV65">
        <f>SUM(NS65:NU65)</f>
        <v>23744.045209127733</v>
      </c>
      <c r="NX65">
        <f>$D$21*NV21</f>
        <v>0</v>
      </c>
      <c r="NY65">
        <f>$D$43*NV43</f>
        <v>0</v>
      </c>
      <c r="NZ65">
        <f>$D$65*NV65</f>
        <v>0</v>
      </c>
      <c r="OA65">
        <f t="shared" si="1336"/>
        <v>0</v>
      </c>
      <c r="OB65">
        <f>$G$20*NV20</f>
        <v>125.17102147734651</v>
      </c>
      <c r="OC65">
        <f>$G$42*NV42</f>
        <v>398.51305046928093</v>
      </c>
      <c r="OD65">
        <f>$G$64*NV64</f>
        <v>23781.402882521765</v>
      </c>
      <c r="OE65">
        <f>SUM(OB65:OD65)</f>
        <v>24305.086954468392</v>
      </c>
      <c r="OG65">
        <f>$D$21*OE21</f>
        <v>0</v>
      </c>
      <c r="OH65">
        <f>$D$43*OE43</f>
        <v>0</v>
      </c>
      <c r="OI65">
        <f>$D$65*OE65</f>
        <v>0</v>
      </c>
      <c r="OJ65">
        <f t="shared" si="1337"/>
        <v>0</v>
      </c>
      <c r="OK65">
        <f>$G$20*OE20</f>
        <v>127.65962944750882</v>
      </c>
      <c r="OL65">
        <f>$G$42*OE42</f>
        <v>410.04781721452372</v>
      </c>
      <c r="OM65">
        <f>$G$64*OE64</f>
        <v>24348.385998640479</v>
      </c>
      <c r="ON65">
        <f>SUM(OK65:OM65)</f>
        <v>24886.093445302511</v>
      </c>
      <c r="OP65">
        <f>$D$21*ON21</f>
        <v>0</v>
      </c>
      <c r="OQ65">
        <f>$D$43*ON43</f>
        <v>0</v>
      </c>
      <c r="OR65">
        <f>$D$65*ON65</f>
        <v>0</v>
      </c>
      <c r="OS65">
        <f t="shared" si="1338"/>
        <v>0</v>
      </c>
      <c r="OT65">
        <f>$G$20*ON20</f>
        <v>130.25475207813221</v>
      </c>
      <c r="OU65">
        <f>$G$42*ON42</f>
        <v>421.91509548319937</v>
      </c>
      <c r="OV65">
        <f>$G$64*ON64</f>
        <v>24935.725144329099</v>
      </c>
      <c r="OW65">
        <f>SUM(OT65:OV65)</f>
        <v>25487.894991890429</v>
      </c>
      <c r="OY65">
        <f>$D$21*OW21</f>
        <v>0</v>
      </c>
      <c r="OZ65">
        <f>$D$43*OW43</f>
        <v>0</v>
      </c>
      <c r="PA65">
        <f>$D$65*OW65</f>
        <v>0</v>
      </c>
      <c r="PB65">
        <f t="shared" si="1339"/>
        <v>0</v>
      </c>
      <c r="PC65">
        <f>$G$20*OW20</f>
        <v>132.96351921870658</v>
      </c>
      <c r="PD65">
        <f>$G$42*OW42</f>
        <v>434.1316664204474</v>
      </c>
      <c r="PE65">
        <f>$G$64*OW64</f>
        <v>25544.514353787716</v>
      </c>
      <c r="PF65">
        <f>SUM(PC65:PE65)</f>
        <v>26111.60953942687</v>
      </c>
      <c r="PH65">
        <f>$D$21*PF21</f>
        <v>0</v>
      </c>
      <c r="PI65">
        <f>$D$43*PF43</f>
        <v>0</v>
      </c>
      <c r="PJ65">
        <f>$D$65*PF65</f>
        <v>0</v>
      </c>
      <c r="PK65">
        <f t="shared" si="1340"/>
        <v>0</v>
      </c>
      <c r="PL65">
        <f>$G$20*PF20</f>
        <v>135.79028521441288</v>
      </c>
      <c r="PM65">
        <f>$G$42*PF42</f>
        <v>446.70410256850488</v>
      </c>
      <c r="PN65">
        <f>$G$64*PF64</f>
        <v>26175.328375583806</v>
      </c>
      <c r="PO65">
        <f>SUM(PL65:PN65)</f>
        <v>26757.822763366723</v>
      </c>
      <c r="PQ65">
        <f>$D$21*PO21</f>
        <v>0</v>
      </c>
      <c r="PR65">
        <f>$D$43*PO43</f>
        <v>0</v>
      </c>
      <c r="PS65">
        <f>$D$65*PO65</f>
        <v>0</v>
      </c>
      <c r="PT65">
        <f t="shared" si="1341"/>
        <v>0</v>
      </c>
      <c r="PU65">
        <f>$G$20*PO20</f>
        <v>138.73556561939472</v>
      </c>
      <c r="PV65">
        <f>$G$42*PO42</f>
        <v>459.63621270306732</v>
      </c>
      <c r="PW65">
        <f>$G$64*PO64</f>
        <v>26828.285932986044</v>
      </c>
      <c r="PX65">
        <f>SUM(PU65:PW65)</f>
        <v>27426.657711308508</v>
      </c>
      <c r="PZ65">
        <f>$D$21*PX21</f>
        <v>0</v>
      </c>
      <c r="QA65">
        <f>$D$43*PX43</f>
        <v>0</v>
      </c>
      <c r="QB65">
        <f>$D$65*PX65</f>
        <v>0</v>
      </c>
      <c r="QC65">
        <f t="shared" si="1342"/>
        <v>0</v>
      </c>
      <c r="QD65">
        <f>$G$20*PX20</f>
        <v>141.79910390325884</v>
      </c>
      <c r="QE65">
        <f>$G$42*PX42</f>
        <v>472.93644585595547</v>
      </c>
      <c r="QF65">
        <f>$G$64*PX64</f>
        <v>27503.554313525823</v>
      </c>
      <c r="QG65">
        <f>SUM(QD65:QF65)</f>
        <v>28118.289863285037</v>
      </c>
      <c r="QI65">
        <f>$D$21*QG21</f>
        <v>0</v>
      </c>
      <c r="QJ65">
        <f>$D$43*QG43</f>
        <v>0</v>
      </c>
      <c r="QK65">
        <f>$D$65*QG65</f>
        <v>0</v>
      </c>
      <c r="QL65">
        <f t="shared" si="1343"/>
        <v>0</v>
      </c>
      <c r="QM65">
        <f>$G$20*QG20</f>
        <v>144.98248120585492</v>
      </c>
      <c r="QN65">
        <f>$G$42*QG42</f>
        <v>486.61811659735736</v>
      </c>
      <c r="QO65">
        <f>$G$64*QG64</f>
        <v>28201.628142783808</v>
      </c>
      <c r="QP65">
        <f>SUM(QM65:QO65)</f>
        <v>28833.228740587019</v>
      </c>
      <c r="QR65">
        <f>$D$21*QP21</f>
        <v>0</v>
      </c>
      <c r="QS65">
        <f>$D$43*QP43</f>
        <v>0</v>
      </c>
      <c r="QT65">
        <f>$D$65*QP65</f>
        <v>0</v>
      </c>
      <c r="QU65">
        <f t="shared" si="1344"/>
        <v>0</v>
      </c>
      <c r="QV65">
        <f>$G$20*QP20</f>
        <v>148.28901620337408</v>
      </c>
      <c r="QW65">
        <f>$G$42*QP42</f>
        <v>500.6951241931888</v>
      </c>
      <c r="QX65">
        <f>$G$64*QP64</f>
        <v>28923.208605267839</v>
      </c>
      <c r="QY65">
        <f>SUM(QV65:QX65)</f>
        <v>29572.192745664401</v>
      </c>
      <c r="RA65">
        <f>$D$21*QY21</f>
        <v>0</v>
      </c>
      <c r="RB65">
        <f>$D$43*QY43</f>
        <v>0</v>
      </c>
      <c r="RC65">
        <f>$D$65*QY65</f>
        <v>0</v>
      </c>
      <c r="RD65">
        <f t="shared" si="1345"/>
        <v>0</v>
      </c>
      <c r="RE65">
        <f>$G$20*QY20</f>
        <v>151.72218049607943</v>
      </c>
      <c r="RF65">
        <f>$G$42*QY42</f>
        <v>515.17913243181931</v>
      </c>
      <c r="RG65">
        <f>$G$64*QY64</f>
        <v>29668.96216614691</v>
      </c>
      <c r="RH65">
        <f>SUM(RE65:RG65)</f>
        <v>30335.863479074807</v>
      </c>
      <c r="RJ65">
        <f>$D$21*RH21</f>
        <v>0</v>
      </c>
      <c r="RK65">
        <f>$D$43*RH43</f>
        <v>0</v>
      </c>
      <c r="RL65">
        <f>$D$65*RH65</f>
        <v>0</v>
      </c>
      <c r="RM65">
        <f t="shared" si="1346"/>
        <v>0</v>
      </c>
      <c r="RN65">
        <f>$G$20*RH20</f>
        <v>155.28463519807261</v>
      </c>
      <c r="RO65">
        <f>$G$42*RH42</f>
        <v>530.0803604297605</v>
      </c>
      <c r="RP65">
        <f>$G$64*RH64</f>
        <v>30439.436372378113</v>
      </c>
      <c r="RQ65">
        <f>SUM(RN65:RP65)</f>
        <v>31124.801368005945</v>
      </c>
      <c r="RS65">
        <f>$D$21*RQ21</f>
        <v>0</v>
      </c>
      <c r="RT65">
        <f>$D$43*RQ43</f>
        <v>0</v>
      </c>
      <c r="RU65">
        <f>$D$65*RQ65</f>
        <v>0</v>
      </c>
      <c r="RV65">
        <f t="shared" si="1347"/>
        <v>0</v>
      </c>
      <c r="RW65">
        <f>$G$20*RQ20</f>
        <v>158.97853397208368</v>
      </c>
      <c r="RX65">
        <f>$G$42*RQ42</f>
        <v>545.40977386205282</v>
      </c>
      <c r="RY65">
        <f>$G$64*RQ64</f>
        <v>31235.145917378573</v>
      </c>
      <c r="RZ65">
        <f>SUM(RW65:RY65)</f>
        <v>31939.534225212708</v>
      </c>
      <c r="SB65">
        <f>$D$21*RZ21</f>
        <v>0</v>
      </c>
      <c r="SC65">
        <f>$D$43*RZ43</f>
        <v>0</v>
      </c>
      <c r="SD65">
        <f>$D$65*RZ65</f>
        <v>0</v>
      </c>
      <c r="SE65">
        <f t="shared" si="1348"/>
        <v>0</v>
      </c>
      <c r="SF65">
        <f>$G$20*RZ20</f>
        <v>162.80628045152054</v>
      </c>
      <c r="SG65">
        <f>$G$42*RZ42</f>
        <v>561.18000268980893</v>
      </c>
      <c r="SH65">
        <f>$G$64*RZ64</f>
        <v>32056.675494131192</v>
      </c>
      <c r="SI65">
        <f>SUM(SF65:SH65)</f>
        <v>32780.661777272522</v>
      </c>
      <c r="SK65">
        <f>$D$21*SI21</f>
        <v>0</v>
      </c>
      <c r="SL65">
        <f>$D$43*SI43</f>
        <v>0</v>
      </c>
      <c r="SM65">
        <f>$D$65*SI65</f>
        <v>0</v>
      </c>
      <c r="SN65">
        <f t="shared" si="1349"/>
        <v>0</v>
      </c>
      <c r="SO65">
        <f>$G$20*SI20</f>
        <v>166.77084072102747</v>
      </c>
      <c r="SP65">
        <f>$G$42*SI42</f>
        <v>577.40461910804174</v>
      </c>
      <c r="SQ65">
        <f>$G$64*SI64</f>
        <v>32904.694480734637</v>
      </c>
      <c r="SR65">
        <f>SUM(SO65:SQ65)</f>
        <v>33648.869940563709</v>
      </c>
      <c r="ST65">
        <f>$D$21*SR21</f>
        <v>0</v>
      </c>
      <c r="SU65">
        <f>$D$43*SR43</f>
        <v>0</v>
      </c>
      <c r="SV65">
        <f>$D$65*SR65</f>
        <v>0</v>
      </c>
      <c r="SW65">
        <f t="shared" si="1350"/>
        <v>0</v>
      </c>
      <c r="SX65">
        <f>$G$20*SR20</f>
        <v>170.87550596016632</v>
      </c>
      <c r="SY65">
        <f>$G$42*SR42</f>
        <v>594.09714441825383</v>
      </c>
      <c r="SZ65">
        <f>$G$64*SR64</f>
        <v>33779.906535614777</v>
      </c>
      <c r="TA65">
        <f>SUM(SX65:SZ65)</f>
        <v>34544.879185993195</v>
      </c>
      <c r="TC65">
        <f>$D$21*TA21</f>
        <v>0</v>
      </c>
      <c r="TD65">
        <f>$D$43*TA43</f>
        <v>0</v>
      </c>
      <c r="TE65">
        <f>$D$65*TA65</f>
        <v>0</v>
      </c>
      <c r="TF65">
        <f t="shared" si="1351"/>
        <v>0</v>
      </c>
      <c r="TG65">
        <f>$G$20*TA20</f>
        <v>175.1235610392217</v>
      </c>
      <c r="TH65">
        <f>$G$42*TA42</f>
        <v>611.27086538844878</v>
      </c>
      <c r="TI65">
        <f>$G$64*TA64</f>
        <v>34683.009618477081</v>
      </c>
      <c r="TJ65">
        <f>SUM(TG65:TI65)</f>
        <v>35469.404044904753</v>
      </c>
      <c r="TL65">
        <f>$D$21*TJ21</f>
        <v>0</v>
      </c>
      <c r="TM65">
        <f>$D$43*TJ43</f>
        <v>0</v>
      </c>
      <c r="TN65">
        <f>$D$65*TJ65</f>
        <v>0</v>
      </c>
      <c r="TO65">
        <f t="shared" si="1352"/>
        <v>0</v>
      </c>
      <c r="TP65">
        <f>$G$20*TJ20</f>
        <v>179.51821217103591</v>
      </c>
      <c r="TQ65">
        <f>$G$42*TJ42</f>
        <v>628.93932224547973</v>
      </c>
      <c r="TR65">
        <f>$G$64*TJ64</f>
        <v>35614.700464391273</v>
      </c>
      <c r="TS65">
        <f>SUM(TP65:TR65)</f>
        <v>36423.157998807786</v>
      </c>
      <c r="TU65">
        <f>$D$21*TS21</f>
        <v>0</v>
      </c>
      <c r="TV65">
        <f>$D$43*TS43</f>
        <v>0</v>
      </c>
      <c r="TW65">
        <f>$D$65*TS65</f>
        <v>0</v>
      </c>
      <c r="TX65">
        <f t="shared" si="1353"/>
        <v>0</v>
      </c>
      <c r="TY65">
        <f>$G$20*TS20</f>
        <v>184.06273491530419</v>
      </c>
      <c r="TZ65">
        <f>$G$42*TS42</f>
        <v>647.11673633108978</v>
      </c>
      <c r="UA65">
        <f>$G$64*TS64</f>
        <v>36575.700974749008</v>
      </c>
      <c r="UB65">
        <f>SUM(TY65:UA65)</f>
        <v>37406.880445995404</v>
      </c>
      <c r="UD65">
        <f>$D$21*UB21</f>
        <v>0</v>
      </c>
      <c r="UE65">
        <f>$D$43*UB43</f>
        <v>0</v>
      </c>
      <c r="UF65">
        <f>$D$65*UB65</f>
        <v>0</v>
      </c>
      <c r="UG65">
        <f t="shared" si="1354"/>
        <v>0</v>
      </c>
      <c r="UH65">
        <f>$G$20*UB20</f>
        <v>188.76061280847628</v>
      </c>
      <c r="UI65">
        <f>$G$42*UB42</f>
        <v>665.81799885972316</v>
      </c>
      <c r="UJ65">
        <f>$G$64*UB64</f>
        <v>37566.772588428168</v>
      </c>
      <c r="UK65">
        <f>SUM(UH65:UJ65)</f>
        <v>38421.351200096367</v>
      </c>
      <c r="UM65">
        <f>$D$21*UK21</f>
        <v>0</v>
      </c>
      <c r="UN65">
        <f>$D$43*UK43</f>
        <v>0</v>
      </c>
      <c r="UO65">
        <f>$D$65*UK65</f>
        <v>0</v>
      </c>
      <c r="UP65">
        <f t="shared" si="1355"/>
        <v>0</v>
      </c>
      <c r="UQ65">
        <f>$G$20*UK20</f>
        <v>193.61554249559532</v>
      </c>
      <c r="UR65">
        <f>$G$42*UK42</f>
        <v>685.05841976939962</v>
      </c>
      <c r="US65">
        <f>$G$64*UK64</f>
        <v>38588.710461495059</v>
      </c>
      <c r="UT65">
        <f>SUM(UQ65:US65)</f>
        <v>39467.384423760057</v>
      </c>
      <c r="UV65">
        <f>$D$21*UT21</f>
        <v>0</v>
      </c>
      <c r="UW65">
        <f>$D$43*UT43</f>
        <v>0</v>
      </c>
      <c r="UX65">
        <f>$D$65*UT65</f>
        <v>0</v>
      </c>
      <c r="UY65">
        <f t="shared" si="1356"/>
        <v>0</v>
      </c>
      <c r="UZ65">
        <f>$G$20*UT20</f>
        <v>198.63135942576025</v>
      </c>
      <c r="VA65">
        <f>$G$42*UT42</f>
        <v>704.85358808493265</v>
      </c>
      <c r="VB65">
        <f>$G$64*UT64</f>
        <v>39642.332050617129</v>
      </c>
      <c r="VC65">
        <f>SUM(UZ65:VB65)</f>
        <v>40545.816998127819</v>
      </c>
      <c r="VE65">
        <f>$D$21*VC21</f>
        <v>0</v>
      </c>
      <c r="VF65">
        <f>$D$43*VC43</f>
        <v>0</v>
      </c>
      <c r="VG65">
        <f>$D$65*VC65</f>
        <v>0</v>
      </c>
      <c r="VH65">
        <f t="shared" si="1357"/>
        <v>0</v>
      </c>
      <c r="VI65">
        <f>$G$20*VC20</f>
        <v>203.81199037438452</v>
      </c>
      <c r="VJ65">
        <f>$G$42*VC42</f>
        <v>725.21944607190017</v>
      </c>
      <c r="VK65">
        <f>$G$64*VC64</f>
        <v>40728.473952572131</v>
      </c>
      <c r="VL65">
        <f>SUM(VI65:VK65)</f>
        <v>41657.505389018414</v>
      </c>
      <c r="VN65">
        <f>$D$21*VL21</f>
        <v>0</v>
      </c>
      <c r="VO65">
        <f>$D$43*VL43</f>
        <v>0</v>
      </c>
      <c r="VP65">
        <f>$D$65*VL65</f>
        <v>0</v>
      </c>
      <c r="VQ65">
        <f t="shared" si="1358"/>
        <v>0</v>
      </c>
      <c r="VR65">
        <f>$G$20*VL20</f>
        <v>209.16146899648484</v>
      </c>
      <c r="VS65">
        <f>$G$42*VL42</f>
        <v>746.17243166119295</v>
      </c>
      <c r="VT65">
        <f>$G$64*VL64</f>
        <v>41847.997158950588</v>
      </c>
      <c r="VU65">
        <f>SUM(VR65:VT65)</f>
        <v>42803.331059608267</v>
      </c>
      <c r="VW65">
        <f>$D$21*VU21</f>
        <v>0</v>
      </c>
      <c r="VX65">
        <f>$D$43*VU43</f>
        <v>0</v>
      </c>
      <c r="VY65">
        <f>$D$65*VU65</f>
        <v>0</v>
      </c>
      <c r="VZ65">
        <f t="shared" si="1359"/>
        <v>0</v>
      </c>
      <c r="WA65">
        <f>$G$20*VU20</f>
        <v>214.68397592032829</v>
      </c>
      <c r="WB65">
        <f>$G$42*VU42</f>
        <v>767.7295365084575</v>
      </c>
      <c r="WC65">
        <f>$G$64*VU64</f>
        <v>43001.792780222589</v>
      </c>
      <c r="WD65">
        <f>SUM(WA65:WC65)</f>
        <v>43984.206292651375</v>
      </c>
      <c r="WF65">
        <f>$D$21*WD21</f>
        <v>0</v>
      </c>
      <c r="WG65">
        <f>$D$43*WD43</f>
        <v>0</v>
      </c>
      <c r="WH65">
        <f>$D$65*WD65</f>
        <v>0</v>
      </c>
      <c r="WI65">
        <f t="shared" si="1360"/>
        <v>0</v>
      </c>
      <c r="WJ65">
        <f>$G$20*WD20</f>
        <v>220.38385809953766</v>
      </c>
      <c r="WK65">
        <f>$G$42*WD42</f>
        <v>789.90827057004822</v>
      </c>
      <c r="WL65">
        <f>$G$64*WD64</f>
        <v>44190.783205532774</v>
      </c>
      <c r="WM65">
        <f>SUM(WJ65:WL65)</f>
        <v>45201.07533420236</v>
      </c>
      <c r="WO65">
        <f>$D$21*WM21</f>
        <v>0</v>
      </c>
      <c r="WP65">
        <f>$D$43*WM43</f>
        <v>0</v>
      </c>
      <c r="WQ65">
        <f>$D$65*WM65</f>
        <v>0</v>
      </c>
      <c r="WR65">
        <f t="shared" si="1361"/>
        <v>0</v>
      </c>
      <c r="WS65">
        <f>$G$20*WM20</f>
        <v>226.26562103987777</v>
      </c>
      <c r="WT65">
        <f>$G$42*WM42</f>
        <v>812.72661862987275</v>
      </c>
      <c r="WU65">
        <f>$G$64*WM64</f>
        <v>45415.920186255229</v>
      </c>
      <c r="WV65">
        <f>SUM(WS65:WU65)</f>
        <v>46454.91242592498</v>
      </c>
      <c r="WX65">
        <f>$D$21*WV21</f>
        <v>0</v>
      </c>
      <c r="WY65">
        <f>$D$43*WV43</f>
        <v>0</v>
      </c>
      <c r="WZ65">
        <f>$D$65*WV65</f>
        <v>0</v>
      </c>
      <c r="XA65">
        <f t="shared" si="1362"/>
        <v>0</v>
      </c>
      <c r="XB65">
        <f>$G$20*WV20</f>
        <v>232.33391600604284</v>
      </c>
      <c r="XC65">
        <f>$G$42*WV42</f>
        <v>836.20304797645963</v>
      </c>
      <c r="XD65">
        <f>$G$64*WV64</f>
        <v>46678.183688049605</v>
      </c>
      <c r="XE65">
        <f>SUM(XB65:XD65)</f>
        <v>47746.720652032105</v>
      </c>
      <c r="XG65">
        <f>$D$21*XE21</f>
        <v>0</v>
      </c>
      <c r="XH65">
        <f>$D$43*XE43</f>
        <v>0</v>
      </c>
      <c r="XI65">
        <f>$D$65*XE65</f>
        <v>0</v>
      </c>
      <c r="XJ65">
        <f t="shared" si="1363"/>
        <v>0</v>
      </c>
      <c r="XK65">
        <f>$G$20*XE20</f>
        <v>238.59353981128106</v>
      </c>
      <c r="XL65">
        <f>$G$42*XE42</f>
        <v>860.3565534573072</v>
      </c>
      <c r="XM65">
        <f>$G$64*XE64</f>
        <v>47978.583027112159</v>
      </c>
      <c r="XN65">
        <f>SUM(XK65:XM65)</f>
        <v>49077.533120380751</v>
      </c>
      <c r="XP65">
        <f>$D$21*XN21</f>
        <v>0</v>
      </c>
      <c r="XQ65">
        <f>$D$43*XN43</f>
        <v>0</v>
      </c>
      <c r="XR65">
        <f>$D$65*XN65</f>
        <v>0</v>
      </c>
      <c r="XS65">
        <f t="shared" si="1364"/>
        <v>0</v>
      </c>
      <c r="XT65">
        <f>$G$20*XN20</f>
        <v>245.04944551662996</v>
      </c>
      <c r="XU65">
        <f>$G$42*XN42</f>
        <v>885.20669590808711</v>
      </c>
      <c r="XV65">
        <f>$G$64*XN64</f>
        <v>49318.158994638987</v>
      </c>
      <c r="XW65">
        <f>SUM(XT65:XV65)</f>
        <v>50448.415136063704</v>
      </c>
      <c r="XY65">
        <f>$D$21*XW21</f>
        <v>0</v>
      </c>
      <c r="XZ65">
        <f>$D$43*XW43</f>
        <v>0</v>
      </c>
      <c r="YA65">
        <f>$D$65*XW65</f>
        <v>0</v>
      </c>
      <c r="YB65">
        <f t="shared" si="1365"/>
        <v>0</v>
      </c>
      <c r="YC65">
        <f>$G$20*XW20</f>
        <v>251.70675285356231</v>
      </c>
      <c r="YD65">
        <f>$G$42*XW42</f>
        <v>910.77361451938452</v>
      </c>
      <c r="YE65">
        <f>$G$64*XW64</f>
        <v>50697.985289318676</v>
      </c>
      <c r="YF65">
        <f>SUM(YC65:YE65)</f>
        <v>51860.465656691624</v>
      </c>
      <c r="YH65">
        <f>$D$21*YF21</f>
        <v>0</v>
      </c>
      <c r="YI65">
        <f>$D$43*YF43</f>
        <v>0</v>
      </c>
      <c r="YJ65">
        <f>$D$65*YF65</f>
        <v>0</v>
      </c>
      <c r="YK65">
        <f t="shared" si="1366"/>
        <v>0</v>
      </c>
      <c r="YL65">
        <f>$G$20*YF20</f>
        <v>258.57075233117348</v>
      </c>
      <c r="YM65">
        <f>$G$42*YF42</f>
        <v>937.07802720590018</v>
      </c>
      <c r="YN65">
        <f>$G$64*YF64</f>
        <v>52119.168975780267</v>
      </c>
      <c r="YO65">
        <f>SUM(YL65:YN65)</f>
        <v>53314.817755317337</v>
      </c>
      <c r="YQ65">
        <f>$D$21*YO21</f>
        <v>0</v>
      </c>
      <c r="YR65">
        <f>$D$43*YO43</f>
        <v>0</v>
      </c>
      <c r="YS65">
        <f>$D$65*YO65</f>
        <v>0</v>
      </c>
      <c r="YT65">
        <f t="shared" si="1367"/>
        <v>0</v>
      </c>
      <c r="YU65">
        <f>$G$20*YO20</f>
        <v>265.64690569262524</v>
      </c>
      <c r="YV65">
        <f>$G$42*YO42</f>
        <v>964.14123944179482</v>
      </c>
      <c r="YW65">
        <f>$G$64*YO64</f>
        <v>53582.850772719008</v>
      </c>
      <c r="YX65">
        <f>SUM(YU65:YW65)</f>
        <v>54812.63891785343</v>
      </c>
      <c r="YZ65">
        <f>$D$21*YX21</f>
        <v>0</v>
      </c>
      <c r="ZA65">
        <f>$D$43*YX43</f>
        <v>0</v>
      </c>
      <c r="ZB65">
        <f>$D$65*YX65</f>
        <v>0</v>
      </c>
      <c r="ZC65">
        <f t="shared" si="1368"/>
        <v>0</v>
      </c>
      <c r="ZD65">
        <f>$G$20*YX20</f>
        <v>272.94084785900003</v>
      </c>
      <c r="ZE65">
        <f>$G$42*YX42</f>
        <v>991.98516604333588</v>
      </c>
      <c r="ZF65">
        <f>$G$64*YX64</f>
        <v>55090.205829508981</v>
      </c>
      <c r="ZG65">
        <f>SUM(ZD65:ZF65)</f>
        <v>56355.13184341132</v>
      </c>
      <c r="ZI65">
        <f>$D$21*ZG21</f>
        <v>0</v>
      </c>
      <c r="ZJ65">
        <f>$D$43*ZG43</f>
        <v>0</v>
      </c>
      <c r="ZK65">
        <f>$D$65*ZG65</f>
        <v>0</v>
      </c>
      <c r="ZL65">
        <f t="shared" si="1369"/>
        <v>0</v>
      </c>
      <c r="ZM65">
        <f>$G$20*ZG20</f>
        <v>280.45839203072177</v>
      </c>
      <c r="ZN65">
        <f>$G$42*ZG42</f>
        <v>1020.6323565101669</v>
      </c>
      <c r="ZO65">
        <f>$G$64*ZG64</f>
        <v>56642.444928753801</v>
      </c>
      <c r="ZP65">
        <f>SUM(ZM65:ZO65)</f>
        <v>57943.535677294691</v>
      </c>
      <c r="ZR65">
        <f>$D$21*ZP21</f>
        <v>0</v>
      </c>
      <c r="ZS65">
        <f>$D$43*ZP43</f>
        <v>0</v>
      </c>
      <c r="ZT65">
        <f>$D$65*ZP65</f>
        <v>0</v>
      </c>
      <c r="ZU65">
        <f t="shared" si="1370"/>
        <v>0</v>
      </c>
      <c r="ZV65">
        <f>$G$20*ZP20</f>
        <v>288.2055360348906</v>
      </c>
      <c r="ZW65">
        <f>$G$42*ZP42</f>
        <v>1050.1060153606302</v>
      </c>
      <c r="ZX65">
        <f>$G$64*ZP64</f>
        <v>58240.81569342791</v>
      </c>
      <c r="ZY65">
        <f>SUM(ZV65:ZX65)</f>
        <v>59579.12724482343</v>
      </c>
      <c r="AAA65">
        <f>$D$21*ZY21</f>
        <v>0</v>
      </c>
      <c r="AAB65">
        <f>$D$43*ZY43</f>
        <v>0</v>
      </c>
      <c r="AAC65">
        <f>$D$65*ZY65</f>
        <v>0</v>
      </c>
      <c r="AAD65">
        <f t="shared" si="1371"/>
        <v>0</v>
      </c>
      <c r="AAE65">
        <f>$G$20*ZY20</f>
        <v>296.18846777712844</v>
      </c>
      <c r="AAF65">
        <f>$G$42*ZY42</f>
        <v>1080.430017697382</v>
      </c>
      <c r="AAG65">
        <f>$G$64*ZY64</f>
        <v>59886.603577604321</v>
      </c>
      <c r="AAH65">
        <f>SUM(AAE65:AAG65)</f>
        <v>61263.222063078829</v>
      </c>
      <c r="AAJ65">
        <f>$D$21*AAH21</f>
        <v>0</v>
      </c>
      <c r="AAK65">
        <f>$D$43*AAH43</f>
        <v>0</v>
      </c>
      <c r="AAL65">
        <f>$D$65*AAH65</f>
        <v>0</v>
      </c>
      <c r="AAM65">
        <f t="shared" si="1372"/>
        <v>0</v>
      </c>
      <c r="AAN65">
        <f>$G$20*AAH20</f>
        <v>304.41356957420578</v>
      </c>
      <c r="AAO65">
        <f>$G$42*AAH42</f>
        <v>1111.6289252804481</v>
      </c>
      <c r="AAP65">
        <f>$G$64*AAH64</f>
        <v>61581.132751968049</v>
      </c>
      <c r="AAQ65">
        <f>SUM(AAN65:AAP65)</f>
        <v>62997.175246822706</v>
      </c>
      <c r="AAS65">
        <f>$D$21*AAQ21</f>
        <v>0</v>
      </c>
      <c r="AAT65">
        <f>$D$43*AAQ43</f>
        <v>0</v>
      </c>
      <c r="AAU65">
        <f>$D$65*AAQ65</f>
        <v>0</v>
      </c>
      <c r="AAV65">
        <f t="shared" si="1373"/>
        <v>0</v>
      </c>
      <c r="AAW65">
        <f>$G$20*AAQ20</f>
        <v>312.88742246247364</v>
      </c>
      <c r="AAX65">
        <f>$G$42*AAQ42</f>
        <v>1143.7280062985681</v>
      </c>
      <c r="AAY65">
        <f>$G$64*AAQ64</f>
        <v>63325.767081888422</v>
      </c>
      <c r="AAZ65">
        <f>SUM(AAW65:AAY65)</f>
        <v>64782.382510649462</v>
      </c>
      <c r="ABB65">
        <f>$D$21*AAZ21</f>
        <v>0</v>
      </c>
      <c r="ABC65">
        <f>$D$43*AAZ43</f>
        <v>0</v>
      </c>
      <c r="ABD65">
        <f>$D$65*AAZ65</f>
        <v>0</v>
      </c>
      <c r="ABE65">
        <f t="shared" si="1374"/>
        <v>0</v>
      </c>
      <c r="ABF65">
        <f>$G$20*AAZ20</f>
        <v>321.61681128904507</v>
      </c>
      <c r="ABG65">
        <f>$G$42*AAZ42</f>
        <v>1176.7532577086095</v>
      </c>
      <c r="ABH65">
        <f>$G$64*AAZ64</f>
        <v>65121.91125472651</v>
      </c>
      <c r="ABI65">
        <f>SUM(ABF65:ABH65)</f>
        <v>66620.281323724164</v>
      </c>
      <c r="ABK65">
        <f>$D$21*ABI21</f>
        <v>0</v>
      </c>
      <c r="ABL65">
        <f>$D$43*ABI43</f>
        <v>0</v>
      </c>
      <c r="ABM65">
        <f>$D$65*ABI65</f>
        <v>0</v>
      </c>
      <c r="ABN65">
        <f t="shared" si="1375"/>
        <v>0</v>
      </c>
      <c r="ABO65">
        <f>$G$20*ABI20</f>
        <v>330.60873045709047</v>
      </c>
      <c r="ABP65">
        <f>$G$42*ABI42</f>
        <v>1210.7314275431463</v>
      </c>
      <c r="ABQ65">
        <f>$G$64*ABI64</f>
        <v>66971.011976147478</v>
      </c>
      <c r="ABR65">
        <f>SUM(ABO65:ABQ65)</f>
        <v>68512.352134147717</v>
      </c>
      <c r="ABT65">
        <f>$D$21*ABR21</f>
        <v>0</v>
      </c>
      <c r="ABU65">
        <f>$D$43*ABR43</f>
        <v>0</v>
      </c>
      <c r="ABV65">
        <f>$D$65*ABR65</f>
        <v>0</v>
      </c>
      <c r="ABW65">
        <f t="shared" si="1376"/>
        <v>0</v>
      </c>
      <c r="ABX65">
        <f>$G$20*ABR20</f>
        <v>339.87038978703765</v>
      </c>
      <c r="ABY65">
        <f>$G$42*ABR42</f>
        <v>1245.6900362435015</v>
      </c>
      <c r="ABZ65">
        <f>$G$64*ABR64</f>
        <v>68874.559154165356</v>
      </c>
      <c r="ACA65">
        <f>SUM(ABX65:ABZ65)</f>
        <v>70460.119580195897</v>
      </c>
      <c r="ACC65">
        <f>$D$21*ACA21</f>
        <v>0</v>
      </c>
      <c r="ACD65">
        <f>$D$43*ACA43</f>
        <v>0</v>
      </c>
      <c r="ACE65">
        <f>$D$65*ACA65</f>
        <v>0</v>
      </c>
      <c r="ACF65">
        <f t="shared" si="1377"/>
        <v>0</v>
      </c>
      <c r="ACG65">
        <f>$G$20*ACA20</f>
        <v>349.40922024213063</v>
      </c>
      <c r="ACH65">
        <f>$G$42*ACA42</f>
        <v>1281.6573979949706</v>
      </c>
      <c r="ACI65">
        <f>$G$64*ACA64</f>
        <v>70834.087069267145</v>
      </c>
      <c r="ACJ65">
        <f>SUM(ACG65:ACI65)</f>
        <v>72465.153687504251</v>
      </c>
      <c r="ACL65">
        <f>$D$21*ACJ21</f>
        <v>0</v>
      </c>
      <c r="ACM65">
        <f>$D$43*ACJ43</f>
        <v>0</v>
      </c>
      <c r="ACN65">
        <f>$D$65*ACJ65</f>
        <v>0</v>
      </c>
      <c r="ACO65">
        <f t="shared" si="1378"/>
        <v>0</v>
      </c>
      <c r="ACP65">
        <f>$G$20*ACJ20</f>
        <v>359.23287967811439</v>
      </c>
      <c r="ACQ65">
        <f>$G$42*ACJ42</f>
        <v>1318.6626432582846</v>
      </c>
      <c r="ACR65">
        <f>$G$64*ACJ64</f>
        <v>72851.175578222523</v>
      </c>
      <c r="ACS65">
        <f>SUM(ACP65:ACR65)</f>
        <v>74529.071101158916</v>
      </c>
      <c r="ACU65">
        <f>$D$21*ACS21</f>
        <v>0</v>
      </c>
      <c r="ACV65">
        <f>$D$43*ACS43</f>
        <v>0</v>
      </c>
      <c r="ACW65">
        <f>$D$65*ACS65</f>
        <v>0</v>
      </c>
      <c r="ACX65">
        <f t="shared" si="1379"/>
        <v>0</v>
      </c>
      <c r="ACY65">
        <f>$G$20*ACS20</f>
        <v>369.3492588634212</v>
      </c>
      <c r="ACZ65">
        <f>$G$42*ACS42</f>
        <v>1356.7357426819121</v>
      </c>
      <c r="ADA65">
        <f>$G$64*ACS64</f>
        <v>74927.451382504936</v>
      </c>
      <c r="ADB65">
        <f>SUM(ACY65:ADA65)</f>
        <v>76653.536384050269</v>
      </c>
      <c r="ADD65">
        <f>$D$21*ADB21</f>
        <v>0</v>
      </c>
      <c r="ADE65">
        <f>$D$43*ADB43</f>
        <v>0</v>
      </c>
      <c r="ADF65">
        <f>$D$65*ADB65</f>
        <v>0</v>
      </c>
      <c r="ADG65">
        <f t="shared" si="1380"/>
        <v>0</v>
      </c>
      <c r="ADH65">
        <f>$G$20*ADB20</f>
        <v>379.76648783255024</v>
      </c>
      <c r="ADI65">
        <f>$G$42*ADB42</f>
        <v>1395.907531816488</v>
      </c>
      <c r="ADJ65">
        <f>$G$64*ADB64</f>
        <v>77064.589353141433</v>
      </c>
      <c r="ADK65">
        <f>SUM(ADH65:ADJ65)</f>
        <v>78840.263372790476</v>
      </c>
      <c r="ADM65">
        <f>$D$21*ADK21</f>
        <v>0</v>
      </c>
      <c r="ADN65">
        <f>$D$43*ADK43</f>
        <v>0</v>
      </c>
      <c r="ADO65">
        <f>$D$65*ADK65</f>
        <v>0</v>
      </c>
      <c r="ADP65">
        <f t="shared" si="1381"/>
        <v>0</v>
      </c>
      <c r="ADQ65">
        <f>$G$20*ADK20</f>
        <v>390.49294247372137</v>
      </c>
      <c r="ADR65">
        <f>$G$42*ADK42</f>
        <v>1436.2097361761892</v>
      </c>
      <c r="ADS65">
        <f>$G$64*ADK64</f>
        <v>79264.31388979622</v>
      </c>
      <c r="ADT65">
        <f>SUM(ADQ65:ADS65)</f>
        <v>81091.016568446124</v>
      </c>
      <c r="ADV65">
        <f>$D$21*ADT21</f>
        <v>0</v>
      </c>
      <c r="ADW65">
        <f>$D$43*ADT43</f>
        <v>0</v>
      </c>
      <c r="ADX65">
        <f>$D$65*ADT65</f>
        <v>0</v>
      </c>
      <c r="ADY65">
        <f t="shared" si="1382"/>
        <v>0</v>
      </c>
      <c r="ADZ65">
        <f>$G$20*ADT20</f>
        <v>401.53725125970402</v>
      </c>
      <c r="AEA65">
        <f>$G$42*ADT42</f>
        <v>1477.6749967259789</v>
      </c>
      <c r="AEB65">
        <f>$G$64*ADT64</f>
        <v>81528.400306434633</v>
      </c>
      <c r="AEC65">
        <f>SUM(ADZ65:AEB65)</f>
        <v>83407.61255442031</v>
      </c>
      <c r="AEE65">
        <f>$D$21*AEC21</f>
        <v>0</v>
      </c>
      <c r="AEF65">
        <f>$D$43*AEC43</f>
        <v>0</v>
      </c>
      <c r="AEG65">
        <f>$D$65*AEC65</f>
        <v>0</v>
      </c>
      <c r="AEH65">
        <f t="shared" si="1383"/>
        <v>0</v>
      </c>
      <c r="AEI65">
        <f>$G$20*AEC20</f>
        <v>412.9083021287866</v>
      </c>
      <c r="AEJ65">
        <f>$G$42*AEC42</f>
        <v>1520.3368961360395</v>
      </c>
      <c r="AEK65">
        <f>$G$64*AEC64</f>
        <v>83858.676253090001</v>
      </c>
      <c r="AEL65">
        <f>SUM(AEI65:AEK65)</f>
        <v>85791.921451354821</v>
      </c>
      <c r="AEN65">
        <f>$D$21*AEL21</f>
        <v>0</v>
      </c>
      <c r="AEO65">
        <f>$D$43*AEL43</f>
        <v>0</v>
      </c>
      <c r="AEP65">
        <f>$D$65*AEL65</f>
        <v>0</v>
      </c>
      <c r="AEQ65">
        <f t="shared" si="1384"/>
        <v>0</v>
      </c>
      <c r="AER65">
        <f>$G$20*AEL20</f>
        <v>424.61524957791124</v>
      </c>
      <c r="AES65">
        <f>$G$42*AEL42</f>
        <v>1564.2299859910061</v>
      </c>
      <c r="AET65">
        <f>$G$64*AEL64</f>
        <v>86257.023185173632</v>
      </c>
      <c r="AEU65">
        <f>SUM(AER65:AET65)</f>
        <v>88245.868420742554</v>
      </c>
      <c r="AEW65">
        <f>$D$21*AEU21</f>
        <v>0</v>
      </c>
      <c r="AEX65">
        <f>$D$43*AEU43</f>
        <v>0</v>
      </c>
      <c r="AEY65">
        <f>$D$65*AEU65</f>
        <v>0</v>
      </c>
      <c r="AEZ65">
        <f t="shared" si="1385"/>
        <v>0</v>
      </c>
      <c r="AFA65">
        <f>$G$20*AEU20</f>
        <v>436.66752200679059</v>
      </c>
      <c r="AFB65">
        <f>$G$42*AEU42</f>
        <v>1609.3898148891428</v>
      </c>
      <c r="AFC65">
        <f>$G$64*AEU64</f>
        <v>88725.377882806511</v>
      </c>
      <c r="AFD65">
        <f>SUM(AFA65:AFC65)</f>
        <v>90771.435219702442</v>
      </c>
      <c r="AFF65">
        <f>$D$21*AFD21</f>
        <v>0</v>
      </c>
      <c r="AFG65">
        <f>$D$43*AFD43</f>
        <v>0</v>
      </c>
      <c r="AFH65">
        <f>$D$65*AFD65</f>
        <v>0</v>
      </c>
      <c r="AFI65">
        <f t="shared" si="1386"/>
        <v>0</v>
      </c>
      <c r="AFJ65">
        <f>$G$20*AFD20</f>
        <v>449.07482930612343</v>
      </c>
      <c r="AFK65">
        <f>$G$42*AFD42</f>
        <v>1655.8529573001865</v>
      </c>
      <c r="AFL65">
        <f>$G$64*AFD64</f>
        <v>91265.734016076502</v>
      </c>
      <c r="AFM65">
        <f>SUM(AFJ65:AFL65)</f>
        <v>93370.661802682807</v>
      </c>
      <c r="AFO65">
        <f>$D$21*AFM21</f>
        <v>0</v>
      </c>
      <c r="AFP65">
        <f>$D$43*AFM43</f>
        <v>0</v>
      </c>
      <c r="AFQ65">
        <f>$D$65*AFM65</f>
        <v>0</v>
      </c>
      <c r="AFR65">
        <f t="shared" si="1387"/>
        <v>0</v>
      </c>
      <c r="AFS65">
        <f>$G$20*AFM20</f>
        <v>461.84717066911475</v>
      </c>
      <c r="AFT65">
        <f>$G$42*AFM42</f>
        <v>1703.6570431604246</v>
      </c>
      <c r="AFU65">
        <f>$G$64*AFM64</f>
        <v>93880.143753461918</v>
      </c>
      <c r="AFV65">
        <f>SUM(AFS65:AFU65)</f>
        <v>96045.647967291457</v>
      </c>
      <c r="AFX65">
        <f>$D$21*AFV21</f>
        <v>0</v>
      </c>
      <c r="AFY65">
        <f>$D$43*AFV43</f>
        <v>0</v>
      </c>
      <c r="AFZ65">
        <f>$D$65*AFV65</f>
        <v>0</v>
      </c>
      <c r="AGA65">
        <f t="shared" si="1388"/>
        <v>0</v>
      </c>
      <c r="AGB65">
        <f>$G$20*AFV20</f>
        <v>474.99484262380571</v>
      </c>
      <c r="AGC65">
        <f>$G$42*AFV42</f>
        <v>1752.8407882928138</v>
      </c>
      <c r="AGD65">
        <f>$G$64*AFV64</f>
        <v>96570.719415423635</v>
      </c>
      <c r="AGE65">
        <f>SUM(AGB65:AGD65)</f>
        <v>98798.555046340261</v>
      </c>
      <c r="AGG65">
        <f>$D$21*AGE21</f>
        <v>0</v>
      </c>
      <c r="AGH65">
        <f>$D$43*AGE43</f>
        <v>0</v>
      </c>
      <c r="AGI65">
        <f>$D$65*AGE65</f>
        <v>0</v>
      </c>
      <c r="AGJ65">
        <f t="shared" si="1389"/>
        <v>0</v>
      </c>
      <c r="AGK65">
        <f>$G$20*AGE20</f>
        <v>488.52844730300711</v>
      </c>
      <c r="AGL65">
        <f>$G$42*AGE42</f>
        <v>1803.4440257436245</v>
      </c>
      <c r="AGM65">
        <f>$G$64*AGE64</f>
        <v>99339.635177324555</v>
      </c>
      <c r="AGN65">
        <f>SUM(AGK65:AGM65)</f>
        <v>101631.60765037118</v>
      </c>
      <c r="AGP65">
        <f>$D$21*AGN21</f>
        <v>0</v>
      </c>
      <c r="AGQ65">
        <f>$D$43*AGN43</f>
        <v>0</v>
      </c>
      <c r="AGR65">
        <f>$D$65*AGN65</f>
        <v>0</v>
      </c>
      <c r="AGS65">
        <f t="shared" si="1390"/>
        <v>0</v>
      </c>
      <c r="AGT65">
        <f>$G$20*AGN20</f>
        <v>502.45890096976478</v>
      </c>
      <c r="AGU65">
        <f>$G$42*AGN42</f>
        <v>1855.5077380649011</v>
      </c>
      <c r="AGV65">
        <f>$G$64*AGN64</f>
        <v>102189.12882435379</v>
      </c>
      <c r="AGW65">
        <f>SUM(AGT65:AGV65)</f>
        <v>104547.09546338845</v>
      </c>
      <c r="AGY65">
        <f>$D$21*AGW21</f>
        <v>0</v>
      </c>
      <c r="AGZ65">
        <f>$D$43*AGW43</f>
        <v>0</v>
      </c>
      <c r="AHA65">
        <f>$D$65*AGW65</f>
        <v>0</v>
      </c>
      <c r="AHB65">
        <f t="shared" si="1391"/>
        <v>0</v>
      </c>
      <c r="AHC65">
        <f>$G$20*AGW20</f>
        <v>516.79744280590387</v>
      </c>
      <c r="AHD65">
        <f>$G$42*AGW42</f>
        <v>1909.0740905313407</v>
      </c>
      <c r="AHE65">
        <f>$G$64*AGW64</f>
        <v>105121.50355898378</v>
      </c>
      <c r="AHF65">
        <f>SUM(AHC65:AHE65)</f>
        <v>107547.37509232102</v>
      </c>
      <c r="AHH65">
        <f>$D$21*AHF21</f>
        <v>0</v>
      </c>
      <c r="AHI65">
        <f>$D$43*AHF43</f>
        <v>0</v>
      </c>
      <c r="AHJ65">
        <f>$D$65*AHF65</f>
        <v>0</v>
      </c>
      <c r="AHK65">
        <f t="shared" si="1392"/>
        <v>0</v>
      </c>
      <c r="AHL65">
        <f>$G$20*AHF20</f>
        <v>531.55564396452849</v>
      </c>
      <c r="AHM65">
        <f>$G$42*AHF42</f>
        <v>1964.186465292644</v>
      </c>
      <c r="AHN65">
        <f>$G$64*AHF64</f>
        <v>108139.12986108885</v>
      </c>
      <c r="AHO65">
        <f>SUM(AHL65:AHN65)</f>
        <v>110634.87197034602</v>
      </c>
      <c r="AHQ65">
        <f>$D$21*AHO21</f>
        <v>0</v>
      </c>
      <c r="AHR65">
        <f>$D$43*AHO43</f>
        <v>0</v>
      </c>
      <c r="AHS65">
        <f>$D$65*AHO65</f>
        <v>0</v>
      </c>
      <c r="AHT65">
        <f t="shared" si="1393"/>
        <v>0</v>
      </c>
      <c r="AHU65">
        <f>$G$20*AHO20</f>
        <v>546.74541688961199</v>
      </c>
      <c r="AHV65">
        <f>$G$42*AHO42</f>
        <v>2020.8894964951405</v>
      </c>
      <c r="AHW65">
        <f>$G$64*AHO64</f>
        <v>111244.44740194255</v>
      </c>
      <c r="AHX65">
        <f>SUM(AHU65:AHW65)</f>
        <v>113812.08231532731</v>
      </c>
    </row>
    <row r="66" spans="1:908" x14ac:dyDescent="0.25">
      <c r="A66" t="s">
        <v>124</v>
      </c>
      <c r="H66" s="20">
        <f>SUM(H48:H65)</f>
        <v>5202120</v>
      </c>
      <c r="J66" s="20">
        <f t="shared" ref="J66:N66" si="1494">SUM(J48:J65)</f>
        <v>825.03590887272196</v>
      </c>
      <c r="K66" s="20">
        <f t="shared" si="1494"/>
        <v>584.21789936182324</v>
      </c>
      <c r="L66" s="20">
        <f t="shared" si="1494"/>
        <v>43309.486783848472</v>
      </c>
      <c r="M66" s="20">
        <f t="shared" si="1494"/>
        <v>44718.740592083006</v>
      </c>
      <c r="N66" s="20">
        <f t="shared" si="1494"/>
        <v>15498.839831924977</v>
      </c>
      <c r="O66" s="20">
        <f>SUM(O49:O65)</f>
        <v>10876.843519148695</v>
      </c>
      <c r="P66" s="20">
        <f>SUM(P49:P65)</f>
        <v>5014565.5298372284</v>
      </c>
      <c r="Q66" s="20">
        <f>SUM(Q48:Q65)</f>
        <v>5085659.9537803847</v>
      </c>
      <c r="S66" s="20">
        <f t="shared" ref="S66" si="1495">SUM(S48:S65)</f>
        <v>830.50969205135914</v>
      </c>
      <c r="T66" s="20">
        <f t="shared" ref="T66" si="1496">SUM(T48:T65)</f>
        <v>601.12206177364897</v>
      </c>
      <c r="U66" s="20">
        <f t="shared" ref="U66" si="1497">SUM(U48:U65)</f>
        <v>44477.242408406186</v>
      </c>
      <c r="V66" s="20">
        <f t="shared" ref="V66" si="1498">SUM(V48:V65)</f>
        <v>45908.874162231194</v>
      </c>
      <c r="W66" s="20">
        <f t="shared" ref="W66" si="1499">SUM(W48:W65)</f>
        <v>15764.387204293327</v>
      </c>
      <c r="X66" s="20">
        <f>SUM(X49:X65)</f>
        <v>11509.750474479333</v>
      </c>
      <c r="Y66" s="20">
        <f>SUM(Y49:Y65)</f>
        <v>4884564.3319902504</v>
      </c>
      <c r="Z66" s="20">
        <f>SUM(Z48:Z65)</f>
        <v>4957747.3438312551</v>
      </c>
      <c r="AB66" s="20">
        <f t="shared" ref="AB66" si="1500">SUM(AB48:AB65)</f>
        <v>856.20849388044587</v>
      </c>
      <c r="AC66" s="20">
        <f t="shared" ref="AC66" si="1501">SUM(AC48:AC65)</f>
        <v>643.52473515357042</v>
      </c>
      <c r="AD66" s="20">
        <f t="shared" ref="AD66" si="1502">SUM(AD48:AD65)</f>
        <v>47488.807429065819</v>
      </c>
      <c r="AE66" s="20">
        <f t="shared" ref="AE66" si="1503">SUM(AE48:AE65)</f>
        <v>48988.540658099839</v>
      </c>
      <c r="AF66" s="20">
        <f t="shared" ref="AF66" si="1504">SUM(AF48:AF65)</f>
        <v>16089.554581314911</v>
      </c>
      <c r="AG66" s="20">
        <f>SUM(AG49:AG65)</f>
        <v>12156.807800867471</v>
      </c>
      <c r="AH66" s="20">
        <f>SUM(AH49:AH65)</f>
        <v>4724877.0632094471</v>
      </c>
      <c r="AI66" s="20">
        <f>SUM(AI48:AI65)</f>
        <v>4802111.9662497304</v>
      </c>
      <c r="AK66" s="20">
        <f t="shared" ref="AK66" si="1505">SUM(AK48:AK65)</f>
        <v>866.28834951659724</v>
      </c>
      <c r="AL66" s="20">
        <f t="shared" ref="AL66" si="1506">SUM(AL48:AL65)</f>
        <v>666.59029688492012</v>
      </c>
      <c r="AM66" s="20">
        <f t="shared" ref="AM66" si="1507">SUM(AM48:AM65)</f>
        <v>47437.052851685126</v>
      </c>
      <c r="AN66" s="20">
        <f t="shared" ref="AN66" si="1508">SUM(AN48:AN65)</f>
        <v>48969.93149808664</v>
      </c>
      <c r="AO66" s="20">
        <f t="shared" ref="AO66" si="1509">SUM(AO48:AO65)</f>
        <v>16263.229860128144</v>
      </c>
      <c r="AP66" s="20">
        <f>SUM(AP49:AP65)</f>
        <v>12557.358568057953</v>
      </c>
      <c r="AQ66" s="20">
        <f>SUM(AQ49:AQ65)</f>
        <v>4543154.6312284293</v>
      </c>
      <c r="AR66" s="20">
        <f>SUM(AR48:AR65)</f>
        <v>4620945.1511547035</v>
      </c>
      <c r="AT66" s="20">
        <f t="shared" ref="AT66" si="1510">SUM(AT48:AT65)</f>
        <v>856.6383382452351</v>
      </c>
      <c r="AU66" s="20">
        <f t="shared" ref="AU66" si="1511">SUM(AU48:AU65)</f>
        <v>676.28892846780218</v>
      </c>
      <c r="AV66" s="20">
        <f t="shared" ref="AV66" si="1512">SUM(AV48:AV65)</f>
        <v>38485.376328702303</v>
      </c>
      <c r="AW66" s="20">
        <f t="shared" ref="AW66" si="1513">SUM(AW48:AW65)</f>
        <v>40018.303595415338</v>
      </c>
      <c r="AX66" s="20">
        <f t="shared" ref="AX66" si="1514">SUM(AX48:AX65)</f>
        <v>16280.495176790426</v>
      </c>
      <c r="AY66" s="20">
        <f>SUM(AY49:AY65)</f>
        <v>12981.641992968283</v>
      </c>
      <c r="AZ66" s="20">
        <f>SUM(AZ49:AZ65)</f>
        <v>4349752.807691318</v>
      </c>
      <c r="BA66" s="20">
        <f>SUM(BA48:BA65)</f>
        <v>4419033.2484564921</v>
      </c>
      <c r="BC66" s="20">
        <f t="shared" ref="BC66" si="1515">SUM(BC48:BC65)</f>
        <v>841.5922691903703</v>
      </c>
      <c r="BD66" s="20">
        <f t="shared" ref="BD66" si="1516">SUM(BD48:BD65)</f>
        <v>690.18646087237926</v>
      </c>
      <c r="BE66" s="20">
        <f t="shared" ref="BE66" si="1517">SUM(BE48:BE65)</f>
        <v>25291.067295953813</v>
      </c>
      <c r="BF66" s="20">
        <f t="shared" ref="BF66" si="1518">SUM(BF48:BF65)</f>
        <v>26822.846026016563</v>
      </c>
      <c r="BG66" s="20">
        <f t="shared" ref="BG66" si="1519">SUM(BG48:BG65)</f>
        <v>16220.280910171252</v>
      </c>
      <c r="BH66" s="20">
        <f>SUM(BH49:BH65)</f>
        <v>13498.022177545536</v>
      </c>
      <c r="BI66" s="20">
        <f>SUM(BI49:BI65)</f>
        <v>4119591.0793489963</v>
      </c>
      <c r="BJ66" s="20">
        <f>SUM(BJ48:BJ65)</f>
        <v>4176132.2284627291</v>
      </c>
      <c r="BL66" s="20">
        <f t="shared" ref="BL66" si="1520">SUM(BL48:BL65)</f>
        <v>832.71645500658826</v>
      </c>
      <c r="BM66" s="20">
        <f t="shared" ref="BM66" si="1521">SUM(BM48:BM65)</f>
        <v>711.51624413624347</v>
      </c>
      <c r="BN66" s="20">
        <f t="shared" ref="BN66" si="1522">SUM(BN48:BN65)</f>
        <v>15733.31523585514</v>
      </c>
      <c r="BO66" s="20">
        <f t="shared" ref="BO66" si="1523">SUM(BO48:BO65)</f>
        <v>17277.547934997972</v>
      </c>
      <c r="BP66" s="20">
        <f t="shared" ref="BP66" si="1524">SUM(BP48:BP65)</f>
        <v>16201.238913691335</v>
      </c>
      <c r="BQ66" s="20">
        <f>SUM(BQ49:BQ65)</f>
        <v>14003.377884819853</v>
      </c>
      <c r="BR66" s="20">
        <f>SUM(BR49:BR65)</f>
        <v>3857302.2456892165</v>
      </c>
      <c r="BS66" s="20">
        <f>SUM(BS48:BS65)</f>
        <v>3904784.4104227251</v>
      </c>
      <c r="BU66" s="20">
        <f t="shared" ref="BU66" si="1525">SUM(BU48:BU65)</f>
        <v>834.06209150477559</v>
      </c>
      <c r="BV66" s="20">
        <f t="shared" ref="BV66" si="1526">SUM(BV48:BV65)</f>
        <v>737.29761035289403</v>
      </c>
      <c r="BW66" s="20">
        <f t="shared" ref="BW66" si="1527">SUM(BW48:BW65)</f>
        <v>10228.927898499707</v>
      </c>
      <c r="BX66" s="20">
        <f t="shared" ref="BX66" si="1528">SUM(BX48:BX65)</f>
        <v>11800.28760035738</v>
      </c>
      <c r="BY66" s="20">
        <f t="shared" ref="BY66" si="1529">SUM(BY48:BY65)</f>
        <v>16258.797855415078</v>
      </c>
      <c r="BZ66" s="20">
        <f>SUM(BZ49:BZ65)</f>
        <v>14430.332346277457</v>
      </c>
      <c r="CA66" s="20">
        <f>SUM(CA49:CA65)</f>
        <v>3551215.076756062</v>
      </c>
      <c r="CB66" s="20">
        <f>SUM(CB48:CB65)</f>
        <v>3593704.4945581113</v>
      </c>
      <c r="CD66" s="20">
        <f t="shared" ref="CD66" si="1530">SUM(CD48:CD65)</f>
        <v>838.64601633227267</v>
      </c>
      <c r="CE66" s="20">
        <f t="shared" ref="CE66" si="1531">SUM(CE48:CE65)</f>
        <v>761.70143357563643</v>
      </c>
      <c r="CF66" s="20">
        <f t="shared" ref="CF66" si="1532">SUM(CF48:CF65)</f>
        <v>7176.1119130478737</v>
      </c>
      <c r="CG66" s="20">
        <f t="shared" ref="CG66" si="1533">SUM(CG48:CG65)</f>
        <v>8776.4593629557803</v>
      </c>
      <c r="CH66" s="20">
        <f t="shared" ref="CH66" si="1534">SUM(CH48:CH65)</f>
        <v>16313.711205967027</v>
      </c>
      <c r="CI66" s="20">
        <f>SUM(CI49:CI65)</f>
        <v>14860.045219143851</v>
      </c>
      <c r="CJ66" s="20">
        <f>SUM(CJ49:CJ65)</f>
        <v>3216772.3706831019</v>
      </c>
      <c r="CK66" s="20">
        <f>SUM(CK48:CK65)</f>
        <v>3256722.5864711688</v>
      </c>
      <c r="CM66" s="20">
        <f t="shared" ref="CM66" si="1535">SUM(CM48:CM65)</f>
        <v>839.11275853665234</v>
      </c>
      <c r="CN66" s="20">
        <f t="shared" ref="CN66" si="1536">SUM(CN48:CN65)</f>
        <v>782.96973170856154</v>
      </c>
      <c r="CO66" s="20">
        <f t="shared" ref="CO66" si="1537">SUM(CO48:CO65)</f>
        <v>5544.5324494644556</v>
      </c>
      <c r="CP66" s="20">
        <f t="shared" ref="CP66" si="1538">SUM(CP48:CP65)</f>
        <v>7166.6149397096697</v>
      </c>
      <c r="CQ66" s="20">
        <f t="shared" ref="CQ66" si="1539">SUM(CQ48:CQ65)</f>
        <v>16322.151908137741</v>
      </c>
      <c r="CR66" s="20">
        <f>SUM(CR49:CR65)</f>
        <v>15364.94548138999</v>
      </c>
      <c r="CS66" s="20">
        <f>SUM(CS49:CS65)</f>
        <v>2902678.6650262326</v>
      </c>
      <c r="CT66" s="20">
        <f>SUM(CT48:CT65)</f>
        <v>2941532.3773554699</v>
      </c>
      <c r="CV66" s="20">
        <f t="shared" ref="CV66" si="1540">SUM(CV48:CV65)</f>
        <v>835.26134007972121</v>
      </c>
      <c r="CW66" s="20">
        <f t="shared" ref="CW66" si="1541">SUM(CW48:CW65)</f>
        <v>803.77781729818923</v>
      </c>
      <c r="CX66" s="20">
        <f t="shared" ref="CX66" si="1542">SUM(CX48:CX65)</f>
        <v>4575.8445941560794</v>
      </c>
      <c r="CY66" s="20">
        <f t="shared" ref="CY66" si="1543">SUM(CY48:CY65)</f>
        <v>6214.8837515339892</v>
      </c>
      <c r="CZ66" s="20">
        <f t="shared" ref="CZ66" si="1544">SUM(CZ48:CZ65)</f>
        <v>16275.338067069564</v>
      </c>
      <c r="DA66" s="20">
        <f>SUM(DA49:DA65)</f>
        <v>15841.260421124187</v>
      </c>
      <c r="DB66" s="20">
        <f>SUM(DB49:DB65)</f>
        <v>2534910.4696476557</v>
      </c>
      <c r="DC66" s="20">
        <f>SUM(DC48:DC65)</f>
        <v>2573241.9518873831</v>
      </c>
      <c r="DE66" s="20">
        <f t="shared" ref="DE66" si="1545">SUM(DE48:DE65)</f>
        <v>831.54938037090972</v>
      </c>
      <c r="DF66" s="20">
        <f t="shared" ref="DF66" si="1546">SUM(DF48:DF65)</f>
        <v>826.81020440456371</v>
      </c>
      <c r="DG66" s="20">
        <f t="shared" ref="DG66" si="1547">SUM(DG48:DG65)</f>
        <v>3769.9004962575332</v>
      </c>
      <c r="DH66" s="20">
        <f t="shared" ref="DH66" si="1548">SUM(DH48:DH65)</f>
        <v>5428.2600810330068</v>
      </c>
      <c r="DI66" s="20">
        <f t="shared" ref="DI66" si="1549">SUM(DI48:DI65)</f>
        <v>16235.1782747409</v>
      </c>
      <c r="DJ66" s="20">
        <f>SUM(DJ49:DJ65)</f>
        <v>16290.413666820727</v>
      </c>
      <c r="DK66" s="20">
        <f>SUM(DK49:DK65)</f>
        <v>2158275.1096532256</v>
      </c>
      <c r="DL66" s="20">
        <f>SUM(DL48:DL65)</f>
        <v>2196228.9616758199</v>
      </c>
      <c r="DN66" s="20">
        <f t="shared" ref="DN66" si="1550">SUM(DN48:DN65)</f>
        <v>831.26926055611625</v>
      </c>
      <c r="DO66" s="20">
        <f t="shared" ref="DO66" si="1551">SUM(DO48:DO65)</f>
        <v>852.01605272411689</v>
      </c>
      <c r="DP66" s="20">
        <f t="shared" ref="DP66" si="1552">SUM(DP48:DP65)</f>
        <v>3158.1309037658361</v>
      </c>
      <c r="DQ66" s="20">
        <f t="shared" ref="DQ66" si="1553">SUM(DQ48:DQ65)</f>
        <v>4841.4162170460695</v>
      </c>
      <c r="DR66" s="20">
        <f t="shared" ref="DR66" si="1554">SUM(DR48:DR65)</f>
        <v>16227.178512098655</v>
      </c>
      <c r="DS66" s="20">
        <f>SUM(DS49:DS65)</f>
        <v>16728.896908645751</v>
      </c>
      <c r="DT66" s="20">
        <f>SUM(DT49:DT65)</f>
        <v>1780621.176297613</v>
      </c>
      <c r="DU66" s="20">
        <f>SUM(DU48:DU65)</f>
        <v>1818418.6679354033</v>
      </c>
      <c r="DW66" s="20">
        <f t="shared" ref="DW66" si="1555">SUM(DW48:DW65)</f>
        <v>833.95467208724597</v>
      </c>
      <c r="DX66" s="20">
        <f t="shared" ref="DX66" si="1556">SUM(DX48:DX65)</f>
        <v>878.03678379206076</v>
      </c>
      <c r="DY66" s="20">
        <f t="shared" ref="DY66" si="1557">SUM(DY48:DY65)</f>
        <v>2731.2463796896304</v>
      </c>
      <c r="DZ66" s="20">
        <f t="shared" ref="DZ66" si="1558">SUM(DZ48:DZ65)</f>
        <v>4443.237835568937</v>
      </c>
      <c r="EA66" s="20">
        <f t="shared" ref="EA66" si="1559">SUM(EA48:EA65)</f>
        <v>16244.617156065755</v>
      </c>
      <c r="EB66" s="20">
        <f>SUM(EB49:EB65)</f>
        <v>17215.63084514868</v>
      </c>
      <c r="EC66" s="20">
        <f>SUM(EC49:EC65)</f>
        <v>1423053.4223097239</v>
      </c>
      <c r="ED66" s="20">
        <f>SUM(ED48:ED65)</f>
        <v>1460956.9081465073</v>
      </c>
      <c r="EF66" s="20">
        <f t="shared" ref="EF66" si="1560">SUM(EF48:EF65)</f>
        <v>837.27673710121485</v>
      </c>
      <c r="EG66" s="20">
        <f t="shared" ref="EG66" si="1561">SUM(EG48:EG65)</f>
        <v>903.87960284000246</v>
      </c>
      <c r="EH66" s="20">
        <f t="shared" ref="EH66" si="1562">SUM(EH48:EH65)</f>
        <v>2467.0891196619409</v>
      </c>
      <c r="EI66" s="20">
        <f t="shared" ref="EI66" si="1563">SUM(EI48:EI65)</f>
        <v>4208.2454596031575</v>
      </c>
      <c r="EJ66" s="20">
        <f t="shared" ref="EJ66" si="1564">SUM(EJ48:EJ65)</f>
        <v>16272.014965405249</v>
      </c>
      <c r="EK66" s="20">
        <f>SUM(EK49:EK65)</f>
        <v>17765.522156437124</v>
      </c>
      <c r="EL66" s="20">
        <f>SUM(EL49:EL65)</f>
        <v>1152066.6879545865</v>
      </c>
      <c r="EM66" s="20">
        <f>SUM(EM48:EM65)</f>
        <v>1190312.4705360322</v>
      </c>
      <c r="EO66" s="20">
        <f t="shared" ref="EO66" si="1565">SUM(EO48:EO65)</f>
        <v>839.99261823181678</v>
      </c>
      <c r="EP66" s="20">
        <f t="shared" ref="EP66" si="1566">SUM(EP48:EP65)</f>
        <v>929.82572097238699</v>
      </c>
      <c r="EQ66" s="20">
        <f t="shared" ref="EQ66" si="1567">SUM(EQ48:EQ65)</f>
        <v>2314.2600259159676</v>
      </c>
      <c r="ER66" s="20">
        <f t="shared" ref="ER66" si="1568">SUM(ER48:ER65)</f>
        <v>4084.0783651201709</v>
      </c>
      <c r="ES66" s="20">
        <f t="shared" ref="ES66" si="1569">SUM(ES48:ES65)</f>
        <v>16295.152648996676</v>
      </c>
      <c r="ET66" s="20">
        <f>SUM(ET49:ET65)</f>
        <v>18285.230187871599</v>
      </c>
      <c r="EU66" s="20">
        <f>SUM(EU49:EU65)</f>
        <v>907586.92037387239</v>
      </c>
      <c r="EV66" s="20">
        <f>SUM(EV48:EV65)</f>
        <v>946251.3815758609</v>
      </c>
      <c r="EX66" s="20">
        <f t="shared" ref="EX66" si="1570">SUM(EX48:EX65)</f>
        <v>842.66678243587319</v>
      </c>
      <c r="EY66" s="20">
        <f t="shared" ref="EY66" si="1571">SUM(EY48:EY65)</f>
        <v>956.66261072348539</v>
      </c>
      <c r="EZ66" s="20">
        <f t="shared" ref="EZ66" si="1572">SUM(EZ48:EZ65)</f>
        <v>2226.7336717044245</v>
      </c>
      <c r="FA66" s="20">
        <f t="shared" ref="FA66" si="1573">SUM(FA48:FA65)</f>
        <v>4026.0630648637825</v>
      </c>
      <c r="FB66" s="20">
        <f t="shared" ref="FB66" si="1574">SUM(FB48:FB65)</f>
        <v>16334.607882693235</v>
      </c>
      <c r="FC66" s="20">
        <f>SUM(FC49:FC65)</f>
        <v>18792.929290498476</v>
      </c>
      <c r="FD66" s="20">
        <f>SUM(FD49:FD65)</f>
        <v>701991.6638131931</v>
      </c>
      <c r="FE66" s="20">
        <f>SUM(FE48:FE65)</f>
        <v>741145.26405124867</v>
      </c>
      <c r="FG66" s="20">
        <f t="shared" ref="FG66" si="1575">SUM(FG48:FG65)</f>
        <v>846.41612430237069</v>
      </c>
      <c r="FH66" s="20">
        <f t="shared" ref="FH66" si="1576">SUM(FH48:FH65)</f>
        <v>984.72558784138562</v>
      </c>
      <c r="FI66" s="20">
        <f t="shared" ref="FI66" si="1577">SUM(FI48:FI65)</f>
        <v>2178.3904408918979</v>
      </c>
      <c r="FJ66" s="20">
        <f t="shared" ref="FJ66" si="1578">SUM(FJ48:FJ65)</f>
        <v>4009.5321530356541</v>
      </c>
      <c r="FK66" s="20">
        <f t="shared" ref="FK66" si="1579">SUM(FK48:FK65)</f>
        <v>16406.485661628452</v>
      </c>
      <c r="FL66" s="20">
        <f>SUM(FL49:FL65)</f>
        <v>19343.298532274082</v>
      </c>
      <c r="FM66" s="20">
        <f>SUM(FM49:FM65)</f>
        <v>486908.38431654125</v>
      </c>
      <c r="FN66" s="20">
        <f>SUM(FN48:FN65)</f>
        <v>526667.70066347939</v>
      </c>
      <c r="FP66" s="20">
        <f t="shared" ref="FP66" si="1580">SUM(FP48:FP65)</f>
        <v>851.66348782027126</v>
      </c>
      <c r="FQ66" s="20">
        <f t="shared" ref="FQ66" si="1581">SUM(FQ48:FQ65)</f>
        <v>1013.789880508859</v>
      </c>
      <c r="FR66" s="20">
        <f t="shared" ref="FR66" si="1582">SUM(FR48:FR65)</f>
        <v>2156.459548626266</v>
      </c>
      <c r="FS66" s="20">
        <f t="shared" ref="FS66" si="1583">SUM(FS48:FS65)</f>
        <v>4021.9129169553967</v>
      </c>
      <c r="FT66" s="20">
        <f t="shared" ref="FT66" si="1584">SUM(FT48:FT65)</f>
        <v>16503.549011061667</v>
      </c>
      <c r="FU66" s="20">
        <f>SUM(FU49:FU65)</f>
        <v>19910.60205910317</v>
      </c>
      <c r="FV66" s="20">
        <f>SUM(FV49:FV65)</f>
        <v>459411.03516975738</v>
      </c>
      <c r="FW66" s="20">
        <f>SUM(FW48:FW65)</f>
        <v>499847.09915687749</v>
      </c>
      <c r="FY66" s="20">
        <f t="shared" ref="FY66" si="1585">SUM(FY48:FY65)</f>
        <v>858.02823892240031</v>
      </c>
      <c r="FZ66" s="20">
        <f t="shared" ref="FZ66" si="1586">SUM(FZ48:FZ65)</f>
        <v>1043.5295734484389</v>
      </c>
      <c r="GA66" s="20">
        <f t="shared" ref="GA66" si="1587">SUM(GA48:GA65)</f>
        <v>2153.6807629488981</v>
      </c>
      <c r="GB66" s="20">
        <f t="shared" ref="GB66" si="1588">SUM(GB48:GB65)</f>
        <v>4055.2385753197373</v>
      </c>
      <c r="GC66" s="20">
        <f t="shared" ref="GC66" si="1589">SUM(GC48:GC65)</f>
        <v>16614.414800115999</v>
      </c>
      <c r="GD66" s="20">
        <f>SUM(GD49:GD65)</f>
        <v>20499.967083022952</v>
      </c>
      <c r="GE66" s="20">
        <f>SUM(GE49:GE65)</f>
        <v>435682.41095827892</v>
      </c>
      <c r="GF66" s="20">
        <f>SUM(GF48:GF65)</f>
        <v>476852.03141673759</v>
      </c>
      <c r="GH66" s="20">
        <f t="shared" ref="GH66" si="1590">SUM(GH48:GH65)</f>
        <v>865.00691369336937</v>
      </c>
      <c r="GI66" s="20">
        <f t="shared" ref="GI66" si="1591">SUM(GI48:GI65)</f>
        <v>1073.8971718752612</v>
      </c>
      <c r="GJ66" s="20">
        <f t="shared" ref="GJ66" si="1592">SUM(GJ48:GJ65)</f>
        <v>2164.8159239853494</v>
      </c>
      <c r="GK66" s="20">
        <f t="shared" ref="GK66" si="1593">SUM(GK48:GK65)</f>
        <v>4103.7200095539811</v>
      </c>
      <c r="GL66" s="20">
        <f t="shared" ref="GL66" si="1594">SUM(GL48:GL65)</f>
        <v>16736.32056534207</v>
      </c>
      <c r="GM66" s="20">
        <f>SUM(GM49:GM65)</f>
        <v>21099.581777080031</v>
      </c>
      <c r="GN66" s="20">
        <f>SUM(GN49:GN65)</f>
        <v>415386.44768704515</v>
      </c>
      <c r="GO66" s="20">
        <f>SUM(GO48:GO65)</f>
        <v>457326.07003902138</v>
      </c>
      <c r="GQ66" s="20">
        <f t="shared" ref="GQ66" si="1595">SUM(GQ48:GQ65)</f>
        <v>872.49187977218332</v>
      </c>
      <c r="GR66" s="20">
        <f t="shared" ref="GR66" si="1596">SUM(GR48:GR65)</f>
        <v>1105.082736487831</v>
      </c>
      <c r="GS66" s="20">
        <f t="shared" ref="GS66" si="1597">SUM(GS48:GS65)</f>
        <v>2185.9536171886907</v>
      </c>
      <c r="GT66" s="20">
        <f t="shared" ref="GT66" si="1598">SUM(GT48:GT65)</f>
        <v>4163.5282334487047</v>
      </c>
      <c r="GU66" s="20">
        <f t="shared" ref="GU66" si="1599">SUM(GU48:GU65)</f>
        <v>16871.992019283967</v>
      </c>
      <c r="GV66" s="20">
        <f>SUM(GV49:GV65)</f>
        <v>21711.168773501322</v>
      </c>
      <c r="GW66" s="20">
        <f>SUM(GW49:GW65)</f>
        <v>398616.89821439981</v>
      </c>
      <c r="GX66" s="20">
        <f>SUM(GX48:GX65)</f>
        <v>441363.58724063379</v>
      </c>
      <c r="GZ66" s="20">
        <f t="shared" ref="GZ66" si="1600">SUM(GZ48:GZ65)</f>
        <v>880.71197763710427</v>
      </c>
      <c r="HA66" s="20">
        <f t="shared" ref="HA66" si="1601">SUM(HA48:HA65)</f>
        <v>1137.2583249699985</v>
      </c>
      <c r="HB66" s="20">
        <f t="shared" ref="HB66" si="1602">SUM(HB48:HB65)</f>
        <v>2214.4735713495493</v>
      </c>
      <c r="HC66" s="20">
        <f t="shared" ref="HC66" si="1603">SUM(HC48:HC65)</f>
        <v>4232.4438739566513</v>
      </c>
      <c r="HD66" s="20">
        <f t="shared" ref="HD66" si="1604">SUM(HD48:HD65)</f>
        <v>17025.223755131854</v>
      </c>
      <c r="HE66" s="20">
        <f>SUM(HE49:HE65)</f>
        <v>22341.663587471317</v>
      </c>
      <c r="HF66" s="20">
        <f>SUM(HF49:HF65)</f>
        <v>387442.52027782879</v>
      </c>
      <c r="HG66" s="20">
        <f>SUM(HG48:HG65)</f>
        <v>431041.8514943886</v>
      </c>
      <c r="HI66" s="20">
        <f t="shared" ref="HI66" si="1605">SUM(HI48:HI65)</f>
        <v>889.88657643604211</v>
      </c>
      <c r="HJ66" s="20">
        <f t="shared" ref="HJ66" si="1606">SUM(HJ48:HJ65)</f>
        <v>1170.4434914446319</v>
      </c>
      <c r="HK66" s="20">
        <f t="shared" ref="HK66" si="1607">SUM(HK48:HK65)</f>
        <v>2248.7567891135614</v>
      </c>
      <c r="HL66" s="20">
        <f t="shared" ref="HL66" si="1608">SUM(HL48:HL65)</f>
        <v>4309.0868569942359</v>
      </c>
      <c r="HM66" s="20">
        <f t="shared" ref="HM66" si="1609">SUM(HM48:HM65)</f>
        <v>17196.823473988927</v>
      </c>
      <c r="HN66" s="20">
        <f>SUM(HN49:HN65)</f>
        <v>22992.886961810858</v>
      </c>
      <c r="HO66" s="20">
        <f>SUM(HO49:HO65)</f>
        <v>382747.66205960605</v>
      </c>
      <c r="HP66" s="20">
        <f>SUM(HP48:HP65)</f>
        <v>427246.45935240015</v>
      </c>
      <c r="HR66" s="20">
        <f t="shared" ref="HR66" si="1610">SUM(HR48:HR65)</f>
        <v>900.02921155604542</v>
      </c>
      <c r="HS66" s="20">
        <f t="shared" ref="HS66" si="1611">SUM(HS48:HS65)</f>
        <v>1204.5735838980197</v>
      </c>
      <c r="HT66" s="20">
        <f t="shared" ref="HT66" si="1612">SUM(HT48:HT65)</f>
        <v>2287.6536888203559</v>
      </c>
      <c r="HU66" s="20">
        <f t="shared" ref="HU66" si="1613">SUM(HU48:HU65)</f>
        <v>4392.2564842744214</v>
      </c>
      <c r="HV66" s="20">
        <f t="shared" ref="HV66" si="1614">SUM(HV48:HV65)</f>
        <v>17385.462614802553</v>
      </c>
      <c r="HW66" s="20">
        <f>SUM(HW49:HW65)</f>
        <v>23664.070920826092</v>
      </c>
      <c r="HX66" s="20">
        <f>SUM(HX49:HX65)</f>
        <v>382693.79460516258</v>
      </c>
      <c r="HY66" s="20">
        <f>SUM(HY48:HY65)</f>
        <v>428135.58462506573</v>
      </c>
      <c r="IA66" s="20">
        <f t="shared" ref="IA66" si="1615">SUM(IA48:IA65)</f>
        <v>911.02270350190156</v>
      </c>
      <c r="IB66" s="20">
        <f t="shared" ref="IB66" si="1616">SUM(IB48:IB65)</f>
        <v>1239.6222150784006</v>
      </c>
      <c r="IC66" s="20">
        <f t="shared" ref="IC66" si="1617">SUM(IC48:IC65)</f>
        <v>2330.2523742273702</v>
      </c>
      <c r="ID66" s="20">
        <f t="shared" ref="ID66" si="1618">SUM(ID48:ID65)</f>
        <v>4480.8972928076719</v>
      </c>
      <c r="IE66" s="20">
        <f t="shared" ref="IE66" si="1619">SUM(IE48:IE65)</f>
        <v>17589.61259197236</v>
      </c>
      <c r="IF66" s="20">
        <f>SUM(IF49:IF65)</f>
        <v>24353.693036746005</v>
      </c>
      <c r="IG66" s="20">
        <f>SUM(IG49:IG65)</f>
        <v>385427.05120917078</v>
      </c>
      <c r="IH66" s="20">
        <f>SUM(IH48:IH65)</f>
        <v>431851.25413069676</v>
      </c>
      <c r="IJ66" s="20">
        <f t="shared" ref="IJ66" si="1620">SUM(IJ48:IJ65)</f>
        <v>922.78596733195081</v>
      </c>
      <c r="IK66" s="20">
        <f t="shared" ref="IK66" si="1621">SUM(IK48:IK65)</f>
        <v>1275.6387036834019</v>
      </c>
      <c r="IL66" s="20">
        <f t="shared" ref="IL66" si="1622">SUM(IL48:IL65)</f>
        <v>2375.9032656280619</v>
      </c>
      <c r="IM66" s="20">
        <f t="shared" ref="IM66" si="1623">SUM(IM48:IM65)</f>
        <v>4574.3279366434144</v>
      </c>
      <c r="IN66" s="20">
        <f t="shared" ref="IN66" si="1624">SUM(IN48:IN65)</f>
        <v>17809.071781634048</v>
      </c>
      <c r="IO66" s="20">
        <f>SUM(IO49:IO65)</f>
        <v>25061.622073916096</v>
      </c>
      <c r="IP66" s="20">
        <f>SUM(IP49:IP65)</f>
        <v>389891.03945105337</v>
      </c>
      <c r="IQ66" s="20">
        <f>SUM(IQ48:IQ65)</f>
        <v>437336.06124324701</v>
      </c>
      <c r="IS66" s="20">
        <f t="shared" ref="IS66" si="1625">SUM(IS48:IS65)</f>
        <v>935.33982722018948</v>
      </c>
      <c r="IT66" s="20">
        <f t="shared" ref="IT66" si="1626">SUM(IT48:IT65)</f>
        <v>1312.6978249348604</v>
      </c>
      <c r="IU66" s="20">
        <f t="shared" ref="IU66" si="1627">SUM(IU48:IU65)</f>
        <v>2424.2586220443072</v>
      </c>
      <c r="IV66" s="20">
        <f t="shared" ref="IV66" si="1628">SUM(IV48:IV65)</f>
        <v>4672.296274199357</v>
      </c>
      <c r="IW66" s="20">
        <f t="shared" ref="IW66" si="1629">SUM(IW48:IW65)</f>
        <v>18044.72224681859</v>
      </c>
      <c r="IX66" s="20">
        <f>SUM(IX49:IX65)</f>
        <v>25789.416479427869</v>
      </c>
      <c r="IY66" s="20">
        <f>SUM(IY49:IY65)</f>
        <v>395534.06580943655</v>
      </c>
      <c r="IZ66" s="20">
        <f>SUM(IZ48:IZ65)</f>
        <v>444040.50080988242</v>
      </c>
      <c r="JB66" s="20">
        <f t="shared" ref="JB66" si="1630">SUM(JB48:JB65)</f>
        <v>948.75188419854737</v>
      </c>
      <c r="JC66" s="20">
        <f t="shared" ref="JC66" si="1631">SUM(JC48:JC65)</f>
        <v>1350.8458504106659</v>
      </c>
      <c r="JD66" s="20">
        <f t="shared" ref="JD66" si="1632">SUM(JD48:JD65)</f>
        <v>2475.1855235967146</v>
      </c>
      <c r="JE66" s="20">
        <f t="shared" ref="JE66" si="1633">SUM(JE48:JE65)</f>
        <v>4774.7832582059282</v>
      </c>
      <c r="JF66" s="20">
        <f t="shared" ref="JF66" si="1634">SUM(JF48:JF65)</f>
        <v>18297.355444019762</v>
      </c>
      <c r="JG66" s="20">
        <f>SUM(JG49:JG65)</f>
        <v>26538.649616016919</v>
      </c>
      <c r="JH66" s="20">
        <f>SUM(JH49:JH65)</f>
        <v>402076.60717711353</v>
      </c>
      <c r="JI66" s="20">
        <f>SUM(JI48:JI65)</f>
        <v>451687.39549535618</v>
      </c>
      <c r="JK66" s="20">
        <f t="shared" ref="JK66" si="1635">SUM(JK48:JK65)</f>
        <v>963.06113841487922</v>
      </c>
      <c r="JL66" s="20">
        <f t="shared" ref="JL66" si="1636">SUM(JL48:JL65)</f>
        <v>1390.096728972906</v>
      </c>
      <c r="JM66" s="20">
        <f t="shared" ref="JM66" si="1637">SUM(JM48:JM65)</f>
        <v>2528.6211219655643</v>
      </c>
      <c r="JN66" s="20">
        <f t="shared" ref="JN66" si="1638">SUM(JN48:JN65)</f>
        <v>4881.7789893533491</v>
      </c>
      <c r="JO66" s="20">
        <f t="shared" ref="JO66" si="1639">SUM(JO48:JO65)</f>
        <v>18567.082132128337</v>
      </c>
      <c r="JP66" s="20">
        <f>SUM(JP49:JP65)</f>
        <v>27309.906978061692</v>
      </c>
      <c r="JQ66" s="20">
        <f>SUM(JQ49:JQ65)</f>
        <v>409410.522483668</v>
      </c>
      <c r="JR66" s="20">
        <f>SUM(JR48:JR65)</f>
        <v>460169.29058321129</v>
      </c>
      <c r="JT66" s="20">
        <f t="shared" ref="JT66" si="1640">SUM(JT48:JT65)</f>
        <v>978.26081591258469</v>
      </c>
      <c r="JU66" s="20">
        <f t="shared" ref="JU66" si="1641">SUM(JU48:JU65)</f>
        <v>1430.4618864910769</v>
      </c>
      <c r="JV66" s="20">
        <f t="shared" ref="JV66" si="1642">SUM(JV48:JV65)</f>
        <v>2584.4919681510473</v>
      </c>
      <c r="JW66" s="20">
        <f t="shared" ref="JW66" si="1643">SUM(JW48:JW65)</f>
        <v>4993.2146705547102</v>
      </c>
      <c r="JX66" s="20">
        <f t="shared" ref="JX66" si="1644">SUM(JX48:JX65)</f>
        <v>18853.642006347105</v>
      </c>
      <c r="JY66" s="20">
        <f>SUM(JY49:JY65)</f>
        <v>28103.291845790503</v>
      </c>
      <c r="JZ66" s="20">
        <f>SUM(JZ49:JZ65)</f>
        <v>417406.84797038813</v>
      </c>
      <c r="KA66" s="20">
        <f>SUM(KA48:KA65)</f>
        <v>469356.99649308034</v>
      </c>
      <c r="KC66" s="20">
        <f t="shared" ref="KC66" si="1645">SUM(KC48:KC65)</f>
        <v>994.33161988094889</v>
      </c>
      <c r="KD66" s="20">
        <f t="shared" ref="KD66" si="1646">SUM(KD48:KD65)</f>
        <v>1471.9713740330089</v>
      </c>
      <c r="KE66" s="20">
        <f t="shared" ref="KE66" si="1647">SUM(KE48:KE65)</f>
        <v>2642.7249851545548</v>
      </c>
      <c r="KF66" s="20">
        <f t="shared" ref="KF66" si="1648">SUM(KF48:KF65)</f>
        <v>5109.0279790685126</v>
      </c>
      <c r="KG66" s="20">
        <f t="shared" ref="KG66" si="1649">SUM(KG48:KG65)</f>
        <v>19156.940412050953</v>
      </c>
      <c r="KH66" s="20">
        <f>SUM(KH49:KH65)</f>
        <v>28919.076070608186</v>
      </c>
      <c r="KI66" s="20">
        <f>SUM(KI49:KI65)</f>
        <v>425961.18051224778</v>
      </c>
      <c r="KJ66" s="20">
        <f>SUM(KJ48:KJ65)</f>
        <v>479146.22497397545</v>
      </c>
      <c r="KL66" s="20">
        <f t="shared" ref="KL66" si="1650">SUM(KL48:KL65)</f>
        <v>1011.2737512406301</v>
      </c>
      <c r="KM66" s="20">
        <f t="shared" ref="KM66" si="1651">SUM(KM48:KM65)</f>
        <v>1514.6693839883849</v>
      </c>
      <c r="KN66" s="20">
        <f t="shared" ref="KN66" si="1652">SUM(KN48:KN65)</f>
        <v>2703.2878205807378</v>
      </c>
      <c r="KO66" s="20">
        <f t="shared" ref="KO66" si="1653">SUM(KO48:KO65)</f>
        <v>5229.2309558097522</v>
      </c>
      <c r="KP66" s="20">
        <f t="shared" ref="KP66" si="1654">SUM(KP48:KP65)</f>
        <v>19477.234973226801</v>
      </c>
      <c r="KQ66" s="20">
        <f>SUM(KQ49:KQ65)</f>
        <v>29758.019239977391</v>
      </c>
      <c r="KR66" s="20">
        <f>SUM(KR49:KR65)</f>
        <v>435007.88346090191</v>
      </c>
      <c r="KS66" s="20">
        <f>SUM(KS48:KS65)</f>
        <v>489472.36862991599</v>
      </c>
      <c r="KU66" s="20">
        <f t="shared" ref="KU66" si="1655">SUM(KU48:KU65)</f>
        <v>1029.1083538496548</v>
      </c>
      <c r="KV66" s="20">
        <f t="shared" ref="KV66" si="1656">SUM(KV48:KV65)</f>
        <v>1558.5987918175767</v>
      </c>
      <c r="KW66" s="20">
        <f t="shared" ref="KW66" si="1657">SUM(KW48:KW65)</f>
        <v>2766.198408834307</v>
      </c>
      <c r="KX66" s="20">
        <f t="shared" ref="KX66" si="1658">SUM(KX48:KX65)</f>
        <v>5353.9055545015381</v>
      </c>
      <c r="KY66" s="20">
        <f t="shared" ref="KY66" si="1659">SUM(KY48:KY65)</f>
        <v>19814.929037647322</v>
      </c>
      <c r="KZ66" s="20">
        <f>SUM(KZ49:KZ65)</f>
        <v>30621.086440028554</v>
      </c>
      <c r="LA66" s="20">
        <f>SUM(LA49:LA65)</f>
        <v>444515.7582011476</v>
      </c>
      <c r="LB66" s="20">
        <f>SUM(LB48:LB65)</f>
        <v>500305.67923332506</v>
      </c>
      <c r="LD66" s="20">
        <f t="shared" ref="LD66" si="1660">SUM(LD48:LD65)</f>
        <v>1047.8596073565996</v>
      </c>
      <c r="LE66" s="20">
        <f t="shared" ref="LE66" si="1661">SUM(LE48:LE65)</f>
        <v>1603.7941296113111</v>
      </c>
      <c r="LF66" s="20">
        <f t="shared" ref="LF66" si="1662">SUM(LF48:LF65)</f>
        <v>2831.5003159397515</v>
      </c>
      <c r="LG66" s="20">
        <f t="shared" ref="LG66" si="1663">SUM(LG48:LG65)</f>
        <v>5483.1540529076619</v>
      </c>
      <c r="LH66" s="20">
        <f t="shared" ref="LH66" si="1664">SUM(LH48:LH65)</f>
        <v>20170.329003439889</v>
      </c>
      <c r="LI66" s="20">
        <f>SUM(LI49:LI65)</f>
        <v>31509.092703164955</v>
      </c>
      <c r="LJ66" s="20">
        <f>SUM(LJ49:LJ65)</f>
        <v>454467.92018941976</v>
      </c>
      <c r="LK66" s="20">
        <f>SUM(LK48:LK65)</f>
        <v>511630.49594893219</v>
      </c>
      <c r="LM66" s="20">
        <f t="shared" ref="LM66" si="1665">SUM(LM48:LM65)</f>
        <v>1067.5421402998873</v>
      </c>
      <c r="LN66" s="20">
        <f t="shared" ref="LN66" si="1666">SUM(LN48:LN65)</f>
        <v>1650.2864296497758</v>
      </c>
      <c r="LO66" s="20">
        <f t="shared" ref="LO66" si="1667">SUM(LO48:LO65)</f>
        <v>2899.2362259674737</v>
      </c>
      <c r="LP66" s="20">
        <f t="shared" ref="LP66" si="1668">SUM(LP48:LP65)</f>
        <v>5617.0647959171347</v>
      </c>
      <c r="LQ66" s="20">
        <f t="shared" ref="LQ66" si="1669">SUM(LQ48:LQ65)</f>
        <v>20543.608355163811</v>
      </c>
      <c r="LR66" s="20">
        <f>SUM(LR49:LR65)</f>
        <v>32422.664454859114</v>
      </c>
      <c r="LS66" s="20">
        <f>SUM(LS49:LS65)</f>
        <v>464850.19581552967</v>
      </c>
      <c r="LT66" s="20">
        <f>SUM(LT48:LT65)</f>
        <v>523433.53342146979</v>
      </c>
      <c r="LV66" s="20">
        <f t="shared" ref="LV66" si="1670">SUM(LV48:LV65)</f>
        <v>1088.1633291546275</v>
      </c>
      <c r="LW66" s="20">
        <f t="shared" ref="LW66" si="1671">SUM(LW48:LW65)</f>
        <v>1698.1105057640011</v>
      </c>
      <c r="LX66" s="20">
        <f t="shared" ref="LX66" si="1672">SUM(LX48:LX65)</f>
        <v>2969.4419156668196</v>
      </c>
      <c r="LY66" s="20">
        <f t="shared" ref="LY66" si="1673">SUM(LY48:LY65)</f>
        <v>5755.7157505854475</v>
      </c>
      <c r="LZ66" s="20">
        <f t="shared" ref="LZ66" si="1674">SUM(LZ48:LZ65)</f>
        <v>20934.924904599186</v>
      </c>
      <c r="MA66" s="20">
        <f>SUM(MA49:MA65)</f>
        <v>33362.413154660921</v>
      </c>
      <c r="MB66" s="20">
        <f>SUM(MB49:MB65)</f>
        <v>475652.24625237775</v>
      </c>
      <c r="MC66" s="20">
        <f>SUM(MC48:MC65)</f>
        <v>535705.30006222322</v>
      </c>
      <c r="ME66" s="20">
        <f t="shared" ref="ME66" si="1675">SUM(ME48:ME65)</f>
        <v>1109.7322060812128</v>
      </c>
      <c r="MF66" s="20">
        <f t="shared" ref="MF66" si="1676">SUM(MF48:MF65)</f>
        <v>1747.3066760975726</v>
      </c>
      <c r="MG66" s="20">
        <f t="shared" ref="MG66" si="1677">SUM(MG48:MG65)</f>
        <v>3042.1556522581341</v>
      </c>
      <c r="MH66" s="20">
        <f t="shared" ref="MH66" si="1678">SUM(MH48:MH65)</f>
        <v>5899.1945344369187</v>
      </c>
      <c r="MI66" s="20">
        <f t="shared" ref="MI66" si="1679">SUM(MI48:MI65)</f>
        <v>21344.520297516669</v>
      </c>
      <c r="MJ66" s="20">
        <f>SUM(MJ49:MJ65)</f>
        <v>34329.075033138077</v>
      </c>
      <c r="MK66" s="20">
        <f>SUM(MK49:MK65)</f>
        <v>486871.64171407564</v>
      </c>
      <c r="ML66" s="20">
        <f>SUM(ML48:ML65)</f>
        <v>548444.43157916714</v>
      </c>
      <c r="MN66" s="20">
        <f t="shared" ref="MN66" si="1680">SUM(MN48:MN65)</f>
        <v>1132.2639329063186</v>
      </c>
      <c r="MO66" s="20">
        <f t="shared" ref="MO66" si="1681">SUM(MO48:MO65)</f>
        <v>1797.9175237128131</v>
      </c>
      <c r="MP66" s="20">
        <f t="shared" ref="MP66" si="1682">SUM(MP48:MP65)</f>
        <v>3117.4262895421366</v>
      </c>
      <c r="MQ66" s="20">
        <f t="shared" ref="MQ66" si="1683">SUM(MQ48:MQ65)</f>
        <v>6047.6077461612695</v>
      </c>
      <c r="MR66" s="20">
        <f t="shared" ref="MR66" si="1684">SUM(MR48:MR65)</f>
        <v>21772.715908524529</v>
      </c>
      <c r="MS66" s="20">
        <f>SUM(MS49:MS65)</f>
        <v>35323.495474225427</v>
      </c>
      <c r="MT66" s="20">
        <f>SUM(MT49:MT65)</f>
        <v>498513.07959767367</v>
      </c>
      <c r="MU66" s="20">
        <f>SUM(MU48:MU65)</f>
        <v>561656.89872658497</v>
      </c>
      <c r="MW66" s="20">
        <f t="shared" ref="MW66" si="1685">SUM(MW48:MW65)</f>
        <v>1155.7775017102163</v>
      </c>
      <c r="MX66" s="20">
        <f t="shared" ref="MX66" si="1686">SUM(MX48:MX65)</f>
        <v>1849.9848566983142</v>
      </c>
      <c r="MY66" s="20">
        <f t="shared" ref="MY66" si="1687">SUM(MY48:MY65)</f>
        <v>3195.3120421032522</v>
      </c>
      <c r="MZ66" s="20">
        <f t="shared" ref="MZ66" si="1688">SUM(MZ48:MZ65)</f>
        <v>6201.0744005117813</v>
      </c>
      <c r="NA66" s="20">
        <f t="shared" ref="NA66" si="1689">SUM(NA48:NA65)</f>
        <v>22219.85149395575</v>
      </c>
      <c r="NB66" s="20">
        <f>SUM(NB49:NB65)</f>
        <v>36346.534715140398</v>
      </c>
      <c r="NC66" s="20">
        <f>SUM(NC49:NC65)</f>
        <v>510583.94020109955</v>
      </c>
      <c r="ND66" s="20">
        <f>SUM(ND48:ND65)</f>
        <v>575351.40081070736</v>
      </c>
      <c r="NF66" s="20">
        <f t="shared" ref="NF66" si="1690">SUM(NF48:NF65)</f>
        <v>1180.2916240547211</v>
      </c>
      <c r="NG66" s="20">
        <f t="shared" ref="NG66" si="1691">SUM(NG48:NG65)</f>
        <v>1903.549761623578</v>
      </c>
      <c r="NH66" s="20">
        <f t="shared" ref="NH66" si="1692">SUM(NH48:NH65)</f>
        <v>3275.8743869245764</v>
      </c>
      <c r="NI66" s="20">
        <f t="shared" ref="NI66" si="1693">SUM(NI48:NI65)</f>
        <v>6359.7157726028754</v>
      </c>
      <c r="NJ66" s="20">
        <f t="shared" ref="NJ66" si="1694">SUM(NJ48:NJ65)</f>
        <v>22686.247758793321</v>
      </c>
      <c r="NK66" s="20">
        <f>SUM(NK49:NK65)</f>
        <v>37399.019256093059</v>
      </c>
      <c r="NL66" s="20">
        <f>SUM(NL49:NL65)</f>
        <v>523091.13150071172</v>
      </c>
      <c r="NM66" s="20">
        <f>SUM(NM48:NM65)</f>
        <v>589536.11428820097</v>
      </c>
      <c r="NO66" s="20">
        <f t="shared" ref="NO66" si="1695">SUM(NO48:NO65)</f>
        <v>1205.8234137785389</v>
      </c>
      <c r="NP66" s="20">
        <f t="shared" ref="NP66" si="1696">SUM(NP48:NP65)</f>
        <v>1958.6544868145575</v>
      </c>
      <c r="NQ66" s="20">
        <f t="shared" ref="NQ66" si="1697">SUM(NQ48:NQ65)</f>
        <v>3359.1744891121662</v>
      </c>
      <c r="NR66" s="20">
        <f t="shared" ref="NR66" si="1698">SUM(NR48:NR65)</f>
        <v>6523.6523897052621</v>
      </c>
      <c r="NS66" s="20">
        <f t="shared" ref="NS66" si="1699">SUM(NS48:NS65)</f>
        <v>23172.21812074929</v>
      </c>
      <c r="NT66" s="20">
        <f>SUM(NT49:NT65)</f>
        <v>38481.768276465766</v>
      </c>
      <c r="NU66" s="20">
        <f>SUM(NU49:NU65)</f>
        <v>536041.16183035064</v>
      </c>
      <c r="NV66" s="20">
        <f>SUM(NV48:NV65)</f>
        <v>604218.80061727087</v>
      </c>
      <c r="NX66" s="20">
        <f t="shared" ref="NX66" si="1700">SUM(NX48:NX65)</f>
        <v>1232.389947292028</v>
      </c>
      <c r="NY66" s="20">
        <f t="shared" ref="NY66" si="1701">SUM(NY48:NY65)</f>
        <v>2015.3436303212452</v>
      </c>
      <c r="NZ66" s="20">
        <f t="shared" ref="NZ66" si="1702">SUM(NZ48:NZ65)</f>
        <v>3445.2742085666955</v>
      </c>
      <c r="OA66" s="20">
        <f t="shared" ref="OA66" si="1703">SUM(OA48:OA65)</f>
        <v>6693.0077861799682</v>
      </c>
      <c r="OB66" s="20">
        <f t="shared" ref="OB66" si="1704">SUM(OB48:OB65)</f>
        <v>23678.098574364598</v>
      </c>
      <c r="OC66" s="20">
        <f>SUM(OC49:OC65)</f>
        <v>39595.639605449265</v>
      </c>
      <c r="OD66" s="20">
        <f>SUM(OD49:OD65)</f>
        <v>549441.71151935088</v>
      </c>
      <c r="OE66" s="20">
        <f>SUM(OE48:OE65)</f>
        <v>619408.45748534473</v>
      </c>
      <c r="OG66" s="20">
        <f t="shared" ref="OG66" si="1705">SUM(OG48:OG65)</f>
        <v>1260.0100568053429</v>
      </c>
      <c r="OH66" s="20">
        <f t="shared" ref="OH66" si="1706">SUM(OH48:OH65)</f>
        <v>2073.6637970168613</v>
      </c>
      <c r="OI66" s="20">
        <f t="shared" ref="OI66" si="1707">SUM(OI48:OI65)</f>
        <v>3534.2386501169817</v>
      </c>
      <c r="OJ66" s="20">
        <f t="shared" ref="OJ66" si="1708">SUM(OJ48:OJ65)</f>
        <v>6867.9125039391856</v>
      </c>
      <c r="OK66" s="20">
        <f t="shared" ref="OK66" si="1709">SUM(OK48:OK65)</f>
        <v>24204.260476939286</v>
      </c>
      <c r="OL66" s="20">
        <f>SUM(OL49:OL65)</f>
        <v>40741.543932587942</v>
      </c>
      <c r="OM66" s="20">
        <f>SUM(OM49:OM65)</f>
        <v>563302.36314831907</v>
      </c>
      <c r="ON66" s="20">
        <f>SUM(ON48:ON65)</f>
        <v>635116.08006178564</v>
      </c>
      <c r="OP66" s="20">
        <f t="shared" ref="OP66" si="1710">SUM(OP48:OP65)</f>
        <v>1288.7045924050778</v>
      </c>
      <c r="OQ66" s="20">
        <f t="shared" ref="OQ66" si="1711">SUM(OQ48:OQ65)</f>
        <v>2133.6627081343572</v>
      </c>
      <c r="OR66" s="20">
        <f t="shared" ref="OR66" si="1712">SUM(OR48:OR65)</f>
        <v>3626.1371042237001</v>
      </c>
      <c r="OS66" s="20">
        <f t="shared" ref="OS66" si="1713">SUM(OS48:OS65)</f>
        <v>7048.5044047631363</v>
      </c>
      <c r="OT66" s="20">
        <f t="shared" ref="OT66" si="1714">SUM(OT48:OT65)</f>
        <v>24751.101524372731</v>
      </c>
      <c r="OU66" s="20">
        <f>SUM(OU49:OU65)</f>
        <v>41920.426805865623</v>
      </c>
      <c r="OV66" s="20">
        <f>SUM(OV49:OV65)</f>
        <v>577633.96529781586</v>
      </c>
      <c r="OW66" s="20">
        <f>SUM(OW48:OW65)</f>
        <v>651353.99803281738</v>
      </c>
      <c r="OY66" s="20">
        <f t="shared" ref="OY66" si="1715">SUM(OY48:OY65)</f>
        <v>1318.4955577821979</v>
      </c>
      <c r="OZ66" s="20">
        <f t="shared" ref="OZ66" si="1716">SUM(OZ48:OZ65)</f>
        <v>2195.3888819549825</v>
      </c>
      <c r="PA66" s="20">
        <f t="shared" ref="PA66" si="1717">SUM(PA48:PA65)</f>
        <v>3721.0421228899904</v>
      </c>
      <c r="PB66" s="20">
        <f t="shared" ref="PB66" si="1718">SUM(PB48:PB65)</f>
        <v>7234.9265626271717</v>
      </c>
      <c r="PC66" s="20">
        <f t="shared" ref="PC66" si="1719">SUM(PC48:PC65)</f>
        <v>25319.032631415066</v>
      </c>
      <c r="PD66" s="20">
        <f>SUM(PD49:PD65)</f>
        <v>43133.249526170141</v>
      </c>
      <c r="PE66" s="20">
        <f>SUM(PE49:PE65)</f>
        <v>592447.67828982882</v>
      </c>
      <c r="PF66" s="20">
        <f>SUM(PF48:PF65)</f>
        <v>668134.88701004116</v>
      </c>
      <c r="PH66" s="20">
        <f t="shared" ref="PH66" si="1720">SUM(PH48:PH65)</f>
        <v>1349.4054126991925</v>
      </c>
      <c r="PI66" s="20">
        <f t="shared" ref="PI66" si="1721">SUM(PI48:PI65)</f>
        <v>2258.8920024003964</v>
      </c>
      <c r="PJ66" s="20">
        <f t="shared" ref="PJ66" si="1722">SUM(PJ48:PJ65)</f>
        <v>3819.0283826572822</v>
      </c>
      <c r="PK66" s="20">
        <f t="shared" ref="PK66" si="1723">SUM(PK48:PK65)</f>
        <v>7427.3257977568701</v>
      </c>
      <c r="PL66" s="20">
        <f t="shared" ref="PL66" si="1724">SUM(PL48:PL65)</f>
        <v>25908.47496210576</v>
      </c>
      <c r="PM66" s="20">
        <f>SUM(PM49:PM65)</f>
        <v>44380.988646358222</v>
      </c>
      <c r="PN66" s="20">
        <f>SUM(PN49:PN65)</f>
        <v>607754.66250987328</v>
      </c>
      <c r="PO66" s="20">
        <f>SUM(PO48:PO65)</f>
        <v>685471.45191609382</v>
      </c>
      <c r="PQ66" s="20">
        <f t="shared" ref="PQ66" si="1725">SUM(PQ48:PQ65)</f>
        <v>1381.4571409523703</v>
      </c>
      <c r="PR66" s="20">
        <f t="shared" ref="PR66" si="1726">SUM(PR48:PR65)</f>
        <v>2324.2233805371611</v>
      </c>
      <c r="PS66" s="20">
        <f t="shared" ref="PS66" si="1727">SUM(PS48:PS65)</f>
        <v>3920.1725151153369</v>
      </c>
      <c r="PT66" s="20">
        <f t="shared" ref="PT66" si="1728">SUM(PT48:PT65)</f>
        <v>7625.853036604869</v>
      </c>
      <c r="PU66" s="20">
        <f t="shared" ref="PU66" si="1729">SUM(PU48:PU65)</f>
        <v>26519.86595321714</v>
      </c>
      <c r="PV66" s="20">
        <f>SUM(PV49:PV65)</f>
        <v>45664.647800277649</v>
      </c>
      <c r="PW66" s="20">
        <f>SUM(PW49:PW65)</f>
        <v>623566.39044257626</v>
      </c>
      <c r="PX66" s="20">
        <f>SUM(PX48:PX65)</f>
        <v>703376.75723267603</v>
      </c>
      <c r="PZ66" s="20">
        <f t="shared" ref="PZ66" si="1730">SUM(PZ48:PZ65)</f>
        <v>1414.6747153352169</v>
      </c>
      <c r="QA66" s="20">
        <f t="shared" ref="QA66" si="1731">SUM(QA48:QA65)</f>
        <v>2391.436064644889</v>
      </c>
      <c r="QB66" s="20">
        <f t="shared" ref="QB66" si="1732">SUM(QB48:QB65)</f>
        <v>4024.5536849756868</v>
      </c>
      <c r="QC66" s="20">
        <f t="shared" ref="QC66" si="1733">SUM(QC48:QC65)</f>
        <v>7830.6644649557938</v>
      </c>
      <c r="QD66" s="20">
        <f t="shared" ref="QD66" si="1734">SUM(QD48:QD65)</f>
        <v>27153.665237865585</v>
      </c>
      <c r="QE66" s="20">
        <f>SUM(QE49:QE65)</f>
        <v>46985.266250120651</v>
      </c>
      <c r="QF66" s="20">
        <f>SUM(QF49:QF65)</f>
        <v>639895.00254080002</v>
      </c>
      <c r="QG66" s="20">
        <f>SUM(QG48:QG65)</f>
        <v>721864.59849374206</v>
      </c>
      <c r="QI66" s="20">
        <f t="shared" ref="QI66" si="1735">SUM(QI48:QI65)</f>
        <v>1449.0833731122075</v>
      </c>
      <c r="QJ66" s="20">
        <f t="shared" ref="QJ66" si="1736">SUM(QJ48:QJ65)</f>
        <v>2460.5846746586008</v>
      </c>
      <c r="QK66" s="20">
        <f t="shared" ref="QK66" si="1737">SUM(QK48:QK65)</f>
        <v>4132.2540893156183</v>
      </c>
      <c r="QL66" s="20">
        <f t="shared" ref="QL66" si="1738">SUM(QL48:QL65)</f>
        <v>8041.9221370864261</v>
      </c>
      <c r="QM66" s="20">
        <f t="shared" ref="QM66" si="1739">SUM(QM48:QM65)</f>
        <v>27810.355252706475</v>
      </c>
      <c r="QN66" s="20">
        <f>SUM(QN49:QN65)</f>
        <v>48343.918003151055</v>
      </c>
      <c r="QO66" s="20">
        <f>SUM(QO49:QO65)</f>
        <v>656753.33743178332</v>
      </c>
      <c r="QP66" s="20">
        <f>SUM(QP48:QP65)</f>
        <v>740949.53282472724</v>
      </c>
      <c r="QR66" s="20">
        <f t="shared" ref="QR66" si="1740">SUM(QR48:QR65)</f>
        <v>1484.7095395166273</v>
      </c>
      <c r="QS66" s="20">
        <f t="shared" ref="QS66" si="1741">SUM(QS48:QS65)</f>
        <v>2531.7252742528431</v>
      </c>
      <c r="QT66" s="20">
        <f t="shared" ref="QT66" si="1742">SUM(QT48:QT65)</f>
        <v>4243.3589834883069</v>
      </c>
      <c r="QU66" s="20">
        <f t="shared" ref="QU66" si="1743">SUM(QU48:QU65)</f>
        <v>8259.7937972577784</v>
      </c>
      <c r="QV66" s="20">
        <f t="shared" ref="QV66" si="1744">SUM(QV48:QV65)</f>
        <v>28490.438486906434</v>
      </c>
      <c r="QW66" s="20">
        <f>SUM(QW49:QW65)</f>
        <v>49741.706969837673</v>
      </c>
      <c r="QX66" s="20">
        <f>SUM(QX49:QX65)</f>
        <v>674154.73664158513</v>
      </c>
      <c r="QY66" s="20">
        <f>SUM(QY48:QY65)</f>
        <v>760646.67589558696</v>
      </c>
      <c r="RA66" s="20">
        <f t="shared" ref="RA66" si="1745">SUM(RA48:RA65)</f>
        <v>1521.5806363798779</v>
      </c>
      <c r="RB66" s="20">
        <f t="shared" ref="RB66" si="1746">SUM(RB48:RB65)</f>
        <v>2604.9154324941114</v>
      </c>
      <c r="RC66" s="20">
        <f t="shared" ref="RC66" si="1747">SUM(RC48:RC65)</f>
        <v>4357.9564626101783</v>
      </c>
      <c r="RD66" s="20">
        <f t="shared" ref="RD66" si="1748">SUM(RD48:RD65)</f>
        <v>8484.4525314841685</v>
      </c>
      <c r="RE66" s="20">
        <f t="shared" ref="RE66" si="1749">SUM(RE48:RE65)</f>
        <v>29194.435689038768</v>
      </c>
      <c r="RF66" s="20">
        <f>SUM(RF49:RF65)</f>
        <v>51179.765294345743</v>
      </c>
      <c r="RG66" s="20">
        <f>SUM(RG49:RG65)</f>
        <v>692112.90154420747</v>
      </c>
      <c r="RH66" s="20">
        <f>SUM(RH48:RH65)</f>
        <v>780971.55505907594</v>
      </c>
      <c r="RJ66" s="20">
        <f t="shared" ref="RJ66" si="1750">SUM(RJ48:RJ65)</f>
        <v>1559.7250224898355</v>
      </c>
      <c r="RK66" s="20">
        <f t="shared" ref="RK66" si="1751">SUM(RK48:RK65)</f>
        <v>2680.2143835600182</v>
      </c>
      <c r="RL66" s="20">
        <f t="shared" ref="RL66" si="1752">SUM(RL48:RL65)</f>
        <v>4476.1373687695459</v>
      </c>
      <c r="RM66" s="20">
        <f t="shared" ref="RM66" si="1753">SUM(RM48:RM65)</f>
        <v>8716.0767748194012</v>
      </c>
      <c r="RN66" s="20">
        <f t="shared" ref="RN66" si="1754">SUM(RN48:RN65)</f>
        <v>29922.886667947565</v>
      </c>
      <c r="RO66" s="20">
        <f>SUM(RO49:RO65)</f>
        <v>52659.25607003297</v>
      </c>
      <c r="RP66" s="20">
        <f>SUM(RP49:RP65)</f>
        <v>710641.91866936418</v>
      </c>
      <c r="RQ66" s="20">
        <f>SUM(RQ48:RQ65)</f>
        <v>801940.13818216429</v>
      </c>
      <c r="RS66" s="20">
        <f t="shared" ref="RS66" si="1755">SUM(RS48:RS65)</f>
        <v>1599.1720857823109</v>
      </c>
      <c r="RT66" s="20">
        <f t="shared" ref="RT66" si="1756">SUM(RT48:RT65)</f>
        <v>2757.683136211569</v>
      </c>
      <c r="RU66" s="20">
        <f t="shared" ref="RU66" si="1757">SUM(RU48:RU65)</f>
        <v>4597.9954220004274</v>
      </c>
      <c r="RV66" s="20">
        <f t="shared" ref="RV66" si="1758">SUM(RV48:RV65)</f>
        <v>8954.8506439943067</v>
      </c>
      <c r="RW66" s="20">
        <f t="shared" ref="RW66" si="1759">SUM(RW48:RW65)</f>
        <v>30676.352220012443</v>
      </c>
      <c r="RX66" s="20">
        <f>SUM(RX49:RX65)</f>
        <v>54181.376945789911</v>
      </c>
      <c r="RY66" s="20">
        <f>SUM(RY49:RY65)</f>
        <v>729756.36420554901</v>
      </c>
      <c r="RZ66" s="20">
        <f>SUM(RZ48:RZ65)</f>
        <v>823568.94401534577</v>
      </c>
      <c r="SB66" s="20">
        <f t="shared" ref="SB66" si="1760">SUM(SB48:SB65)</f>
        <v>1639.9523570062215</v>
      </c>
      <c r="SC66" s="20">
        <f t="shared" ref="SC66" si="1761">SUM(SC48:SC65)</f>
        <v>2837.3844943809208</v>
      </c>
      <c r="SD66" s="20">
        <f t="shared" ref="SD66" si="1762">SUM(SD48:SD65)</f>
        <v>4723.6274216362071</v>
      </c>
      <c r="SE66" s="20">
        <f t="shared" ref="SE66" si="1763">SUM(SE48:SE65)</f>
        <v>9200.9642730233518</v>
      </c>
      <c r="SF66" s="20">
        <f t="shared" ref="SF66" si="1764">SUM(SF48:SF65)</f>
        <v>31455.415284586266</v>
      </c>
      <c r="SG66" s="20">
        <f>SUM(SG49:SG65)</f>
        <v>55747.361700371905</v>
      </c>
      <c r="SH66" s="20">
        <f>SUM(SH49:SH65)</f>
        <v>749471.36274243775</v>
      </c>
      <c r="SI66" s="20">
        <f>SUM(SI48:SI65)</f>
        <v>845875.10400041926</v>
      </c>
      <c r="SK66" s="20">
        <f t="shared" ref="SK66" si="1765">SUM(SK48:SK65)</f>
        <v>1682.0975499811348</v>
      </c>
      <c r="SL66" s="20">
        <f t="shared" ref="SL66" si="1766">SUM(SL48:SL65)</f>
        <v>2919.3830531971516</v>
      </c>
      <c r="SM66" s="20">
        <f t="shared" ref="SM66" si="1767">SUM(SM48:SM65)</f>
        <v>4853.1333655051858</v>
      </c>
      <c r="SN66" s="20">
        <f t="shared" ref="SN66" si="1768">SUM(SN48:SN65)</f>
        <v>9454.6139686834722</v>
      </c>
      <c r="SO66" s="20">
        <f t="shared" ref="SO66" si="1769">SUM(SO48:SO65)</f>
        <v>32260.680965353215</v>
      </c>
      <c r="SP66" s="20">
        <f>SUM(SP49:SP65)</f>
        <v>57358.480030688464</v>
      </c>
      <c r="SQ66" s="20">
        <f>SUM(SQ49:SQ65)</f>
        <v>769802.57243878045</v>
      </c>
      <c r="SR66" s="20">
        <f>SUM(SR48:SR65)</f>
        <v>868876.34740350558</v>
      </c>
      <c r="ST66" s="20">
        <f t="shared" ref="ST66" si="1770">SUM(ST48:ST65)</f>
        <v>1725.640543576334</v>
      </c>
      <c r="SU66" s="20">
        <f t="shared" ref="SU66" si="1771">SUM(SU48:SU65)</f>
        <v>3003.7452340420341</v>
      </c>
      <c r="SV66" s="20">
        <f t="shared" ref="SV66" si="1772">SUM(SV48:SV65)</f>
        <v>4986.6164805548933</v>
      </c>
      <c r="SW66" s="20">
        <f t="shared" ref="SW66" si="1773">SUM(SW48:SW65)</f>
        <v>9716.0022581732628</v>
      </c>
      <c r="SX66" s="20">
        <f t="shared" ref="SX66" si="1774">SUM(SX48:SX65)</f>
        <v>33092.776292273971</v>
      </c>
      <c r="SY66" s="20">
        <f>SUM(SY49:SY65)</f>
        <v>59016.037457340572</v>
      </c>
      <c r="SZ66" s="20">
        <f>SUM(SZ49:SZ65)</f>
        <v>790766.15148458886</v>
      </c>
      <c r="TA66" s="20">
        <f>SUM(TA48:TA65)</f>
        <v>892590.9674923768</v>
      </c>
      <c r="TC66" s="20">
        <f t="shared" ref="TC66" si="1775">SUM(TC48:TC65)</f>
        <v>1770.6153700390637</v>
      </c>
      <c r="TD66" s="20">
        <f t="shared" ref="TD66" si="1776">SUM(TD48:TD65)</f>
        <v>3090.5393602650379</v>
      </c>
      <c r="TE66" s="20">
        <f t="shared" ref="TE66" si="1777">SUM(TE48:TE65)</f>
        <v>5124.1832489250855</v>
      </c>
      <c r="TF66" s="20">
        <f t="shared" ref="TF66" si="1778">SUM(TF48:TF65)</f>
        <v>9985.3379792291889</v>
      </c>
      <c r="TG66" s="20">
        <f t="shared" ref="TG66" si="1779">SUM(TG48:TG65)</f>
        <v>33952.350495112019</v>
      </c>
      <c r="TH66" s="20">
        <f>SUM(TH49:TH65)</f>
        <v>60721.376399128792</v>
      </c>
      <c r="TI66" s="20">
        <f>SUM(TI49:TI65)</f>
        <v>812378.75642050442</v>
      </c>
      <c r="TJ66" s="20">
        <f>SUM(TJ48:TJ65)</f>
        <v>917037.82129397464</v>
      </c>
      <c r="TL66" s="20">
        <f t="shared" ref="TL66" si="1780">SUM(TL48:TL65)</f>
        <v>1817.0572419966829</v>
      </c>
      <c r="TM66" s="20">
        <f t="shared" ref="TM66" si="1781">SUM(TM48:TM65)</f>
        <v>3179.8357366407186</v>
      </c>
      <c r="TN66" s="20">
        <f t="shared" ref="TN66" si="1782">SUM(TN48:TN65)</f>
        <v>5265.943485157316</v>
      </c>
      <c r="TO66" s="20">
        <f t="shared" ref="TO66" si="1783">SUM(TO48:TO65)</f>
        <v>10262.83646379472</v>
      </c>
      <c r="TP66" s="20">
        <f t="shared" ref="TP66" si="1784">SUM(TP48:TP65)</f>
        <v>34840.075772561489</v>
      </c>
      <c r="TQ66" s="20">
        <f>SUM(TQ49:TQ65)</f>
        <v>62475.877942170606</v>
      </c>
      <c r="TR66" s="20">
        <f>SUM(TR49:TR65)</f>
        <v>834657.57210597361</v>
      </c>
      <c r="TS66" s="20">
        <f>SUM(TS48:TS65)</f>
        <v>942236.36228450015</v>
      </c>
      <c r="TU66" s="20">
        <f t="shared" ref="TU66" si="1785">SUM(TU48:TU65)</f>
        <v>1865.0026012621693</v>
      </c>
      <c r="TV66" s="20">
        <f t="shared" ref="TV66" si="1786">SUM(TV48:TV65)</f>
        <v>3271.7067084147516</v>
      </c>
      <c r="TW66" s="20">
        <f t="shared" ref="TW66" si="1787">SUM(TW48:TW65)</f>
        <v>5412.010450417929</v>
      </c>
      <c r="TX66" s="20">
        <f t="shared" ref="TX66" si="1788">SUM(TX48:TX65)</f>
        <v>10548.719760094846</v>
      </c>
      <c r="TY66" s="20">
        <f t="shared" ref="TY66" si="1789">SUM(TY48:TY65)</f>
        <v>35756.648098754529</v>
      </c>
      <c r="TZ66" s="20">
        <f>SUM(TZ49:TZ65)</f>
        <v>64280.963377875843</v>
      </c>
      <c r="UA66" s="20">
        <f>SUM(UA49:UA65)</f>
        <v>857620.34372473427</v>
      </c>
      <c r="UB66" s="20">
        <f>SUM(UB48:UB65)</f>
        <v>968206.67496145947</v>
      </c>
      <c r="UD66" s="20">
        <f t="shared" ref="UD66" si="1790">SUM(UD48:UD65)</f>
        <v>1914.4891600845383</v>
      </c>
      <c r="UE66" s="20">
        <f t="shared" ref="UE66" si="1791">SUM(UE48:UE65)</f>
        <v>3366.2267068384303</v>
      </c>
      <c r="UF66" s="20">
        <f t="shared" ref="UF66" si="1792">SUM(UF48:UF65)</f>
        <v>5562.5009628495454</v>
      </c>
      <c r="UG66" s="20">
        <f t="shared" ref="UG66" si="1793">SUM(UG48:UG65)</f>
        <v>10843.216829772513</v>
      </c>
      <c r="UH66" s="20">
        <f t="shared" ref="UH66" si="1794">SUM(UH48:UH65)</f>
        <v>36702.787784775137</v>
      </c>
      <c r="UI66" s="20">
        <f>SUM(UI49:UI65)</f>
        <v>66138.095211213047</v>
      </c>
      <c r="UJ66" s="20">
        <f>SUM(UJ49:UJ65)</f>
        <v>881285.39227564726</v>
      </c>
      <c r="UK66" s="20">
        <f>SUM(UK48:UK65)</f>
        <v>994969.49210140808</v>
      </c>
      <c r="UM66" s="20">
        <f t="shared" ref="UM66" si="1795">SUM(UM48:UM65)</f>
        <v>1965.5559260475823</v>
      </c>
      <c r="UN66" s="20">
        <f t="shared" ref="UN66" si="1796">SUM(UN48:UN65)</f>
        <v>3463.4723000025651</v>
      </c>
      <c r="UO66" s="20">
        <f t="shared" ref="UO66" si="1797">SUM(UO48:UO65)</f>
        <v>5717.5354870430392</v>
      </c>
      <c r="UP66" s="20">
        <f t="shared" ref="UP66" si="1798">SUM(UP48:UP65)</f>
        <v>11146.563713093185</v>
      </c>
      <c r="UQ66" s="20">
        <f t="shared" ref="UQ66" si="1799">SUM(UQ48:UQ65)</f>
        <v>37679.239881998525</v>
      </c>
      <c r="UR66" s="20">
        <f>SUM(UR49:UR65)</f>
        <v>68048.778005253713</v>
      </c>
      <c r="US66" s="20">
        <f>SUM(US49:US65)</f>
        <v>905671.61907715315</v>
      </c>
      <c r="UT66" s="20">
        <f>SUM(UT48:UT65)</f>
        <v>1022546.2006774987</v>
      </c>
      <c r="UV66" s="20">
        <f t="shared" ref="UV66" si="1800">SUM(UV48:UV65)</f>
        <v>2018.2432220371811</v>
      </c>
      <c r="UW66" s="20">
        <f t="shared" ref="UW66" si="1801">SUM(UW48:UW65)</f>
        <v>3563.5222567273777</v>
      </c>
      <c r="UX66" s="20">
        <f t="shared" ref="UX66" si="1802">SUM(UX48:UX65)</f>
        <v>5877.2382158379551</v>
      </c>
      <c r="UY66" s="20">
        <f t="shared" ref="UY66" si="1803">SUM(UY48:UY65)</f>
        <v>11459.003694602514</v>
      </c>
      <c r="UZ66" s="20">
        <f t="shared" ref="UZ66" si="1804">SUM(UZ48:UZ65)</f>
        <v>38686.774646662278</v>
      </c>
      <c r="VA66" s="20">
        <f>SUM(VA49:VA65)</f>
        <v>70014.559471564906</v>
      </c>
      <c r="VB66" s="20">
        <f>SUM(VB49:VB65)</f>
        <v>930798.51350182074</v>
      </c>
      <c r="VC66" s="20">
        <f>SUM(VC48:VC65)</f>
        <v>1050958.8513146504</v>
      </c>
      <c r="VE66" s="20">
        <f t="shared" ref="VE66" si="1805">SUM(VE48:VE65)</f>
        <v>2072.5927135711204</v>
      </c>
      <c r="VF66" s="20">
        <f t="shared" ref="VF66" si="1806">SUM(VF48:VF65)</f>
        <v>3666.4576171999661</v>
      </c>
      <c r="VG66" s="20">
        <f t="shared" ref="VG66" si="1807">SUM(VG48:VG65)</f>
        <v>6041.7371624502721</v>
      </c>
      <c r="VH66" s="20">
        <f t="shared" ref="VH66" si="1808">SUM(VH48:VH65)</f>
        <v>11780.78749322136</v>
      </c>
      <c r="VI66" s="20">
        <f t="shared" ref="VI66" si="1809">SUM(VI48:VI65)</f>
        <v>39726.188154884338</v>
      </c>
      <c r="VJ66" s="20">
        <f>SUM(VJ49:VJ65)</f>
        <v>72037.031846484286</v>
      </c>
      <c r="VK66" s="20">
        <f>SUM(VK49:VK65)</f>
        <v>956686.16961031593</v>
      </c>
      <c r="VL66" s="20">
        <f>SUM(VL48:VL65)</f>
        <v>1080230.1771049057</v>
      </c>
      <c r="VN66" s="20">
        <f t="shared" ref="VN66" si="1810">SUM(VN48:VN65)</f>
        <v>2128.6474446604498</v>
      </c>
      <c r="VO66" s="20">
        <f t="shared" ref="VO66" si="1811">SUM(VO48:VO65)</f>
        <v>3772.3617618092517</v>
      </c>
      <c r="VP66" s="20">
        <f t="shared" ref="VP66" si="1812">SUM(VP48:VP65)</f>
        <v>6211.1642663878611</v>
      </c>
      <c r="VQ66" s="20">
        <f t="shared" ref="VQ66" si="1813">SUM(VQ48:VQ65)</f>
        <v>12112.173472857561</v>
      </c>
      <c r="VR66" s="20">
        <f t="shared" ref="VR66" si="1814">SUM(VR48:VR65)</f>
        <v>40798.302997882973</v>
      </c>
      <c r="VS66" s="20">
        <f>SUM(VS49:VS65)</f>
        <v>74117.83333483107</v>
      </c>
      <c r="VT66" s="20">
        <f>SUM(VT49:VT65)</f>
        <v>983355.30696887197</v>
      </c>
      <c r="VU66" s="20">
        <f>SUM(VU48:VU65)</f>
        <v>1110383.6167744435</v>
      </c>
      <c r="VW66" s="20">
        <f t="shared" ref="VW66" si="1815">SUM(VW48:VW65)</f>
        <v>2186.4518758733711</v>
      </c>
      <c r="VX66" s="20">
        <f t="shared" ref="VX66" si="1816">SUM(VX48:VX65)</f>
        <v>3881.3204766201443</v>
      </c>
      <c r="VY66" s="20">
        <f t="shared" ref="VY66" si="1817">SUM(VY48:VY65)</f>
        <v>6385.6555049262088</v>
      </c>
      <c r="VZ66" s="20">
        <f t="shared" ref="VZ66" si="1818">SUM(VZ48:VZ65)</f>
        <v>12453.427857419727</v>
      </c>
      <c r="WA66" s="20">
        <f t="shared" ref="WA66" si="1819">SUM(WA48:WA65)</f>
        <v>41903.968961745879</v>
      </c>
      <c r="WB66" s="20">
        <f>SUM(WB49:WB65)</f>
        <v>76258.649460711706</v>
      </c>
      <c r="WC66" s="20">
        <f>SUM(WC49:WC65)</f>
        <v>1010827.2894204475</v>
      </c>
      <c r="WD66" s="20">
        <f>SUM(WD48:WD65)</f>
        <v>1141443.3357003247</v>
      </c>
      <c r="WF66" s="20">
        <f t="shared" ref="WF66" si="1820">SUM(WF48:WF65)</f>
        <v>2246.0519199853911</v>
      </c>
      <c r="WG66" s="20">
        <f t="shared" ref="WG66" si="1821">SUM(WG48:WG65)</f>
        <v>3993.4220196655288</v>
      </c>
      <c r="WH66" s="20">
        <f t="shared" ref="WH66" si="1822">SUM(WH48:WH65)</f>
        <v>6565.3510031858095</v>
      </c>
      <c r="WI66" s="20">
        <f t="shared" ref="WI66" si="1823">SUM(WI48:WI65)</f>
        <v>12804.824942836731</v>
      </c>
      <c r="WJ66" s="20">
        <f t="shared" ref="WJ66" si="1824">SUM(WJ48:WJ65)</f>
        <v>43044.063672481338</v>
      </c>
      <c r="WK66" s="20">
        <f>SUM(WK49:WK65)</f>
        <v>78461.214356036246</v>
      </c>
      <c r="WL66" s="20">
        <f>SUM(WL49:WL65)</f>
        <v>1039124.1406729211</v>
      </c>
      <c r="WM66" s="20">
        <f>SUM(WM48:WM65)</f>
        <v>1173434.2436442752</v>
      </c>
      <c r="WO66" s="20">
        <f t="shared" ref="WO66" si="1825">SUM(WO48:WO65)</f>
        <v>2307.4949759968099</v>
      </c>
      <c r="WP66" s="20">
        <f t="shared" ref="WP66" si="1826">SUM(WP48:WP65)</f>
        <v>4108.7571916674333</v>
      </c>
      <c r="WQ66" s="20">
        <f t="shared" ref="WQ66" si="1827">SUM(WQ48:WQ65)</f>
        <v>6750.3951434085811</v>
      </c>
      <c r="WR66" s="20">
        <f t="shared" ref="WR66" si="1828">SUM(WR48:WR65)</f>
        <v>13166.647311072826</v>
      </c>
      <c r="WS66" s="20">
        <f t="shared" ref="WS66" si="1829">SUM(WS48:WS65)</f>
        <v>44219.493250021638</v>
      </c>
      <c r="WT66" s="20">
        <f>SUM(WT49:WT65)</f>
        <v>80727.312102813405</v>
      </c>
      <c r="WU66" s="20">
        <f>SUM(WU49:WU65)</f>
        <v>1068268.5596214302</v>
      </c>
      <c r="WV66" s="20">
        <f>SUM(WV48:WV65)</f>
        <v>1206382.0122853382</v>
      </c>
      <c r="WX66" s="20">
        <f t="shared" ref="WX66" si="1830">SUM(WX48:WX65)</f>
        <v>2370.8299646876835</v>
      </c>
      <c r="WY66" s="20">
        <f t="shared" ref="WY66" si="1831">SUM(WY48:WY65)</f>
        <v>4227.4194110176277</v>
      </c>
      <c r="WZ66" s="20">
        <f t="shared" ref="WZ66" si="1832">SUM(WZ48:WZ65)</f>
        <v>6940.9366779142547</v>
      </c>
      <c r="XA66" s="20">
        <f t="shared" ref="XA66" si="1833">SUM(XA48:XA65)</f>
        <v>13539.186053619565</v>
      </c>
      <c r="XB66" s="20">
        <f t="shared" ref="XB66" si="1834">SUM(XB48:XB65)</f>
        <v>45431.193010285169</v>
      </c>
      <c r="XC66" s="20">
        <f>SUM(XC49:XC65)</f>
        <v>83058.778185026415</v>
      </c>
      <c r="XD66" s="20">
        <f>SUM(XD49:XD65)</f>
        <v>1098283.9378854542</v>
      </c>
      <c r="XE66" s="20">
        <f>SUM(XE48:XE65)</f>
        <v>1240313.0951343854</v>
      </c>
      <c r="XG66" s="20">
        <f t="shared" ref="XG66" si="1835">SUM(XG48:XG65)</f>
        <v>2436.1073672633879</v>
      </c>
      <c r="XH66" s="20">
        <f t="shared" ref="XH66" si="1836">SUM(XH48:XH65)</f>
        <v>4349.5047908110491</v>
      </c>
      <c r="XI66" s="20">
        <f t="shared" ref="XI66" si="1837">SUM(XI48:XI65)</f>
        <v>7137.1288482034324</v>
      </c>
      <c r="XJ66" s="20">
        <f t="shared" ref="XJ66" si="1838">SUM(XJ48:XJ65)</f>
        <v>13922.741006277871</v>
      </c>
      <c r="XK66" s="20">
        <f t="shared" ref="XK66" si="1839">SUM(XK48:XK65)</f>
        <v>46680.128215133132</v>
      </c>
      <c r="XL66" s="20">
        <f>SUM(XL49:XL65)</f>
        <v>85457.501016989059</v>
      </c>
      <c r="XM66" s="20">
        <f>SUM(XM49:XM65)</f>
        <v>1129194.3794167386</v>
      </c>
      <c r="XN66" s="20">
        <f>SUM(XN48:XN65)</f>
        <v>1275254.7496551389</v>
      </c>
      <c r="XP66" s="20">
        <f t="shared" ref="XP66" si="1840">SUM(XP48:XP65)</f>
        <v>2503.3792662618312</v>
      </c>
      <c r="XQ66" s="20">
        <f t="shared" ref="XQ66" si="1841">SUM(XQ48:XQ65)</f>
        <v>4475.112216704777</v>
      </c>
      <c r="XR66" s="20">
        <f t="shared" ref="XR66" si="1842">SUM(XR48:XR65)</f>
        <v>7339.1295091934935</v>
      </c>
      <c r="XS66" s="20">
        <f t="shared" ref="XS66" si="1843">SUM(XS48:XS65)</f>
        <v>14317.6209921601</v>
      </c>
      <c r="XT66" s="20">
        <f t="shared" ref="XT66" si="1844">SUM(XT48:XT65)</f>
        <v>47967.294848060141</v>
      </c>
      <c r="XU66" s="20">
        <f>SUM(XU49:XU65)</f>
        <v>87925.423495191077</v>
      </c>
      <c r="XV66" s="20">
        <f>SUM(XV49:XV65)</f>
        <v>1161024.7206617123</v>
      </c>
      <c r="XW66" s="20">
        <f>SUM(XW48:XW65)</f>
        <v>1311235.0599971239</v>
      </c>
      <c r="XY66" s="20">
        <f t="shared" ref="XY66" si="1845">SUM(XY48:XY65)</f>
        <v>2572.6993873439856</v>
      </c>
      <c r="XZ66" s="20">
        <f t="shared" ref="XZ66" si="1846">SUM(XZ48:XZ65)</f>
        <v>4604.3434262089904</v>
      </c>
      <c r="YA66" s="20">
        <f t="shared" ref="YA66" si="1847">SUM(YA48:YA65)</f>
        <v>7547.1012566300524</v>
      </c>
      <c r="YB66" s="20">
        <f t="shared" ref="YB66" si="1848">SUM(YB48:YB65)</f>
        <v>14724.144070183029</v>
      </c>
      <c r="YC66" s="20">
        <f t="shared" ref="YC66" si="1849">SUM(YC48:YC65)</f>
        <v>49293.72040239365</v>
      </c>
      <c r="YD66" s="20">
        <f>SUM(YD49:YD65)</f>
        <v>90464.544561258605</v>
      </c>
      <c r="YE66" s="20">
        <f>SUM(YE49:YE65)</f>
        <v>1193800.5504381771</v>
      </c>
      <c r="YF66" s="20">
        <f>SUM(YF48:YF65)</f>
        <v>1348282.9594720122</v>
      </c>
      <c r="YH66" s="20">
        <f t="shared" ref="YH66" si="1850">SUM(YH48:YH65)</f>
        <v>2644.1231416204009</v>
      </c>
      <c r="YI66" s="20">
        <f t="shared" ref="YI66" si="1851">SUM(YI48:YI65)</f>
        <v>4737.3030905859177</v>
      </c>
      <c r="YJ66" s="20">
        <f t="shared" ref="YJ66" si="1852">SUM(YJ48:YJ65)</f>
        <v>7761.2115571731856</v>
      </c>
      <c r="YK66" s="20">
        <f t="shared" ref="YK66" si="1853">SUM(YK48:YK65)</f>
        <v>15142.637789379505</v>
      </c>
      <c r="YL66" s="20">
        <f t="shared" ref="YL66" si="1854">SUM(YL48:YL65)</f>
        <v>50660.464687102947</v>
      </c>
      <c r="YM66" s="20">
        <f>SUM(YM49:YM65)</f>
        <v>93076.920801108165</v>
      </c>
      <c r="YN66" s="20">
        <f>SUM(YN49:YN65)</f>
        <v>1227548.2299025459</v>
      </c>
      <c r="YO66" s="20">
        <f>SUM(YO48:YO65)</f>
        <v>1386428.2531801362</v>
      </c>
      <c r="YQ66" s="20">
        <f t="shared" ref="YQ66" si="1855">SUM(YQ48:YQ65)</f>
        <v>2717.7076691220987</v>
      </c>
      <c r="YR66" s="20">
        <f t="shared" ref="YR66" si="1856">SUM(YR48:YR65)</f>
        <v>4874.0988997973</v>
      </c>
      <c r="YS66" s="20">
        <f t="shared" ref="YS66" si="1857">SUM(YS48:YS65)</f>
        <v>7981.6328820953577</v>
      </c>
      <c r="YT66" s="20">
        <f t="shared" ref="YT66" si="1858">SUM(YT48:YT65)</f>
        <v>15573.439451014752</v>
      </c>
      <c r="YU66" s="20">
        <f t="shared" ref="YU66" si="1859">SUM(YU48:YU65)</f>
        <v>52068.620661621222</v>
      </c>
      <c r="YV66" s="20">
        <f>SUM(YV49:YV65)</f>
        <v>95764.668104698168</v>
      </c>
      <c r="YW66" s="20">
        <f>SUM(YW49:YW65)</f>
        <v>1262294.9133426377</v>
      </c>
      <c r="YX66" s="20">
        <f>SUM(YX48:YX65)</f>
        <v>1425701.641559972</v>
      </c>
      <c r="YZ66" s="20">
        <f t="shared" ref="YZ66" si="1860">SUM(YZ48:YZ65)</f>
        <v>2793.5118840231071</v>
      </c>
      <c r="ZA66" s="20">
        <f t="shared" ref="ZA66" si="1861">SUM(ZA48:ZA65)</f>
        <v>5014.8416501405036</v>
      </c>
      <c r="ZB66" s="20">
        <f t="shared" ref="ZB66" si="1862">SUM(ZB48:ZB65)</f>
        <v>8208.5428455538113</v>
      </c>
      <c r="ZC66" s="20">
        <f t="shared" ref="ZC66" si="1863">SUM(ZC48:ZC65)</f>
        <v>16016.896379717422</v>
      </c>
      <c r="ZD66" s="20">
        <f t="shared" ref="ZD66" si="1864">SUM(ZD48:ZD65)</f>
        <v>53519.315304454911</v>
      </c>
      <c r="ZE66" s="20">
        <f>SUM(ZE49:ZE65)</f>
        <v>98529.963388034885</v>
      </c>
      <c r="ZF66" s="20">
        <f>SUM(ZF49:ZF65)</f>
        <v>1298068.570045484</v>
      </c>
      <c r="ZG66" s="20">
        <f>SUM(ZG48:ZG65)</f>
        <v>1466134.7451176913</v>
      </c>
      <c r="ZI66" s="20">
        <f t="shared" ref="ZI66" si="1865">SUM(ZI48:ZI65)</f>
        <v>2871.5965216725103</v>
      </c>
      <c r="ZJ66" s="20">
        <f t="shared" ref="ZJ66" si="1866">SUM(ZJ48:ZJ65)</f>
        <v>5159.6453341513361</v>
      </c>
      <c r="ZK66" s="20">
        <f t="shared" ref="ZK66" si="1867">SUM(ZK48:ZK65)</f>
        <v>8442.1243475788488</v>
      </c>
      <c r="ZL66" s="20">
        <f t="shared" ref="ZL66" si="1868">SUM(ZL48:ZL65)</f>
        <v>16473.366203402693</v>
      </c>
      <c r="ZM66" s="20">
        <f t="shared" ref="ZM66" si="1869">SUM(ZM48:ZM65)</f>
        <v>55013.710512608872</v>
      </c>
      <c r="ZN66" s="20">
        <f>SUM(ZN49:ZN65)</f>
        <v>101375.04636522304</v>
      </c>
      <c r="ZO66" s="20">
        <f>SUM(ZO49:ZO65)</f>
        <v>1334898.0069824669</v>
      </c>
      <c r="ZP66" s="20">
        <f>SUM(ZP48:ZP65)</f>
        <v>1507760.1300637014</v>
      </c>
      <c r="ZR66" s="20">
        <f t="shared" ref="ZR66" si="1870">SUM(ZR48:ZR65)</f>
        <v>2952.0241871574976</v>
      </c>
      <c r="ZS66" s="20">
        <f t="shared" ref="ZS66" si="1871">SUM(ZS48:ZS65)</f>
        <v>5308.6272327926508</v>
      </c>
      <c r="ZT66" s="20">
        <f t="shared" ref="ZT66" si="1872">SUM(ZT48:ZT65)</f>
        <v>8682.5657214096773</v>
      </c>
      <c r="ZU66" s="20">
        <f t="shared" ref="ZU66" si="1873">SUM(ZU48:ZU65)</f>
        <v>16943.217141359823</v>
      </c>
      <c r="ZV66" s="20">
        <f t="shared" ref="ZV66" si="1874">SUM(ZV48:ZV65)</f>
        <v>56553.004027892988</v>
      </c>
      <c r="ZW66" s="20">
        <f>SUM(ZW49:ZW65)</f>
        <v>104302.22136325811</v>
      </c>
      <c r="ZX66" s="20">
        <f>SUM(ZX49:ZX65)</f>
        <v>1372812.8920253785</v>
      </c>
      <c r="ZY66" s="20">
        <f>SUM(ZY48:ZY65)</f>
        <v>1550611.3345578895</v>
      </c>
      <c r="AAA66" s="20">
        <f t="shared" ref="AAA66" si="1875">SUM(AAA48:AAA65)</f>
        <v>3034.8594052294125</v>
      </c>
      <c r="AAB66" s="20">
        <f t="shared" ref="AAB66" si="1876">SUM(AAB48:AAB65)</f>
        <v>5461.9080102640537</v>
      </c>
      <c r="AAC66" s="20">
        <f t="shared" ref="AAC66" si="1877">SUM(AAC48:AAC65)</f>
        <v>8930.0608849857217</v>
      </c>
      <c r="AAD66" s="20">
        <f t="shared" ref="AAD66" si="1878">SUM(AAD48:AAD65)</f>
        <v>17426.828300479188</v>
      </c>
      <c r="AAE66" s="20">
        <f t="shared" ref="AAE66" si="1879">SUM(AAE48:AAE65)</f>
        <v>58138.430390072106</v>
      </c>
      <c r="AAF66" s="20">
        <f>SUM(AAF49:AAF65)</f>
        <v>107313.85918366395</v>
      </c>
      <c r="AAG66" s="20">
        <f>SUM(AAG49:AAG65)</f>
        <v>1411843.7776852269</v>
      </c>
      <c r="AAH66" s="20">
        <f>SUM(AAH48:AAH65)</f>
        <v>1594722.8955594422</v>
      </c>
      <c r="AAJ66" s="20">
        <f t="shared" ref="AAJ66" si="1880">SUM(AAJ48:AAJ65)</f>
        <v>3120.1686716873105</v>
      </c>
      <c r="AAK66" s="20">
        <f t="shared" ref="AAK66" si="1881">SUM(AAK48:AAK65)</f>
        <v>5619.6118117053711</v>
      </c>
      <c r="AAL66" s="20">
        <f t="shared" ref="AAL66" si="1882">SUM(AAL48:AAL65)</f>
        <v>9184.8094968107107</v>
      </c>
      <c r="AAM66" s="20">
        <f t="shared" ref="AAM66" si="1883">SUM(AAM48:AAM65)</f>
        <v>17924.589980203393</v>
      </c>
      <c r="AAN66" s="20">
        <f t="shared" ref="AAN66" si="1884">SUM(AAN48:AAN65)</f>
        <v>59771.261919812096</v>
      </c>
      <c r="AAO66" s="20">
        <f>SUM(AAO49:AAO65)</f>
        <v>110412.39901935331</v>
      </c>
      <c r="AAP66" s="20">
        <f>SUM(AAP49:AAP65)</f>
        <v>1452022.1255537129</v>
      </c>
      <c r="AAQ66" s="20">
        <f>SUM(AAQ48:AAQ65)</f>
        <v>1640130.3764730818</v>
      </c>
      <c r="AAS66" s="20">
        <f t="shared" ref="AAS66" si="1885">SUM(AAS48:AAS65)</f>
        <v>3208.0205064119023</v>
      </c>
      <c r="AAT66" s="20">
        <f t="shared" ref="AAT66" si="1886">SUM(AAT48:AAT65)</f>
        <v>5781.8663638404332</v>
      </c>
      <c r="AAU66" s="20">
        <f t="shared" ref="AAU66" si="1887">SUM(AAU48:AAU65)</f>
        <v>9447.0171165549309</v>
      </c>
      <c r="AAV66" s="20">
        <f t="shared" ref="AAV66" si="1888">SUM(AAV48:AAV65)</f>
        <v>18436.903986807269</v>
      </c>
      <c r="AAW66" s="20">
        <f t="shared" ref="AAW66" si="1889">SUM(AAW48:AAW65)</f>
        <v>61452.809733998496</v>
      </c>
      <c r="AAX66" s="20">
        <f>SUM(AAX49:AAX65)</f>
        <v>113600.3504310125</v>
      </c>
      <c r="AAY66" s="20">
        <f>SUM(AAY49:AAY65)</f>
        <v>1493380.3315809523</v>
      </c>
      <c r="AAZ66" s="20">
        <f>SUM(AAZ48:AAZ65)</f>
        <v>1686870.3957327707</v>
      </c>
      <c r="ABB66" s="20">
        <f t="shared" ref="ABB66" si="1890">SUM(ABB48:ABB65)</f>
        <v>3298.485508152995</v>
      </c>
      <c r="ABC66" s="20">
        <f t="shared" ref="ABC66" si="1891">SUM(ABC48:ABC65)</f>
        <v>5948.8030785052451</v>
      </c>
      <c r="ABD66" s="20">
        <f t="shared" ref="ABD66" si="1892">SUM(ABD48:ABD65)</f>
        <v>9716.8953706134762</v>
      </c>
      <c r="ABE66" s="20">
        <f t="shared" ref="ABE66" si="1893">SUM(ABE48:ABE65)</f>
        <v>18964.183957271718</v>
      </c>
      <c r="ABF66" s="20">
        <f t="shared" ref="ABF66" si="1894">SUM(ABF48:ABF65)</f>
        <v>63184.424794071208</v>
      </c>
      <c r="ABG66" s="20">
        <f>SUM(ABG49:ABG65)</f>
        <v>116880.29538223345</v>
      </c>
      <c r="ABH66" s="20">
        <f>SUM(ABH49:ABH65)</f>
        <v>1535951.7521854569</v>
      </c>
      <c r="ABI66" s="20">
        <f>SUM(ABI48:ABI65)</f>
        <v>1734980.6563190334</v>
      </c>
      <c r="ABK66" s="20">
        <f t="shared" ref="ABK66" si="1895">SUM(ABK48:ABK65)</f>
        <v>3391.6364110633863</v>
      </c>
      <c r="ABL66" s="20">
        <f t="shared" ref="ABL66" si="1896">SUM(ABL48:ABL65)</f>
        <v>6120.5571590774935</v>
      </c>
      <c r="ABM66" s="20">
        <f t="shared" ref="ABM66" si="1897">SUM(ABM48:ABM65)</f>
        <v>9994.6621226650059</v>
      </c>
      <c r="ABN66" s="20">
        <f t="shared" ref="ABN66" si="1898">SUM(ABN48:ABN65)</f>
        <v>19506.855692805886</v>
      </c>
      <c r="ABO66" s="20">
        <f t="shared" ref="ABO66" si="1899">SUM(ABO48:ABO65)</f>
        <v>64967.498987069892</v>
      </c>
      <c r="ABP66" s="20">
        <f>SUM(ABP49:ABP65)</f>
        <v>120254.89033190842</v>
      </c>
      <c r="ABQ66" s="20">
        <f>SUM(ABQ49:ABQ65)</f>
        <v>1579770.7311358978</v>
      </c>
      <c r="ABR66" s="20">
        <f>SUM(ABR48:ABR65)</f>
        <v>1784499.9761476822</v>
      </c>
      <c r="ABT66" s="20">
        <f t="shared" ref="ABT66" si="1900">SUM(ABT48:ABT65)</f>
        <v>3487.5481429583774</v>
      </c>
      <c r="ABU66" s="20">
        <f t="shared" ref="ABU66" si="1901">SUM(ABU48:ABU65)</f>
        <v>6297.2677099336825</v>
      </c>
      <c r="ABV66" s="20">
        <f t="shared" ref="ABV66" si="1902">SUM(ABV48:ABV65)</f>
        <v>10280.541649261986</v>
      </c>
      <c r="ABW66" s="20">
        <f t="shared" ref="ABW66" si="1903">SUM(ABW48:ABW65)</f>
        <v>20065.357502154046</v>
      </c>
      <c r="ABX66" s="20">
        <f t="shared" ref="ABX66" si="1904">SUM(ABX48:ABX65)</f>
        <v>66803.466239643894</v>
      </c>
      <c r="ABY66" s="20">
        <f>SUM(ABY49:ABY65)</f>
        <v>123726.86838503128</v>
      </c>
      <c r="ABZ66" s="20">
        <f>SUM(ABZ49:ABZ65)</f>
        <v>1624872.6271906761</v>
      </c>
      <c r="ACA66" s="20">
        <f>SUM(ACA48:ACA65)</f>
        <v>1835468.319317505</v>
      </c>
      <c r="ACC66" s="20">
        <f t="shared" ref="ACC66" si="1905">SUM(ACC48:ACC65)</f>
        <v>3586.2978853364157</v>
      </c>
      <c r="ACD66" s="20">
        <f t="shared" ref="ACD66" si="1906">SUM(ACD48:ACD65)</f>
        <v>6479.0778490876646</v>
      </c>
      <c r="ACE66" s="20">
        <f t="shared" ref="ACE66" si="1907">SUM(ACE48:ACE65)</f>
        <v>10574.764820581564</v>
      </c>
      <c r="ACF66" s="20">
        <f t="shared" ref="ACF66" si="1908">SUM(ACF48:ACF65)</f>
        <v>20640.140555005644</v>
      </c>
      <c r="ACG66" s="20">
        <f t="shared" ref="ACG66" si="1909">SUM(ACG48:ACG65)</f>
        <v>68693.803666197695</v>
      </c>
      <c r="ACH66" s="20">
        <f>SUM(ACH49:ACH65)</f>
        <v>127299.04150517409</v>
      </c>
      <c r="ACI66" s="20">
        <f>SUM(ACI49:ACI65)</f>
        <v>1671293.8425434134</v>
      </c>
      <c r="ACJ66" s="20">
        <f>SUM(ACJ48:ACJ65)</f>
        <v>1887926.8282697904</v>
      </c>
      <c r="ACL66" s="20">
        <f t="shared" ref="ACL66" si="1910">SUM(ACL48:ACL65)</f>
        <v>3687.9651352401434</v>
      </c>
      <c r="ACM66" s="20">
        <f t="shared" ref="ACM66" si="1911">SUM(ACM48:ACM65)</f>
        <v>6666.1348241188189</v>
      </c>
      <c r="ACN66" s="20">
        <f t="shared" ref="ACN66" si="1912">SUM(ACN48:ACN65)</f>
        <v>10877.569286538075</v>
      </c>
      <c r="ACO66" s="20">
        <f t="shared" ref="ACO66" si="1913">SUM(ACO48:ACO65)</f>
        <v>21231.669245897039</v>
      </c>
      <c r="ACP66" s="20">
        <f t="shared" ref="ACP66" si="1914">SUM(ACP48:ACP65)</f>
        <v>70640.032752608866</v>
      </c>
      <c r="ACQ66" s="20">
        <f>SUM(ACQ49:ACQ65)</f>
        <v>130974.30279171756</v>
      </c>
      <c r="ACR66" s="20">
        <f>SUM(ACR49:ACR65)</f>
        <v>1719071.8521338364</v>
      </c>
      <c r="ACS66" s="20">
        <f>SUM(ACS48:ACS65)</f>
        <v>1941917.8569240596</v>
      </c>
      <c r="ACU66" s="20">
        <f t="shared" ref="ACU66" si="1915">SUM(ACU48:ACU65)</f>
        <v>3792.6317690323517</v>
      </c>
      <c r="ACV66" s="20">
        <f t="shared" ref="ACV66" si="1916">SUM(ACV48:ACV65)</f>
        <v>6858.5901314555013</v>
      </c>
      <c r="ACW66" s="20">
        <f t="shared" ref="ACW66" si="1917">SUM(ACW48:ACW65)</f>
        <v>11189.199668447873</v>
      </c>
      <c r="ACX66" s="20">
        <f t="shared" ref="ACX66" si="1918">SUM(ACX48:ACX65)</f>
        <v>21840.421568935726</v>
      </c>
      <c r="ACY66" s="20">
        <f t="shared" ref="ACY66" si="1919">SUM(ACY48:ACY65)</f>
        <v>72643.72057661647</v>
      </c>
      <c r="ACZ66" s="20">
        <f>SUM(ACZ49:ACZ65)</f>
        <v>134755.62882357842</v>
      </c>
      <c r="ADA66" s="20">
        <f>SUM(ADA49:ADA65)</f>
        <v>1768245.2338546773</v>
      </c>
      <c r="ADB66" s="20">
        <f>SUM(ADB48:ADB65)</f>
        <v>1997485.0048238076</v>
      </c>
      <c r="ADD66" s="20">
        <f t="shared" ref="ADD66" si="1920">SUM(ADD48:ADD65)</f>
        <v>3900.3821081347387</v>
      </c>
      <c r="ADE66" s="20">
        <f t="shared" ref="ADE66" si="1921">SUM(ADE48:ADE65)</f>
        <v>7056.5996390825549</v>
      </c>
      <c r="ADF66" s="20">
        <f t="shared" ref="ADF66" si="1922">SUM(ADF48:ADF65)</f>
        <v>11509.907756392346</v>
      </c>
      <c r="ADG66" s="20">
        <f t="shared" ref="ADG66" si="1923">SUM(ADG48:ADG65)</f>
        <v>22466.889503609633</v>
      </c>
      <c r="ADH66" s="20">
        <f t="shared" ref="ADH66" si="1924">SUM(ADH48:ADH65)</f>
        <v>74706.481065643951</v>
      </c>
      <c r="ADI66" s="20">
        <f>SUM(ADI49:ADI65)</f>
        <v>138646.08207049812</v>
      </c>
      <c r="ADJ66" s="20">
        <f>SUM(ADJ49:ADJ65)</f>
        <v>1818853.6996616737</v>
      </c>
      <c r="ADK66" s="20">
        <f>SUM(ADK48:ADK65)</f>
        <v>2054673.1523014251</v>
      </c>
      <c r="ADM66" s="20">
        <f t="shared" ref="ADM66" si="1925">SUM(ADM48:ADM65)</f>
        <v>4011.3029867656101</v>
      </c>
      <c r="ADN66" s="20">
        <f t="shared" ref="ADN66" si="1926">SUM(ADN48:ADN65)</f>
        <v>7260.3237127715593</v>
      </c>
      <c r="ADO66" s="20">
        <f t="shared" ref="ADO66" si="1927">SUM(ADO48:ADO65)</f>
        <v>11839.952712408405</v>
      </c>
      <c r="ADP66" s="20">
        <f t="shared" ref="ADP66" si="1928">SUM(ADP48:ADP65)</f>
        <v>23111.579411945579</v>
      </c>
      <c r="ADQ66" s="20">
        <f t="shared" ref="ADQ66" si="1929">SUM(ADQ48:ADQ65)</f>
        <v>76829.976292846273</v>
      </c>
      <c r="ADR66" s="20">
        <f>SUM(ADR49:ADR65)</f>
        <v>142648.81337338377</v>
      </c>
      <c r="ADS66" s="20">
        <f>SUM(ADS49:ADS65)</f>
        <v>1870938.1275970396</v>
      </c>
      <c r="ADT66" s="20">
        <f>SUM(ADT48:ADT65)</f>
        <v>2113528.4966752152</v>
      </c>
      <c r="ADV66" s="20">
        <f t="shared" ref="ADV66" si="1930">SUM(ADV48:ADV65)</f>
        <v>4125.4838217225215</v>
      </c>
      <c r="ADW66" s="20">
        <f t="shared" ref="ADW66" si="1931">SUM(ADW48:ADW65)</f>
        <v>7469.9273459523565</v>
      </c>
      <c r="ADX66" s="20">
        <f t="shared" ref="ADX66" si="1932">SUM(ADX48:ADX65)</f>
        <v>12179.601279657219</v>
      </c>
      <c r="ADY66" s="20">
        <f t="shared" ref="ADY66" si="1933">SUM(ADY48:ADY65)</f>
        <v>23775.012447332101</v>
      </c>
      <c r="ADZ66" s="20">
        <f t="shared" ref="ADZ66" si="1934">SUM(ADZ48:ADZ65)</f>
        <v>79015.917812404587</v>
      </c>
      <c r="AEA66" s="20">
        <f>SUM(AEA49:AEA65)</f>
        <v>146767.06449591817</v>
      </c>
      <c r="AEB66" s="20">
        <f>SUM(AEB49:AEB65)</f>
        <v>1924540.5947533704</v>
      </c>
      <c r="AEC66" s="20">
        <f>SUM(AEC48:AEC65)</f>
        <v>2174098.5895090252</v>
      </c>
      <c r="AEE66" s="20">
        <f t="shared" ref="AEE66" si="1935">SUM(AEE48:AEE65)</f>
        <v>4243.0166842703666</v>
      </c>
      <c r="AEF66" s="20">
        <f t="shared" ref="AEF66" si="1936">SUM(AEF48:AEF65)</f>
        <v>7685.5802933415898</v>
      </c>
      <c r="AEG66" s="20">
        <f t="shared" ref="AEG66" si="1937">SUM(AEG48:AEG65)</f>
        <v>12529.127997749267</v>
      </c>
      <c r="AEH66" s="20">
        <f t="shared" ref="AEH66" si="1938">SUM(AEH48:AEH65)</f>
        <v>24457.724975361223</v>
      </c>
      <c r="AEI66" s="20">
        <f t="shared" ref="AEI66" si="1939">SUM(AEI48:AEI65)</f>
        <v>81266.068035256409</v>
      </c>
      <c r="AEJ66" s="20">
        <f>SUM(AEJ49:AEJ65)</f>
        <v>151004.17074991102</v>
      </c>
      <c r="AEK66" s="20">
        <f>SUM(AEK49:AEK65)</f>
        <v>1979704.4112138741</v>
      </c>
      <c r="AEL66" s="20">
        <f>SUM(AEL48:AEL65)</f>
        <v>2236432.3749744026</v>
      </c>
      <c r="AEN66" s="20">
        <f t="shared" ref="AEN66" si="1940">SUM(AEN48:AEN65)</f>
        <v>4363.9963741999663</v>
      </c>
      <c r="AEO66" s="20">
        <f t="shared" ref="AEO66" si="1941">SUM(AEO48:AEO65)</f>
        <v>7907.4572084334777</v>
      </c>
      <c r="AEP66" s="20">
        <f t="shared" ref="AEP66" si="1942">SUM(AEP48:AEP65)</f>
        <v>12888.815424413089</v>
      </c>
      <c r="AEQ66" s="20">
        <f t="shared" ref="AEQ66" si="1943">SUM(AEQ48:AEQ65)</f>
        <v>25160.269007046532</v>
      </c>
      <c r="AER66" s="20">
        <f t="shared" ref="AER66" si="1944">SUM(AER48:AER65)</f>
        <v>83582.241646440205</v>
      </c>
      <c r="AES66" s="20">
        <f>SUM(AES49:AES65)</f>
        <v>155363.56369664942</v>
      </c>
      <c r="AET66" s="20">
        <f>SUM(AET49:AET65)</f>
        <v>2036474.1550012412</v>
      </c>
      <c r="AEU66" s="20">
        <f>SUM(AEU48:AEU65)</f>
        <v>2300580.2293513776</v>
      </c>
      <c r="AEW66" s="20">
        <f t="shared" ref="AEW66" si="1945">SUM(AEW48:AEW65)</f>
        <v>4488.5204961183135</v>
      </c>
      <c r="AEX66" s="20">
        <f t="shared" ref="AEX66" si="1946">SUM(AEX48:AEX65)</f>
        <v>8135.7377849559216</v>
      </c>
      <c r="AEY66" s="20">
        <f t="shared" ref="AEY66" si="1947">SUM(AEY48:AEY65)</f>
        <v>13258.954363688941</v>
      </c>
      <c r="AEZ66" s="20">
        <f t="shared" ref="AEZ66" si="1948">SUM(AEZ48:AEZ65)</f>
        <v>25883.212644763178</v>
      </c>
      <c r="AFA66" s="20">
        <f t="shared" ref="AFA66" si="1949">SUM(AFA48:AFA65)</f>
        <v>85966.307065167217</v>
      </c>
      <c r="AFB66" s="20">
        <f>SUM(AFB49:AFB65)</f>
        <v>159848.7739262752</v>
      </c>
      <c r="AFC66" s="20">
        <f>SUM(AFC49:AFC65)</f>
        <v>2094895.7080608062</v>
      </c>
      <c r="AFD66" s="20">
        <f>SUM(AFD48:AFD65)</f>
        <v>2366594.0016970113</v>
      </c>
      <c r="AFF66" s="20">
        <f t="shared" ref="AFF66" si="1950">SUM(AFF48:AFF65)</f>
        <v>4616.6895380283213</v>
      </c>
      <c r="AFG66" s="20">
        <f t="shared" ref="AFG66" si="1951">SUM(AFG48:AFG65)</f>
        <v>8370.6069024031422</v>
      </c>
      <c r="AFH66" s="20">
        <f t="shared" ref="AFH66" si="1952">SUM(AFH48:AFH65)</f>
        <v>13639.844100824685</v>
      </c>
      <c r="AFI66" s="20">
        <f t="shared" ref="AFI66" si="1953">SUM(AFI48:AFI65)</f>
        <v>26627.140541256143</v>
      </c>
      <c r="AFJ66" s="20">
        <f t="shared" ref="AFJ66" si="1954">SUM(AFJ48:AFJ65)</f>
        <v>88420.187948733714</v>
      </c>
      <c r="AFK66" s="20">
        <f>SUM(AFK49:AFK65)</f>
        <v>164463.43391726242</v>
      </c>
      <c r="AFL66" s="20">
        <f>SUM(AFL49:AFL65)</f>
        <v>2155016.2933024946</v>
      </c>
      <c r="AFM66" s="20">
        <f>SUM(AFM48:AFM65)</f>
        <v>2434527.0557097471</v>
      </c>
      <c r="AFO66" s="20">
        <f t="shared" ref="AFO66" si="1955">SUM(AFO48:AFO65)</f>
        <v>4748.6069522580974</v>
      </c>
      <c r="AFP66" s="20">
        <f t="shared" ref="AFP66" si="1956">SUM(AFP48:AFP65)</f>
        <v>8612.2547757655502</v>
      </c>
      <c r="AFQ66" s="20">
        <f t="shared" ref="AFQ66" si="1957">SUM(AFQ48:AFQ65)</f>
        <v>14031.792644057634</v>
      </c>
      <c r="AFR66" s="20">
        <f t="shared" ref="AFR66" si="1958">SUM(AFR48:AFR65)</f>
        <v>27392.654372081281</v>
      </c>
      <c r="AFS66" s="20">
        <f t="shared" ref="AFS66" si="1959">SUM(AFS48:AFS65)</f>
        <v>90945.864741455574</v>
      </c>
      <c r="AFT66" s="20">
        <f>SUM(AFT49:AFT65)</f>
        <v>169211.2809782922</v>
      </c>
      <c r="AFU66" s="20">
        <f>SUM(AFU49:AFU65)</f>
        <v>2216884.5127301742</v>
      </c>
      <c r="AFV66" s="20">
        <f>SUM(AFV48:AFV65)</f>
        <v>2504434.3128220034</v>
      </c>
      <c r="AFX66" s="20">
        <f t="shared" ref="AFX66" si="1960">SUM(AFX48:AFX65)</f>
        <v>4884.3792388048196</v>
      </c>
      <c r="AFY66" s="20">
        <f t="shared" ref="AFY66" si="1961">SUM(AFY48:AFY65)</f>
        <v>8860.8771095819247</v>
      </c>
      <c r="AFZ66" s="20">
        <f t="shared" ref="AFZ66" si="1962">SUM(AFZ48:AFZ65)</f>
        <v>14435.116973478067</v>
      </c>
      <c r="AGA66" s="20">
        <f t="shared" ref="AGA66" si="1963">SUM(AGA48:AGA65)</f>
        <v>28180.373321864809</v>
      </c>
      <c r="AGB66" s="20">
        <f t="shared" ref="AGB66" si="1964">SUM(AGB48:AGB65)</f>
        <v>93545.376269890185</v>
      </c>
      <c r="AGC66" s="20">
        <f>SUM(AGC49:AGC65)</f>
        <v>174096.16027500524</v>
      </c>
      <c r="AGD66" s="20">
        <f>SUM(AGD49:AGD65)</f>
        <v>2280550.3866910259</v>
      </c>
      <c r="AGE66" s="20">
        <f>SUM(AGE48:AGE65)</f>
        <v>2576372.2965577864</v>
      </c>
      <c r="AGG66" s="20">
        <f t="shared" ref="AGG66" si="1965">SUM(AGG48:AGG65)</f>
        <v>5024.1160311620351</v>
      </c>
      <c r="AGH66" s="20">
        <f t="shared" ref="AGH66" si="1966">SUM(AGH48:AGH65)</f>
        <v>9116.6752564392609</v>
      </c>
      <c r="AGI66" s="20">
        <f t="shared" ref="AGI66" si="1967">SUM(AGI48:AGI65)</f>
        <v>14850.143297178911</v>
      </c>
      <c r="AGJ66" s="20">
        <f t="shared" ref="AGJ66" si="1968">SUM(AGJ48:AGJ65)</f>
        <v>28990.934584780203</v>
      </c>
      <c r="AGK66" s="20">
        <f t="shared" ref="AGK66" si="1969">SUM(AGK48:AGK65)</f>
        <v>96220.821385651638</v>
      </c>
      <c r="AGL66" s="20">
        <f>SUM(AGL49:AGL65)</f>
        <v>179122.02794415411</v>
      </c>
      <c r="AGM66" s="20">
        <f>SUM(AGM49:AGM65)</f>
        <v>2346065.3942784993</v>
      </c>
      <c r="AGN66" s="20">
        <f>SUM(AGN48:AGN65)</f>
        <v>2650399.1781930854</v>
      </c>
      <c r="AGP66" s="20">
        <f t="shared" ref="AGP66" si="1970">SUM(AGP48:AGP65)</f>
        <v>5167.9301847004026</v>
      </c>
      <c r="AGQ66" s="20">
        <f t="shared" ref="AGQ66" si="1971">SUM(AGQ48:AGQ65)</f>
        <v>9379.8563800469583</v>
      </c>
      <c r="AGR66" s="20">
        <f t="shared" ref="AGR66" si="1972">SUM(AGR48:AGR65)</f>
        <v>15277.20731490031</v>
      </c>
      <c r="AGS66" s="20">
        <f t="shared" ref="AGS66" si="1973">SUM(AGS48:AGS65)</f>
        <v>29824.993879647667</v>
      </c>
      <c r="AGT66" s="20">
        <f t="shared" ref="AGT66" si="1974">SUM(AGT48:AGT65)</f>
        <v>98974.36065714281</v>
      </c>
      <c r="AGU66" s="20">
        <f>SUM(AGU49:AGU65)</f>
        <v>184292.95429766341</v>
      </c>
      <c r="AGV66" s="20">
        <f>SUM(AGV49:AGV65)</f>
        <v>2413482.5149214631</v>
      </c>
      <c r="AGW66" s="20">
        <f>SUM(AGW48:AGW65)</f>
        <v>2726574.8237559181</v>
      </c>
      <c r="AGY66" s="20">
        <f t="shared" ref="AGY66" si="1975">SUM(AGY48:AGY65)</f>
        <v>5315.9378676724573</v>
      </c>
      <c r="AGZ66" s="20">
        <f t="shared" ref="AGZ66" si="1976">SUM(AGZ48:AGZ65)</f>
        <v>9650.6336230157831</v>
      </c>
      <c r="AHA66" s="20">
        <f t="shared" ref="AHA66" si="1977">SUM(AHA48:AHA65)</f>
        <v>15716.654489380948</v>
      </c>
      <c r="AHB66" s="20">
        <f t="shared" ref="AHB66" si="1978">SUM(AHB48:AHB65)</f>
        <v>30683.22598006919</v>
      </c>
      <c r="AHC66" s="20">
        <f t="shared" ref="AHC66" si="1979">SUM(AHC48:AHC65)</f>
        <v>101808.21811155078</v>
      </c>
      <c r="AHD66" s="20">
        <f>SUM(AHD49:AHD65)</f>
        <v>189613.12711914291</v>
      </c>
      <c r="AHE66" s="20">
        <f>SUM(AHE49:AHE65)</f>
        <v>2482856.2711919919</v>
      </c>
      <c r="AHF66" s="20">
        <f>SUM(AHF48:AHF65)</f>
        <v>2804960.8424027557</v>
      </c>
      <c r="AHH66" s="20">
        <f t="shared" ref="AHH66" si="1980">SUM(AHH48:AHH65)</f>
        <v>5468.2586549137077</v>
      </c>
      <c r="AHI66" s="20">
        <f t="shared" ref="AHI66" si="1981">SUM(AHI48:AHI65)</f>
        <v>9929.2262794776252</v>
      </c>
      <c r="AHJ66" s="20">
        <f t="shared" ref="AHJ66" si="1982">SUM(AHJ48:AHJ65)</f>
        <v>16168.840325633351</v>
      </c>
      <c r="AHK66" s="20">
        <f t="shared" ref="AHK66" si="1983">SUM(AHK48:AHK65)</f>
        <v>31566.325260024689</v>
      </c>
      <c r="AHL66" s="20">
        <f t="shared" ref="AHL66" si="1984">SUM(AHL48:AHL65)</f>
        <v>104724.68302849756</v>
      </c>
      <c r="AHM66" s="20">
        <f>SUM(AHM49:AHM65)</f>
        <v>195086.85505549976</v>
      </c>
      <c r="AHN66" s="20">
        <f>SUM(AHN49:AHN65)</f>
        <v>2554242.7728656321</v>
      </c>
      <c r="AHO66" s="20">
        <f>SUM(AHO48:AHO65)</f>
        <v>2885620.6362096537</v>
      </c>
      <c r="AHQ66" s="20">
        <f t="shared" ref="AHQ66" si="1985">SUM(AHQ48:AHQ65)</f>
        <v>5625.0156243152078</v>
      </c>
      <c r="AHR66" s="20">
        <f t="shared" ref="AHR66" si="1986">SUM(AHR48:AHR65)</f>
        <v>10215.859972686845</v>
      </c>
      <c r="AHS66" s="20">
        <f t="shared" ref="AHS66" si="1987">SUM(AHS48:AHS65)</f>
        <v>16634.130658368096</v>
      </c>
      <c r="AHT66" s="20">
        <f t="shared" ref="AHT66" si="1988">SUM(AHT48:AHT65)</f>
        <v>32475.006255370154</v>
      </c>
      <c r="AHU66" s="20">
        <f t="shared" ref="AHU66" si="1989">SUM(AHU48:AHU65)</f>
        <v>107726.11178679064</v>
      </c>
      <c r="AHV66" s="20">
        <f>SUM(AHV49:AHV65)</f>
        <v>200718.57110641166</v>
      </c>
      <c r="AHW66" s="20">
        <f>SUM(AHW49:AHW65)</f>
        <v>2627699.7622699374</v>
      </c>
      <c r="AHX66" s="20">
        <f>SUM(AHX48:AHX65)</f>
        <v>2968619.4514185097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"/>
  <sheetViews>
    <sheetView tabSelected="1" workbookViewId="0">
      <selection activeCell="L18" sqref="L18"/>
    </sheetView>
  </sheetViews>
  <sheetFormatPr defaultRowHeight="15" x14ac:dyDescent="0.25"/>
  <cols>
    <col min="2" max="2" width="13.140625" customWidth="1"/>
    <col min="3" max="3" width="13.85546875" customWidth="1"/>
    <col min="4" max="4" width="14.7109375" customWidth="1"/>
    <col min="5" max="5" width="12" bestFit="1" customWidth="1"/>
  </cols>
  <sheetData>
    <row r="1" spans="1:7" x14ac:dyDescent="0.25">
      <c r="B1" t="s">
        <v>97</v>
      </c>
      <c r="C1" t="s">
        <v>93</v>
      </c>
      <c r="D1" s="4"/>
      <c r="E1" t="s">
        <v>98</v>
      </c>
      <c r="F1" t="s">
        <v>93</v>
      </c>
    </row>
    <row r="2" spans="1:7" x14ac:dyDescent="0.25">
      <c r="A2" s="6" t="s">
        <v>3</v>
      </c>
      <c r="B2" s="5" t="s">
        <v>94</v>
      </c>
      <c r="C2" s="5" t="s">
        <v>95</v>
      </c>
      <c r="D2" s="6" t="s">
        <v>96</v>
      </c>
      <c r="E2" s="5" t="s">
        <v>94</v>
      </c>
      <c r="F2" s="5" t="s">
        <v>95</v>
      </c>
      <c r="G2" s="5" t="s">
        <v>96</v>
      </c>
    </row>
    <row r="3" spans="1:7" x14ac:dyDescent="0.25">
      <c r="A3" s="4">
        <v>0</v>
      </c>
      <c r="B3" s="19">
        <f>project!AHX4</f>
        <v>481736.97833219526</v>
      </c>
      <c r="C3" s="19">
        <f>project!AHX26</f>
        <v>15520089.617850978</v>
      </c>
      <c r="D3" s="21">
        <f>project!AHX48</f>
        <v>32475.006255370154</v>
      </c>
      <c r="E3">
        <f>B3/B21</f>
        <v>7.5116925664430664E-2</v>
      </c>
      <c r="F3">
        <f>C3/C21</f>
        <v>8.8418922199691038E-2</v>
      </c>
      <c r="G3">
        <f>D3/D21</f>
        <v>1.0939430528844801E-2</v>
      </c>
    </row>
    <row r="4" spans="1:7" x14ac:dyDescent="0.25">
      <c r="A4" s="4">
        <v>5</v>
      </c>
      <c r="B4" s="19">
        <f>project!AHX5</f>
        <v>462289.28561207722</v>
      </c>
      <c r="C4" s="19">
        <f>project!AHX27</f>
        <v>14190616.635619527</v>
      </c>
      <c r="D4" s="21">
        <f>project!AHX49</f>
        <v>52268.873183636737</v>
      </c>
      <c r="E4">
        <f>B4/B21</f>
        <v>7.2084459912145335E-2</v>
      </c>
      <c r="F4">
        <f>C4/C21</f>
        <v>8.0844831387270152E-2</v>
      </c>
      <c r="G4">
        <f>D4/D21</f>
        <v>1.7607131543472456E-2</v>
      </c>
    </row>
    <row r="5" spans="1:7" x14ac:dyDescent="0.25">
      <c r="A5" s="4">
        <v>10</v>
      </c>
      <c r="B5" s="19">
        <f>project!AHX6</f>
        <v>449262.02390267409</v>
      </c>
      <c r="C5" s="19">
        <f>project!AHX28</f>
        <v>13737212.747746389</v>
      </c>
      <c r="D5" s="21">
        <f>project!AHX50</f>
        <v>65789.561809741921</v>
      </c>
      <c r="E5">
        <f>B5/B21</f>
        <v>7.0053127684289007E-2</v>
      </c>
      <c r="F5">
        <f>C5/C21</f>
        <v>7.8261761052368095E-2</v>
      </c>
      <c r="G5">
        <f>D5/D21</f>
        <v>2.2161669047309308E-2</v>
      </c>
    </row>
    <row r="6" spans="1:7" x14ac:dyDescent="0.25">
      <c r="A6" s="4">
        <v>15</v>
      </c>
      <c r="B6" s="19">
        <f>project!AHX7</f>
        <v>446085.53065059346</v>
      </c>
      <c r="C6" s="19">
        <f>project!AHX29</f>
        <v>13264415.509122938</v>
      </c>
      <c r="D6" s="21">
        <f>project!AHX51</f>
        <v>96288.848329097498</v>
      </c>
      <c r="E6">
        <f>B6/B21</f>
        <v>6.9557819210531835E-2</v>
      </c>
      <c r="F6">
        <f>C6/C21</f>
        <v>7.5568205584106291E-2</v>
      </c>
      <c r="G6">
        <f>D6/D21</f>
        <v>3.2435564714462586E-2</v>
      </c>
    </row>
    <row r="7" spans="1:7" x14ac:dyDescent="0.25">
      <c r="A7" s="4">
        <v>20</v>
      </c>
      <c r="B7" s="19">
        <f>project!AHX8</f>
        <v>452193.34290822648</v>
      </c>
      <c r="C7" s="19">
        <f>project!AHX30</f>
        <v>12745718.231622957</v>
      </c>
      <c r="D7" s="21">
        <f>project!AHX52</f>
        <v>153115.13572255947</v>
      </c>
      <c r="E7">
        <f>B7/B21</f>
        <v>7.0510206301340847E-2</v>
      </c>
      <c r="F7">
        <f>C7/C21</f>
        <v>7.2613154720758702E-2</v>
      </c>
      <c r="G7">
        <f>D7/D21</f>
        <v>5.1577892764057623E-2</v>
      </c>
    </row>
    <row r="8" spans="1:7" x14ac:dyDescent="0.25">
      <c r="A8" s="4">
        <v>25</v>
      </c>
      <c r="B8" s="19">
        <f>project!AHX9</f>
        <v>449582.96903127327</v>
      </c>
      <c r="C8" s="19">
        <f>project!AHX31</f>
        <v>12235701.891908219</v>
      </c>
      <c r="D8" s="21">
        <f>project!AHX53</f>
        <v>202608.26979835914</v>
      </c>
      <c r="E8">
        <f>B8/B21</f>
        <v>7.0103172444088868E-2</v>
      </c>
      <c r="F8">
        <f>C8/C21</f>
        <v>6.9707559703450245E-2</v>
      </c>
      <c r="G8">
        <f>D8/D21</f>
        <v>6.8249997385668906E-2</v>
      </c>
    </row>
    <row r="9" spans="1:7" x14ac:dyDescent="0.25">
      <c r="A9" s="4">
        <v>30</v>
      </c>
      <c r="B9" s="19">
        <f>project!AHX10</f>
        <v>436350.95155038917</v>
      </c>
      <c r="C9" s="19">
        <f>project!AHX32</f>
        <v>11758462.403253529</v>
      </c>
      <c r="D9" s="21">
        <f>project!AHX54</f>
        <v>229783.37930557542</v>
      </c>
      <c r="E9">
        <f>B9/B21</f>
        <v>6.8039912785378145E-2</v>
      </c>
      <c r="F9">
        <f>C9/C21</f>
        <v>6.6988696458650104E-2</v>
      </c>
      <c r="G9">
        <f>D9/D21</f>
        <v>7.7404121028640749E-2</v>
      </c>
    </row>
    <row r="10" spans="1:7" x14ac:dyDescent="0.25">
      <c r="A10" s="4">
        <v>35</v>
      </c>
      <c r="B10" s="19">
        <f>project!AHX11</f>
        <v>424189.80939358019</v>
      </c>
      <c r="C10" s="19">
        <f>project!AHX33</f>
        <v>11296520.931790842</v>
      </c>
      <c r="D10" s="21">
        <f>project!AHX55</f>
        <v>242648.0097008677</v>
      </c>
      <c r="E10">
        <f>B10/B21</f>
        <v>6.6143634001569154E-2</v>
      </c>
      <c r="F10">
        <f>C10/C21</f>
        <v>6.4356986975536573E-2</v>
      </c>
      <c r="G10">
        <f>D10/D21</f>
        <v>8.1737660778622878E-2</v>
      </c>
    </row>
    <row r="11" spans="1:7" x14ac:dyDescent="0.25">
      <c r="A11" s="4">
        <v>40</v>
      </c>
      <c r="B11" s="19">
        <f>project!AHX12</f>
        <v>413449.24813406233</v>
      </c>
      <c r="C11" s="19">
        <f>project!AHX34</f>
        <v>10827930.588868167</v>
      </c>
      <c r="D11" s="21">
        <f>project!AHX56</f>
        <v>246103.73938159912</v>
      </c>
      <c r="E11">
        <f>B11/B21</f>
        <v>6.446886544940475E-2</v>
      </c>
      <c r="F11">
        <f>C11/C21</f>
        <v>6.1687398455457947E-2</v>
      </c>
      <c r="G11">
        <f>D11/D21</f>
        <v>8.2901747229339948E-2</v>
      </c>
    </row>
    <row r="12" spans="1:7" x14ac:dyDescent="0.25">
      <c r="A12" s="4">
        <v>45</v>
      </c>
      <c r="B12" s="19">
        <f>project!AHX13</f>
        <v>399986.09712216526</v>
      </c>
      <c r="C12" s="19">
        <f>project!AHX35</f>
        <v>10336750.948484559</v>
      </c>
      <c r="D12" s="21">
        <f>project!AHX57</f>
        <v>243609.4439564757</v>
      </c>
      <c r="E12">
        <f>B12/B21</f>
        <v>6.2369565293392437E-2</v>
      </c>
      <c r="F12">
        <f>C12/C21</f>
        <v>5.8889117293524543E-2</v>
      </c>
      <c r="G12">
        <f>D12/D21</f>
        <v>8.2061526559111725E-2</v>
      </c>
    </row>
    <row r="13" spans="1:7" x14ac:dyDescent="0.25">
      <c r="A13" s="4">
        <v>50</v>
      </c>
      <c r="B13" s="19">
        <f>project!AHX14</f>
        <v>383194.36032725632</v>
      </c>
      <c r="C13" s="19">
        <f>project!AHX36</f>
        <v>9784270.9303698391</v>
      </c>
      <c r="D13" s="21">
        <f>project!AHX58</f>
        <v>237606.31572837027</v>
      </c>
      <c r="E13">
        <f>B13/B21</f>
        <v>5.9751240976735835E-2</v>
      </c>
      <c r="F13">
        <f>C13/C21</f>
        <v>5.5741604041901108E-2</v>
      </c>
      <c r="G13">
        <f>D13/D21</f>
        <v>8.0039331284053161E-2</v>
      </c>
    </row>
    <row r="14" spans="1:7" x14ac:dyDescent="0.25">
      <c r="A14" s="4">
        <v>55</v>
      </c>
      <c r="B14" s="19">
        <f>project!AHX15</f>
        <v>365458.13822393923</v>
      </c>
      <c r="C14" s="19">
        <f>project!AHX37</f>
        <v>9126070.1889600791</v>
      </c>
      <c r="D14" s="21">
        <f>project!AHX59</f>
        <v>230881.23323735557</v>
      </c>
      <c r="E14">
        <f>B14/B21</f>
        <v>5.6985643696005638E-2</v>
      </c>
      <c r="F14">
        <f>C14/C21</f>
        <v>5.1991793210941037E-2</v>
      </c>
      <c r="G14">
        <f>D14/D21</f>
        <v>7.7773940720839943E-2</v>
      </c>
    </row>
    <row r="15" spans="1:7" x14ac:dyDescent="0.25">
      <c r="A15" s="4">
        <v>60</v>
      </c>
      <c r="B15" s="19">
        <f>project!AHX16</f>
        <v>342987.92449177039</v>
      </c>
      <c r="C15" s="19">
        <f>project!AHX38</f>
        <v>8293128.5067991726</v>
      </c>
      <c r="D15" s="21">
        <f>project!AHX60</f>
        <v>220724.14237579642</v>
      </c>
      <c r="E15">
        <f>B15/B21</f>
        <v>5.3481878258636074E-2</v>
      </c>
      <c r="F15">
        <f>C15/C21</f>
        <v>4.7246472300734671E-2</v>
      </c>
      <c r="G15">
        <f>D15/D21</f>
        <v>7.4352454394357198E-2</v>
      </c>
    </row>
    <row r="16" spans="1:7" x14ac:dyDescent="0.25">
      <c r="A16" s="4">
        <v>65</v>
      </c>
      <c r="B16" s="19">
        <f>project!AHX17</f>
        <v>306575.32152994996</v>
      </c>
      <c r="C16" s="19">
        <f>project!AHX39</f>
        <v>7209299.7174950475</v>
      </c>
      <c r="D16" s="21">
        <f>project!AHX61</f>
        <v>202608.85419221676</v>
      </c>
      <c r="E16">
        <f>B16/B21</f>
        <v>4.7804085369659723E-2</v>
      </c>
      <c r="F16">
        <f>C16/C21</f>
        <v>4.1071831834158794E-2</v>
      </c>
      <c r="G16">
        <f>D16/D21</f>
        <v>6.825019424278285E-2</v>
      </c>
    </row>
    <row r="17" spans="1:7" x14ac:dyDescent="0.25">
      <c r="A17" s="4">
        <v>70</v>
      </c>
      <c r="B17" s="19">
        <f>project!AHX18</f>
        <v>250086.40390518954</v>
      </c>
      <c r="C17" s="19">
        <f>project!AHX40</f>
        <v>5815946.3846225338</v>
      </c>
      <c r="D17" s="21">
        <f>project!AHX62</f>
        <v>172794.70135402208</v>
      </c>
      <c r="E17">
        <f>B17/B21</f>
        <v>3.8995806128207751E-2</v>
      </c>
      <c r="F17">
        <f>C17/C21</f>
        <v>3.3133810664858744E-2</v>
      </c>
      <c r="G17">
        <f>D17/D21</f>
        <v>5.8207090596086593E-2</v>
      </c>
    </row>
    <row r="18" spans="1:7" x14ac:dyDescent="0.25">
      <c r="A18" s="4">
        <v>75</v>
      </c>
      <c r="B18" s="19">
        <f>project!AHX19</f>
        <v>180066.17055967214</v>
      </c>
      <c r="C18" s="19">
        <f>project!AHX41</f>
        <v>4211861.0013339501</v>
      </c>
      <c r="D18" s="21">
        <f>project!AHX63</f>
        <v>133854.65606059629</v>
      </c>
      <c r="E18">
        <f>B18/B21</f>
        <v>2.807759785316364E-2</v>
      </c>
      <c r="F18">
        <f>C18/C21</f>
        <v>2.3995235811301047E-2</v>
      </c>
      <c r="G18">
        <f>D18/D21</f>
        <v>4.5089866940215551E-2</v>
      </c>
    </row>
    <row r="19" spans="1:7" x14ac:dyDescent="0.25">
      <c r="A19" s="4">
        <v>80</v>
      </c>
      <c r="B19" s="19">
        <f>project!AHX20</f>
        <v>104913.85079313781</v>
      </c>
      <c r="C19" s="19">
        <f>project!AHX42</f>
        <v>2620269.4332462396</v>
      </c>
      <c r="D19" s="21">
        <f>project!AHX64</f>
        <v>91647.198711541772</v>
      </c>
      <c r="E19">
        <f>B19/B21</f>
        <v>1.6359146766107027E-2</v>
      </c>
      <c r="F19">
        <f>C19/C21</f>
        <v>1.4927839005127347E-2</v>
      </c>
      <c r="G19">
        <f>D19/D21</f>
        <v>3.087199292848046E-2</v>
      </c>
    </row>
    <row r="20" spans="1:7" x14ac:dyDescent="0.25">
      <c r="A20" s="8">
        <v>85</v>
      </c>
      <c r="B20" s="22">
        <f>project!AHX21</f>
        <v>64753.128979340305</v>
      </c>
      <c r="C20" s="23">
        <f>project!AHX43</f>
        <v>2554786.6167879212</v>
      </c>
      <c r="D20" s="24">
        <f>project!AHX65</f>
        <v>113812.08231532731</v>
      </c>
      <c r="E20" s="7">
        <f>B20/B21</f>
        <v>1.0096912204913299E-2</v>
      </c>
      <c r="F20" s="7">
        <f>C20/C21</f>
        <v>1.4554779300163708E-2</v>
      </c>
      <c r="G20" s="7">
        <f>D20/D21</f>
        <v>3.8338387313653133E-2</v>
      </c>
    </row>
    <row r="21" spans="1:7" x14ac:dyDescent="0.25">
      <c r="A21" s="4"/>
      <c r="B21" s="19">
        <f t="shared" ref="B21:C21" si="0">SUM(B3:B20)</f>
        <v>6413161.5354474923</v>
      </c>
      <c r="C21" s="19">
        <f t="shared" si="0"/>
        <v>175529052.28588286</v>
      </c>
      <c r="D21" s="21">
        <f>SUM(D3:D20)</f>
        <v>2968619.4514185097</v>
      </c>
      <c r="E21">
        <f>SUM(E3:E20)</f>
        <v>1</v>
      </c>
      <c r="F21">
        <f>SUM(F3:F20)</f>
        <v>1.0000000000000002</v>
      </c>
      <c r="G21">
        <f>SUM(G3:G20)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6</vt:i4>
      </vt:variant>
      <vt:variant>
        <vt:lpstr>Benoemde bereiken</vt:lpstr>
      </vt:variant>
      <vt:variant>
        <vt:i4>1</vt:i4>
      </vt:variant>
    </vt:vector>
  </HeadingPairs>
  <TitlesOfParts>
    <vt:vector size="7" baseType="lpstr">
      <vt:lpstr>observed</vt:lpstr>
      <vt:lpstr>calc_proj_matrix</vt:lpstr>
      <vt:lpstr>calc_Sx</vt:lpstr>
      <vt:lpstr>calc_Bx</vt:lpstr>
      <vt:lpstr>project</vt:lpstr>
      <vt:lpstr>stable_equiv</vt:lpstr>
      <vt:lpstr>P0_I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MaHermans</dc:creator>
  <cp:lastModifiedBy>MaHermans</cp:lastModifiedBy>
  <dcterms:created xsi:type="dcterms:W3CDTF">2013-11-19T11:22:18Z</dcterms:created>
  <dcterms:modified xsi:type="dcterms:W3CDTF">2014-01-02T14:12:00Z</dcterms:modified>
</cp:coreProperties>
</file>