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00E44D2-7CED-462C-8AAA-18C08F666939}" xr6:coauthVersionLast="47" xr6:coauthVersionMax="47" xr10:uidLastSave="{00000000-0000-0000-0000-000000000000}"/>
  <bookViews>
    <workbookView xWindow="11604" yWindow="-13128" windowWidth="23256" windowHeight="12456" firstSheet="5" activeTab="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9" i="9" l="1"/>
  <c r="I89" i="9"/>
  <c r="J89" i="9"/>
  <c r="I96" i="20"/>
  <c r="H96" i="20"/>
  <c r="I95" i="20"/>
  <c r="H95" i="20"/>
  <c r="I94" i="20"/>
  <c r="H94" i="20"/>
  <c r="H93" i="20"/>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O75" i="1" s="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S73" i="1" s="1"/>
  <c r="J73" i="1"/>
  <c r="I73" i="1"/>
  <c r="H73" i="1"/>
  <c r="G73" i="1"/>
  <c r="F73" i="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S70" i="1" s="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S59" i="1" s="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S56" i="1" s="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O8" i="1"/>
  <c r="N8" i="1"/>
  <c r="M8" i="1"/>
  <c r="L8" i="1"/>
  <c r="K8" i="1"/>
  <c r="J8" i="1"/>
  <c r="I8" i="1"/>
  <c r="H8" i="1"/>
  <c r="G8" i="1"/>
  <c r="F8" i="1"/>
  <c r="E8" i="1"/>
  <c r="D8" i="1"/>
  <c r="S8" i="1" s="1"/>
  <c r="C8" i="1"/>
  <c r="AK7" i="1"/>
  <c r="AJ7" i="1"/>
  <c r="AI7" i="1"/>
  <c r="AH7" i="1"/>
  <c r="AG7" i="1"/>
  <c r="AF7" i="1"/>
  <c r="AE7" i="1"/>
  <c r="AD7" i="1"/>
  <c r="AC7" i="1"/>
  <c r="AB7" i="1"/>
  <c r="AA7" i="1"/>
  <c r="Z7" i="1"/>
  <c r="Y7" i="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s="1"/>
  <c r="S19" i="1" l="1"/>
  <c r="AO32" i="1"/>
  <c r="AP32" i="1" s="1"/>
  <c r="S33" i="1"/>
  <c r="S43" i="1"/>
  <c r="AO62" i="1"/>
  <c r="AP62" i="1" s="1"/>
  <c r="S63" i="1"/>
  <c r="S75" i="1"/>
  <c r="S3" i="1"/>
  <c r="AO3" i="1"/>
  <c r="AP4" i="1" s="1"/>
  <c r="AO10" i="1"/>
  <c r="AP10" i="1" s="1"/>
  <c r="AO35" i="1"/>
  <c r="AP35" i="1" s="1"/>
  <c r="AO39" i="1"/>
  <c r="AP39" i="1" s="1"/>
  <c r="AO47" i="1"/>
  <c r="AO51" i="1"/>
  <c r="AO63" i="1"/>
  <c r="S78" i="1"/>
  <c r="AO5" i="1"/>
  <c r="S6" i="1"/>
  <c r="AO11" i="1"/>
  <c r="S12" i="1"/>
  <c r="S17" i="1"/>
  <c r="S20" i="1"/>
  <c r="S26" i="1"/>
  <c r="AO28" i="1"/>
  <c r="AO36" i="1"/>
  <c r="AO40" i="1"/>
  <c r="AO44" i="1"/>
  <c r="AP44" i="1" s="1"/>
  <c r="AO48" i="1"/>
  <c r="AP48" i="1" s="1"/>
  <c r="AO53" i="1"/>
  <c r="AP53" i="1" s="1"/>
  <c r="S54" i="1"/>
  <c r="AP78" i="1"/>
  <c r="AP16" i="1"/>
  <c r="AP30" i="1"/>
  <c r="AP64" i="1"/>
  <c r="AO6" i="1"/>
  <c r="AP6" i="1" s="1"/>
  <c r="S23" i="1"/>
  <c r="AO54" i="1"/>
  <c r="AO66" i="1"/>
  <c r="AP52" i="1"/>
  <c r="S7" i="1"/>
  <c r="AO12" i="1"/>
  <c r="AP13" i="1" s="1"/>
  <c r="AO33" i="1"/>
  <c r="AP34" i="1" s="1"/>
  <c r="S34" i="1"/>
  <c r="S55" i="1"/>
  <c r="AO55" i="1"/>
  <c r="AP55" i="1" s="1"/>
  <c r="S67" i="1"/>
  <c r="AO67" i="1"/>
  <c r="AP67" i="1" s="1"/>
  <c r="S5" i="1"/>
  <c r="AO7" i="1"/>
  <c r="S13" i="1"/>
  <c r="AO56" i="1"/>
  <c r="S57" i="1"/>
  <c r="AO68" i="1"/>
  <c r="AP68" i="1" s="1"/>
  <c r="S69" i="1"/>
  <c r="AO73" i="1"/>
  <c r="AP73" i="1" s="1"/>
  <c r="AP20" i="1"/>
  <c r="AO41" i="1"/>
  <c r="AP42" i="1" s="1"/>
  <c r="AO49" i="1"/>
  <c r="AP50" i="1" s="1"/>
  <c r="AO57" i="1"/>
  <c r="AO69" i="1"/>
  <c r="AO8" i="1"/>
  <c r="AP8" i="1" s="1"/>
  <c r="AO14" i="1"/>
  <c r="AP14" i="1" s="1"/>
  <c r="S21" i="1"/>
  <c r="S24" i="1"/>
  <c r="S38" i="1"/>
  <c r="S42" i="1"/>
  <c r="AP58" i="1"/>
  <c r="AO70" i="1"/>
  <c r="AP70" i="1" s="1"/>
  <c r="S71" i="1"/>
  <c r="S74" i="1"/>
  <c r="AO29" i="1"/>
  <c r="AP29" i="1" s="1"/>
  <c r="AO59" i="1"/>
  <c r="S60" i="1"/>
  <c r="AP76" i="1"/>
  <c r="AO21" i="1"/>
  <c r="AP22" i="1" s="1"/>
  <c r="AO60" i="1"/>
  <c r="AP61" i="1" s="1"/>
  <c r="AO74" i="1"/>
  <c r="AM81" i="1" s="1"/>
  <c r="AP15" i="1"/>
  <c r="AP18" i="1"/>
  <c r="AP27" i="1"/>
  <c r="AP77" i="1"/>
  <c r="AP43" i="1"/>
  <c r="AP47" i="1"/>
  <c r="AP51" i="1"/>
  <c r="AP63" i="1"/>
  <c r="AP19" i="1"/>
  <c r="AP28" i="1"/>
  <c r="AP65" i="1"/>
  <c r="AP54" i="1"/>
  <c r="AP66" i="1"/>
  <c r="AP5" i="1"/>
  <c r="AP12" i="1"/>
  <c r="AP33" i="1"/>
  <c r="AP23" i="1"/>
  <c r="AP31" i="1"/>
  <c r="AP17" i="1"/>
  <c r="AP26" i="1"/>
  <c r="AP37" i="1"/>
  <c r="AP45" i="1"/>
  <c r="AP57" i="1"/>
  <c r="AP59" i="1"/>
  <c r="AP9" i="1"/>
  <c r="AP24" i="1"/>
  <c r="AP7" i="1" l="1"/>
  <c r="AP49" i="1"/>
  <c r="AP11" i="1"/>
  <c r="AP75" i="1"/>
  <c r="AP41" i="1"/>
  <c r="AP74" i="1"/>
  <c r="AP60" i="1"/>
  <c r="AP71" i="1"/>
  <c r="AP40" i="1"/>
  <c r="AP21" i="1"/>
  <c r="AP69" i="1"/>
  <c r="AP36" i="1"/>
  <c r="AP5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<sst xmlns="http://schemas.openxmlformats.org/spreadsheetml/2006/main" count="1523" uniqueCount="260">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</sst>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0"/>
    <xf numFmtId="0" fontId="2" fillId="0" borderId="50"/>
    <xf numFmtId="41" fontId="5" fillId="0" borderId="50"/>
    <xf numFmtId="9" fontId="5" fillId="0" borderId="50"/>
    <xf numFmtId="3" fontId="7" fillId="0" borderId="50"/>
    <xf numFmtId="42" fontId="5" fillId="0" borderId="50"/>
    <xf numFmtId="0" fontId="5" fillId="12" borderId="50"/>
    <xf numFmtId="0" fontId="5" fillId="16" borderId="50"/>
    <xf numFmtId="0" fontId="5" fillId="20" borderId="50"/>
    <xf numFmtId="0" fontId="5" fillId="24" borderId="50"/>
    <xf numFmtId="0" fontId="5" fillId="28" borderId="50"/>
    <xf numFmtId="0" fontId="5" fillId="32" borderId="50"/>
    <xf numFmtId="0" fontId="5" fillId="13" borderId="50"/>
    <xf numFmtId="0" fontId="5" fillId="17" borderId="50"/>
    <xf numFmtId="0" fontId="5" fillId="21" borderId="50"/>
    <xf numFmtId="0" fontId="5" fillId="25" borderId="50"/>
    <xf numFmtId="0" fontId="5" fillId="29" borderId="50"/>
    <xf numFmtId="0" fontId="5" fillId="33" borderId="50"/>
    <xf numFmtId="0" fontId="5" fillId="14" borderId="50"/>
    <xf numFmtId="0" fontId="5" fillId="18" borderId="50"/>
    <xf numFmtId="0" fontId="5" fillId="22" borderId="50"/>
    <xf numFmtId="0" fontId="5" fillId="26" borderId="50"/>
    <xf numFmtId="0" fontId="5" fillId="30" borderId="50"/>
    <xf numFmtId="0" fontId="5" fillId="34" borderId="50"/>
    <xf numFmtId="0" fontId="14" fillId="5" borderId="50"/>
    <xf numFmtId="0" fontId="18" fillId="8" borderId="24"/>
    <xf numFmtId="0" fontId="20" fillId="9" borderId="27"/>
    <xf numFmtId="0" fontId="19" fillId="0" borderId="26"/>
    <xf numFmtId="0" fontId="11" fillId="0" borderId="21"/>
    <xf numFmtId="0" fontId="13" fillId="0" borderId="50"/>
    <xf numFmtId="0" fontId="23" fillId="11" borderId="50"/>
    <xf numFmtId="0" fontId="23" fillId="15" borderId="50"/>
    <xf numFmtId="0" fontId="23" fillId="19" borderId="50"/>
    <xf numFmtId="0" fontId="23" fillId="23" borderId="50"/>
    <xf numFmtId="0" fontId="23" fillId="27" borderId="50"/>
    <xf numFmtId="0" fontId="23" fillId="31" borderId="50"/>
    <xf numFmtId="0" fontId="16" fillId="7" borderId="24"/>
    <xf numFmtId="0" fontId="15" fillId="6" borderId="50"/>
    <xf numFmtId="0" fontId="24" fillId="10" borderId="28"/>
    <xf numFmtId="0" fontId="17" fillId="8" borderId="25"/>
    <xf numFmtId="0" fontId="21" fillId="0" borderId="50"/>
    <xf numFmtId="0" fontId="22" fillId="0" borderId="50"/>
    <xf numFmtId="0" fontId="10" fillId="0" borderId="50"/>
    <xf numFmtId="0" fontId="12" fillId="0" borderId="22"/>
    <xf numFmtId="0" fontId="13" fillId="0" borderId="23"/>
    <xf numFmtId="4" fontId="39" fillId="0" borderId="50"/>
    <xf numFmtId="4" fontId="40" fillId="0" borderId="51"/>
  </cellStyleXfs>
  <cellXfs count="153">
    <xf numFmtId="0" fontId="0" fillId="0" borderId="0" xfId="0" applyBorder="1"/>
    <xf numFmtId="0" fontId="0" fillId="4" borderId="5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xf numFmtId="4" fontId="39" fillId="0" borderId="50" xfId="46" applyFont="1" applyBorder="1"/>
    <xf numFmtId="41" fontId="5" fillId="0" borderId="50" xfId="2"/>
    <xf numFmtId="4" fontId="39" fillId="0" borderId="51" xfId="45" applyBorder="1"/>
    <xf numFmtId="4" fontId="40" fillId="0" borderId="51" xfId="46"/>
    <xf numFmtId="0" fontId="0" fillId="0" borderId="13" xfId="0" applyBorder="1"/>
    <xf numFmtId="0" fontId="0" fillId="0" borderId="0" xfId="0" applyBorder="1"/>
    <xf numFmtId="0" fontId="0" fillId="0" borderId="45" xfId="0" applyBorder="1"/>
    <xf numFmtId="0" fontId="0" fillId="4" borderId="50" xfId="0" applyFill="1" applyAlignment="1">
      <alignment horizontal="center" vertical="center" textRotation="255"/>
    </xf>
    <xf numFmtId="0" fontId="0" fillId="0" borderId="5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0" xfId="0" applyAlignment="1">
      <alignment horizontal="left" wrapText="1"/>
    </xf>
    <xf numFmtId="0" fontId="4" fillId="0" borderId="50" xfId="1" applyFont="1" applyAlignment="1">
      <alignment horizontal="center" vertical="center"/>
    </xf>
    <xf numFmtId="41" fontId="5" fillId="0" borderId="51"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7">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4D3-4A18-970F-F68EB541F81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4D3-4A18-970F-F68EB541F81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4D3-4A18-970F-F68EB541F81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C67E-4FAF-AA29-69A144D9E888}"/>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C67E-4FAF-AA29-69A144D9E888}"/>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C67E-4FAF-AA29-69A144D9E888}"/>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3216-4AFF-80E1-4302FC3EE3B8}"/>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65E1-4745-97F6-7636C6151DE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65E1-4745-97F6-7636C6151DE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65E1-4745-97F6-7636C6151DE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65E1-4745-97F6-7636C6151DE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E3B4-45C7-A66D-172618F43075}"/>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E3B4-45C7-A66D-172618F43075}"/>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E3B4-45C7-A66D-172618F43075}"/>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E3B4-45C7-A66D-172618F43075}"/>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E3B4-45C7-A66D-172618F43075}"/>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41"/>
      <c r="E1" s="141"/>
      <c r="F1" s="141"/>
      <c r="G1" s="141"/>
      <c r="H1" s="141"/>
      <c r="I1" s="141"/>
      <c r="J1" s="141"/>
      <c r="K1" s="141"/>
      <c r="L1" s="140"/>
      <c r="M1" s="140"/>
      <c r="N1" s="140"/>
      <c r="O1" s="47"/>
      <c r="P1" s="47"/>
      <c r="Q1" s="47"/>
      <c r="R1" s="2"/>
      <c r="S1" s="47"/>
      <c r="T1" s="1" t="s">
        <v>1</v>
      </c>
      <c r="U1" s="140"/>
      <c r="V1" s="52"/>
      <c r="W1" s="47" t="s">
        <v>2</v>
      </c>
      <c r="X1" s="48"/>
      <c r="Y1" s="1" t="s">
        <v>3</v>
      </c>
      <c r="Z1" s="141"/>
      <c r="AA1" s="141"/>
      <c r="AB1" s="141"/>
      <c r="AC1" s="141"/>
      <c r="AD1" s="141"/>
      <c r="AE1" s="141"/>
      <c r="AF1" s="141"/>
      <c r="AG1" s="141"/>
      <c r="AH1" s="140"/>
      <c r="AI1" s="140"/>
      <c r="AJ1" s="140"/>
      <c r="AK1" s="140"/>
      <c r="AL1" s="140"/>
      <c r="AM1" s="140"/>
      <c r="AN1" s="142"/>
      <c r="AO1" s="141"/>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43"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40"/>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40"/>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40"/>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40"/>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40"/>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40"/>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40"/>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40"/>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40"/>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40"/>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40"/>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40"/>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40"/>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40"/>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40"/>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40"/>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40"/>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40"/>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40"/>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40"/>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40"/>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45405</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5"/>
  <sheetViews>
    <sheetView showGridLines="0" zoomScale="85" zoomScaleNormal="85" workbookViewId="0">
      <pane xSplit="1" ySplit="1" topLeftCell="L43"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06" width="9.1796875" style="70" customWidth="1"/>
    <col min="107" max="16384" width="9.1796875" style="70"/>
  </cols>
  <sheetData>
    <row r="1" spans="1:9" x14ac:dyDescent="0.35">
      <c r="A1" s="9" t="s">
        <v>123</v>
      </c>
      <c r="B1" s="9" t="s">
        <v>124</v>
      </c>
      <c r="C1" s="9" t="s">
        <v>125</v>
      </c>
      <c r="D1" s="9" t="s">
        <v>126</v>
      </c>
      <c r="E1" s="9" t="s">
        <v>127</v>
      </c>
      <c r="F1" s="9" t="s">
        <v>128</v>
      </c>
      <c r="G1" s="9" t="s">
        <v>129</v>
      </c>
      <c r="H1" s="9" t="s">
        <v>130</v>
      </c>
      <c r="I1" s="9" t="s">
        <v>131</v>
      </c>
    </row>
    <row r="2" spans="1:9" s="71" customFormat="1" x14ac:dyDescent="0.35">
      <c r="A2" s="72" t="s">
        <v>132</v>
      </c>
      <c r="B2" s="51">
        <v>145350</v>
      </c>
      <c r="C2" s="51">
        <v>142550</v>
      </c>
      <c r="D2" s="51">
        <v>584534</v>
      </c>
      <c r="E2" s="51">
        <v>143800</v>
      </c>
      <c r="F2" s="51">
        <v>141900</v>
      </c>
      <c r="G2" s="51">
        <v>105467</v>
      </c>
      <c r="H2" s="30">
        <f t="shared" ref="H2:H49" si="0">+B2/E2-1</f>
        <v>1.0778859527120987E-2</v>
      </c>
      <c r="I2" s="72"/>
    </row>
    <row r="3" spans="1:9" s="71" customFormat="1" x14ac:dyDescent="0.35">
      <c r="A3" s="31" t="s">
        <v>133</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134</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135</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136</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137</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138</v>
      </c>
      <c r="B8" s="51">
        <v>140900</v>
      </c>
      <c r="C8" s="51">
        <v>142600</v>
      </c>
      <c r="D8" s="51">
        <v>234117</v>
      </c>
      <c r="E8" s="51">
        <v>142800</v>
      </c>
      <c r="F8" s="51">
        <v>142500</v>
      </c>
      <c r="G8" s="51">
        <v>113750</v>
      </c>
      <c r="H8" s="30">
        <f t="shared" si="0"/>
        <v>-1.3305322128851493E-2</v>
      </c>
      <c r="I8" s="58">
        <f t="shared" si="1"/>
        <v>5.5185016836578615E-2</v>
      </c>
    </row>
    <row r="9" spans="1:9" x14ac:dyDescent="0.35">
      <c r="A9" s="48" t="s">
        <v>139</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140</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141</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142</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143</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144</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145</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146</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147</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148</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149</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150</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151</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152</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153</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154</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155</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156</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157</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158</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159</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160</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161</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162</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163</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164</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165</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166</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167</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168</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169</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170</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171</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172</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173</v>
      </c>
      <c r="B43" s="51">
        <v>93500</v>
      </c>
      <c r="C43" s="51">
        <v>96150</v>
      </c>
      <c r="D43" s="51">
        <v>525</v>
      </c>
      <c r="E43" s="51">
        <v>99650</v>
      </c>
      <c r="F43" s="51">
        <v>99650</v>
      </c>
      <c r="G43" s="51">
        <v>4831</v>
      </c>
      <c r="H43" s="30">
        <f t="shared" si="0"/>
        <v>-6.1716006021073744E-2</v>
      </c>
      <c r="I43" s="58">
        <f t="shared" si="1"/>
        <v>-0.25893541954287469</v>
      </c>
    </row>
    <row r="44" spans="1:9" x14ac:dyDescent="0.35">
      <c r="A44" s="48" t="s">
        <v>174</v>
      </c>
      <c r="B44" s="51">
        <v>91400</v>
      </c>
      <c r="C44" s="51">
        <v>93500</v>
      </c>
      <c r="D44" s="51">
        <v>348</v>
      </c>
      <c r="E44" s="51">
        <v>97150</v>
      </c>
      <c r="F44" s="51">
        <v>92500</v>
      </c>
      <c r="G44" s="51">
        <v>3097</v>
      </c>
      <c r="H44" s="30">
        <f t="shared" si="0"/>
        <v>-5.9186824498198676E-2</v>
      </c>
      <c r="I44" s="58">
        <f t="shared" si="1"/>
        <v>-0.3589318981577313</v>
      </c>
    </row>
    <row r="45" spans="1:9" x14ac:dyDescent="0.35">
      <c r="A45" s="48" t="s">
        <v>175</v>
      </c>
      <c r="B45" s="51">
        <v>94200</v>
      </c>
      <c r="C45" s="51">
        <v>91400</v>
      </c>
      <c r="D45" s="51">
        <v>154</v>
      </c>
      <c r="E45" s="51">
        <v>92850</v>
      </c>
      <c r="F45" s="51">
        <v>91400</v>
      </c>
      <c r="G45" s="51">
        <v>2565</v>
      </c>
      <c r="H45" s="30">
        <f t="shared" si="0"/>
        <v>1.4539579967689731E-2</v>
      </c>
      <c r="I45" s="58">
        <f t="shared" si="1"/>
        <v>-0.17177914110429449</v>
      </c>
    </row>
    <row r="46" spans="1:9" x14ac:dyDescent="0.35">
      <c r="A46" s="48" t="s">
        <v>176</v>
      </c>
      <c r="B46" s="51">
        <v>93000</v>
      </c>
      <c r="C46" s="51">
        <v>94200</v>
      </c>
      <c r="D46" s="51">
        <v>44</v>
      </c>
      <c r="E46" s="51">
        <v>91250</v>
      </c>
      <c r="F46" s="51">
        <v>92750</v>
      </c>
      <c r="G46" s="51">
        <v>1990</v>
      </c>
      <c r="H46" s="30">
        <f t="shared" si="0"/>
        <v>1.9178082191780854E-2</v>
      </c>
      <c r="I46" s="58">
        <f t="shared" si="1"/>
        <v>-0.22417153996101369</v>
      </c>
    </row>
    <row r="47" spans="1:9" x14ac:dyDescent="0.35">
      <c r="A47" s="48" t="s">
        <v>177</v>
      </c>
      <c r="B47" s="51">
        <v>98500</v>
      </c>
      <c r="C47" s="51">
        <v>93000</v>
      </c>
      <c r="D47" s="51">
        <v>384</v>
      </c>
      <c r="E47" s="51">
        <v>92900</v>
      </c>
      <c r="F47" s="51">
        <v>93300</v>
      </c>
      <c r="G47" s="51">
        <v>2085</v>
      </c>
      <c r="H47" s="30">
        <f t="shared" si="0"/>
        <v>6.0279870828848114E-2</v>
      </c>
      <c r="I47" s="58">
        <f t="shared" si="1"/>
        <v>4.7738693467336724E-2</v>
      </c>
    </row>
    <row r="48" spans="1:9" x14ac:dyDescent="0.35">
      <c r="A48" s="48" t="s">
        <v>178</v>
      </c>
      <c r="B48" s="51">
        <v>97400</v>
      </c>
      <c r="C48" s="51">
        <v>98500</v>
      </c>
      <c r="D48" s="51">
        <v>20</v>
      </c>
      <c r="E48" s="51">
        <v>94250</v>
      </c>
      <c r="F48" s="51">
        <v>97800</v>
      </c>
      <c r="G48" s="51">
        <v>565</v>
      </c>
      <c r="H48" s="30">
        <f t="shared" si="0"/>
        <v>3.3421750663130023E-2</v>
      </c>
      <c r="I48" s="58">
        <f t="shared" si="1"/>
        <v>-0.72901678657074342</v>
      </c>
    </row>
    <row r="49" spans="1:9" x14ac:dyDescent="0.35">
      <c r="A49" s="48" t="s">
        <v>179</v>
      </c>
      <c r="B49" s="51">
        <v>96800</v>
      </c>
      <c r="C49" s="51">
        <v>97400</v>
      </c>
      <c r="D49" s="51">
        <v>63</v>
      </c>
      <c r="E49" s="51">
        <v>97500</v>
      </c>
      <c r="F49" s="51">
        <v>97000</v>
      </c>
      <c r="G49" s="51">
        <v>0</v>
      </c>
      <c r="H49" s="30">
        <f t="shared" si="0"/>
        <v>-7.1794871794871318E-3</v>
      </c>
      <c r="I49" s="58">
        <f t="shared" si="1"/>
        <v>-1</v>
      </c>
    </row>
  </sheetData>
  <conditionalFormatting sqref="H2:I1048576">
    <cfRule type="cellIs" dxfId="25" priority="3" operator="greaterThan">
      <formula>0</formula>
    </cfRule>
    <cfRule type="cellIs" dxfId="2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123</v>
      </c>
      <c r="B1" s="9" t="s">
        <v>124</v>
      </c>
      <c r="C1" s="9" t="s">
        <v>125</v>
      </c>
      <c r="D1" s="9" t="s">
        <v>126</v>
      </c>
      <c r="E1" s="9" t="s">
        <v>127</v>
      </c>
      <c r="F1" s="9" t="s">
        <v>128</v>
      </c>
      <c r="G1" s="9" t="s">
        <v>129</v>
      </c>
      <c r="H1" s="76" t="s">
        <v>180</v>
      </c>
      <c r="I1" s="9" t="s">
        <v>131</v>
      </c>
    </row>
    <row r="2" spans="1:9" x14ac:dyDescent="0.35">
      <c r="A2" s="48" t="s">
        <v>132</v>
      </c>
      <c r="B2" s="32">
        <v>136000</v>
      </c>
      <c r="C2" s="32">
        <v>134250</v>
      </c>
      <c r="D2" s="32">
        <v>3354</v>
      </c>
      <c r="E2" s="32">
        <v>135750</v>
      </c>
      <c r="F2" s="32">
        <v>134250</v>
      </c>
      <c r="G2" s="32">
        <v>5489</v>
      </c>
      <c r="H2" s="33">
        <f t="shared" ref="H2:H33" si="0">+B2/E2-1</f>
        <v>1.8416206261511192E-3</v>
      </c>
      <c r="I2" s="72"/>
    </row>
    <row r="3" spans="1:9" x14ac:dyDescent="0.35">
      <c r="A3" s="48" t="s">
        <v>133</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134</v>
      </c>
      <c r="B4" s="34">
        <v>139800</v>
      </c>
      <c r="C4" s="34">
        <v>135700</v>
      </c>
      <c r="D4" s="34">
        <v>2056</v>
      </c>
      <c r="E4" s="34">
        <v>136100</v>
      </c>
      <c r="F4" s="34">
        <v>136200</v>
      </c>
      <c r="G4" s="34">
        <v>5262</v>
      </c>
      <c r="H4" s="33">
        <f t="shared" si="0"/>
        <v>2.7185892725936744E-2</v>
      </c>
      <c r="I4" s="58">
        <f t="shared" si="1"/>
        <v>-4.344664606435189E-2</v>
      </c>
    </row>
    <row r="5" spans="1:9" x14ac:dyDescent="0.35">
      <c r="A5" s="48" t="s">
        <v>135</v>
      </c>
      <c r="B5" s="34">
        <v>134550</v>
      </c>
      <c r="C5" s="34">
        <v>139800</v>
      </c>
      <c r="D5" s="34">
        <v>2563</v>
      </c>
      <c r="E5" s="34">
        <v>138700</v>
      </c>
      <c r="F5" s="34">
        <v>139000</v>
      </c>
      <c r="G5" s="34">
        <v>5545</v>
      </c>
      <c r="H5" s="33">
        <f t="shared" si="0"/>
        <v>-2.9920692141312211E-2</v>
      </c>
      <c r="I5" s="58">
        <f t="shared" si="1"/>
        <v>5.3781832003040764E-2</v>
      </c>
    </row>
    <row r="6" spans="1:9" x14ac:dyDescent="0.35">
      <c r="A6" s="48" t="s">
        <v>136</v>
      </c>
      <c r="B6" s="34">
        <v>136250</v>
      </c>
      <c r="C6" s="34">
        <v>134550</v>
      </c>
      <c r="D6" s="34">
        <v>2467</v>
      </c>
      <c r="E6" s="34">
        <v>138950</v>
      </c>
      <c r="F6" s="34">
        <v>134050</v>
      </c>
      <c r="G6" s="34">
        <v>5802</v>
      </c>
      <c r="H6" s="33">
        <f t="shared" si="0"/>
        <v>-1.9431450161928709E-2</v>
      </c>
      <c r="I6" s="58">
        <f t="shared" si="1"/>
        <v>4.6348061316501266E-2</v>
      </c>
    </row>
    <row r="7" spans="1:9" x14ac:dyDescent="0.35">
      <c r="A7" s="48" t="s">
        <v>137</v>
      </c>
      <c r="B7" s="34">
        <v>136700</v>
      </c>
      <c r="C7" s="34">
        <v>136250</v>
      </c>
      <c r="D7" s="34">
        <v>1916</v>
      </c>
      <c r="E7" s="34">
        <v>136150</v>
      </c>
      <c r="F7" s="34">
        <v>139800</v>
      </c>
      <c r="G7" s="34">
        <v>6023</v>
      </c>
      <c r="H7" s="33">
        <f t="shared" si="0"/>
        <v>4.0396621373484098E-3</v>
      </c>
      <c r="I7" s="58">
        <f t="shared" si="1"/>
        <v>3.8090313684936206E-2</v>
      </c>
    </row>
    <row r="8" spans="1:9" x14ac:dyDescent="0.35">
      <c r="A8" s="48" t="s">
        <v>138</v>
      </c>
      <c r="B8" s="51">
        <v>135900</v>
      </c>
      <c r="C8" s="51">
        <v>136700</v>
      </c>
      <c r="D8" s="51">
        <v>1123</v>
      </c>
      <c r="E8" s="51">
        <v>136950</v>
      </c>
      <c r="F8" s="51">
        <v>136050</v>
      </c>
      <c r="G8" s="51">
        <v>6118</v>
      </c>
      <c r="H8" s="33">
        <f t="shared" si="0"/>
        <v>-7.6670317634173202E-3</v>
      </c>
      <c r="I8" s="58">
        <f t="shared" si="1"/>
        <v>1.577287066246047E-2</v>
      </c>
    </row>
    <row r="9" spans="1:9" x14ac:dyDescent="0.35">
      <c r="A9" s="48" t="s">
        <v>139</v>
      </c>
      <c r="B9" s="51">
        <v>133400</v>
      </c>
      <c r="C9" s="51">
        <v>135900</v>
      </c>
      <c r="D9" s="51">
        <v>1745</v>
      </c>
      <c r="E9" s="51">
        <v>136000</v>
      </c>
      <c r="F9" s="51">
        <v>134900</v>
      </c>
      <c r="G9" s="51">
        <v>5920</v>
      </c>
      <c r="H9" s="33">
        <f t="shared" si="0"/>
        <v>-1.9117647058823573E-2</v>
      </c>
      <c r="I9" s="58">
        <f t="shared" si="1"/>
        <v>-3.2363517489375604E-2</v>
      </c>
    </row>
    <row r="10" spans="1:9" x14ac:dyDescent="0.35">
      <c r="A10" s="48" t="s">
        <v>140</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141</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142</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143</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144</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145</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146</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147</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148</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149</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150</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151</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152</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153</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154</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155</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156</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157</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158</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159</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160</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161</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162</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163</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164</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165</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166</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167</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168</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169</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170</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171</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172</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173</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174</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175</v>
      </c>
      <c r="B45" s="51">
        <v>93650</v>
      </c>
      <c r="C45" s="51">
        <v>91800</v>
      </c>
      <c r="D45" s="51">
        <v>3456</v>
      </c>
      <c r="E45" s="51">
        <v>93100</v>
      </c>
      <c r="F45" s="51">
        <v>91800</v>
      </c>
      <c r="G45" s="51">
        <v>9956</v>
      </c>
      <c r="H45" s="33">
        <f t="shared" si="2"/>
        <v>5.9076262083781472E-3</v>
      </c>
      <c r="I45" s="58">
        <f t="shared" si="3"/>
        <v>-0.15933462805032506</v>
      </c>
    </row>
    <row r="46" spans="1:9" x14ac:dyDescent="0.35">
      <c r="A46" s="48" t="s">
        <v>176</v>
      </c>
      <c r="B46" s="51">
        <v>93300</v>
      </c>
      <c r="C46" s="51">
        <v>93650</v>
      </c>
      <c r="D46" s="51">
        <v>1269</v>
      </c>
      <c r="E46" s="51">
        <v>91800</v>
      </c>
      <c r="F46" s="51">
        <v>92700</v>
      </c>
      <c r="G46" s="51">
        <v>9426</v>
      </c>
      <c r="H46" s="33">
        <f t="shared" si="2"/>
        <v>1.6339869281045694E-2</v>
      </c>
      <c r="I46" s="58">
        <f t="shared" si="3"/>
        <v>-5.323423061470467E-2</v>
      </c>
    </row>
    <row r="47" spans="1:9" x14ac:dyDescent="0.35">
      <c r="A47" s="48" t="s">
        <v>177</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178</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179</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181</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182</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183</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184</v>
      </c>
      <c r="B53" s="51">
        <v>96500</v>
      </c>
      <c r="C53" s="51">
        <v>97550</v>
      </c>
      <c r="D53" s="51">
        <v>363</v>
      </c>
      <c r="E53" s="51">
        <v>96600</v>
      </c>
      <c r="F53" s="51">
        <v>96600</v>
      </c>
      <c r="G53" s="51">
        <v>7553</v>
      </c>
      <c r="H53" s="33">
        <f t="shared" si="2"/>
        <v>-1.0351966873706209E-3</v>
      </c>
      <c r="I53" s="58">
        <f t="shared" si="3"/>
        <v>-2.2265372168284836E-2</v>
      </c>
    </row>
    <row r="54" spans="1:9" x14ac:dyDescent="0.35">
      <c r="A54" s="48" t="s">
        <v>185</v>
      </c>
      <c r="B54" s="51">
        <v>95000</v>
      </c>
      <c r="C54" s="51">
        <v>96500</v>
      </c>
      <c r="D54" s="51">
        <v>994</v>
      </c>
      <c r="E54" s="51">
        <v>97050</v>
      </c>
      <c r="F54" s="51">
        <v>97050</v>
      </c>
      <c r="G54" s="51">
        <v>7188</v>
      </c>
      <c r="H54" s="33">
        <f t="shared" si="2"/>
        <v>-2.1123132405976297E-2</v>
      </c>
      <c r="I54" s="58">
        <f t="shared" si="3"/>
        <v>-4.8325168807096475E-2</v>
      </c>
    </row>
    <row r="55" spans="1:9" x14ac:dyDescent="0.35">
      <c r="A55" s="48" t="s">
        <v>186</v>
      </c>
      <c r="B55" s="51">
        <v>97500</v>
      </c>
      <c r="C55" s="51">
        <v>95000</v>
      </c>
      <c r="D55" s="51">
        <v>547</v>
      </c>
      <c r="E55" s="51">
        <v>95450</v>
      </c>
      <c r="F55" s="51">
        <v>95450</v>
      </c>
      <c r="G55" s="51">
        <v>7057</v>
      </c>
      <c r="H55" s="33">
        <f t="shared" si="2"/>
        <v>2.1477213200628675E-2</v>
      </c>
      <c r="I55" s="58">
        <f t="shared" si="3"/>
        <v>-1.8224819143016102E-2</v>
      </c>
    </row>
    <row r="56" spans="1:9" x14ac:dyDescent="0.35">
      <c r="A56" s="48" t="s">
        <v>187</v>
      </c>
      <c r="B56" s="51">
        <v>97650</v>
      </c>
      <c r="C56" s="51">
        <v>97500</v>
      </c>
      <c r="D56" s="51">
        <v>749</v>
      </c>
      <c r="E56" s="51">
        <v>96500</v>
      </c>
      <c r="F56" s="51">
        <v>97900</v>
      </c>
      <c r="G56" s="51">
        <v>6548</v>
      </c>
      <c r="H56" s="33">
        <f t="shared" si="2"/>
        <v>1.1917098445595853E-2</v>
      </c>
      <c r="I56" s="58">
        <f t="shared" si="3"/>
        <v>-7.2126966132917691E-2</v>
      </c>
    </row>
    <row r="57" spans="1:9" x14ac:dyDescent="0.35">
      <c r="A57" s="48" t="s">
        <v>188</v>
      </c>
      <c r="B57" s="51">
        <v>97400</v>
      </c>
      <c r="C57" s="51">
        <v>97650</v>
      </c>
      <c r="D57" s="51">
        <v>414</v>
      </c>
      <c r="E57" s="51">
        <v>97750</v>
      </c>
      <c r="F57" s="51">
        <v>97750</v>
      </c>
      <c r="G57" s="51">
        <v>6291</v>
      </c>
      <c r="H57" s="33">
        <f t="shared" si="2"/>
        <v>-3.5805626598465201E-3</v>
      </c>
      <c r="I57" s="58">
        <f t="shared" si="3"/>
        <v>-3.9248625534514359E-2</v>
      </c>
    </row>
    <row r="58" spans="1:9" x14ac:dyDescent="0.35">
      <c r="A58" s="48" t="s">
        <v>189</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190</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191</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192</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193</v>
      </c>
      <c r="B62" s="51">
        <v>96000</v>
      </c>
      <c r="C62" s="51">
        <v>95500</v>
      </c>
      <c r="D62" s="51">
        <v>371</v>
      </c>
      <c r="E62" s="51">
        <v>96350</v>
      </c>
      <c r="F62" s="51">
        <v>95550</v>
      </c>
      <c r="G62" s="51">
        <v>2240</v>
      </c>
      <c r="H62" s="33">
        <f t="shared" si="2"/>
        <v>-3.6325895173845435E-3</v>
      </c>
      <c r="I62" s="58">
        <f t="shared" si="3"/>
        <v>-0.53928424516659812</v>
      </c>
    </row>
    <row r="63" spans="1:9" x14ac:dyDescent="0.35">
      <c r="A63" s="48" t="s">
        <v>194</v>
      </c>
      <c r="B63" s="51">
        <v>95800</v>
      </c>
      <c r="C63" s="51">
        <v>96000</v>
      </c>
      <c r="D63" s="51">
        <v>214</v>
      </c>
      <c r="E63" s="51">
        <v>95800</v>
      </c>
      <c r="F63" s="51">
        <v>95800</v>
      </c>
      <c r="G63" s="48">
        <v>1659</v>
      </c>
      <c r="H63" s="33">
        <f t="shared" si="2"/>
        <v>0</v>
      </c>
      <c r="I63" s="58">
        <f t="shared" si="3"/>
        <v>-0.25937500000000002</v>
      </c>
    </row>
    <row r="64" spans="1:9" x14ac:dyDescent="0.35">
      <c r="A64" s="48" t="s">
        <v>195</v>
      </c>
      <c r="B64" s="51">
        <v>96300</v>
      </c>
      <c r="C64" s="51">
        <v>95800</v>
      </c>
      <c r="D64" s="51">
        <v>86</v>
      </c>
      <c r="E64" s="51">
        <v>95950</v>
      </c>
      <c r="F64" s="51">
        <v>96250</v>
      </c>
      <c r="G64" s="51">
        <v>938</v>
      </c>
      <c r="H64" s="33">
        <f t="shared" si="2"/>
        <v>3.6477331943720603E-3</v>
      </c>
      <c r="I64" s="58">
        <f t="shared" si="3"/>
        <v>-0.43459915611814348</v>
      </c>
    </row>
    <row r="65" spans="1:9" x14ac:dyDescent="0.35">
      <c r="A65" s="48" t="s">
        <v>196</v>
      </c>
      <c r="B65" s="51">
        <v>95250</v>
      </c>
      <c r="C65" s="51">
        <v>96300</v>
      </c>
      <c r="D65" s="51">
        <v>103</v>
      </c>
      <c r="E65" s="51">
        <v>95950</v>
      </c>
      <c r="F65" s="51">
        <v>96000</v>
      </c>
      <c r="G65" s="51">
        <v>286</v>
      </c>
      <c r="H65" s="33">
        <f t="shared" si="2"/>
        <v>-7.2954663887441207E-3</v>
      </c>
      <c r="I65" s="58">
        <f t="shared" si="3"/>
        <v>-0.69509594882729209</v>
      </c>
    </row>
    <row r="66" spans="1:9" x14ac:dyDescent="0.35">
      <c r="A66" s="48" t="s">
        <v>197</v>
      </c>
      <c r="B66" s="51">
        <v>93800</v>
      </c>
      <c r="C66" s="51">
        <v>95250</v>
      </c>
      <c r="D66" s="51">
        <v>2</v>
      </c>
      <c r="E66" s="51">
        <v>95700</v>
      </c>
      <c r="F66" s="51">
        <v>93800</v>
      </c>
      <c r="G66" s="51">
        <v>187600</v>
      </c>
      <c r="H66" s="33">
        <f t="shared" si="2"/>
        <v>-1.9853709508881878E-2</v>
      </c>
      <c r="I66" s="58">
        <f t="shared" si="3"/>
        <v>654.94405594405589</v>
      </c>
    </row>
    <row r="67" spans="1:9" x14ac:dyDescent="0.35">
      <c r="A67" s="48" t="s">
        <v>198</v>
      </c>
      <c r="B67" s="51">
        <v>92250</v>
      </c>
      <c r="C67" s="51">
        <v>93800</v>
      </c>
      <c r="D67" s="51">
        <v>25</v>
      </c>
      <c r="E67" s="51">
        <v>93800</v>
      </c>
      <c r="F67" s="51">
        <v>94200</v>
      </c>
      <c r="G67" s="51">
        <v>305</v>
      </c>
      <c r="H67" s="33">
        <f t="shared" si="2"/>
        <v>-1.6524520255863484E-2</v>
      </c>
      <c r="I67" s="58">
        <f t="shared" si="3"/>
        <v>-0.99837420042643921</v>
      </c>
    </row>
    <row r="68" spans="1:9" x14ac:dyDescent="0.35">
      <c r="A68" s="48" t="s">
        <v>199</v>
      </c>
      <c r="B68" s="51">
        <v>91200</v>
      </c>
      <c r="C68" s="51">
        <v>92250</v>
      </c>
      <c r="D68" s="51">
        <v>161</v>
      </c>
      <c r="E68" s="51">
        <v>93200</v>
      </c>
      <c r="F68" s="51">
        <v>92800</v>
      </c>
      <c r="G68" s="51">
        <v>360</v>
      </c>
      <c r="H68" s="33">
        <f t="shared" si="2"/>
        <v>-2.1459227467811148E-2</v>
      </c>
      <c r="I68" s="58">
        <f t="shared" si="3"/>
        <v>0.18032786885245899</v>
      </c>
    </row>
    <row r="69" spans="1:9" x14ac:dyDescent="0.35">
      <c r="A69" s="48" t="s">
        <v>200</v>
      </c>
      <c r="B69" s="51">
        <v>90000</v>
      </c>
      <c r="C69" s="51">
        <v>91200</v>
      </c>
      <c r="D69" s="51">
        <v>99</v>
      </c>
      <c r="E69" s="51">
        <v>91400</v>
      </c>
      <c r="F69" s="51">
        <v>91000</v>
      </c>
      <c r="G69" s="51">
        <v>375</v>
      </c>
      <c r="H69" s="33">
        <f t="shared" si="2"/>
        <v>-1.5317286652078765E-2</v>
      </c>
      <c r="I69" s="58">
        <f t="shared" si="3"/>
        <v>4.1666666666666741E-2</v>
      </c>
    </row>
    <row r="70" spans="1:9" x14ac:dyDescent="0.35">
      <c r="A70" s="48" t="s">
        <v>201</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123</v>
      </c>
      <c r="B1" s="9" t="s">
        <v>124</v>
      </c>
      <c r="C1" s="9" t="s">
        <v>125</v>
      </c>
      <c r="D1" s="9" t="s">
        <v>126</v>
      </c>
      <c r="E1" s="9" t="s">
        <v>127</v>
      </c>
      <c r="F1" s="9" t="s">
        <v>128</v>
      </c>
      <c r="G1" s="9" t="s">
        <v>129</v>
      </c>
      <c r="H1" s="76" t="s">
        <v>180</v>
      </c>
      <c r="I1" s="9" t="s">
        <v>131</v>
      </c>
    </row>
    <row r="2" spans="1:9" x14ac:dyDescent="0.35">
      <c r="A2" s="48" t="s">
        <v>132</v>
      </c>
      <c r="B2" s="32">
        <v>131700</v>
      </c>
      <c r="C2" s="32">
        <v>130900</v>
      </c>
      <c r="D2" s="32">
        <v>1747</v>
      </c>
      <c r="E2" s="32">
        <v>132400</v>
      </c>
      <c r="F2" s="32">
        <v>130600</v>
      </c>
      <c r="G2" s="32">
        <v>3464</v>
      </c>
      <c r="H2" s="33">
        <f t="shared" ref="H2:H33" si="0">+B2/E2-1</f>
        <v>-5.287009063444148E-3</v>
      </c>
      <c r="I2" s="72"/>
    </row>
    <row r="3" spans="1:9" x14ac:dyDescent="0.35">
      <c r="A3" s="48" t="s">
        <v>133</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134</v>
      </c>
      <c r="B4" s="34">
        <v>135500</v>
      </c>
      <c r="C4" s="34">
        <v>131850</v>
      </c>
      <c r="D4" s="34">
        <v>1223</v>
      </c>
      <c r="E4" s="34">
        <v>131750</v>
      </c>
      <c r="F4" s="34">
        <v>131900</v>
      </c>
      <c r="G4" s="34">
        <v>3412</v>
      </c>
      <c r="H4" s="33">
        <f t="shared" si="0"/>
        <v>2.8462998102466885E-2</v>
      </c>
      <c r="I4" s="58">
        <f t="shared" si="1"/>
        <v>-2.3748211731044355E-2</v>
      </c>
    </row>
    <row r="5" spans="1:9" x14ac:dyDescent="0.35">
      <c r="A5" s="48" t="s">
        <v>135</v>
      </c>
      <c r="B5" s="34">
        <v>131500</v>
      </c>
      <c r="C5" s="34">
        <v>135500</v>
      </c>
      <c r="D5" s="34">
        <v>1474</v>
      </c>
      <c r="E5" s="34">
        <v>134300</v>
      </c>
      <c r="F5" s="34">
        <v>135700</v>
      </c>
      <c r="G5" s="34">
        <v>3497</v>
      </c>
      <c r="H5" s="33">
        <f t="shared" si="0"/>
        <v>-2.0848845867460941E-2</v>
      </c>
      <c r="I5" s="58">
        <f t="shared" si="1"/>
        <v>2.4912075029308367E-2</v>
      </c>
    </row>
    <row r="6" spans="1:9" x14ac:dyDescent="0.35">
      <c r="A6" s="48" t="s">
        <v>136</v>
      </c>
      <c r="B6" s="34">
        <v>132950</v>
      </c>
      <c r="C6" s="34">
        <v>131500</v>
      </c>
      <c r="D6" s="34">
        <v>1432</v>
      </c>
      <c r="E6" s="34">
        <v>134450</v>
      </c>
      <c r="F6" s="34">
        <v>131400</v>
      </c>
      <c r="G6" s="34">
        <v>3233</v>
      </c>
      <c r="H6" s="33">
        <f t="shared" si="0"/>
        <v>-1.1156563778356277E-2</v>
      </c>
      <c r="I6" s="58">
        <f t="shared" si="1"/>
        <v>-7.5493279954246484E-2</v>
      </c>
    </row>
    <row r="7" spans="1:9" x14ac:dyDescent="0.35">
      <c r="A7" s="48" t="s">
        <v>137</v>
      </c>
      <c r="B7" s="34">
        <v>133200</v>
      </c>
      <c r="C7" s="34">
        <v>132950</v>
      </c>
      <c r="D7" s="34">
        <v>506</v>
      </c>
      <c r="E7" s="34">
        <v>133000</v>
      </c>
      <c r="F7" s="34">
        <v>133100</v>
      </c>
      <c r="G7" s="34">
        <v>3227</v>
      </c>
      <c r="H7" s="33">
        <f t="shared" si="0"/>
        <v>1.5037593984963404E-3</v>
      </c>
      <c r="I7" s="58">
        <f t="shared" si="1"/>
        <v>-1.8558614290132835E-3</v>
      </c>
    </row>
    <row r="8" spans="1:9" x14ac:dyDescent="0.35">
      <c r="A8" s="48" t="s">
        <v>138</v>
      </c>
      <c r="B8" s="51">
        <v>132600</v>
      </c>
      <c r="C8" s="51">
        <v>133200</v>
      </c>
      <c r="D8" s="51">
        <v>469</v>
      </c>
      <c r="E8" s="51">
        <v>133700</v>
      </c>
      <c r="F8" s="51">
        <v>133200</v>
      </c>
      <c r="G8" s="51">
        <v>3297</v>
      </c>
      <c r="H8" s="33">
        <f t="shared" si="0"/>
        <v>-8.2273747195212854E-3</v>
      </c>
      <c r="I8" s="58">
        <f t="shared" si="1"/>
        <v>2.1691973969631295E-2</v>
      </c>
    </row>
    <row r="9" spans="1:9" x14ac:dyDescent="0.35">
      <c r="A9" s="48" t="s">
        <v>139</v>
      </c>
      <c r="B9" s="51">
        <v>131250</v>
      </c>
      <c r="C9" s="51">
        <v>132600</v>
      </c>
      <c r="D9" s="51">
        <v>826</v>
      </c>
      <c r="E9" s="51">
        <v>132950</v>
      </c>
      <c r="F9" s="51">
        <v>132200</v>
      </c>
      <c r="G9" s="51">
        <v>3310</v>
      </c>
      <c r="H9" s="33">
        <f t="shared" si="0"/>
        <v>-1.278676194057915E-2</v>
      </c>
      <c r="I9" s="58">
        <f t="shared" si="1"/>
        <v>3.9429784652713629E-3</v>
      </c>
    </row>
    <row r="10" spans="1:9" x14ac:dyDescent="0.35">
      <c r="A10" s="48" t="s">
        <v>140</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141</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142</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143</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144</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145</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146</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147</v>
      </c>
      <c r="B17" s="51">
        <v>108350</v>
      </c>
      <c r="C17" s="51">
        <v>108850</v>
      </c>
      <c r="D17" s="51">
        <v>9974</v>
      </c>
      <c r="E17" s="51">
        <v>108350</v>
      </c>
      <c r="F17" s="51">
        <v>109100</v>
      </c>
      <c r="G17" s="51">
        <v>9844</v>
      </c>
      <c r="H17" s="33">
        <f t="shared" si="0"/>
        <v>0</v>
      </c>
      <c r="I17" s="58">
        <f t="shared" si="1"/>
        <v>0.33243096913914449</v>
      </c>
    </row>
    <row r="18" spans="1:9" x14ac:dyDescent="0.35">
      <c r="A18" s="48" t="s">
        <v>148</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149</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150</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151</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152</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153</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154</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155</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156</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157</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158</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159</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160</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161</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162</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163</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164</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165</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166</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167</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168</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169</v>
      </c>
      <c r="B39" s="51">
        <v>102350</v>
      </c>
      <c r="C39" s="51">
        <v>102200</v>
      </c>
      <c r="D39" s="51">
        <v>15907</v>
      </c>
      <c r="E39" s="51">
        <v>102350</v>
      </c>
      <c r="F39" s="51">
        <v>102100</v>
      </c>
      <c r="G39" s="51">
        <v>23839</v>
      </c>
      <c r="H39" s="33">
        <f t="shared" si="2"/>
        <v>0</v>
      </c>
      <c r="I39" s="58">
        <f t="shared" si="3"/>
        <v>8.7893031533792687E-2</v>
      </c>
    </row>
    <row r="40" spans="1:9" x14ac:dyDescent="0.35">
      <c r="A40" s="48" t="s">
        <v>170</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171</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172</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173</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174</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175</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176</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177</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178</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179</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181</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182</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183</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184</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185</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186</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187</v>
      </c>
      <c r="B56" s="51">
        <v>97900</v>
      </c>
      <c r="C56" s="51">
        <v>98000</v>
      </c>
      <c r="D56" s="51">
        <v>3176</v>
      </c>
      <c r="E56" s="51">
        <v>96900</v>
      </c>
      <c r="F56" s="51">
        <v>98000</v>
      </c>
      <c r="G56" s="51">
        <v>15988</v>
      </c>
      <c r="H56" s="33">
        <f t="shared" si="2"/>
        <v>1.031991744066052E-2</v>
      </c>
      <c r="I56" s="58">
        <f t="shared" si="3"/>
        <v>-5.659555942533756E-3</v>
      </c>
    </row>
    <row r="57" spans="1:9" x14ac:dyDescent="0.35">
      <c r="A57" s="48" t="s">
        <v>188</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189</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190</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191</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192</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193</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194</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195</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196</v>
      </c>
      <c r="B65" s="51">
        <v>94350</v>
      </c>
      <c r="C65" s="51">
        <v>96300</v>
      </c>
      <c r="D65" s="51">
        <v>4046</v>
      </c>
      <c r="E65" s="51">
        <v>96400</v>
      </c>
      <c r="F65" s="51">
        <v>96400</v>
      </c>
      <c r="G65" s="51">
        <v>15377</v>
      </c>
      <c r="H65" s="33">
        <f t="shared" si="2"/>
        <v>-2.1265560165975139E-2</v>
      </c>
      <c r="I65" s="58">
        <f t="shared" si="3"/>
        <v>5.727447744774472E-2</v>
      </c>
    </row>
    <row r="66" spans="1:9" x14ac:dyDescent="0.35">
      <c r="A66" s="48" t="s">
        <v>197</v>
      </c>
      <c r="B66" s="51">
        <v>94100</v>
      </c>
      <c r="C66" s="51">
        <v>94350</v>
      </c>
      <c r="D66" s="51">
        <v>5727</v>
      </c>
      <c r="E66" s="51">
        <v>94600</v>
      </c>
      <c r="F66" s="51">
        <v>94600</v>
      </c>
      <c r="G66" s="51">
        <v>15615</v>
      </c>
      <c r="H66" s="33">
        <f t="shared" si="2"/>
        <v>-5.285412262156397E-3</v>
      </c>
      <c r="I66" s="58">
        <f t="shared" si="3"/>
        <v>1.5477661442413915E-2</v>
      </c>
    </row>
    <row r="67" spans="1:9" x14ac:dyDescent="0.35">
      <c r="A67" s="48" t="s">
        <v>198</v>
      </c>
      <c r="B67" s="51">
        <v>92600</v>
      </c>
      <c r="C67" s="51">
        <v>94100</v>
      </c>
      <c r="D67" s="51">
        <v>3583</v>
      </c>
      <c r="E67" s="51">
        <v>94450</v>
      </c>
      <c r="F67" s="51">
        <v>94450</v>
      </c>
      <c r="G67" s="51">
        <v>14324</v>
      </c>
      <c r="H67" s="33">
        <f t="shared" si="2"/>
        <v>-1.958708311275803E-2</v>
      </c>
      <c r="I67" s="58">
        <f t="shared" si="3"/>
        <v>-8.2676913224463688E-2</v>
      </c>
    </row>
    <row r="68" spans="1:9" x14ac:dyDescent="0.35">
      <c r="A68" s="48" t="s">
        <v>199</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200</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201</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123</v>
      </c>
      <c r="B1" s="8" t="s">
        <v>124</v>
      </c>
      <c r="C1" s="8" t="s">
        <v>125</v>
      </c>
      <c r="D1" s="8" t="s">
        <v>126</v>
      </c>
      <c r="E1" s="8" t="s">
        <v>127</v>
      </c>
      <c r="F1" s="8" t="s">
        <v>128</v>
      </c>
      <c r="G1" s="8" t="s">
        <v>129</v>
      </c>
      <c r="H1" s="76" t="s">
        <v>180</v>
      </c>
      <c r="I1" s="9" t="s">
        <v>131</v>
      </c>
    </row>
    <row r="2" spans="1:9" x14ac:dyDescent="0.35">
      <c r="A2" s="48" t="s">
        <v>132</v>
      </c>
      <c r="B2" s="34">
        <v>130200</v>
      </c>
      <c r="C2" s="34">
        <v>128800</v>
      </c>
      <c r="D2" s="34">
        <v>798</v>
      </c>
      <c r="E2" s="34">
        <v>131000</v>
      </c>
      <c r="F2" s="34">
        <v>128850</v>
      </c>
      <c r="G2" s="34">
        <v>3424</v>
      </c>
      <c r="H2" s="33">
        <f t="shared" ref="H2:H33" si="0">+B2/E2-1</f>
        <v>-6.1068702290076882E-3</v>
      </c>
      <c r="I2" s="72"/>
    </row>
    <row r="3" spans="1:9" x14ac:dyDescent="0.35">
      <c r="A3" s="48" t="s">
        <v>133</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134</v>
      </c>
      <c r="B4" s="34">
        <v>134650</v>
      </c>
      <c r="C4" s="34">
        <v>130400</v>
      </c>
      <c r="D4" s="34">
        <v>1039</v>
      </c>
      <c r="E4" s="34">
        <v>130000</v>
      </c>
      <c r="F4" s="34">
        <v>130250</v>
      </c>
      <c r="G4" s="34">
        <v>3891</v>
      </c>
      <c r="H4" s="33">
        <f t="shared" si="0"/>
        <v>3.5769230769230775E-2</v>
      </c>
      <c r="I4" s="58">
        <f t="shared" si="1"/>
        <v>9.144460028050494E-2</v>
      </c>
    </row>
    <row r="5" spans="1:9" x14ac:dyDescent="0.35">
      <c r="A5" s="48" t="s">
        <v>135</v>
      </c>
      <c r="B5" s="34">
        <v>130650</v>
      </c>
      <c r="C5" s="34">
        <v>134650</v>
      </c>
      <c r="D5" s="34">
        <v>819</v>
      </c>
      <c r="E5" s="34">
        <v>133100</v>
      </c>
      <c r="F5" s="34">
        <v>136200</v>
      </c>
      <c r="G5" s="34">
        <v>4076</v>
      </c>
      <c r="H5" s="33">
        <f t="shared" si="0"/>
        <v>-1.8407212622088664E-2</v>
      </c>
      <c r="I5" s="58">
        <f t="shared" si="1"/>
        <v>4.7545618093035147E-2</v>
      </c>
    </row>
    <row r="6" spans="1:9" x14ac:dyDescent="0.35">
      <c r="A6" s="48" t="s">
        <v>136</v>
      </c>
      <c r="B6" s="34">
        <v>131100</v>
      </c>
      <c r="C6" s="34">
        <v>130650</v>
      </c>
      <c r="D6" s="34">
        <v>838</v>
      </c>
      <c r="E6" s="34">
        <v>133050</v>
      </c>
      <c r="F6" s="34">
        <v>129950</v>
      </c>
      <c r="G6" s="34">
        <v>3965</v>
      </c>
      <c r="H6" s="33">
        <f t="shared" si="0"/>
        <v>-1.4656144306651631E-2</v>
      </c>
      <c r="I6" s="58">
        <f t="shared" si="1"/>
        <v>-2.7232580961727204E-2</v>
      </c>
    </row>
    <row r="7" spans="1:9" x14ac:dyDescent="0.35">
      <c r="A7" s="48" t="s">
        <v>137</v>
      </c>
      <c r="B7" s="34">
        <v>131700</v>
      </c>
      <c r="C7" s="34">
        <v>131100</v>
      </c>
      <c r="D7" s="34">
        <v>421</v>
      </c>
      <c r="E7" s="34">
        <v>131550</v>
      </c>
      <c r="F7" s="34">
        <v>131900</v>
      </c>
      <c r="G7" s="34">
        <v>4059</v>
      </c>
      <c r="H7" s="33">
        <f t="shared" si="0"/>
        <v>1.1402508551880963E-3</v>
      </c>
      <c r="I7" s="58">
        <f t="shared" si="1"/>
        <v>2.3707440100882771E-2</v>
      </c>
    </row>
    <row r="8" spans="1:9" x14ac:dyDescent="0.35">
      <c r="A8" s="48" t="s">
        <v>138</v>
      </c>
      <c r="B8" s="51">
        <v>131350</v>
      </c>
      <c r="C8" s="51">
        <v>131700</v>
      </c>
      <c r="D8" s="51">
        <v>348</v>
      </c>
      <c r="E8" s="51">
        <v>132300</v>
      </c>
      <c r="F8" s="51">
        <v>131450</v>
      </c>
      <c r="G8" s="51">
        <v>4205</v>
      </c>
      <c r="H8" s="33">
        <f t="shared" si="0"/>
        <v>-7.1806500377928906E-3</v>
      </c>
      <c r="I8" s="58">
        <f t="shared" si="1"/>
        <v>3.596945060359702E-2</v>
      </c>
    </row>
    <row r="9" spans="1:9" x14ac:dyDescent="0.35">
      <c r="A9" s="48" t="s">
        <v>139</v>
      </c>
      <c r="B9" s="51">
        <v>130350</v>
      </c>
      <c r="C9" s="51">
        <v>131350</v>
      </c>
      <c r="D9" s="51">
        <v>819</v>
      </c>
      <c r="E9" s="51">
        <v>131750</v>
      </c>
      <c r="F9" s="51">
        <v>131750</v>
      </c>
      <c r="G9" s="51">
        <v>4508</v>
      </c>
      <c r="H9" s="33">
        <f t="shared" si="0"/>
        <v>-1.0626185958254264E-2</v>
      </c>
      <c r="I9" s="58">
        <f t="shared" si="1"/>
        <v>7.2057074910820473E-2</v>
      </c>
    </row>
    <row r="10" spans="1:9" x14ac:dyDescent="0.35">
      <c r="A10" s="48" t="s">
        <v>140</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141</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142</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143</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144</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145</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146</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147</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148</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149</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150</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151</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152</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153</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154</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155</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156</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157</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158</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159</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160</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161</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162</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163</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164</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165</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166</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167</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168</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169</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170</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171</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172</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173</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174</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175</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176</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177</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178</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179</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181</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182</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183</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184</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185</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186</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187</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188</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189</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190</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191</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192</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193</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194</v>
      </c>
      <c r="B63" s="51">
        <v>99300</v>
      </c>
      <c r="C63" s="51">
        <v>99000</v>
      </c>
      <c r="D63" s="51">
        <v>3366</v>
      </c>
      <c r="E63" s="51">
        <v>98650</v>
      </c>
      <c r="F63" s="51">
        <v>98700</v>
      </c>
      <c r="G63" s="51">
        <v>34219</v>
      </c>
      <c r="H63" s="33">
        <f t="shared" si="2"/>
        <v>6.588950836289964E-3</v>
      </c>
      <c r="I63" s="58">
        <f t="shared" si="3"/>
        <v>8.3986562150055732E-3</v>
      </c>
    </row>
    <row r="64" spans="1:9" x14ac:dyDescent="0.35">
      <c r="A64" s="48" t="s">
        <v>195</v>
      </c>
      <c r="B64" s="51">
        <v>99650</v>
      </c>
      <c r="C64" s="51">
        <v>99300</v>
      </c>
      <c r="D64" s="51">
        <v>2345</v>
      </c>
      <c r="E64" s="51">
        <v>99600</v>
      </c>
      <c r="F64" s="51">
        <v>99600</v>
      </c>
      <c r="G64" s="51">
        <v>34033</v>
      </c>
      <c r="H64" s="33">
        <f t="shared" si="2"/>
        <v>5.020080321285203E-4</v>
      </c>
      <c r="I64" s="58">
        <f t="shared" si="3"/>
        <v>-5.4355767263800647E-3</v>
      </c>
    </row>
    <row r="65" spans="1:9" x14ac:dyDescent="0.35">
      <c r="A65" s="48" t="s">
        <v>196</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197</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198</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199</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200</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201</v>
      </c>
      <c r="B70" s="51">
        <v>96300</v>
      </c>
      <c r="C70" s="51">
        <v>92300</v>
      </c>
      <c r="D70" s="51">
        <v>15207</v>
      </c>
      <c r="E70" s="51">
        <v>93100</v>
      </c>
      <c r="F70" s="51">
        <v>92750</v>
      </c>
      <c r="G70" s="51">
        <v>30244</v>
      </c>
      <c r="H70" s="33">
        <f t="shared" si="4"/>
        <v>3.4371643394199847E-2</v>
      </c>
      <c r="I70" s="58">
        <f t="shared" si="5"/>
        <v>2.2171150466405276E-2</v>
      </c>
    </row>
    <row r="71" spans="1:9" x14ac:dyDescent="0.35">
      <c r="A71" t="s">
        <v>202</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203</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204</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205</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206</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207</v>
      </c>
      <c r="B76" s="83">
        <v>110000</v>
      </c>
      <c r="C76" s="83">
        <v>109900</v>
      </c>
      <c r="D76" s="83">
        <v>409</v>
      </c>
      <c r="E76" s="83">
        <v>107500</v>
      </c>
      <c r="F76" s="83">
        <v>109000</v>
      </c>
      <c r="G76" s="83">
        <v>8613</v>
      </c>
      <c r="H76" s="33">
        <f t="shared" si="4"/>
        <v>2.3255813953488413E-2</v>
      </c>
      <c r="I76" s="58">
        <f t="shared" si="5"/>
        <v>-0.15268076733890801</v>
      </c>
    </row>
    <row r="77" spans="1:9" x14ac:dyDescent="0.35">
      <c r="A77" t="s">
        <v>208</v>
      </c>
      <c r="B77" s="87">
        <v>110500</v>
      </c>
      <c r="C77" s="87">
        <v>110000</v>
      </c>
      <c r="D77" s="87">
        <v>465</v>
      </c>
      <c r="E77" s="87">
        <v>110400</v>
      </c>
      <c r="F77" s="87">
        <v>112900</v>
      </c>
      <c r="G77" s="87">
        <v>7523</v>
      </c>
      <c r="H77" s="33">
        <f t="shared" si="4"/>
        <v>9.0579710144922387E-4</v>
      </c>
      <c r="I77" s="58">
        <f t="shared" si="5"/>
        <v>-0.12655288517357488</v>
      </c>
    </row>
    <row r="78" spans="1:9" x14ac:dyDescent="0.35">
      <c r="A78" t="s">
        <v>208</v>
      </c>
      <c r="B78" s="89">
        <v>110500</v>
      </c>
      <c r="C78" s="89">
        <v>110000</v>
      </c>
      <c r="D78" s="89">
        <v>465</v>
      </c>
      <c r="E78" s="89">
        <v>110400</v>
      </c>
      <c r="F78" s="89">
        <v>112900</v>
      </c>
      <c r="G78" s="89">
        <v>7523</v>
      </c>
      <c r="H78" s="33">
        <f t="shared" si="4"/>
        <v>9.0579710144922387E-4</v>
      </c>
      <c r="I78" s="58">
        <f t="shared" si="5"/>
        <v>0</v>
      </c>
    </row>
    <row r="79" spans="1:9" x14ac:dyDescent="0.35">
      <c r="A79" t="s">
        <v>208</v>
      </c>
      <c r="B79" s="90">
        <v>110500</v>
      </c>
      <c r="C79" s="90">
        <v>110000</v>
      </c>
      <c r="D79" s="90">
        <v>465</v>
      </c>
      <c r="E79" s="90">
        <v>110400</v>
      </c>
      <c r="F79" s="90">
        <v>112900</v>
      </c>
      <c r="G79" s="90">
        <v>7523</v>
      </c>
      <c r="H79" s="33">
        <f t="shared" si="4"/>
        <v>9.0579710144922387E-4</v>
      </c>
      <c r="I79" s="58">
        <f t="shared" si="5"/>
        <v>0</v>
      </c>
    </row>
    <row r="80" spans="1:9" x14ac:dyDescent="0.35">
      <c r="A80" t="s">
        <v>208</v>
      </c>
      <c r="B80" s="91">
        <v>110500</v>
      </c>
      <c r="C80" s="91">
        <v>110000</v>
      </c>
      <c r="D80" s="91">
        <v>465</v>
      </c>
      <c r="E80" s="91">
        <v>110400</v>
      </c>
      <c r="F80" s="91">
        <v>112900</v>
      </c>
      <c r="G80" s="91">
        <v>7523</v>
      </c>
      <c r="H80" s="33">
        <f t="shared" si="4"/>
        <v>9.0579710144922387E-4</v>
      </c>
      <c r="I80" s="58">
        <f t="shared" si="5"/>
        <v>0</v>
      </c>
    </row>
    <row r="81" spans="1:9" x14ac:dyDescent="0.35">
      <c r="A81" t="s">
        <v>208</v>
      </c>
      <c r="B81" s="92">
        <v>110500</v>
      </c>
      <c r="C81" s="92">
        <v>110000</v>
      </c>
      <c r="D81" s="92">
        <v>465</v>
      </c>
      <c r="E81" s="92">
        <v>110400</v>
      </c>
      <c r="F81" s="92">
        <v>112900</v>
      </c>
      <c r="G81" s="92">
        <v>7523</v>
      </c>
      <c r="H81" s="33">
        <f t="shared" si="4"/>
        <v>9.0579710144922387E-4</v>
      </c>
      <c r="I81" s="58">
        <f t="shared" si="5"/>
        <v>0</v>
      </c>
    </row>
    <row r="82" spans="1:9" x14ac:dyDescent="0.35">
      <c r="A82" t="s">
        <v>208</v>
      </c>
      <c r="B82" s="93">
        <v>110500</v>
      </c>
      <c r="C82" s="93">
        <v>110000</v>
      </c>
      <c r="D82" s="93">
        <v>465</v>
      </c>
      <c r="E82" s="93">
        <v>110400</v>
      </c>
      <c r="F82" s="93">
        <v>112900</v>
      </c>
      <c r="G82" s="93">
        <v>7523</v>
      </c>
      <c r="H82" s="33">
        <f t="shared" si="4"/>
        <v>9.0579710144922387E-4</v>
      </c>
      <c r="I82" s="58">
        <f t="shared" si="5"/>
        <v>0</v>
      </c>
    </row>
    <row r="83" spans="1:9" x14ac:dyDescent="0.35">
      <c r="A83" t="s">
        <v>208</v>
      </c>
      <c r="B83" s="94">
        <v>110500</v>
      </c>
      <c r="C83" s="94">
        <v>110000</v>
      </c>
      <c r="D83" s="94">
        <v>465</v>
      </c>
      <c r="E83" s="94">
        <v>110400</v>
      </c>
      <c r="F83" s="94">
        <v>112900</v>
      </c>
      <c r="G83" s="94">
        <v>7523</v>
      </c>
      <c r="H83" s="33">
        <f t="shared" si="4"/>
        <v>9.0579710144922387E-4</v>
      </c>
      <c r="I83" s="58">
        <f t="shared" si="5"/>
        <v>0</v>
      </c>
    </row>
    <row r="84" spans="1:9" x14ac:dyDescent="0.35">
      <c r="A84" t="s">
        <v>208</v>
      </c>
      <c r="B84" s="95">
        <v>110500</v>
      </c>
      <c r="C84" s="95">
        <v>110000</v>
      </c>
      <c r="D84" s="95">
        <v>465</v>
      </c>
      <c r="E84" s="95">
        <v>110400</v>
      </c>
      <c r="F84" s="95">
        <v>112900</v>
      </c>
      <c r="G84" s="95">
        <v>7523</v>
      </c>
      <c r="H84" s="33">
        <f t="shared" si="4"/>
        <v>9.0579710144922387E-4</v>
      </c>
      <c r="I84" s="58">
        <f t="shared" si="5"/>
        <v>0</v>
      </c>
    </row>
    <row r="85" spans="1:9" x14ac:dyDescent="0.35">
      <c r="A85" t="s">
        <v>209</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210</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211</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212</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213</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214</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215</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7"/>
  <sheetViews>
    <sheetView showGridLines="0" workbookViewId="0">
      <pane xSplit="1" ySplit="1" topLeftCell="B76"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123</v>
      </c>
      <c r="B1" s="8" t="s">
        <v>124</v>
      </c>
      <c r="C1" s="8" t="s">
        <v>125</v>
      </c>
      <c r="D1" s="8" t="s">
        <v>126</v>
      </c>
      <c r="E1" s="8" t="s">
        <v>127</v>
      </c>
      <c r="F1" s="8" t="s">
        <v>128</v>
      </c>
      <c r="G1" s="8" t="s">
        <v>129</v>
      </c>
      <c r="H1" s="76" t="s">
        <v>180</v>
      </c>
      <c r="I1" s="9" t="s">
        <v>131</v>
      </c>
    </row>
    <row r="2" spans="1:9" x14ac:dyDescent="0.35">
      <c r="A2" s="48" t="s">
        <v>132</v>
      </c>
      <c r="B2" s="34">
        <v>128350</v>
      </c>
      <c r="C2" s="34">
        <v>126650</v>
      </c>
      <c r="D2" s="34">
        <v>1867</v>
      </c>
      <c r="E2" s="34">
        <v>128700</v>
      </c>
      <c r="F2" s="34">
        <v>126050</v>
      </c>
      <c r="G2" s="34">
        <v>5244</v>
      </c>
      <c r="H2" s="33">
        <f t="shared" ref="H2:H33" si="0">+B2/E2-1</f>
        <v>-2.7195027195027199E-3</v>
      </c>
      <c r="I2" s="72"/>
    </row>
    <row r="3" spans="1:9" x14ac:dyDescent="0.35">
      <c r="A3" s="48" t="s">
        <v>133</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134</v>
      </c>
      <c r="B4" s="34">
        <v>132650</v>
      </c>
      <c r="C4" s="34">
        <v>128600</v>
      </c>
      <c r="D4" s="34">
        <v>3016</v>
      </c>
      <c r="E4" s="34">
        <v>128200</v>
      </c>
      <c r="F4" s="34">
        <v>128900</v>
      </c>
      <c r="G4" s="34">
        <v>5316</v>
      </c>
      <c r="H4" s="33">
        <f t="shared" si="0"/>
        <v>3.4711388455538117E-2</v>
      </c>
      <c r="I4" s="58">
        <f t="shared" si="1"/>
        <v>7.3905628197838968E-3</v>
      </c>
    </row>
    <row r="5" spans="1:9" x14ac:dyDescent="0.35">
      <c r="A5" s="48" t="s">
        <v>135</v>
      </c>
      <c r="B5" s="34">
        <v>129200</v>
      </c>
      <c r="C5" s="34">
        <v>132650</v>
      </c>
      <c r="D5" s="34">
        <v>2919</v>
      </c>
      <c r="E5" s="34">
        <v>131350</v>
      </c>
      <c r="F5" s="34">
        <v>133000</v>
      </c>
      <c r="G5" s="34">
        <v>5537</v>
      </c>
      <c r="H5" s="33">
        <f t="shared" si="0"/>
        <v>-1.6368481157213566E-2</v>
      </c>
      <c r="I5" s="58">
        <f t="shared" si="1"/>
        <v>4.1572610985703529E-2</v>
      </c>
    </row>
    <row r="6" spans="1:9" x14ac:dyDescent="0.35">
      <c r="A6" s="48" t="s">
        <v>136</v>
      </c>
      <c r="B6" s="34">
        <v>129150</v>
      </c>
      <c r="C6" s="34">
        <v>129200</v>
      </c>
      <c r="D6" s="34">
        <v>2449</v>
      </c>
      <c r="E6" s="34">
        <v>131800</v>
      </c>
      <c r="F6" s="34">
        <v>130000</v>
      </c>
      <c r="G6" s="34">
        <v>5714</v>
      </c>
      <c r="H6" s="33">
        <f t="shared" si="0"/>
        <v>-2.010622154779973E-2</v>
      </c>
      <c r="I6" s="58">
        <f t="shared" si="1"/>
        <v>3.1966769008488383E-2</v>
      </c>
    </row>
    <row r="7" spans="1:9" x14ac:dyDescent="0.35">
      <c r="A7" s="48" t="s">
        <v>137</v>
      </c>
      <c r="B7" s="34">
        <v>130200</v>
      </c>
      <c r="C7" s="34">
        <v>129150</v>
      </c>
      <c r="D7" s="34">
        <v>2051</v>
      </c>
      <c r="E7" s="34">
        <v>129600</v>
      </c>
      <c r="F7" s="34">
        <v>129900</v>
      </c>
      <c r="G7" s="34">
        <v>5750</v>
      </c>
      <c r="H7" s="33">
        <f t="shared" si="0"/>
        <v>4.6296296296295392E-3</v>
      </c>
      <c r="I7" s="58">
        <f t="shared" si="1"/>
        <v>6.3003150157507903E-3</v>
      </c>
    </row>
    <row r="8" spans="1:9" x14ac:dyDescent="0.35">
      <c r="A8" s="48" t="s">
        <v>138</v>
      </c>
      <c r="B8" s="51">
        <v>130100</v>
      </c>
      <c r="C8" s="51">
        <v>130200</v>
      </c>
      <c r="D8" s="51">
        <v>1289</v>
      </c>
      <c r="E8" s="51">
        <v>130550</v>
      </c>
      <c r="F8" s="51">
        <v>130050</v>
      </c>
      <c r="G8" s="51">
        <v>5748</v>
      </c>
      <c r="H8" s="33">
        <f t="shared" si="0"/>
        <v>-3.4469551895824901E-3</v>
      </c>
      <c r="I8" s="58">
        <f t="shared" si="1"/>
        <v>-3.4782608695649309E-4</v>
      </c>
    </row>
    <row r="9" spans="1:9" x14ac:dyDescent="0.35">
      <c r="A9" s="48" t="s">
        <v>139</v>
      </c>
      <c r="B9" s="51">
        <v>129700</v>
      </c>
      <c r="C9" s="51">
        <v>130100</v>
      </c>
      <c r="D9" s="51">
        <v>1631</v>
      </c>
      <c r="E9" s="51">
        <v>130350</v>
      </c>
      <c r="F9" s="51">
        <v>130000</v>
      </c>
      <c r="G9" s="51">
        <v>5846</v>
      </c>
      <c r="H9" s="33">
        <f t="shared" si="0"/>
        <v>-4.9865746068277206E-3</v>
      </c>
      <c r="I9" s="58">
        <f t="shared" si="1"/>
        <v>1.7049408489909545E-2</v>
      </c>
    </row>
    <row r="10" spans="1:9" x14ac:dyDescent="0.35">
      <c r="A10" s="48" t="s">
        <v>140</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141</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142</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143</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144</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145</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146</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147</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148</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149</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150</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151</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152</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153</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154</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155</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156</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157</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158</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159</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160</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161</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162</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163</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164</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165</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166</v>
      </c>
      <c r="B36" s="51">
        <v>106850</v>
      </c>
      <c r="C36" s="51">
        <v>103150</v>
      </c>
      <c r="D36" s="51">
        <v>8112</v>
      </c>
      <c r="E36" s="51">
        <v>102400</v>
      </c>
      <c r="F36" s="51">
        <v>103150</v>
      </c>
      <c r="G36" s="51">
        <v>12787</v>
      </c>
      <c r="H36" s="33">
        <f t="shared" si="2"/>
        <v>4.345703125E-2</v>
      </c>
      <c r="I36" s="58">
        <f t="shared" si="3"/>
        <v>8.9275066019252058E-2</v>
      </c>
    </row>
    <row r="37" spans="1:9" x14ac:dyDescent="0.35">
      <c r="A37" s="48" t="s">
        <v>167</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168</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169</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170</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171</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172</v>
      </c>
      <c r="B42" s="51">
        <v>100500</v>
      </c>
      <c r="C42" s="51">
        <v>106050</v>
      </c>
      <c r="D42" s="51">
        <v>4519</v>
      </c>
      <c r="E42" s="51">
        <v>107200</v>
      </c>
      <c r="F42" s="51">
        <v>106200</v>
      </c>
      <c r="G42" s="51">
        <v>11210</v>
      </c>
      <c r="H42" s="33">
        <f t="shared" si="2"/>
        <v>-6.25E-2</v>
      </c>
      <c r="I42" s="58">
        <f t="shared" si="3"/>
        <v>-3.8098506950403288E-2</v>
      </c>
    </row>
    <row r="43" spans="1:9" x14ac:dyDescent="0.35">
      <c r="A43" s="48" t="s">
        <v>173</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174</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175</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176</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177</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178</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179</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181</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182</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183</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184</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185</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186</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187</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188</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189</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190</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191</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192</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193</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194</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195</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196</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197</v>
      </c>
      <c r="B66" s="51">
        <v>97200</v>
      </c>
      <c r="C66" s="51">
        <v>96950</v>
      </c>
      <c r="D66" s="51">
        <v>484</v>
      </c>
      <c r="E66" s="51">
        <v>97900</v>
      </c>
      <c r="F66" s="51">
        <v>97500</v>
      </c>
      <c r="G66" s="51">
        <v>11626</v>
      </c>
      <c r="H66" s="33">
        <f t="shared" ref="H66:H96" si="4">+B66/E66-1</f>
        <v>-7.1501532175689553E-3</v>
      </c>
      <c r="I66" s="58">
        <f t="shared" si="3"/>
        <v>-2.231376587710221E-3</v>
      </c>
    </row>
    <row r="67" spans="1:9" x14ac:dyDescent="0.35">
      <c r="A67" s="48" t="s">
        <v>198</v>
      </c>
      <c r="B67" s="51">
        <v>95950</v>
      </c>
      <c r="C67" s="51">
        <v>97200</v>
      </c>
      <c r="D67" s="51">
        <v>953</v>
      </c>
      <c r="E67" s="51">
        <v>97250</v>
      </c>
      <c r="F67" s="51">
        <v>97500</v>
      </c>
      <c r="G67" s="51">
        <v>11571</v>
      </c>
      <c r="H67" s="33">
        <f t="shared" si="4"/>
        <v>-1.3367609254498758E-2</v>
      </c>
      <c r="I67" s="58">
        <f t="shared" ref="I67:I96" si="5">+G67/G66-1</f>
        <v>-4.7307758472389105E-3</v>
      </c>
    </row>
    <row r="68" spans="1:9" x14ac:dyDescent="0.35">
      <c r="A68" s="48" t="s">
        <v>199</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200</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201</v>
      </c>
      <c r="B70" s="51">
        <v>96500</v>
      </c>
      <c r="C70" s="51">
        <v>92650</v>
      </c>
      <c r="D70" s="51">
        <v>3847</v>
      </c>
      <c r="E70" s="51">
        <v>93300</v>
      </c>
      <c r="F70" s="51">
        <v>92500</v>
      </c>
      <c r="G70" s="51">
        <v>11836</v>
      </c>
      <c r="H70" s="33">
        <f t="shared" si="4"/>
        <v>3.4297963558413747E-2</v>
      </c>
      <c r="I70" s="58">
        <f t="shared" si="5"/>
        <v>9.0366581415175506E-3</v>
      </c>
    </row>
    <row r="71" spans="1:9" x14ac:dyDescent="0.35">
      <c r="A71" t="s">
        <v>202</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203</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204</v>
      </c>
      <c r="B73" s="51">
        <v>107700</v>
      </c>
      <c r="C73" s="51">
        <v>107750</v>
      </c>
      <c r="D73" s="51">
        <v>4827</v>
      </c>
      <c r="E73" s="51">
        <v>107050</v>
      </c>
      <c r="F73" s="51">
        <v>108650</v>
      </c>
      <c r="G73" s="51">
        <v>22881</v>
      </c>
      <c r="H73" s="33">
        <f t="shared" si="4"/>
        <v>6.071929005137866E-3</v>
      </c>
      <c r="I73" s="58">
        <f t="shared" si="5"/>
        <v>0.2241065696554676</v>
      </c>
    </row>
    <row r="74" spans="1:9" x14ac:dyDescent="0.35">
      <c r="A74" t="s">
        <v>205</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206</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207</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208</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208</v>
      </c>
      <c r="B78" s="89">
        <v>111050</v>
      </c>
      <c r="C78" s="89">
        <v>110300</v>
      </c>
      <c r="D78" s="89">
        <v>3217</v>
      </c>
      <c r="E78" s="89">
        <v>110850</v>
      </c>
      <c r="F78" s="89">
        <v>112850</v>
      </c>
      <c r="G78" s="89">
        <v>21988</v>
      </c>
      <c r="H78" s="33">
        <f t="shared" si="4"/>
        <v>1.8042399639150997E-3</v>
      </c>
      <c r="I78" s="58">
        <f t="shared" si="5"/>
        <v>0</v>
      </c>
    </row>
    <row r="79" spans="1:9" x14ac:dyDescent="0.35">
      <c r="A79" t="s">
        <v>208</v>
      </c>
      <c r="B79" s="90">
        <v>111050</v>
      </c>
      <c r="C79" s="90">
        <v>110300</v>
      </c>
      <c r="D79" s="90">
        <v>3217</v>
      </c>
      <c r="E79" s="90">
        <v>110850</v>
      </c>
      <c r="F79" s="90">
        <v>112850</v>
      </c>
      <c r="G79" s="90">
        <v>21988</v>
      </c>
      <c r="H79" s="33">
        <f t="shared" si="4"/>
        <v>1.8042399639150997E-3</v>
      </c>
      <c r="I79" s="58">
        <f t="shared" si="5"/>
        <v>0</v>
      </c>
    </row>
    <row r="80" spans="1:9" x14ac:dyDescent="0.35">
      <c r="A80" t="s">
        <v>208</v>
      </c>
      <c r="B80" s="91">
        <v>111050</v>
      </c>
      <c r="C80" s="91">
        <v>110300</v>
      </c>
      <c r="D80" s="91">
        <v>3217</v>
      </c>
      <c r="E80" s="91">
        <v>110850</v>
      </c>
      <c r="F80" s="91">
        <v>112850</v>
      </c>
      <c r="G80" s="91">
        <v>21988</v>
      </c>
      <c r="H80" s="33">
        <f t="shared" si="4"/>
        <v>1.8042399639150997E-3</v>
      </c>
      <c r="I80" s="58">
        <f t="shared" si="5"/>
        <v>0</v>
      </c>
    </row>
    <row r="81" spans="1:9" x14ac:dyDescent="0.35">
      <c r="A81" t="s">
        <v>208</v>
      </c>
      <c r="B81" s="92">
        <v>111050</v>
      </c>
      <c r="C81" s="92">
        <v>110300</v>
      </c>
      <c r="D81" s="92">
        <v>3217</v>
      </c>
      <c r="E81" s="92">
        <v>110850</v>
      </c>
      <c r="F81" s="92">
        <v>112850</v>
      </c>
      <c r="G81" s="92">
        <v>21988</v>
      </c>
      <c r="H81" s="33">
        <f t="shared" si="4"/>
        <v>1.8042399639150997E-3</v>
      </c>
      <c r="I81" s="58">
        <f t="shared" si="5"/>
        <v>0</v>
      </c>
    </row>
    <row r="82" spans="1:9" x14ac:dyDescent="0.35">
      <c r="A82" t="s">
        <v>208</v>
      </c>
      <c r="B82" s="93">
        <v>111050</v>
      </c>
      <c r="C82" s="93">
        <v>110300</v>
      </c>
      <c r="D82" s="93">
        <v>3217</v>
      </c>
      <c r="E82" s="93">
        <v>110850</v>
      </c>
      <c r="F82" s="93">
        <v>112850</v>
      </c>
      <c r="G82" s="93">
        <v>21988</v>
      </c>
      <c r="H82" s="33">
        <f t="shared" si="4"/>
        <v>1.8042399639150997E-3</v>
      </c>
      <c r="I82" s="58">
        <f t="shared" si="5"/>
        <v>0</v>
      </c>
    </row>
    <row r="83" spans="1:9" x14ac:dyDescent="0.35">
      <c r="A83" t="s">
        <v>208</v>
      </c>
      <c r="B83" s="94">
        <v>111050</v>
      </c>
      <c r="C83" s="94">
        <v>110300</v>
      </c>
      <c r="D83" s="94">
        <v>3217</v>
      </c>
      <c r="E83" s="94">
        <v>110850</v>
      </c>
      <c r="F83" s="94">
        <v>112850</v>
      </c>
      <c r="G83" s="94">
        <v>21988</v>
      </c>
      <c r="H83" s="33">
        <f t="shared" si="4"/>
        <v>1.8042399639150997E-3</v>
      </c>
      <c r="I83" s="58">
        <f t="shared" si="5"/>
        <v>0</v>
      </c>
    </row>
    <row r="84" spans="1:9" x14ac:dyDescent="0.35">
      <c r="A84" t="s">
        <v>208</v>
      </c>
      <c r="B84" s="95">
        <v>111050</v>
      </c>
      <c r="C84" s="95">
        <v>110300</v>
      </c>
      <c r="D84" s="95">
        <v>3217</v>
      </c>
      <c r="E84" s="95">
        <v>110850</v>
      </c>
      <c r="F84" s="95">
        <v>112850</v>
      </c>
      <c r="G84" s="95">
        <v>21988</v>
      </c>
      <c r="H84" s="33">
        <f t="shared" si="4"/>
        <v>1.8042399639150997E-3</v>
      </c>
      <c r="I84" s="58">
        <f t="shared" si="5"/>
        <v>0</v>
      </c>
    </row>
    <row r="85" spans="1:9" x14ac:dyDescent="0.35">
      <c r="A85" t="s">
        <v>209</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210</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211</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212</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213</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214</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215</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216</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217</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218</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218</v>
      </c>
      <c r="B95" s="133">
        <v>106900</v>
      </c>
      <c r="C95" s="133">
        <v>107500</v>
      </c>
      <c r="D95" s="133">
        <v>2507</v>
      </c>
      <c r="E95" s="133">
        <v>109150</v>
      </c>
      <c r="F95" s="133">
        <v>107650</v>
      </c>
      <c r="G95" s="133">
        <v>14200</v>
      </c>
      <c r="H95" s="33">
        <f t="shared" si="4"/>
        <v>-2.0613834173156209E-2</v>
      </c>
      <c r="I95" s="58">
        <f t="shared" si="5"/>
        <v>0</v>
      </c>
    </row>
    <row r="96" spans="1:9" x14ac:dyDescent="0.35">
      <c r="A96" t="s">
        <v>219</v>
      </c>
      <c r="B96" s="135">
        <v>107700</v>
      </c>
      <c r="C96" s="135">
        <v>106900</v>
      </c>
      <c r="D96" s="135">
        <v>3892</v>
      </c>
      <c r="E96" s="135">
        <v>107250</v>
      </c>
      <c r="F96" s="135">
        <v>107350</v>
      </c>
      <c r="G96" s="135">
        <v>12759</v>
      </c>
      <c r="H96" s="33">
        <f t="shared" si="4"/>
        <v>4.1958041958041203E-3</v>
      </c>
      <c r="I96" s="58">
        <f t="shared" si="5"/>
        <v>-0.10147887323943661</v>
      </c>
    </row>
    <row r="97" spans="1:7" x14ac:dyDescent="0.35">
      <c r="A97" t="s">
        <v>220</v>
      </c>
      <c r="B97" s="138">
        <v>108200</v>
      </c>
      <c r="C97" s="138">
        <v>107700</v>
      </c>
      <c r="D97" s="138">
        <v>3096</v>
      </c>
      <c r="E97" s="138">
        <v>108200</v>
      </c>
      <c r="F97" s="138">
        <v>108600</v>
      </c>
      <c r="G97" s="138">
        <v>11345</v>
      </c>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9"/>
  <sheetViews>
    <sheetView showGridLines="0" zoomScale="85" zoomScaleNormal="85" workbookViewId="0">
      <pane ySplit="1" topLeftCell="A68" activePane="bottomLeft" state="frozen"/>
      <selection pane="bottomLeft" activeCell="A89" sqref="A89:I89"/>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123</v>
      </c>
      <c r="B1" s="8" t="s">
        <v>124</v>
      </c>
      <c r="C1" s="8" t="s">
        <v>125</v>
      </c>
      <c r="D1" s="8" t="s">
        <v>126</v>
      </c>
      <c r="E1" s="8" t="s">
        <v>127</v>
      </c>
      <c r="F1" s="8" t="s">
        <v>128</v>
      </c>
      <c r="G1" s="8" t="s">
        <v>129</v>
      </c>
      <c r="H1" s="76" t="s">
        <v>180</v>
      </c>
      <c r="I1" s="9" t="s">
        <v>131</v>
      </c>
      <c r="J1" s="48"/>
    </row>
    <row r="2" spans="1:28" x14ac:dyDescent="0.35">
      <c r="A2" s="35" t="s">
        <v>132</v>
      </c>
      <c r="B2" s="34">
        <v>124650</v>
      </c>
      <c r="C2" s="34">
        <v>0</v>
      </c>
      <c r="D2" s="34">
        <v>56821</v>
      </c>
      <c r="E2" s="34">
        <v>124700</v>
      </c>
      <c r="F2" s="34">
        <v>122500</v>
      </c>
      <c r="G2" s="34">
        <v>53080</v>
      </c>
      <c r="H2" s="33">
        <f t="shared" ref="H2:H33" si="0">+B2/E2-1</f>
        <v>-4.0096230954289602E-4</v>
      </c>
      <c r="I2" s="72">
        <v>0</v>
      </c>
      <c r="J2" s="35">
        <v>45238</v>
      </c>
    </row>
    <row r="3" spans="1:28" x14ac:dyDescent="0.35">
      <c r="A3" s="35" t="s">
        <v>133</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134</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135</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136</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137</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138</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139</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140</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141</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142</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143</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144</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145</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146</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147</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148</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149</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150</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151</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152</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153</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154</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155</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156</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157</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158</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159</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160</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161</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162</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163</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164</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165</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166</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167</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168</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169</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170</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171</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172</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173</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174</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175</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176</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177</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178</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179</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181</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182</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183</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184</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185</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186</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187</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188</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189</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190</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191</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192</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193</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194</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195</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196</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197</v>
      </c>
      <c r="B66" s="51">
        <v>97650</v>
      </c>
      <c r="C66" s="51">
        <v>97150</v>
      </c>
      <c r="D66" s="51">
        <v>42570</v>
      </c>
      <c r="E66" s="51">
        <v>98250</v>
      </c>
      <c r="F66" s="51">
        <v>97100</v>
      </c>
      <c r="G66" s="51">
        <v>136452</v>
      </c>
      <c r="H66" s="33">
        <f t="shared" ref="H66:H88" si="6">+B66/E66-1</f>
        <v>-6.1068702290076882E-3</v>
      </c>
      <c r="I66" s="58">
        <f t="shared" si="4"/>
        <v>-4.0685044186193675E-2</v>
      </c>
      <c r="J66" s="35">
        <f t="shared" si="5"/>
        <v>45329</v>
      </c>
    </row>
    <row r="67" spans="1:10" x14ac:dyDescent="0.35">
      <c r="A67" s="48" t="s">
        <v>198</v>
      </c>
      <c r="B67" s="51">
        <v>96300</v>
      </c>
      <c r="C67" s="51">
        <v>97650</v>
      </c>
      <c r="D67" s="51">
        <v>57952</v>
      </c>
      <c r="E67" s="51">
        <v>97750</v>
      </c>
      <c r="F67" s="51">
        <v>97600</v>
      </c>
      <c r="G67" s="51">
        <v>138228</v>
      </c>
      <c r="H67" s="33">
        <f t="shared" si="6"/>
        <v>-1.4833759590792805E-2</v>
      </c>
      <c r="I67" s="58">
        <f t="shared" ref="I67:I88" si="7">+G67/G66-1</f>
        <v>1.301556591328823E-2</v>
      </c>
      <c r="J67" s="35">
        <f t="shared" si="5"/>
        <v>45330</v>
      </c>
    </row>
    <row r="68" spans="1:10" x14ac:dyDescent="0.35">
      <c r="A68" s="48" t="s">
        <v>199</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200</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201</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202</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203</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204</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205</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206</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207</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208</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209</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210</v>
      </c>
      <c r="B79" s="102">
        <v>114150</v>
      </c>
      <c r="C79" s="102">
        <v>113500</v>
      </c>
      <c r="D79" s="102">
        <v>159011</v>
      </c>
      <c r="E79" s="102">
        <v>113650</v>
      </c>
      <c r="F79" s="102">
        <v>114000</v>
      </c>
      <c r="G79" s="102">
        <v>184198</v>
      </c>
      <c r="H79" s="33">
        <f t="shared" si="6"/>
        <v>4.3994720633524498E-3</v>
      </c>
      <c r="I79" s="58">
        <f t="shared" si="7"/>
        <v>2.1763022448557656E-3</v>
      </c>
      <c r="J79" s="20">
        <f t="shared" ref="J79:J88" si="8">+WORKDAY(J78,1)</f>
        <v>45391</v>
      </c>
    </row>
    <row r="80" spans="1:10" x14ac:dyDescent="0.35">
      <c r="A80" t="s">
        <v>211</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212</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213</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214</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215</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216</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217</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218</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219</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220</v>
      </c>
      <c r="B89" s="138">
        <v>109150</v>
      </c>
      <c r="C89" s="138">
        <v>108550</v>
      </c>
      <c r="D89" s="138">
        <v>139477</v>
      </c>
      <c r="E89" s="138">
        <v>109000</v>
      </c>
      <c r="F89" s="138">
        <v>108650</v>
      </c>
      <c r="G89" s="138">
        <v>176631</v>
      </c>
      <c r="H89" s="33">
        <f t="shared" ref="H89" si="9">+B89/E89-1</f>
        <v>1.3761467889907841E-3</v>
      </c>
      <c r="I89" s="58">
        <f t="shared" ref="I89" si="10">+G89/G88-1</f>
        <v>-7.2001888574126927E-3</v>
      </c>
      <c r="J89" s="20">
        <f t="shared" ref="J89" si="11">+WORKDAY(J88,1)</f>
        <v>45405</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9"/>
  <sheetViews>
    <sheetView tabSelected="1" topLeftCell="A64" workbookViewId="0">
      <selection activeCell="P71" sqref="P71"/>
    </sheetView>
  </sheetViews>
  <sheetFormatPr defaultRowHeight="14.5" x14ac:dyDescent="0.35"/>
  <cols>
    <col min="1" max="1" width="20.54296875" bestFit="1" customWidth="1"/>
    <col min="2" max="7" width="10.81640625" bestFit="1" customWidth="1"/>
  </cols>
  <sheetData>
    <row r="1" spans="1:9" x14ac:dyDescent="0.35">
      <c r="A1" t="s">
        <v>123</v>
      </c>
      <c r="B1" t="s">
        <v>124</v>
      </c>
      <c r="C1" t="s">
        <v>125</v>
      </c>
      <c r="D1" t="s">
        <v>126</v>
      </c>
      <c r="E1" t="s">
        <v>127</v>
      </c>
      <c r="F1" t="s">
        <v>128</v>
      </c>
      <c r="G1" t="s">
        <v>129</v>
      </c>
      <c r="H1" t="s">
        <v>180</v>
      </c>
      <c r="I1" t="s">
        <v>131</v>
      </c>
    </row>
    <row r="2" spans="1:9" x14ac:dyDescent="0.35">
      <c r="A2" t="s">
        <v>132</v>
      </c>
      <c r="B2" s="96">
        <v>124650</v>
      </c>
      <c r="C2" s="96">
        <v>0</v>
      </c>
      <c r="D2" s="96">
        <v>56821</v>
      </c>
      <c r="E2" s="96">
        <v>124700</v>
      </c>
      <c r="F2" s="96">
        <v>122500</v>
      </c>
      <c r="G2" s="96">
        <v>53080</v>
      </c>
      <c r="H2" s="97">
        <v>-4.0096230954289602E-4</v>
      </c>
      <c r="I2" s="97">
        <v>0</v>
      </c>
    </row>
    <row r="3" spans="1:9" x14ac:dyDescent="0.35">
      <c r="A3" t="s">
        <v>133</v>
      </c>
      <c r="B3" s="96">
        <v>124700</v>
      </c>
      <c r="C3" s="96">
        <v>124650</v>
      </c>
      <c r="D3" s="96">
        <v>26989</v>
      </c>
      <c r="E3" s="96">
        <v>123200</v>
      </c>
      <c r="F3" s="96">
        <v>124600</v>
      </c>
      <c r="G3" s="96">
        <v>52858</v>
      </c>
      <c r="H3" s="97">
        <v>1.2175324675324671E-2</v>
      </c>
      <c r="I3" s="97">
        <v>-4.1823662396383021E-3</v>
      </c>
    </row>
    <row r="4" spans="1:9" x14ac:dyDescent="0.35">
      <c r="A4" t="s">
        <v>134</v>
      </c>
      <c r="B4" s="96">
        <v>129250</v>
      </c>
      <c r="C4" s="96">
        <v>124700</v>
      </c>
      <c r="D4" s="96">
        <v>66824</v>
      </c>
      <c r="E4" s="96">
        <v>124400</v>
      </c>
      <c r="F4" s="96">
        <v>125150</v>
      </c>
      <c r="G4" s="96">
        <v>53766</v>
      </c>
      <c r="H4" s="97">
        <v>3.8987138263665511E-2</v>
      </c>
      <c r="I4" s="97">
        <v>1.717809981459761E-2</v>
      </c>
    </row>
    <row r="5" spans="1:9" x14ac:dyDescent="0.35">
      <c r="A5" t="s">
        <v>135</v>
      </c>
      <c r="B5" s="96">
        <v>125600</v>
      </c>
      <c r="C5" s="96">
        <v>129250</v>
      </c>
      <c r="D5" s="96">
        <v>54145</v>
      </c>
      <c r="E5" s="96">
        <v>128150</v>
      </c>
      <c r="F5" s="96">
        <v>130050</v>
      </c>
      <c r="G5" s="96">
        <v>55395</v>
      </c>
      <c r="H5" s="97">
        <v>-1.989855637924309E-2</v>
      </c>
      <c r="I5" s="97">
        <v>3.029795781720801E-2</v>
      </c>
    </row>
    <row r="6" spans="1:9" x14ac:dyDescent="0.35">
      <c r="A6" t="s">
        <v>136</v>
      </c>
      <c r="B6" s="96">
        <v>125600</v>
      </c>
      <c r="C6" s="96">
        <v>125600</v>
      </c>
      <c r="D6" s="96">
        <v>44718</v>
      </c>
      <c r="E6" s="96">
        <v>128400</v>
      </c>
      <c r="F6" s="96">
        <v>125350</v>
      </c>
      <c r="G6" s="96">
        <v>55084</v>
      </c>
      <c r="H6" s="97">
        <v>-2.180685358255452E-2</v>
      </c>
      <c r="I6" s="97">
        <v>-5.6142251105695262E-3</v>
      </c>
    </row>
    <row r="7" spans="1:9" x14ac:dyDescent="0.35">
      <c r="A7" t="s">
        <v>137</v>
      </c>
      <c r="B7" s="96">
        <v>127000</v>
      </c>
      <c r="C7" s="96">
        <v>125600</v>
      </c>
      <c r="D7" s="96">
        <v>46894</v>
      </c>
      <c r="E7" s="96">
        <v>125850</v>
      </c>
      <c r="F7" s="96">
        <v>127300</v>
      </c>
      <c r="G7" s="96">
        <v>57820</v>
      </c>
      <c r="H7" s="97">
        <v>9.1378625347635634E-3</v>
      </c>
      <c r="I7" s="97">
        <v>4.9669595526831811E-2</v>
      </c>
    </row>
    <row r="8" spans="1:9" x14ac:dyDescent="0.35">
      <c r="A8" t="s">
        <v>138</v>
      </c>
      <c r="B8" s="96">
        <v>127150</v>
      </c>
      <c r="C8" s="96">
        <v>127000</v>
      </c>
      <c r="D8" s="96">
        <v>32690</v>
      </c>
      <c r="E8" s="96">
        <v>127200</v>
      </c>
      <c r="F8" s="96">
        <v>127000</v>
      </c>
      <c r="G8" s="96">
        <v>59678</v>
      </c>
      <c r="H8" s="97">
        <v>-3.9308176100627529E-4</v>
      </c>
      <c r="I8" s="97">
        <v>3.2134209616049743E-2</v>
      </c>
    </row>
    <row r="9" spans="1:9" x14ac:dyDescent="0.35">
      <c r="A9" t="s">
        <v>139</v>
      </c>
      <c r="B9" s="96">
        <v>127000</v>
      </c>
      <c r="C9" s="96">
        <v>127150</v>
      </c>
      <c r="D9" s="96">
        <v>38737</v>
      </c>
      <c r="E9" s="96">
        <v>127400</v>
      </c>
      <c r="F9" s="96">
        <v>126900</v>
      </c>
      <c r="G9" s="96">
        <v>60858</v>
      </c>
      <c r="H9" s="97">
        <v>-3.1397174254317321E-3</v>
      </c>
      <c r="I9" s="97">
        <v>1.9772780589161879E-2</v>
      </c>
    </row>
    <row r="10" spans="1:9" x14ac:dyDescent="0.35">
      <c r="A10" t="s">
        <v>140</v>
      </c>
      <c r="B10" s="96">
        <v>122400</v>
      </c>
      <c r="C10" s="96">
        <v>127000</v>
      </c>
      <c r="D10" s="96">
        <v>74280</v>
      </c>
      <c r="E10" s="96">
        <v>127050</v>
      </c>
      <c r="F10" s="96">
        <v>126500</v>
      </c>
      <c r="G10" s="96">
        <v>64639</v>
      </c>
      <c r="H10" s="97">
        <v>-3.6599763872491198E-2</v>
      </c>
      <c r="I10" s="97">
        <v>6.2128232935686263E-2</v>
      </c>
    </row>
    <row r="11" spans="1:9" x14ac:dyDescent="0.35">
      <c r="A11" t="s">
        <v>141</v>
      </c>
      <c r="B11" s="96">
        <v>121200</v>
      </c>
      <c r="C11" s="96">
        <v>122400</v>
      </c>
      <c r="D11" s="96">
        <v>68703</v>
      </c>
      <c r="E11" s="96">
        <v>124900</v>
      </c>
      <c r="F11" s="96">
        <v>122750</v>
      </c>
      <c r="G11" s="96">
        <v>67378</v>
      </c>
      <c r="H11" s="97">
        <v>-2.9623698959167388E-2</v>
      </c>
      <c r="I11" s="97">
        <v>4.2373799099614702E-2</v>
      </c>
    </row>
    <row r="12" spans="1:9" x14ac:dyDescent="0.35">
      <c r="A12" t="s">
        <v>142</v>
      </c>
      <c r="B12" s="96">
        <v>115150</v>
      </c>
      <c r="C12" s="96">
        <v>121200</v>
      </c>
      <c r="D12" s="96">
        <v>132920</v>
      </c>
      <c r="E12" s="96">
        <v>121550</v>
      </c>
      <c r="F12" s="96">
        <v>121000</v>
      </c>
      <c r="G12" s="96">
        <v>72059</v>
      </c>
      <c r="H12" s="97">
        <v>-5.2653229123817313E-2</v>
      </c>
      <c r="I12" s="97">
        <v>6.9473715456083607E-2</v>
      </c>
    </row>
    <row r="13" spans="1:9" x14ac:dyDescent="0.35">
      <c r="A13" t="s">
        <v>143</v>
      </c>
      <c r="B13" s="96">
        <v>113800</v>
      </c>
      <c r="C13" s="96">
        <v>115150</v>
      </c>
      <c r="D13" s="96">
        <v>123231</v>
      </c>
      <c r="E13" s="96">
        <v>116650</v>
      </c>
      <c r="F13" s="96">
        <v>114500</v>
      </c>
      <c r="G13" s="96">
        <v>74096</v>
      </c>
      <c r="H13" s="97">
        <v>-2.4432061723103301E-2</v>
      </c>
      <c r="I13" s="97">
        <v>2.8268502199586539E-2</v>
      </c>
    </row>
    <row r="14" spans="1:9" x14ac:dyDescent="0.35">
      <c r="A14" t="s">
        <v>144</v>
      </c>
      <c r="B14" s="96">
        <v>114850</v>
      </c>
      <c r="C14" s="96">
        <v>113800</v>
      </c>
      <c r="D14" s="96">
        <v>106683</v>
      </c>
      <c r="E14" s="96">
        <v>112950</v>
      </c>
      <c r="F14" s="96">
        <v>114500</v>
      </c>
      <c r="G14" s="96">
        <v>77344</v>
      </c>
      <c r="H14" s="97">
        <v>1.6821602478972911E-2</v>
      </c>
      <c r="I14" s="97">
        <v>4.3835024832649561E-2</v>
      </c>
    </row>
    <row r="15" spans="1:9" x14ac:dyDescent="0.35">
      <c r="A15" t="s">
        <v>145</v>
      </c>
      <c r="B15" s="96">
        <v>107700</v>
      </c>
      <c r="C15" s="96">
        <v>114850</v>
      </c>
      <c r="D15" s="96">
        <v>197153</v>
      </c>
      <c r="E15" s="96">
        <v>115400</v>
      </c>
      <c r="F15" s="96">
        <v>115000</v>
      </c>
      <c r="G15" s="96">
        <v>87321</v>
      </c>
      <c r="H15" s="97">
        <v>-6.6724436741767756E-2</v>
      </c>
      <c r="I15" s="97">
        <v>0.12899513860157219</v>
      </c>
    </row>
    <row r="16" spans="1:9" x14ac:dyDescent="0.35">
      <c r="A16" t="s">
        <v>146</v>
      </c>
      <c r="B16" s="96">
        <v>109550</v>
      </c>
      <c r="C16" s="96">
        <v>107700</v>
      </c>
      <c r="D16" s="96">
        <v>169539</v>
      </c>
      <c r="E16" s="96">
        <v>110450</v>
      </c>
      <c r="F16" s="96">
        <v>107350</v>
      </c>
      <c r="G16" s="96">
        <v>93278</v>
      </c>
      <c r="H16" s="97">
        <v>-8.1484834766862857E-3</v>
      </c>
      <c r="I16" s="97">
        <v>6.8219557723800728E-2</v>
      </c>
    </row>
    <row r="17" spans="1:9" x14ac:dyDescent="0.35">
      <c r="A17" t="s">
        <v>147</v>
      </c>
      <c r="B17" s="96">
        <v>111600</v>
      </c>
      <c r="C17" s="96">
        <v>109550</v>
      </c>
      <c r="D17" s="96">
        <v>238146</v>
      </c>
      <c r="E17" s="96">
        <v>108800</v>
      </c>
      <c r="F17" s="96">
        <v>110500</v>
      </c>
      <c r="G17" s="96">
        <v>105471</v>
      </c>
      <c r="H17" s="97">
        <v>2.5735294117646971E-2</v>
      </c>
      <c r="I17" s="97">
        <v>0.13071678209224041</v>
      </c>
    </row>
    <row r="18" spans="1:9" x14ac:dyDescent="0.35">
      <c r="A18" t="s">
        <v>148</v>
      </c>
      <c r="B18" s="96">
        <v>107650</v>
      </c>
      <c r="C18" s="96">
        <v>111600</v>
      </c>
      <c r="D18" s="96">
        <v>190463</v>
      </c>
      <c r="E18" s="96">
        <v>111650</v>
      </c>
      <c r="F18" s="96">
        <v>112000</v>
      </c>
      <c r="G18" s="96">
        <v>111186</v>
      </c>
      <c r="H18" s="97">
        <v>-3.5826242722794437E-2</v>
      </c>
      <c r="I18" s="97">
        <v>5.4185510709104927E-2</v>
      </c>
    </row>
    <row r="19" spans="1:9" x14ac:dyDescent="0.35">
      <c r="A19" t="s">
        <v>149</v>
      </c>
      <c r="B19" s="96">
        <v>104550</v>
      </c>
      <c r="C19" s="96">
        <v>107650</v>
      </c>
      <c r="D19" s="96">
        <v>309052</v>
      </c>
      <c r="E19" s="96">
        <v>109000</v>
      </c>
      <c r="F19" s="96">
        <v>107000</v>
      </c>
      <c r="G19" s="96">
        <v>114139</v>
      </c>
      <c r="H19" s="97">
        <v>-4.0825688073394477E-2</v>
      </c>
      <c r="I19" s="97">
        <v>2.6559099167161371E-2</v>
      </c>
    </row>
    <row r="20" spans="1:9" x14ac:dyDescent="0.35">
      <c r="A20" t="s">
        <v>150</v>
      </c>
      <c r="B20" s="96">
        <v>97250</v>
      </c>
      <c r="C20" s="96">
        <v>104550</v>
      </c>
      <c r="D20" s="96">
        <v>295401</v>
      </c>
      <c r="E20" s="96">
        <v>104550</v>
      </c>
      <c r="F20" s="96">
        <v>104050</v>
      </c>
      <c r="G20" s="96">
        <v>128879</v>
      </c>
      <c r="H20" s="97">
        <v>-6.9823051171688189E-2</v>
      </c>
      <c r="I20" s="97">
        <v>0.12914078448207891</v>
      </c>
    </row>
    <row r="21" spans="1:9" x14ac:dyDescent="0.35">
      <c r="A21" t="s">
        <v>151</v>
      </c>
      <c r="B21" s="96">
        <v>90800</v>
      </c>
      <c r="C21" s="96">
        <v>97250</v>
      </c>
      <c r="D21" s="96">
        <v>194703</v>
      </c>
      <c r="E21" s="96">
        <v>100850</v>
      </c>
      <c r="F21" s="96">
        <v>95700</v>
      </c>
      <c r="G21" s="96">
        <v>138614</v>
      </c>
      <c r="H21" s="97">
        <v>-9.9652949925632117E-2</v>
      </c>
      <c r="I21" s="97">
        <v>7.553596784580896E-2</v>
      </c>
    </row>
    <row r="22" spans="1:9" x14ac:dyDescent="0.35">
      <c r="A22" t="s">
        <v>152</v>
      </c>
      <c r="B22" s="96">
        <v>93400</v>
      </c>
      <c r="C22" s="96">
        <v>90800</v>
      </c>
      <c r="D22" s="96">
        <v>648852</v>
      </c>
      <c r="E22" s="96">
        <v>92500</v>
      </c>
      <c r="F22" s="96">
        <v>87800</v>
      </c>
      <c r="G22" s="96">
        <v>148646</v>
      </c>
      <c r="H22" s="97">
        <v>9.7297297297296303E-3</v>
      </c>
      <c r="I22" s="97">
        <v>7.2373641912072406E-2</v>
      </c>
    </row>
    <row r="23" spans="1:9" x14ac:dyDescent="0.35">
      <c r="A23" t="s">
        <v>153</v>
      </c>
      <c r="B23" s="96">
        <v>95750</v>
      </c>
      <c r="C23" s="96">
        <v>93400</v>
      </c>
      <c r="D23" s="96">
        <v>254235</v>
      </c>
      <c r="E23" s="96">
        <v>89500</v>
      </c>
      <c r="F23" s="96">
        <v>94900</v>
      </c>
      <c r="G23" s="96">
        <v>165720</v>
      </c>
      <c r="H23" s="97">
        <v>6.9832402234636826E-2</v>
      </c>
      <c r="I23" s="97">
        <v>0.1148635012042032</v>
      </c>
    </row>
    <row r="24" spans="1:9" x14ac:dyDescent="0.35">
      <c r="A24" t="s">
        <v>154</v>
      </c>
      <c r="B24" s="96">
        <v>102300</v>
      </c>
      <c r="C24" s="96">
        <v>95750</v>
      </c>
      <c r="D24" s="96">
        <v>35682</v>
      </c>
      <c r="E24" s="96">
        <v>93000</v>
      </c>
      <c r="F24" s="96">
        <v>101700</v>
      </c>
      <c r="G24" s="96">
        <v>158315</v>
      </c>
      <c r="H24" s="97">
        <v>0.1000000000000001</v>
      </c>
      <c r="I24" s="97">
        <v>-4.4683804006758421E-2</v>
      </c>
    </row>
    <row r="25" spans="1:9" x14ac:dyDescent="0.35">
      <c r="A25" t="s">
        <v>155</v>
      </c>
      <c r="B25" s="96">
        <v>96800</v>
      </c>
      <c r="C25" s="96">
        <v>102300</v>
      </c>
      <c r="D25" s="96">
        <v>802428</v>
      </c>
      <c r="E25" s="96">
        <v>101700</v>
      </c>
      <c r="F25" s="96">
        <v>113650</v>
      </c>
      <c r="G25" s="96">
        <v>156695</v>
      </c>
      <c r="H25" s="97">
        <v>-4.8180924287118947E-2</v>
      </c>
      <c r="I25" s="97">
        <v>-1.023276379370242E-2</v>
      </c>
    </row>
    <row r="26" spans="1:9" x14ac:dyDescent="0.35">
      <c r="A26" t="s">
        <v>156</v>
      </c>
      <c r="B26" s="96">
        <v>93100</v>
      </c>
      <c r="C26" s="96">
        <v>96800</v>
      </c>
      <c r="D26" s="96">
        <v>674126</v>
      </c>
      <c r="E26" s="96">
        <v>101850</v>
      </c>
      <c r="F26" s="96">
        <v>96000</v>
      </c>
      <c r="G26" s="96">
        <v>172604</v>
      </c>
      <c r="H26" s="97">
        <v>-8.5910652920962227E-2</v>
      </c>
      <c r="I26" s="97">
        <v>0.1015284469829925</v>
      </c>
    </row>
    <row r="27" spans="1:9" x14ac:dyDescent="0.35">
      <c r="A27" t="s">
        <v>157</v>
      </c>
      <c r="B27" s="96">
        <v>103550</v>
      </c>
      <c r="C27" s="96">
        <v>93100</v>
      </c>
      <c r="D27" s="96">
        <v>741028</v>
      </c>
      <c r="E27" s="96">
        <v>94150</v>
      </c>
      <c r="F27" s="96">
        <v>92200</v>
      </c>
      <c r="G27" s="96">
        <v>172000</v>
      </c>
      <c r="H27" s="97">
        <v>9.9840679766330265E-2</v>
      </c>
      <c r="I27" s="97">
        <v>-3.4993395286320168E-3</v>
      </c>
    </row>
    <row r="28" spans="1:9" x14ac:dyDescent="0.35">
      <c r="A28" t="s">
        <v>158</v>
      </c>
      <c r="B28" s="96">
        <v>102550</v>
      </c>
      <c r="C28" s="96">
        <v>103550</v>
      </c>
      <c r="D28" s="96">
        <v>888872</v>
      </c>
      <c r="E28" s="96">
        <v>94450</v>
      </c>
      <c r="F28" s="96">
        <v>104600</v>
      </c>
      <c r="G28" s="96">
        <v>161651</v>
      </c>
      <c r="H28" s="97">
        <v>8.5759661196400216E-2</v>
      </c>
      <c r="I28" s="97">
        <v>-6.0168604651162798E-2</v>
      </c>
    </row>
    <row r="29" spans="1:9" x14ac:dyDescent="0.35">
      <c r="A29" t="s">
        <v>159</v>
      </c>
      <c r="B29" s="96">
        <v>104600</v>
      </c>
      <c r="C29" s="96">
        <v>102550</v>
      </c>
      <c r="D29" s="96">
        <v>547769</v>
      </c>
      <c r="E29" s="96">
        <v>100850</v>
      </c>
      <c r="F29" s="96">
        <v>102000</v>
      </c>
      <c r="G29" s="96">
        <v>159950</v>
      </c>
      <c r="H29" s="97">
        <v>3.7183936539414868E-2</v>
      </c>
      <c r="I29" s="97">
        <v>-1.0522669207119081E-2</v>
      </c>
    </row>
    <row r="30" spans="1:9" x14ac:dyDescent="0.35">
      <c r="A30" t="s">
        <v>160</v>
      </c>
      <c r="B30" s="96">
        <v>102750</v>
      </c>
      <c r="C30" s="96">
        <v>104600</v>
      </c>
      <c r="D30" s="96">
        <v>491689</v>
      </c>
      <c r="E30" s="96">
        <v>105150</v>
      </c>
      <c r="F30" s="96">
        <v>104200</v>
      </c>
      <c r="G30" s="96">
        <v>159746</v>
      </c>
      <c r="H30" s="97">
        <v>-2.2824536376604861E-2</v>
      </c>
      <c r="I30" s="97">
        <v>-1.275398562050611E-3</v>
      </c>
    </row>
    <row r="31" spans="1:9" x14ac:dyDescent="0.35">
      <c r="A31" t="s">
        <v>161</v>
      </c>
      <c r="B31" s="96">
        <v>101900</v>
      </c>
      <c r="C31" s="96">
        <v>102750</v>
      </c>
      <c r="D31" s="96">
        <v>261561</v>
      </c>
      <c r="E31" s="96">
        <v>104250</v>
      </c>
      <c r="F31" s="96">
        <v>102000</v>
      </c>
      <c r="G31" s="96">
        <v>159563</v>
      </c>
      <c r="H31" s="97">
        <v>-2.2541966426858458E-2</v>
      </c>
      <c r="I31" s="97">
        <v>-1.145568590136814E-3</v>
      </c>
    </row>
    <row r="32" spans="1:9" x14ac:dyDescent="0.35">
      <c r="A32" t="s">
        <v>162</v>
      </c>
      <c r="B32" s="96">
        <v>100800</v>
      </c>
      <c r="C32" s="96">
        <v>101900</v>
      </c>
      <c r="D32" s="96">
        <v>166175</v>
      </c>
      <c r="E32" s="96">
        <v>102300</v>
      </c>
      <c r="F32" s="96">
        <v>101900</v>
      </c>
      <c r="G32" s="96">
        <v>162654</v>
      </c>
      <c r="H32" s="97">
        <v>-1.466275659824046E-2</v>
      </c>
      <c r="I32" s="97">
        <v>1.937165884321557E-2</v>
      </c>
    </row>
    <row r="33" spans="1:9" x14ac:dyDescent="0.35">
      <c r="A33" t="s">
        <v>163</v>
      </c>
      <c r="B33" s="96">
        <v>97600</v>
      </c>
      <c r="C33" s="96">
        <v>100800</v>
      </c>
      <c r="D33" s="96">
        <v>322718</v>
      </c>
      <c r="E33" s="96">
        <v>101900</v>
      </c>
      <c r="F33" s="96">
        <v>100000</v>
      </c>
      <c r="G33" s="96">
        <v>158076</v>
      </c>
      <c r="H33" s="97">
        <v>-4.2198233562316001E-2</v>
      </c>
      <c r="I33" s="97">
        <v>-2.8145634291194769E-2</v>
      </c>
    </row>
    <row r="34" spans="1:9" x14ac:dyDescent="0.35">
      <c r="A34" t="s">
        <v>164</v>
      </c>
      <c r="B34" s="96">
        <v>100800</v>
      </c>
      <c r="C34" s="96">
        <v>97600</v>
      </c>
      <c r="D34" s="96">
        <v>313308</v>
      </c>
      <c r="E34" s="96">
        <v>97850</v>
      </c>
      <c r="F34" s="96">
        <v>97150</v>
      </c>
      <c r="G34" s="96">
        <v>155842</v>
      </c>
      <c r="H34" s="97">
        <v>3.0148185998978061E-2</v>
      </c>
      <c r="I34" s="97">
        <v>-1.413244262253599E-2</v>
      </c>
    </row>
    <row r="35" spans="1:9" x14ac:dyDescent="0.35">
      <c r="A35" t="s">
        <v>165</v>
      </c>
      <c r="B35" s="96">
        <v>102850</v>
      </c>
      <c r="C35" s="96">
        <v>100800</v>
      </c>
      <c r="D35" s="96">
        <v>157805</v>
      </c>
      <c r="E35" s="96">
        <v>100650</v>
      </c>
      <c r="F35" s="96">
        <v>100500</v>
      </c>
      <c r="G35" s="96">
        <v>159077</v>
      </c>
      <c r="H35" s="97">
        <v>2.185792349726778E-2</v>
      </c>
      <c r="I35" s="97">
        <v>2.075820382181948E-2</v>
      </c>
    </row>
    <row r="36" spans="1:9" x14ac:dyDescent="0.35">
      <c r="A36" t="s">
        <v>166</v>
      </c>
      <c r="B36" s="96">
        <v>107100</v>
      </c>
      <c r="C36" s="96">
        <v>102850</v>
      </c>
      <c r="D36" s="96">
        <v>260868</v>
      </c>
      <c r="E36" s="96">
        <v>102250</v>
      </c>
      <c r="F36" s="96">
        <v>102800</v>
      </c>
      <c r="G36" s="96">
        <v>155209</v>
      </c>
      <c r="H36" s="97">
        <v>4.7432762836185922E-2</v>
      </c>
      <c r="I36" s="97">
        <v>-2.4315268706349698E-2</v>
      </c>
    </row>
    <row r="37" spans="1:9" x14ac:dyDescent="0.35">
      <c r="A37" t="s">
        <v>167</v>
      </c>
      <c r="B37" s="96">
        <v>105700</v>
      </c>
      <c r="C37" s="96">
        <v>107100</v>
      </c>
      <c r="D37" s="96">
        <v>264253</v>
      </c>
      <c r="E37" s="96">
        <v>106150</v>
      </c>
      <c r="F37" s="96">
        <v>107000</v>
      </c>
      <c r="G37" s="96">
        <v>150793</v>
      </c>
      <c r="H37" s="97">
        <v>-4.2392840320301106E-3</v>
      </c>
      <c r="I37" s="97">
        <v>-2.8451958327158852E-2</v>
      </c>
    </row>
    <row r="38" spans="1:9" x14ac:dyDescent="0.35">
      <c r="A38" t="s">
        <v>168</v>
      </c>
      <c r="B38" s="96">
        <v>106550</v>
      </c>
      <c r="C38" s="96">
        <v>105700</v>
      </c>
      <c r="D38" s="96">
        <v>153833</v>
      </c>
      <c r="E38" s="96">
        <v>106100</v>
      </c>
      <c r="F38" s="96">
        <v>105600</v>
      </c>
      <c r="G38" s="96">
        <v>152061</v>
      </c>
      <c r="H38" s="97">
        <v>4.241281809613584E-3</v>
      </c>
      <c r="I38" s="97">
        <v>8.4088783962119606E-3</v>
      </c>
    </row>
    <row r="39" spans="1:9" x14ac:dyDescent="0.35">
      <c r="A39" t="s">
        <v>169</v>
      </c>
      <c r="B39" s="96">
        <v>107700</v>
      </c>
      <c r="C39" s="96">
        <v>106550</v>
      </c>
      <c r="D39" s="96">
        <v>197334</v>
      </c>
      <c r="E39" s="96">
        <v>106200</v>
      </c>
      <c r="F39" s="96">
        <v>106000</v>
      </c>
      <c r="G39" s="96">
        <v>142958</v>
      </c>
      <c r="H39" s="97">
        <v>1.4124293785310771E-2</v>
      </c>
      <c r="I39" s="97">
        <v>-5.9864133472751102E-2</v>
      </c>
    </row>
    <row r="40" spans="1:9" x14ac:dyDescent="0.35">
      <c r="A40" t="s">
        <v>170</v>
      </c>
      <c r="B40" s="96">
        <v>108350</v>
      </c>
      <c r="C40" s="96">
        <v>107700</v>
      </c>
      <c r="D40" s="96">
        <v>143702</v>
      </c>
      <c r="E40" s="96">
        <v>106650</v>
      </c>
      <c r="F40" s="96">
        <v>107700</v>
      </c>
      <c r="G40" s="96">
        <v>145602</v>
      </c>
      <c r="H40" s="97">
        <v>1.5939990623534909E-2</v>
      </c>
      <c r="I40" s="97">
        <v>1.8494942570545181E-2</v>
      </c>
    </row>
    <row r="41" spans="1:9" x14ac:dyDescent="0.35">
      <c r="A41" t="s">
        <v>171</v>
      </c>
      <c r="B41" s="96">
        <v>106600</v>
      </c>
      <c r="C41" s="96">
        <v>108350</v>
      </c>
      <c r="D41" s="96">
        <v>129883</v>
      </c>
      <c r="E41" s="96">
        <v>108200</v>
      </c>
      <c r="F41" s="96">
        <v>108200</v>
      </c>
      <c r="G41" s="96">
        <v>141743</v>
      </c>
      <c r="H41" s="97">
        <v>-1.4787430683918631E-2</v>
      </c>
      <c r="I41" s="97">
        <v>-2.650375681652728E-2</v>
      </c>
    </row>
    <row r="42" spans="1:9" x14ac:dyDescent="0.35">
      <c r="A42" t="s">
        <v>172</v>
      </c>
      <c r="B42" s="96">
        <v>100450</v>
      </c>
      <c r="C42" s="96">
        <v>106600</v>
      </c>
      <c r="D42" s="96">
        <v>194855</v>
      </c>
      <c r="E42" s="96">
        <v>107650</v>
      </c>
      <c r="F42" s="96">
        <v>106500</v>
      </c>
      <c r="G42" s="96">
        <v>148982</v>
      </c>
      <c r="H42" s="97">
        <v>-6.6883418485833679E-2</v>
      </c>
      <c r="I42" s="97">
        <v>5.1071305108541409E-2</v>
      </c>
    </row>
    <row r="43" spans="1:9" x14ac:dyDescent="0.35">
      <c r="A43" t="s">
        <v>173</v>
      </c>
      <c r="B43" s="96">
        <v>98650</v>
      </c>
      <c r="C43" s="96">
        <v>100450</v>
      </c>
      <c r="D43" s="96">
        <v>182344</v>
      </c>
      <c r="E43" s="96">
        <v>103850</v>
      </c>
      <c r="F43" s="96">
        <v>100000</v>
      </c>
      <c r="G43" s="96">
        <v>154263</v>
      </c>
      <c r="H43" s="97">
        <v>-5.0072219547424128E-2</v>
      </c>
      <c r="I43" s="97">
        <v>3.5447235236471419E-2</v>
      </c>
    </row>
    <row r="44" spans="1:9" x14ac:dyDescent="0.35">
      <c r="A44" t="s">
        <v>174</v>
      </c>
      <c r="B44" s="96">
        <v>97200</v>
      </c>
      <c r="C44" s="96">
        <v>98650</v>
      </c>
      <c r="D44" s="96">
        <v>146847</v>
      </c>
      <c r="E44" s="96">
        <v>98750</v>
      </c>
      <c r="F44" s="96">
        <v>98000</v>
      </c>
      <c r="G44" s="96">
        <v>157724</v>
      </c>
      <c r="H44" s="97">
        <v>-1.5696202531645609E-2</v>
      </c>
      <c r="I44" s="97">
        <v>2.2435710442555878E-2</v>
      </c>
    </row>
    <row r="45" spans="1:9" x14ac:dyDescent="0.35">
      <c r="A45" t="s">
        <v>175</v>
      </c>
      <c r="B45" s="96">
        <v>98950</v>
      </c>
      <c r="C45" s="96">
        <v>97200</v>
      </c>
      <c r="D45" s="96">
        <v>203361</v>
      </c>
      <c r="E45" s="96">
        <v>98400</v>
      </c>
      <c r="F45" s="96">
        <v>97000</v>
      </c>
      <c r="G45" s="96">
        <v>162038</v>
      </c>
      <c r="H45" s="97">
        <v>5.5894308943089674E-3</v>
      </c>
      <c r="I45" s="97">
        <v>2.735157617103301E-2</v>
      </c>
    </row>
    <row r="46" spans="1:9" x14ac:dyDescent="0.35">
      <c r="A46" t="s">
        <v>176</v>
      </c>
      <c r="B46" s="96">
        <v>97900</v>
      </c>
      <c r="C46" s="96">
        <v>98950</v>
      </c>
      <c r="D46" s="96">
        <v>107149</v>
      </c>
      <c r="E46" s="96">
        <v>98200</v>
      </c>
      <c r="F46" s="96">
        <v>98500</v>
      </c>
      <c r="G46" s="96">
        <v>159002</v>
      </c>
      <c r="H46" s="97">
        <v>-3.054989816700604E-3</v>
      </c>
      <c r="I46" s="97">
        <v>-1.8736345795430709E-2</v>
      </c>
    </row>
    <row r="47" spans="1:9" x14ac:dyDescent="0.35">
      <c r="A47" t="s">
        <v>177</v>
      </c>
      <c r="B47" s="96">
        <v>104700</v>
      </c>
      <c r="C47" s="96">
        <v>97900</v>
      </c>
      <c r="D47" s="96">
        <v>214428</v>
      </c>
      <c r="E47" s="96">
        <v>98400</v>
      </c>
      <c r="F47" s="96">
        <v>98400</v>
      </c>
      <c r="G47" s="96">
        <v>157286</v>
      </c>
      <c r="H47" s="97">
        <v>6.4024390243902385E-2</v>
      </c>
      <c r="I47" s="97">
        <v>-1.0792317077772621E-2</v>
      </c>
    </row>
    <row r="48" spans="1:9" x14ac:dyDescent="0.35">
      <c r="A48" t="s">
        <v>178</v>
      </c>
      <c r="B48" s="96">
        <v>102850</v>
      </c>
      <c r="C48" s="96">
        <v>104700</v>
      </c>
      <c r="D48" s="96">
        <v>142605</v>
      </c>
      <c r="E48" s="96">
        <v>101850</v>
      </c>
      <c r="F48" s="96">
        <v>104700</v>
      </c>
      <c r="G48" s="96">
        <v>155914</v>
      </c>
      <c r="H48" s="97">
        <v>9.8183603338242165E-3</v>
      </c>
      <c r="I48" s="97">
        <v>-8.7229632643719412E-3</v>
      </c>
    </row>
    <row r="49" spans="1:9" x14ac:dyDescent="0.35">
      <c r="A49" t="s">
        <v>179</v>
      </c>
      <c r="B49" s="96">
        <v>101950</v>
      </c>
      <c r="C49" s="96">
        <v>102850</v>
      </c>
      <c r="D49" s="96">
        <v>103038</v>
      </c>
      <c r="E49" s="96">
        <v>103650</v>
      </c>
      <c r="F49" s="96">
        <v>102000</v>
      </c>
      <c r="G49" s="96">
        <v>156970</v>
      </c>
      <c r="H49" s="97">
        <v>-1.6401350699469349E-2</v>
      </c>
      <c r="I49" s="97">
        <v>6.7729645830394416E-3</v>
      </c>
    </row>
    <row r="50" spans="1:9" x14ac:dyDescent="0.35">
      <c r="A50" t="s">
        <v>181</v>
      </c>
      <c r="B50" s="96">
        <v>104150</v>
      </c>
      <c r="C50" s="96">
        <v>101950</v>
      </c>
      <c r="D50" s="96">
        <v>109517</v>
      </c>
      <c r="E50" s="96">
        <v>101950</v>
      </c>
      <c r="F50" s="96">
        <v>102000</v>
      </c>
      <c r="G50" s="96">
        <v>159478</v>
      </c>
      <c r="H50" s="97">
        <v>2.157920549288872E-2</v>
      </c>
      <c r="I50" s="97">
        <v>1.5977575332866149E-2</v>
      </c>
    </row>
    <row r="51" spans="1:9" x14ac:dyDescent="0.35">
      <c r="A51" t="s">
        <v>182</v>
      </c>
      <c r="B51" s="96">
        <v>101750</v>
      </c>
      <c r="C51" s="96">
        <v>104150</v>
      </c>
      <c r="D51" s="96">
        <v>131788</v>
      </c>
      <c r="E51" s="96">
        <v>103400</v>
      </c>
      <c r="F51" s="96">
        <v>104900</v>
      </c>
      <c r="G51" s="96">
        <v>156573</v>
      </c>
      <c r="H51" s="97">
        <v>-1.595744680851063E-2</v>
      </c>
      <c r="I51" s="97">
        <v>-1.8215678651600901E-2</v>
      </c>
    </row>
    <row r="52" spans="1:9" x14ac:dyDescent="0.35">
      <c r="A52" t="s">
        <v>183</v>
      </c>
      <c r="B52" s="96">
        <v>102400</v>
      </c>
      <c r="C52" s="96">
        <v>101750</v>
      </c>
      <c r="D52" s="96">
        <v>125726</v>
      </c>
      <c r="E52" s="96">
        <v>103600</v>
      </c>
      <c r="F52" s="96">
        <v>102300</v>
      </c>
      <c r="G52" s="96">
        <v>154594</v>
      </c>
      <c r="H52" s="97">
        <v>-1.158301158301156E-2</v>
      </c>
      <c r="I52" s="97">
        <v>-1.2639471684134601E-2</v>
      </c>
    </row>
    <row r="53" spans="1:9" x14ac:dyDescent="0.35">
      <c r="A53" t="s">
        <v>184</v>
      </c>
      <c r="B53" s="96">
        <v>101400</v>
      </c>
      <c r="C53" s="96">
        <v>102400</v>
      </c>
      <c r="D53" s="96">
        <v>87317</v>
      </c>
      <c r="E53" s="96">
        <v>101850</v>
      </c>
      <c r="F53" s="96">
        <v>102800</v>
      </c>
      <c r="G53" s="96">
        <v>155078</v>
      </c>
      <c r="H53" s="97">
        <v>-4.4182621502208974E-3</v>
      </c>
      <c r="I53" s="97">
        <v>3.1307812722356498E-3</v>
      </c>
    </row>
    <row r="54" spans="1:9" x14ac:dyDescent="0.35">
      <c r="A54" t="s">
        <v>185</v>
      </c>
      <c r="B54" s="96">
        <v>99850</v>
      </c>
      <c r="C54" s="96">
        <v>101400</v>
      </c>
      <c r="D54" s="96">
        <v>108433</v>
      </c>
      <c r="E54" s="96">
        <v>102050</v>
      </c>
      <c r="F54" s="96">
        <v>100800</v>
      </c>
      <c r="G54" s="96">
        <v>152252</v>
      </c>
      <c r="H54" s="97">
        <v>-2.1558059774620331E-2</v>
      </c>
      <c r="I54" s="97">
        <v>-1.8223087736493952E-2</v>
      </c>
    </row>
    <row r="55" spans="1:9" x14ac:dyDescent="0.35">
      <c r="A55" t="s">
        <v>186</v>
      </c>
      <c r="B55" s="96">
        <v>102000</v>
      </c>
      <c r="C55" s="96">
        <v>99850</v>
      </c>
      <c r="D55" s="96">
        <v>92608</v>
      </c>
      <c r="E55" s="96">
        <v>100350</v>
      </c>
      <c r="F55" s="96">
        <v>100850</v>
      </c>
      <c r="G55" s="96">
        <v>148288</v>
      </c>
      <c r="H55" s="97">
        <v>1.6442451420029869E-2</v>
      </c>
      <c r="I55" s="97">
        <v>-2.603578278117857E-2</v>
      </c>
    </row>
    <row r="56" spans="1:9" x14ac:dyDescent="0.35">
      <c r="A56" t="s">
        <v>187</v>
      </c>
      <c r="B56" s="96">
        <v>102350</v>
      </c>
      <c r="C56" s="96">
        <v>102000</v>
      </c>
      <c r="D56" s="96">
        <v>72518</v>
      </c>
      <c r="E56" s="96">
        <v>101400</v>
      </c>
      <c r="F56" s="96">
        <v>102500</v>
      </c>
      <c r="G56" s="96">
        <v>148399</v>
      </c>
      <c r="H56" s="97">
        <v>9.3688362919133183E-3</v>
      </c>
      <c r="I56" s="97">
        <v>7.4854337505403379E-4</v>
      </c>
    </row>
    <row r="57" spans="1:9" x14ac:dyDescent="0.35">
      <c r="A57" t="s">
        <v>188</v>
      </c>
      <c r="B57" s="96">
        <v>101350</v>
      </c>
      <c r="C57" s="96">
        <v>102350</v>
      </c>
      <c r="D57" s="96">
        <v>85085</v>
      </c>
      <c r="E57" s="96">
        <v>102350</v>
      </c>
      <c r="F57" s="96">
        <v>103000</v>
      </c>
      <c r="G57" s="96">
        <v>149167</v>
      </c>
      <c r="H57" s="97">
        <v>-9.7703957010258913E-3</v>
      </c>
      <c r="I57" s="97">
        <v>5.1752370298991934E-3</v>
      </c>
    </row>
    <row r="58" spans="1:9" x14ac:dyDescent="0.35">
      <c r="A58" t="s">
        <v>189</v>
      </c>
      <c r="B58" s="96">
        <v>100650</v>
      </c>
      <c r="C58" s="96">
        <v>101350</v>
      </c>
      <c r="D58" s="96">
        <v>80796</v>
      </c>
      <c r="E58" s="96">
        <v>101600</v>
      </c>
      <c r="F58" s="96">
        <v>101500</v>
      </c>
      <c r="G58" s="96">
        <v>148248</v>
      </c>
      <c r="H58" s="97">
        <v>-9.350393700787385E-3</v>
      </c>
      <c r="I58" s="97">
        <v>-6.1608800874187741E-3</v>
      </c>
    </row>
    <row r="59" spans="1:9" x14ac:dyDescent="0.35">
      <c r="A59" t="s">
        <v>190</v>
      </c>
      <c r="B59" s="96">
        <v>101950</v>
      </c>
      <c r="C59" s="96">
        <v>100650</v>
      </c>
      <c r="D59" s="96">
        <v>77321</v>
      </c>
      <c r="E59" s="96">
        <v>101550</v>
      </c>
      <c r="F59" s="96">
        <v>101300</v>
      </c>
      <c r="G59" s="96">
        <v>144728</v>
      </c>
      <c r="H59" s="97">
        <v>3.9389463318562079E-3</v>
      </c>
      <c r="I59" s="97">
        <v>-2.374399654632775E-2</v>
      </c>
    </row>
    <row r="60" spans="1:9" x14ac:dyDescent="0.35">
      <c r="A60" t="s">
        <v>191</v>
      </c>
      <c r="B60" s="96">
        <v>101000</v>
      </c>
      <c r="C60" s="96">
        <v>101950</v>
      </c>
      <c r="D60" s="96">
        <v>54916</v>
      </c>
      <c r="E60" s="96">
        <v>101550</v>
      </c>
      <c r="F60" s="96">
        <v>101950</v>
      </c>
      <c r="G60" s="96">
        <v>141118</v>
      </c>
      <c r="H60" s="97">
        <v>-5.4160512063022859E-3</v>
      </c>
      <c r="I60" s="97">
        <v>-2.4943341993256318E-2</v>
      </c>
    </row>
    <row r="61" spans="1:9" x14ac:dyDescent="0.35">
      <c r="A61" t="s">
        <v>192</v>
      </c>
      <c r="B61" s="96">
        <v>99150</v>
      </c>
      <c r="C61" s="96">
        <v>101000</v>
      </c>
      <c r="D61" s="96">
        <v>102011</v>
      </c>
      <c r="E61" s="96">
        <v>101550</v>
      </c>
      <c r="F61" s="96">
        <v>101150</v>
      </c>
      <c r="G61" s="96">
        <v>150388</v>
      </c>
      <c r="H61" s="97">
        <v>-2.3633677991137358E-2</v>
      </c>
      <c r="I61" s="97">
        <v>6.5689706486769861E-2</v>
      </c>
    </row>
    <row r="62" spans="1:9" x14ac:dyDescent="0.35">
      <c r="A62" t="s">
        <v>193</v>
      </c>
      <c r="B62" s="96">
        <v>99600</v>
      </c>
      <c r="C62" s="96">
        <v>99150</v>
      </c>
      <c r="D62" s="96">
        <v>58995</v>
      </c>
      <c r="E62" s="96">
        <v>100000</v>
      </c>
      <c r="F62" s="96">
        <v>98850</v>
      </c>
      <c r="G62" s="96">
        <v>145032</v>
      </c>
      <c r="H62" s="97">
        <v>-4.0000000000000044E-3</v>
      </c>
      <c r="I62" s="97">
        <v>-3.5614543713594182E-2</v>
      </c>
    </row>
    <row r="63" spans="1:9" x14ac:dyDescent="0.35">
      <c r="A63" t="s">
        <v>194</v>
      </c>
      <c r="B63" s="96">
        <v>100150</v>
      </c>
      <c r="C63" s="96">
        <v>99600</v>
      </c>
      <c r="D63" s="96">
        <v>71323</v>
      </c>
      <c r="E63" s="96">
        <v>99300</v>
      </c>
      <c r="F63" s="96">
        <v>99600</v>
      </c>
      <c r="G63" s="96">
        <v>135549</v>
      </c>
      <c r="H63" s="97">
        <v>8.5599194360523878E-3</v>
      </c>
      <c r="I63" s="97">
        <v>-6.5385570081085587E-2</v>
      </c>
    </row>
    <row r="64" spans="1:9" x14ac:dyDescent="0.35">
      <c r="A64" t="s">
        <v>195</v>
      </c>
      <c r="B64" s="96">
        <v>100450</v>
      </c>
      <c r="C64" s="96">
        <v>100150</v>
      </c>
      <c r="D64" s="96">
        <v>45180</v>
      </c>
      <c r="E64" s="96">
        <v>100400</v>
      </c>
      <c r="F64" s="96">
        <v>100400</v>
      </c>
      <c r="G64" s="96">
        <v>132983</v>
      </c>
      <c r="H64" s="97">
        <v>4.9800796812760062E-4</v>
      </c>
      <c r="I64" s="97">
        <v>-1.8930423684424099E-2</v>
      </c>
    </row>
    <row r="65" spans="1:9" x14ac:dyDescent="0.35">
      <c r="A65" t="s">
        <v>196</v>
      </c>
      <c r="B65" s="96">
        <v>97150</v>
      </c>
      <c r="C65" s="96">
        <v>100450</v>
      </c>
      <c r="D65" s="96">
        <v>110907</v>
      </c>
      <c r="E65" s="96">
        <v>100550</v>
      </c>
      <c r="F65" s="96">
        <v>100450</v>
      </c>
      <c r="G65" s="96">
        <v>142239</v>
      </c>
      <c r="H65" s="97">
        <v>-3.3814022874192003E-2</v>
      </c>
      <c r="I65" s="97">
        <v>6.9602881571328767E-2</v>
      </c>
    </row>
    <row r="66" spans="1:9" x14ac:dyDescent="0.35">
      <c r="A66" t="s">
        <v>197</v>
      </c>
      <c r="B66" s="96">
        <v>97650</v>
      </c>
      <c r="C66" s="96">
        <v>97150</v>
      </c>
      <c r="D66" s="96">
        <v>42570</v>
      </c>
      <c r="E66" s="96">
        <v>98250</v>
      </c>
      <c r="F66" s="96">
        <v>97100</v>
      </c>
      <c r="G66" s="96">
        <v>136452</v>
      </c>
      <c r="H66" s="97">
        <v>-6.1068702290076882E-3</v>
      </c>
      <c r="I66" s="97">
        <v>-4.0685044186193682E-2</v>
      </c>
    </row>
    <row r="67" spans="1:9" x14ac:dyDescent="0.35">
      <c r="A67" t="s">
        <v>198</v>
      </c>
      <c r="B67" s="96">
        <v>96300</v>
      </c>
      <c r="C67" s="96">
        <v>97650</v>
      </c>
      <c r="D67" s="96">
        <v>57952</v>
      </c>
      <c r="E67" s="96">
        <v>97750</v>
      </c>
      <c r="F67" s="96">
        <v>97600</v>
      </c>
      <c r="G67" s="96">
        <v>138228</v>
      </c>
      <c r="H67" s="97">
        <v>-1.4833759590792811E-2</v>
      </c>
      <c r="I67" s="97">
        <v>1.301556591328823E-2</v>
      </c>
    </row>
    <row r="68" spans="1:9" x14ac:dyDescent="0.35">
      <c r="A68" t="s">
        <v>199</v>
      </c>
      <c r="B68" s="96">
        <v>94750</v>
      </c>
      <c r="C68" s="96">
        <v>96300</v>
      </c>
      <c r="D68" s="96">
        <v>66470</v>
      </c>
      <c r="E68" s="96">
        <v>97150</v>
      </c>
      <c r="F68" s="96">
        <v>97000</v>
      </c>
      <c r="G68" s="96">
        <v>148907</v>
      </c>
      <c r="H68" s="97">
        <v>-2.4704065877508952E-2</v>
      </c>
      <c r="I68" s="97">
        <v>7.7256416934340377E-2</v>
      </c>
    </row>
    <row r="69" spans="1:9" x14ac:dyDescent="0.35">
      <c r="A69" t="s">
        <v>200</v>
      </c>
      <c r="B69" s="96">
        <v>92800</v>
      </c>
      <c r="C69" s="96">
        <v>94750</v>
      </c>
      <c r="D69" s="96">
        <v>103744</v>
      </c>
      <c r="E69" s="96">
        <v>96050</v>
      </c>
      <c r="F69" s="96">
        <v>95000</v>
      </c>
      <c r="G69" s="96">
        <v>173155</v>
      </c>
      <c r="H69" s="97">
        <v>-3.3836543466944313E-2</v>
      </c>
      <c r="I69" s="97">
        <v>0.16283989335625579</v>
      </c>
    </row>
    <row r="70" spans="1:9" x14ac:dyDescent="0.35">
      <c r="A70" t="s">
        <v>201</v>
      </c>
      <c r="B70" s="96">
        <v>96900</v>
      </c>
      <c r="C70" s="96">
        <v>92800</v>
      </c>
      <c r="D70" s="96">
        <v>324538</v>
      </c>
      <c r="E70" s="96">
        <v>93650</v>
      </c>
      <c r="F70" s="96">
        <v>92700</v>
      </c>
      <c r="G70" s="96">
        <v>165643</v>
      </c>
      <c r="H70" s="97">
        <v>3.470368392952472E-2</v>
      </c>
      <c r="I70" s="97">
        <v>-4.3383096069995131E-2</v>
      </c>
    </row>
    <row r="71" spans="1:9" x14ac:dyDescent="0.35">
      <c r="A71" t="s">
        <v>202</v>
      </c>
      <c r="B71" s="96">
        <v>114950</v>
      </c>
      <c r="C71" s="96">
        <v>116900</v>
      </c>
      <c r="D71" s="96">
        <v>258624</v>
      </c>
      <c r="E71" s="96">
        <v>117100</v>
      </c>
      <c r="F71" s="96">
        <v>116150</v>
      </c>
      <c r="G71" s="96">
        <v>202175</v>
      </c>
      <c r="H71" s="97">
        <v>-1.83603757472246E-2</v>
      </c>
      <c r="I71" s="97">
        <v>0.2205465972000025</v>
      </c>
    </row>
    <row r="72" spans="1:9" x14ac:dyDescent="0.35">
      <c r="A72" t="s">
        <v>203</v>
      </c>
      <c r="B72" s="96">
        <v>107400</v>
      </c>
      <c r="C72" s="96">
        <v>114350</v>
      </c>
      <c r="D72" s="96">
        <v>323927</v>
      </c>
      <c r="E72" s="96">
        <v>115000</v>
      </c>
      <c r="F72" s="96">
        <v>114650</v>
      </c>
      <c r="G72" s="96">
        <v>206188</v>
      </c>
      <c r="H72" s="97">
        <v>-6.6086956521739126E-2</v>
      </c>
      <c r="I72" s="97">
        <v>1.9849140596018389E-2</v>
      </c>
    </row>
    <row r="73" spans="1:9" x14ac:dyDescent="0.35">
      <c r="A73" t="s">
        <v>204</v>
      </c>
      <c r="B73" s="96">
        <v>108500</v>
      </c>
      <c r="C73" s="96">
        <v>108400</v>
      </c>
      <c r="D73" s="96">
        <v>199520</v>
      </c>
      <c r="E73" s="96">
        <v>107550</v>
      </c>
      <c r="F73" s="96">
        <v>108800</v>
      </c>
      <c r="G73" s="96">
        <v>199818</v>
      </c>
      <c r="H73" s="97">
        <v>8.8331008833100189E-3</v>
      </c>
      <c r="I73" s="97">
        <v>-3.0894135449201721E-2</v>
      </c>
    </row>
    <row r="74" spans="1:9" x14ac:dyDescent="0.35">
      <c r="A74" t="s">
        <v>205</v>
      </c>
      <c r="B74" s="96">
        <v>107050</v>
      </c>
      <c r="C74" s="96">
        <v>108500</v>
      </c>
      <c r="D74" s="96">
        <v>204922</v>
      </c>
      <c r="E74" s="96">
        <v>108350</v>
      </c>
      <c r="F74" s="96">
        <v>108900</v>
      </c>
      <c r="G74" s="96">
        <v>196813</v>
      </c>
      <c r="H74" s="97">
        <v>-1.199815413013383E-2</v>
      </c>
      <c r="I74" s="97">
        <v>-1.503868520353524E-2</v>
      </c>
    </row>
    <row r="75" spans="1:9" x14ac:dyDescent="0.35">
      <c r="A75" t="s">
        <v>206</v>
      </c>
      <c r="B75" s="96">
        <v>112600</v>
      </c>
      <c r="C75" s="96">
        <v>107050</v>
      </c>
      <c r="D75" s="96">
        <v>273984</v>
      </c>
      <c r="E75" s="96">
        <v>107900</v>
      </c>
      <c r="F75" s="96">
        <v>107100</v>
      </c>
      <c r="G75" s="96">
        <v>200099</v>
      </c>
      <c r="H75" s="97">
        <v>4.3558850787766452E-2</v>
      </c>
      <c r="I75" s="97">
        <v>1.669605158195853E-2</v>
      </c>
    </row>
    <row r="76" spans="1:9" x14ac:dyDescent="0.35">
      <c r="A76" t="s">
        <v>207</v>
      </c>
      <c r="B76" s="96">
        <v>111000</v>
      </c>
      <c r="C76" s="96">
        <v>112600</v>
      </c>
      <c r="D76" s="96">
        <v>186425</v>
      </c>
      <c r="E76" s="96">
        <v>109750</v>
      </c>
      <c r="F76" s="96">
        <v>112800</v>
      </c>
      <c r="G76" s="96">
        <v>191181</v>
      </c>
      <c r="H76" s="97">
        <v>1.1389521640091219E-2</v>
      </c>
      <c r="I76" s="97">
        <v>-4.4567938870259227E-2</v>
      </c>
    </row>
    <row r="77" spans="1:9" x14ac:dyDescent="0.35">
      <c r="A77" t="s">
        <v>208</v>
      </c>
      <c r="B77" s="96">
        <v>111800</v>
      </c>
      <c r="C77" s="96">
        <v>111000</v>
      </c>
      <c r="D77" s="96">
        <v>199227</v>
      </c>
      <c r="E77" s="96">
        <v>111550</v>
      </c>
      <c r="F77" s="96">
        <v>111550</v>
      </c>
      <c r="G77" s="96">
        <v>183070</v>
      </c>
      <c r="H77" s="97">
        <v>2.2411474675032568E-3</v>
      </c>
      <c r="I77" s="97">
        <v>-4.2425764066512883E-2</v>
      </c>
    </row>
    <row r="78" spans="1:9" x14ac:dyDescent="0.35">
      <c r="A78" t="s">
        <v>209</v>
      </c>
      <c r="B78" s="99">
        <v>113500</v>
      </c>
      <c r="C78" s="99">
        <v>111800</v>
      </c>
      <c r="D78" s="99">
        <v>178332</v>
      </c>
      <c r="E78" s="99">
        <v>112300</v>
      </c>
      <c r="F78" s="99">
        <v>112500</v>
      </c>
      <c r="G78" s="99">
        <v>183798</v>
      </c>
      <c r="H78" s="100">
        <v>1.068566340160282E-2</v>
      </c>
      <c r="I78" s="100">
        <f>+G78/G77-1</f>
        <v>3.9766209646583395E-3</v>
      </c>
    </row>
    <row r="79" spans="1:9" x14ac:dyDescent="0.35">
      <c r="A79" t="s">
        <v>210</v>
      </c>
      <c r="B79" s="107">
        <v>114150</v>
      </c>
      <c r="C79" s="107">
        <v>113500</v>
      </c>
      <c r="D79" s="107">
        <v>159011</v>
      </c>
      <c r="E79" s="107">
        <v>113650</v>
      </c>
      <c r="F79" s="107">
        <v>114000</v>
      </c>
      <c r="G79" s="107">
        <v>184198</v>
      </c>
      <c r="H79" s="104">
        <v>4.3994720633524498E-3</v>
      </c>
      <c r="I79" s="104">
        <v>2.1763022448557661E-3</v>
      </c>
    </row>
    <row r="80" spans="1:9" x14ac:dyDescent="0.35">
      <c r="A80" t="s">
        <v>211</v>
      </c>
      <c r="B80" s="107">
        <v>115950</v>
      </c>
      <c r="C80" s="107">
        <v>114150</v>
      </c>
      <c r="D80" s="107">
        <v>180964</v>
      </c>
      <c r="E80" s="107">
        <v>113650</v>
      </c>
      <c r="F80" s="107">
        <v>114850</v>
      </c>
      <c r="G80" s="107">
        <v>184304</v>
      </c>
      <c r="H80" s="50">
        <v>2.0237571491421139E-2</v>
      </c>
      <c r="I80" s="50">
        <v>5.7546770323235741E-4</v>
      </c>
    </row>
    <row r="81" spans="1:9" x14ac:dyDescent="0.35">
      <c r="A81" t="s">
        <v>212</v>
      </c>
      <c r="B81" s="110">
        <v>112500</v>
      </c>
      <c r="C81" s="110">
        <v>115950</v>
      </c>
      <c r="D81" s="110">
        <v>195122</v>
      </c>
      <c r="E81" s="110">
        <v>116050</v>
      </c>
      <c r="F81" s="110">
        <v>115600</v>
      </c>
      <c r="G81" s="110">
        <v>180154</v>
      </c>
      <c r="H81" s="50">
        <v>-3.0590262817751009E-2</v>
      </c>
      <c r="I81" s="50">
        <v>-2.2517145585554291E-2</v>
      </c>
    </row>
    <row r="82" spans="1:9" x14ac:dyDescent="0.35">
      <c r="A82" t="s">
        <v>213</v>
      </c>
      <c r="B82" s="113">
        <v>112200</v>
      </c>
      <c r="C82" s="113">
        <v>112500</v>
      </c>
      <c r="D82" s="113">
        <v>126606</v>
      </c>
      <c r="E82" s="113">
        <v>112750</v>
      </c>
      <c r="F82" s="113">
        <v>111050</v>
      </c>
      <c r="G82" s="113">
        <v>178440</v>
      </c>
      <c r="H82" s="50">
        <v>-4.8780487804878092E-3</v>
      </c>
      <c r="I82" s="50">
        <v>-9.5140823961721299E-3</v>
      </c>
    </row>
    <row r="83" spans="1:9" x14ac:dyDescent="0.35">
      <c r="A83" t="s">
        <v>214</v>
      </c>
      <c r="B83" s="116">
        <v>111750</v>
      </c>
      <c r="C83" s="116">
        <v>112200</v>
      </c>
      <c r="D83" s="116">
        <v>107237</v>
      </c>
      <c r="E83" s="116">
        <v>112350</v>
      </c>
      <c r="F83" s="116">
        <v>113200</v>
      </c>
      <c r="G83" s="116">
        <v>179104</v>
      </c>
      <c r="H83" s="50">
        <v>-5.3404539385847327E-3</v>
      </c>
      <c r="I83" s="50">
        <v>3.7211387581259641E-3</v>
      </c>
    </row>
    <row r="84" spans="1:9" x14ac:dyDescent="0.35">
      <c r="A84" t="s">
        <v>215</v>
      </c>
      <c r="B84">
        <v>108150</v>
      </c>
      <c r="C84">
        <v>111750</v>
      </c>
      <c r="D84">
        <v>176355</v>
      </c>
      <c r="E84">
        <v>112400</v>
      </c>
      <c r="F84">
        <v>111400</v>
      </c>
      <c r="G84">
        <v>179955</v>
      </c>
      <c r="H84" s="50">
        <v>-3.7811387900355882E-2</v>
      </c>
      <c r="I84" s="50">
        <v>4.7514293371448968E-3</v>
      </c>
    </row>
    <row r="85" spans="1:9" x14ac:dyDescent="0.35">
      <c r="A85" t="s">
        <v>216</v>
      </c>
      <c r="B85" s="126">
        <v>109400</v>
      </c>
      <c r="C85" s="126">
        <v>108150</v>
      </c>
      <c r="D85" s="126">
        <v>98410</v>
      </c>
      <c r="E85" s="126">
        <v>109100</v>
      </c>
      <c r="F85" s="126">
        <v>108400</v>
      </c>
      <c r="G85" s="126">
        <v>175021</v>
      </c>
      <c r="H85" s="50">
        <v>2.74977085242889E-3</v>
      </c>
      <c r="I85" s="50">
        <v>-2.7417965602511751E-2</v>
      </c>
    </row>
    <row r="86" spans="1:9" x14ac:dyDescent="0.35">
      <c r="A86" t="s">
        <v>217</v>
      </c>
      <c r="B86" s="129">
        <v>108400</v>
      </c>
      <c r="C86" s="129">
        <v>109400</v>
      </c>
      <c r="D86" s="129">
        <v>131581</v>
      </c>
      <c r="E86" s="129">
        <v>109200</v>
      </c>
      <c r="F86" s="129">
        <v>109900</v>
      </c>
      <c r="G86" s="129">
        <v>174354</v>
      </c>
      <c r="H86" s="130">
        <v>-7.3260073260073E-3</v>
      </c>
      <c r="I86" s="130">
        <v>-3.810971254877948E-3</v>
      </c>
    </row>
    <row r="87" spans="1:9" x14ac:dyDescent="0.35">
      <c r="A87" t="s">
        <v>218</v>
      </c>
      <c r="B87" s="134">
        <v>107700</v>
      </c>
      <c r="C87" s="134">
        <v>108400</v>
      </c>
      <c r="D87" s="134">
        <v>172997</v>
      </c>
      <c r="E87" s="134">
        <v>110050</v>
      </c>
      <c r="F87" s="134">
        <v>108200</v>
      </c>
      <c r="G87" s="134">
        <v>176344</v>
      </c>
      <c r="H87" s="33">
        <v>-2.1353930031803751E-2</v>
      </c>
      <c r="I87" s="58">
        <v>1.1413560916296641E-2</v>
      </c>
    </row>
    <row r="88" spans="1:9" x14ac:dyDescent="0.35">
      <c r="A88" t="s">
        <v>219</v>
      </c>
      <c r="B88" s="137">
        <v>108550</v>
      </c>
      <c r="C88" s="137">
        <v>107700</v>
      </c>
      <c r="D88" s="137">
        <v>134200</v>
      </c>
      <c r="E88" s="137">
        <v>108150</v>
      </c>
      <c r="F88" s="137">
        <v>108600</v>
      </c>
      <c r="G88" s="137">
        <v>177912</v>
      </c>
      <c r="H88" s="33">
        <f>+B88/E88-1</f>
        <v>3.6985668053628462E-3</v>
      </c>
      <c r="I88" s="58">
        <f>+G88/G87-1</f>
        <v>8.8917116544935393E-3</v>
      </c>
    </row>
    <row r="89" spans="1:9" x14ac:dyDescent="0.35">
      <c r="A89" t="s">
        <v>220</v>
      </c>
      <c r="B89" s="152">
        <v>109150</v>
      </c>
      <c r="C89" s="152">
        <v>108550</v>
      </c>
      <c r="D89" s="152">
        <v>139477</v>
      </c>
      <c r="E89" s="152">
        <v>109000</v>
      </c>
      <c r="F89" s="152">
        <v>108650</v>
      </c>
      <c r="G89" s="152">
        <v>176631</v>
      </c>
      <c r="H89" s="50">
        <v>1.3761467889907841E-3</v>
      </c>
      <c r="I89" s="50">
        <v>-7.2001888574126927E-3</v>
      </c>
    </row>
  </sheetData>
  <conditionalFormatting sqref="H87:I88">
    <cfRule type="cellIs" dxfId="18" priority="1" operator="lessThan">
      <formula>0</formula>
    </cfRule>
  </conditionalFormatting>
  <conditionalFormatting sqref="I78">
    <cfRule type="cellIs" dxfId="17" priority="3"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7"/>
  <sheetViews>
    <sheetView showGridLines="0" workbookViewId="0">
      <pane xSplit="1" ySplit="1" topLeftCell="B85"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123</v>
      </c>
      <c r="B1" s="8" t="s">
        <v>124</v>
      </c>
      <c r="C1" s="8" t="s">
        <v>125</v>
      </c>
      <c r="D1" s="8" t="s">
        <v>126</v>
      </c>
      <c r="E1" s="8" t="s">
        <v>127</v>
      </c>
      <c r="F1" s="8" t="s">
        <v>128</v>
      </c>
      <c r="G1" s="8" t="s">
        <v>129</v>
      </c>
      <c r="H1" s="76" t="s">
        <v>180</v>
      </c>
      <c r="I1" s="9" t="s">
        <v>131</v>
      </c>
    </row>
    <row r="2" spans="1:9" x14ac:dyDescent="0.35">
      <c r="A2" s="48" t="s">
        <v>132</v>
      </c>
      <c r="B2" s="34">
        <v>126100</v>
      </c>
      <c r="C2" s="34">
        <v>123900</v>
      </c>
      <c r="D2" s="34">
        <v>412</v>
      </c>
      <c r="E2" s="34">
        <v>126550</v>
      </c>
      <c r="F2" s="34">
        <v>124100</v>
      </c>
      <c r="G2" s="34">
        <v>3897</v>
      </c>
      <c r="H2" s="33">
        <f t="shared" ref="H2:H33" si="0">+B2/E2-1</f>
        <v>-3.5559067562228597E-3</v>
      </c>
      <c r="I2" s="72"/>
    </row>
    <row r="3" spans="1:9" x14ac:dyDescent="0.35">
      <c r="A3" s="48" t="s">
        <v>133</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134</v>
      </c>
      <c r="B4" s="34">
        <v>130550</v>
      </c>
      <c r="C4" s="34">
        <v>126100</v>
      </c>
      <c r="D4" s="34">
        <v>969</v>
      </c>
      <c r="E4" s="34">
        <v>125850</v>
      </c>
      <c r="F4" s="34">
        <v>126650</v>
      </c>
      <c r="G4" s="34">
        <v>3855</v>
      </c>
      <c r="H4" s="33">
        <f t="shared" si="0"/>
        <v>3.7346046881207684E-2</v>
      </c>
      <c r="I4" s="58">
        <f t="shared" si="1"/>
        <v>-6.4432989690721421E-3</v>
      </c>
    </row>
    <row r="5" spans="1:9" x14ac:dyDescent="0.35">
      <c r="A5" s="48" t="s">
        <v>135</v>
      </c>
      <c r="B5" s="34">
        <v>127250</v>
      </c>
      <c r="C5" s="34">
        <v>130550</v>
      </c>
      <c r="D5" s="34">
        <v>482</v>
      </c>
      <c r="E5" s="34">
        <v>129500</v>
      </c>
      <c r="F5" s="34">
        <v>131800</v>
      </c>
      <c r="G5" s="34">
        <v>3868</v>
      </c>
      <c r="H5" s="33">
        <f t="shared" si="0"/>
        <v>-1.737451737451734E-2</v>
      </c>
      <c r="I5" s="58">
        <f t="shared" si="1"/>
        <v>3.3722438391698972E-3</v>
      </c>
    </row>
    <row r="6" spans="1:9" x14ac:dyDescent="0.35">
      <c r="A6" s="48" t="s">
        <v>136</v>
      </c>
      <c r="B6" s="34">
        <v>127100</v>
      </c>
      <c r="C6" s="34">
        <v>127250</v>
      </c>
      <c r="D6" s="34">
        <v>539</v>
      </c>
      <c r="E6" s="34">
        <v>130300</v>
      </c>
      <c r="F6" s="34">
        <v>126400</v>
      </c>
      <c r="G6" s="34">
        <v>3850</v>
      </c>
      <c r="H6" s="58">
        <f t="shared" si="0"/>
        <v>-2.4558710667689998E-2</v>
      </c>
      <c r="I6" s="58">
        <f t="shared" si="1"/>
        <v>-4.6535677352637084E-3</v>
      </c>
    </row>
    <row r="7" spans="1:9" x14ac:dyDescent="0.35">
      <c r="A7" s="48" t="s">
        <v>137</v>
      </c>
      <c r="B7" s="34">
        <v>128150</v>
      </c>
      <c r="C7" s="34">
        <v>127100</v>
      </c>
      <c r="D7" s="34">
        <v>390</v>
      </c>
      <c r="E7" s="34">
        <v>127150</v>
      </c>
      <c r="F7" s="34">
        <v>127200</v>
      </c>
      <c r="G7" s="34">
        <v>3864</v>
      </c>
      <c r="H7" s="58">
        <f t="shared" si="0"/>
        <v>7.8647267007472266E-3</v>
      </c>
      <c r="I7" s="58">
        <f t="shared" si="1"/>
        <v>3.6363636363636598E-3</v>
      </c>
    </row>
    <row r="8" spans="1:9" x14ac:dyDescent="0.35">
      <c r="A8" s="48" t="s">
        <v>138</v>
      </c>
      <c r="B8" s="51">
        <v>128150</v>
      </c>
      <c r="C8" s="51">
        <v>128150</v>
      </c>
      <c r="D8" s="51">
        <v>326</v>
      </c>
      <c r="E8" s="51">
        <v>128650</v>
      </c>
      <c r="F8" s="51">
        <v>128150</v>
      </c>
      <c r="G8" s="51">
        <v>3863</v>
      </c>
      <c r="H8" s="58">
        <f t="shared" si="0"/>
        <v>-3.8865137971240138E-3</v>
      </c>
      <c r="I8" s="58">
        <f t="shared" si="1"/>
        <v>-2.5879917184268297E-4</v>
      </c>
    </row>
    <row r="9" spans="1:9" x14ac:dyDescent="0.35">
      <c r="A9" s="48" t="s">
        <v>139</v>
      </c>
      <c r="B9" s="51">
        <v>127900</v>
      </c>
      <c r="C9" s="51">
        <v>128150</v>
      </c>
      <c r="D9" s="51">
        <v>562</v>
      </c>
      <c r="E9" s="51">
        <v>128650</v>
      </c>
      <c r="F9" s="51">
        <v>127650</v>
      </c>
      <c r="G9" s="51">
        <v>3865</v>
      </c>
      <c r="H9" s="58">
        <f t="shared" si="0"/>
        <v>-5.8297706956860207E-3</v>
      </c>
      <c r="I9" s="58">
        <f t="shared" si="1"/>
        <v>5.1773233238416871E-4</v>
      </c>
    </row>
    <row r="10" spans="1:9" x14ac:dyDescent="0.35">
      <c r="A10" s="48" t="s">
        <v>140</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141</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142</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143</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144</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145</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146</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147</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148</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149</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150</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151</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152</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153</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154</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155</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156</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157</v>
      </c>
      <c r="B27" s="73">
        <v>107500</v>
      </c>
      <c r="C27" s="73">
        <v>94750</v>
      </c>
      <c r="D27" s="73">
        <v>6199</v>
      </c>
      <c r="E27" s="73">
        <v>95150</v>
      </c>
      <c r="F27" s="73">
        <v>93900</v>
      </c>
      <c r="G27" s="73">
        <v>4975</v>
      </c>
      <c r="H27" s="58">
        <f t="shared" si="0"/>
        <v>0.12979506043089861</v>
      </c>
      <c r="I27" s="58">
        <f t="shared" si="1"/>
        <v>-2.406256266292317E-3</v>
      </c>
    </row>
    <row r="28" spans="1:9" x14ac:dyDescent="0.35">
      <c r="A28" s="48" t="s">
        <v>158</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159</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160</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161</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162</v>
      </c>
      <c r="B32" s="51">
        <v>101100</v>
      </c>
      <c r="C32" s="51">
        <v>102000</v>
      </c>
      <c r="D32" s="51">
        <v>796</v>
      </c>
      <c r="E32" s="51">
        <v>102400</v>
      </c>
      <c r="F32" s="51">
        <v>102000</v>
      </c>
      <c r="G32" s="51">
        <v>5488</v>
      </c>
      <c r="H32" s="58">
        <f t="shared" si="0"/>
        <v>-1.26953125E-2</v>
      </c>
      <c r="I32" s="58">
        <f t="shared" si="1"/>
        <v>-1.1527377521613813E-2</v>
      </c>
    </row>
    <row r="33" spans="1:9" x14ac:dyDescent="0.35">
      <c r="A33" s="48" t="s">
        <v>163</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164</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165</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166</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167</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168</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169</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170</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171</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172</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173</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174</v>
      </c>
      <c r="B44" s="51">
        <v>96950</v>
      </c>
      <c r="C44" s="51">
        <v>99400</v>
      </c>
      <c r="D44" s="51">
        <v>763</v>
      </c>
      <c r="E44" s="51">
        <v>98550</v>
      </c>
      <c r="F44" s="51">
        <v>97950</v>
      </c>
      <c r="G44" s="51">
        <v>6124</v>
      </c>
      <c r="H44" s="58">
        <f t="shared" si="2"/>
        <v>-1.6235413495687467E-2</v>
      </c>
      <c r="I44" s="58">
        <f t="shared" si="3"/>
        <v>1.3907284768212014E-2</v>
      </c>
    </row>
    <row r="45" spans="1:9" x14ac:dyDescent="0.35">
      <c r="A45" s="48" t="s">
        <v>175</v>
      </c>
      <c r="B45" s="51">
        <v>98750</v>
      </c>
      <c r="C45" s="51">
        <v>96950</v>
      </c>
      <c r="D45" s="51">
        <v>959</v>
      </c>
      <c r="E45" s="51">
        <v>98450</v>
      </c>
      <c r="F45" s="51">
        <v>96950</v>
      </c>
      <c r="G45" s="51">
        <v>5936</v>
      </c>
      <c r="H45" s="58">
        <f t="shared" si="2"/>
        <v>3.0472320975114542E-3</v>
      </c>
      <c r="I45" s="58">
        <f t="shared" si="3"/>
        <v>-3.0698889614630964E-2</v>
      </c>
    </row>
    <row r="46" spans="1:9" x14ac:dyDescent="0.35">
      <c r="A46" s="48" t="s">
        <v>176</v>
      </c>
      <c r="B46" s="51">
        <v>97850</v>
      </c>
      <c r="C46" s="51">
        <v>98750</v>
      </c>
      <c r="D46" s="51">
        <v>488</v>
      </c>
      <c r="E46" s="51">
        <v>97400</v>
      </c>
      <c r="F46" s="51">
        <v>98100</v>
      </c>
      <c r="G46" s="51">
        <v>5912</v>
      </c>
      <c r="H46" s="58">
        <f t="shared" si="2"/>
        <v>4.62012320328542E-3</v>
      </c>
      <c r="I46" s="58">
        <f t="shared" si="3"/>
        <v>-4.0431266846361336E-3</v>
      </c>
    </row>
    <row r="47" spans="1:9" x14ac:dyDescent="0.35">
      <c r="A47" s="48" t="s">
        <v>177</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178</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179</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181</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182</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183</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184</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185</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186</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187</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188</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189</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190</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191</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192</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193</v>
      </c>
      <c r="B62" s="51">
        <v>99450</v>
      </c>
      <c r="C62" s="51">
        <v>99150</v>
      </c>
      <c r="D62" s="51">
        <v>860</v>
      </c>
      <c r="E62" s="51">
        <v>99650</v>
      </c>
      <c r="F62" s="51">
        <v>99000</v>
      </c>
      <c r="G62" s="51">
        <v>6201</v>
      </c>
      <c r="H62" s="58">
        <f t="shared" si="2"/>
        <v>-2.007024586051176E-3</v>
      </c>
      <c r="I62" s="58">
        <f t="shared" si="3"/>
        <v>-6.4464141821107823E-4</v>
      </c>
    </row>
    <row r="63" spans="1:9" x14ac:dyDescent="0.35">
      <c r="A63" s="48" t="s">
        <v>194</v>
      </c>
      <c r="B63" s="51">
        <v>99900</v>
      </c>
      <c r="C63" s="51">
        <v>99450</v>
      </c>
      <c r="D63" s="51">
        <v>1325</v>
      </c>
      <c r="E63" s="51">
        <v>99200</v>
      </c>
      <c r="F63" s="51">
        <v>99500</v>
      </c>
      <c r="G63" s="51">
        <v>6165</v>
      </c>
      <c r="H63" s="58">
        <f t="shared" si="2"/>
        <v>7.0564516129032473E-3</v>
      </c>
      <c r="I63" s="58">
        <f t="shared" si="3"/>
        <v>-5.8055152394774767E-3</v>
      </c>
    </row>
    <row r="64" spans="1:9" x14ac:dyDescent="0.35">
      <c r="A64" s="48" t="s">
        <v>195</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196</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197</v>
      </c>
      <c r="B66" s="51">
        <v>97300</v>
      </c>
      <c r="C66" s="51">
        <v>97250</v>
      </c>
      <c r="D66" s="51">
        <v>207</v>
      </c>
      <c r="E66" s="51">
        <v>98550</v>
      </c>
      <c r="F66" s="51">
        <v>96800</v>
      </c>
      <c r="G66" s="51">
        <v>6328</v>
      </c>
      <c r="H66" s="58">
        <f t="shared" ref="H66:H96" si="4">+B66/E66-1</f>
        <v>-1.2683916793505889E-2</v>
      </c>
      <c r="I66" s="58">
        <f t="shared" si="3"/>
        <v>0</v>
      </c>
    </row>
    <row r="67" spans="1:9" x14ac:dyDescent="0.35">
      <c r="A67" s="48" t="s">
        <v>198</v>
      </c>
      <c r="B67" s="51">
        <v>96200</v>
      </c>
      <c r="C67" s="51">
        <v>97300</v>
      </c>
      <c r="D67" s="51">
        <v>658</v>
      </c>
      <c r="E67" s="51">
        <v>97400</v>
      </c>
      <c r="F67" s="51">
        <v>97750</v>
      </c>
      <c r="G67" s="51">
        <v>6348</v>
      </c>
      <c r="H67" s="58">
        <f t="shared" si="4"/>
        <v>-1.2320328542094416E-2</v>
      </c>
      <c r="I67" s="58">
        <f t="shared" ref="I67:I96" si="5">+G67/G66-1</f>
        <v>3.160556257901348E-3</v>
      </c>
    </row>
    <row r="68" spans="1:9" x14ac:dyDescent="0.35">
      <c r="A68" s="48" t="s">
        <v>199</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200</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201</v>
      </c>
      <c r="B70" s="51">
        <v>96950</v>
      </c>
      <c r="C70" s="51">
        <v>92750</v>
      </c>
      <c r="D70" s="51">
        <v>1453</v>
      </c>
      <c r="E70" s="51">
        <v>93200</v>
      </c>
      <c r="F70" s="51">
        <v>93250</v>
      </c>
      <c r="G70" s="51">
        <v>6339</v>
      </c>
      <c r="H70" s="58">
        <f t="shared" si="4"/>
        <v>4.023605150214582E-2</v>
      </c>
      <c r="I70" s="58">
        <f t="shared" si="5"/>
        <v>-6.7376997806329886E-3</v>
      </c>
    </row>
    <row r="71" spans="1:9" x14ac:dyDescent="0.35">
      <c r="A71" t="s">
        <v>202</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203</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204</v>
      </c>
      <c r="B73">
        <v>108150</v>
      </c>
      <c r="C73">
        <v>107900</v>
      </c>
      <c r="D73">
        <v>1807</v>
      </c>
      <c r="E73">
        <v>107750</v>
      </c>
      <c r="F73">
        <v>108350</v>
      </c>
      <c r="G73">
        <v>12016</v>
      </c>
      <c r="H73" s="58">
        <f t="shared" si="4"/>
        <v>3.7122969837586339E-3</v>
      </c>
      <c r="I73" s="58">
        <f t="shared" si="5"/>
        <v>2.6482145908081289E-2</v>
      </c>
    </row>
    <row r="74" spans="1:9" x14ac:dyDescent="0.35">
      <c r="A74" t="s">
        <v>205</v>
      </c>
      <c r="B74">
        <v>106550</v>
      </c>
      <c r="C74">
        <v>108150</v>
      </c>
      <c r="D74">
        <v>736</v>
      </c>
      <c r="E74">
        <v>108300</v>
      </c>
      <c r="F74">
        <v>108700</v>
      </c>
      <c r="G74">
        <v>12094</v>
      </c>
      <c r="H74" s="58">
        <f t="shared" si="4"/>
        <v>-1.6158818097876226E-2</v>
      </c>
      <c r="I74" s="58">
        <f t="shared" si="5"/>
        <v>6.491344873502003E-3</v>
      </c>
    </row>
    <row r="75" spans="1:9" x14ac:dyDescent="0.35">
      <c r="A75" t="s">
        <v>206</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207</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208</v>
      </c>
      <c r="B77" s="87">
        <v>111500</v>
      </c>
      <c r="C77" s="87">
        <v>110850</v>
      </c>
      <c r="D77" s="87">
        <v>886</v>
      </c>
      <c r="E77" s="87">
        <v>111500</v>
      </c>
      <c r="F77" s="87">
        <v>111500</v>
      </c>
      <c r="G77" s="87">
        <v>12247</v>
      </c>
      <c r="H77" s="58">
        <f t="shared" si="4"/>
        <v>0</v>
      </c>
      <c r="I77" s="58">
        <f t="shared" si="5"/>
        <v>1.3900245298446023E-3</v>
      </c>
    </row>
    <row r="78" spans="1:9" x14ac:dyDescent="0.35">
      <c r="A78" t="s">
        <v>208</v>
      </c>
      <c r="B78" s="89">
        <v>111500</v>
      </c>
      <c r="C78" s="89">
        <v>110850</v>
      </c>
      <c r="D78" s="89">
        <v>886</v>
      </c>
      <c r="E78" s="89">
        <v>111500</v>
      </c>
      <c r="F78" s="89">
        <v>111500</v>
      </c>
      <c r="G78" s="89">
        <v>12247</v>
      </c>
      <c r="H78" s="58">
        <f t="shared" si="4"/>
        <v>0</v>
      </c>
      <c r="I78" s="58">
        <f t="shared" si="5"/>
        <v>0</v>
      </c>
    </row>
    <row r="79" spans="1:9" x14ac:dyDescent="0.35">
      <c r="A79" t="s">
        <v>208</v>
      </c>
      <c r="B79" s="90">
        <v>111500</v>
      </c>
      <c r="C79" s="90">
        <v>110850</v>
      </c>
      <c r="D79" s="90">
        <v>886</v>
      </c>
      <c r="E79" s="90">
        <v>111500</v>
      </c>
      <c r="F79" s="90">
        <v>111500</v>
      </c>
      <c r="G79" s="90">
        <v>12247</v>
      </c>
      <c r="H79" s="58">
        <f t="shared" si="4"/>
        <v>0</v>
      </c>
      <c r="I79" s="58">
        <f t="shared" si="5"/>
        <v>0</v>
      </c>
    </row>
    <row r="80" spans="1:9" x14ac:dyDescent="0.35">
      <c r="A80" t="s">
        <v>208</v>
      </c>
      <c r="B80" s="91">
        <v>111500</v>
      </c>
      <c r="C80" s="91">
        <v>110850</v>
      </c>
      <c r="D80" s="91">
        <v>886</v>
      </c>
      <c r="E80" s="91">
        <v>111500</v>
      </c>
      <c r="F80" s="91">
        <v>111500</v>
      </c>
      <c r="G80" s="91">
        <v>12247</v>
      </c>
      <c r="H80" s="58">
        <f t="shared" si="4"/>
        <v>0</v>
      </c>
      <c r="I80" s="58">
        <f t="shared" si="5"/>
        <v>0</v>
      </c>
    </row>
    <row r="81" spans="1:9" x14ac:dyDescent="0.35">
      <c r="A81" t="s">
        <v>208</v>
      </c>
      <c r="B81" s="92">
        <v>111500</v>
      </c>
      <c r="C81" s="92">
        <v>110850</v>
      </c>
      <c r="D81" s="92">
        <v>886</v>
      </c>
      <c r="E81" s="92">
        <v>111500</v>
      </c>
      <c r="F81" s="92">
        <v>111500</v>
      </c>
      <c r="G81" s="92">
        <v>12247</v>
      </c>
      <c r="H81" s="58">
        <f t="shared" si="4"/>
        <v>0</v>
      </c>
      <c r="I81" s="58">
        <f t="shared" si="5"/>
        <v>0</v>
      </c>
    </row>
    <row r="82" spans="1:9" x14ac:dyDescent="0.35">
      <c r="A82" t="s">
        <v>208</v>
      </c>
      <c r="B82" s="93">
        <v>111500</v>
      </c>
      <c r="C82" s="93">
        <v>110850</v>
      </c>
      <c r="D82" s="93">
        <v>886</v>
      </c>
      <c r="E82" s="93">
        <v>111500</v>
      </c>
      <c r="F82" s="93">
        <v>111500</v>
      </c>
      <c r="G82" s="93">
        <v>12247</v>
      </c>
      <c r="H82" s="58">
        <f t="shared" si="4"/>
        <v>0</v>
      </c>
      <c r="I82" s="58">
        <f t="shared" si="5"/>
        <v>0</v>
      </c>
    </row>
    <row r="83" spans="1:9" x14ac:dyDescent="0.35">
      <c r="A83" t="s">
        <v>208</v>
      </c>
      <c r="B83" s="94">
        <v>111500</v>
      </c>
      <c r="C83" s="94">
        <v>110850</v>
      </c>
      <c r="D83" s="94">
        <v>886</v>
      </c>
      <c r="E83" s="94">
        <v>111500</v>
      </c>
      <c r="F83" s="94">
        <v>111500</v>
      </c>
      <c r="G83" s="94">
        <v>12247</v>
      </c>
      <c r="H83" s="58">
        <f t="shared" si="4"/>
        <v>0</v>
      </c>
      <c r="I83" s="58">
        <f t="shared" si="5"/>
        <v>0</v>
      </c>
    </row>
    <row r="84" spans="1:9" x14ac:dyDescent="0.35">
      <c r="A84" t="s">
        <v>208</v>
      </c>
      <c r="B84" s="95">
        <v>111500</v>
      </c>
      <c r="C84" s="95">
        <v>110850</v>
      </c>
      <c r="D84" s="95">
        <v>886</v>
      </c>
      <c r="E84" s="95">
        <v>111500</v>
      </c>
      <c r="F84" s="95">
        <v>111500</v>
      </c>
      <c r="G84" s="95">
        <v>12247</v>
      </c>
      <c r="H84" s="58">
        <f t="shared" si="4"/>
        <v>0</v>
      </c>
      <c r="I84" s="58">
        <f t="shared" si="5"/>
        <v>0</v>
      </c>
    </row>
    <row r="85" spans="1:9" x14ac:dyDescent="0.35">
      <c r="A85" t="s">
        <v>209</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210</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211</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212</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213</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214</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215</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216</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217</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218</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218</v>
      </c>
      <c r="B95" s="133">
        <v>107500</v>
      </c>
      <c r="C95" s="133">
        <v>108250</v>
      </c>
      <c r="D95" s="133">
        <v>958</v>
      </c>
      <c r="E95" s="133">
        <v>109450</v>
      </c>
      <c r="F95" s="133">
        <v>107900</v>
      </c>
      <c r="G95" s="133">
        <v>11856</v>
      </c>
      <c r="H95" s="58">
        <f t="shared" si="4"/>
        <v>-1.7816354499771592E-2</v>
      </c>
      <c r="I95" s="58">
        <f t="shared" si="5"/>
        <v>0</v>
      </c>
    </row>
    <row r="96" spans="1:9" x14ac:dyDescent="0.35">
      <c r="A96" t="s">
        <v>219</v>
      </c>
      <c r="B96" s="135">
        <v>108100</v>
      </c>
      <c r="C96" s="135">
        <v>107500</v>
      </c>
      <c r="D96" s="135">
        <v>1448</v>
      </c>
      <c r="E96" s="135">
        <v>107750</v>
      </c>
      <c r="F96" s="135">
        <v>108200</v>
      </c>
      <c r="G96" s="135">
        <v>11673</v>
      </c>
      <c r="H96" s="58">
        <f t="shared" si="4"/>
        <v>3.2482598607888047E-3</v>
      </c>
      <c r="I96" s="58">
        <f t="shared" si="5"/>
        <v>-1.5435222672064763E-2</v>
      </c>
    </row>
    <row r="97" spans="1:7" x14ac:dyDescent="0.35">
      <c r="A97" t="s">
        <v>220</v>
      </c>
      <c r="B97" s="138">
        <v>108550</v>
      </c>
      <c r="C97" s="138">
        <v>108100</v>
      </c>
      <c r="D97" s="138">
        <v>1822</v>
      </c>
      <c r="E97" s="138">
        <v>108600</v>
      </c>
      <c r="F97" s="138">
        <v>111050</v>
      </c>
      <c r="G97" s="138">
        <v>11610</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7"/>
  <sheetViews>
    <sheetView showGridLines="0" workbookViewId="0">
      <pane xSplit="1" ySplit="1" topLeftCell="B71"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123</v>
      </c>
      <c r="B1" s="8" t="s">
        <v>124</v>
      </c>
      <c r="C1" s="8" t="s">
        <v>125</v>
      </c>
      <c r="D1" s="8" t="s">
        <v>126</v>
      </c>
      <c r="E1" s="8" t="s">
        <v>127</v>
      </c>
      <c r="F1" s="8" t="s">
        <v>128</v>
      </c>
      <c r="G1" s="8" t="s">
        <v>129</v>
      </c>
      <c r="H1" s="76" t="s">
        <v>180</v>
      </c>
      <c r="I1" s="9" t="s">
        <v>131</v>
      </c>
    </row>
    <row r="2" spans="1:9" x14ac:dyDescent="0.35">
      <c r="A2" s="48" t="s">
        <v>132</v>
      </c>
      <c r="B2" s="34">
        <v>123000</v>
      </c>
      <c r="C2" s="34">
        <v>121700</v>
      </c>
      <c r="D2" s="34">
        <v>1047</v>
      </c>
      <c r="E2" s="34">
        <v>123350</v>
      </c>
      <c r="F2" s="34">
        <v>121700</v>
      </c>
      <c r="G2" s="34">
        <v>5687</v>
      </c>
      <c r="H2" s="33">
        <f t="shared" ref="H2:H33" si="0">+B2/E2-1</f>
        <v>-2.8374543980542732E-3</v>
      </c>
      <c r="I2" s="72"/>
    </row>
    <row r="3" spans="1:9" x14ac:dyDescent="0.35">
      <c r="A3" s="48" t="s">
        <v>133</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134</v>
      </c>
      <c r="B4" s="34">
        <v>127050</v>
      </c>
      <c r="C4" s="34">
        <v>122850</v>
      </c>
      <c r="D4" s="34">
        <v>1047</v>
      </c>
      <c r="E4" s="34">
        <v>122850</v>
      </c>
      <c r="F4" s="34">
        <v>123300</v>
      </c>
      <c r="G4" s="34">
        <v>5677</v>
      </c>
      <c r="H4" s="33">
        <f t="shared" si="0"/>
        <v>3.4188034188034289E-2</v>
      </c>
      <c r="I4" s="58">
        <f t="shared" si="1"/>
        <v>-1.5776699029126262E-2</v>
      </c>
    </row>
    <row r="5" spans="1:9" x14ac:dyDescent="0.35">
      <c r="A5" s="48" t="s">
        <v>135</v>
      </c>
      <c r="B5" s="34">
        <v>123950</v>
      </c>
      <c r="C5" s="34">
        <v>127050</v>
      </c>
      <c r="D5" s="34">
        <v>566</v>
      </c>
      <c r="E5" s="34">
        <v>125950</v>
      </c>
      <c r="F5" s="34">
        <v>128000</v>
      </c>
      <c r="G5" s="34">
        <v>5673</v>
      </c>
      <c r="H5" s="33">
        <f t="shared" si="0"/>
        <v>-1.5879317189360864E-2</v>
      </c>
      <c r="I5" s="58">
        <f t="shared" si="1"/>
        <v>-7.0459749867890498E-4</v>
      </c>
    </row>
    <row r="6" spans="1:9" x14ac:dyDescent="0.35">
      <c r="A6" s="48" t="s">
        <v>136</v>
      </c>
      <c r="B6" s="34">
        <v>124200</v>
      </c>
      <c r="C6" s="34">
        <v>123950</v>
      </c>
      <c r="D6" s="34">
        <v>630</v>
      </c>
      <c r="E6" s="34">
        <v>126800</v>
      </c>
      <c r="F6" s="34">
        <v>123700</v>
      </c>
      <c r="G6" s="34">
        <v>5653</v>
      </c>
      <c r="H6" s="33">
        <f t="shared" si="0"/>
        <v>-2.0504731861198722E-2</v>
      </c>
      <c r="I6" s="58">
        <f t="shared" si="1"/>
        <v>-3.5254715318173702E-3</v>
      </c>
    </row>
    <row r="7" spans="1:9" x14ac:dyDescent="0.35">
      <c r="A7" s="48" t="s">
        <v>137</v>
      </c>
      <c r="B7" s="27">
        <v>125550</v>
      </c>
      <c r="C7" s="27">
        <v>124200</v>
      </c>
      <c r="D7" s="27">
        <v>568</v>
      </c>
      <c r="E7" s="27">
        <v>124100</v>
      </c>
      <c r="F7" s="27">
        <v>125100</v>
      </c>
      <c r="G7" s="27">
        <v>5651</v>
      </c>
      <c r="H7" s="33">
        <f t="shared" si="0"/>
        <v>1.1684125705076598E-2</v>
      </c>
      <c r="I7" s="58">
        <f t="shared" si="1"/>
        <v>-3.5379444542715799E-4</v>
      </c>
    </row>
    <row r="8" spans="1:9" x14ac:dyDescent="0.35">
      <c r="A8" s="48" t="s">
        <v>138</v>
      </c>
      <c r="B8" s="51">
        <v>125900</v>
      </c>
      <c r="C8" s="51">
        <v>125550</v>
      </c>
      <c r="D8" s="51">
        <v>330</v>
      </c>
      <c r="E8" s="51">
        <v>125750</v>
      </c>
      <c r="F8" s="51">
        <v>125400</v>
      </c>
      <c r="G8" s="51">
        <v>5684</v>
      </c>
      <c r="H8" s="33">
        <f t="shared" si="0"/>
        <v>1.1928429423460063E-3</v>
      </c>
      <c r="I8" s="58">
        <f t="shared" si="1"/>
        <v>5.8396743939126416E-3</v>
      </c>
    </row>
    <row r="9" spans="1:9" x14ac:dyDescent="0.35">
      <c r="A9" s="48" t="s">
        <v>139</v>
      </c>
      <c r="B9" s="51">
        <v>125850</v>
      </c>
      <c r="C9" s="51">
        <v>125900</v>
      </c>
      <c r="D9" s="51">
        <v>316</v>
      </c>
      <c r="E9" s="51">
        <v>126100</v>
      </c>
      <c r="F9" s="51">
        <v>124950</v>
      </c>
      <c r="G9" s="51">
        <v>5686</v>
      </c>
      <c r="H9" s="33">
        <f t="shared" si="0"/>
        <v>-1.9825535289452745E-3</v>
      </c>
      <c r="I9" s="58">
        <f t="shared" si="1"/>
        <v>3.5186488388450066E-4</v>
      </c>
    </row>
    <row r="10" spans="1:9" x14ac:dyDescent="0.35">
      <c r="A10" s="48" t="s">
        <v>140</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141</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142</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143</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144</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145</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146</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147</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148</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149</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150</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151</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152</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153</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154</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155</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156</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157</v>
      </c>
      <c r="B27" s="73">
        <v>108300</v>
      </c>
      <c r="C27" s="73">
        <v>95050</v>
      </c>
      <c r="D27" s="73">
        <v>4906</v>
      </c>
      <c r="E27" s="73">
        <v>95850</v>
      </c>
      <c r="F27" s="73">
        <v>92050</v>
      </c>
      <c r="G27" s="73">
        <v>7368</v>
      </c>
      <c r="H27" s="33">
        <f t="shared" si="0"/>
        <v>0.1298904538341159</v>
      </c>
      <c r="I27" s="58">
        <f t="shared" si="1"/>
        <v>6.5509761388286236E-2</v>
      </c>
    </row>
    <row r="28" spans="1:9" x14ac:dyDescent="0.35">
      <c r="A28" s="48" t="s">
        <v>158</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159</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160</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161</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162</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163</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164</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165</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166</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167</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168</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169</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170</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171</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172</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173</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174</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175</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176</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177</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178</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179</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181</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182</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183</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184</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185</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186</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187</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188</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189</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190</v>
      </c>
      <c r="B59" s="51">
        <v>103450</v>
      </c>
      <c r="C59" s="51">
        <v>102600</v>
      </c>
      <c r="D59" s="51">
        <v>681</v>
      </c>
      <c r="E59" s="51">
        <v>103450</v>
      </c>
      <c r="F59" s="51">
        <v>102800</v>
      </c>
      <c r="G59" s="51">
        <v>9542</v>
      </c>
      <c r="H59" s="33">
        <f t="shared" si="2"/>
        <v>0</v>
      </c>
      <c r="I59" s="58">
        <f t="shared" si="3"/>
        <v>-3.2382743131724734E-3</v>
      </c>
    </row>
    <row r="60" spans="1:9" x14ac:dyDescent="0.35">
      <c r="A60" s="48" t="s">
        <v>191</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192</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193</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194</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195</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196</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197</v>
      </c>
      <c r="B66" s="51">
        <v>99350</v>
      </c>
      <c r="C66" s="51">
        <v>99300</v>
      </c>
      <c r="D66" s="51">
        <v>940</v>
      </c>
      <c r="E66" s="51">
        <v>100750</v>
      </c>
      <c r="F66" s="51">
        <v>99300</v>
      </c>
      <c r="G66" s="51">
        <v>9210</v>
      </c>
      <c r="H66" s="33">
        <f t="shared" ref="H66:H96" si="4">+B66/E66-1</f>
        <v>-1.3895781637717097E-2</v>
      </c>
      <c r="I66" s="58">
        <f t="shared" si="3"/>
        <v>-1.3918629550321193E-2</v>
      </c>
    </row>
    <row r="67" spans="1:9" x14ac:dyDescent="0.35">
      <c r="A67" s="48" t="s">
        <v>198</v>
      </c>
      <c r="B67" s="51">
        <v>98300</v>
      </c>
      <c r="C67" s="51">
        <v>99350</v>
      </c>
      <c r="D67" s="51">
        <v>533</v>
      </c>
      <c r="E67" s="51">
        <v>99400</v>
      </c>
      <c r="F67" s="51">
        <v>99650</v>
      </c>
      <c r="G67" s="51">
        <v>9193</v>
      </c>
      <c r="H67" s="33">
        <f t="shared" si="4"/>
        <v>-1.1066398390342069E-2</v>
      </c>
      <c r="I67" s="58">
        <f t="shared" ref="I67:I96" si="5">+G67/G66-1</f>
        <v>-1.845819761129186E-3</v>
      </c>
    </row>
    <row r="68" spans="1:9" x14ac:dyDescent="0.35">
      <c r="A68" s="48" t="s">
        <v>199</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200</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201</v>
      </c>
      <c r="B70" s="51">
        <v>98600</v>
      </c>
      <c r="C70" s="51">
        <v>94750</v>
      </c>
      <c r="D70" s="51">
        <v>2094</v>
      </c>
      <c r="E70" s="51">
        <v>95750</v>
      </c>
      <c r="F70" s="51">
        <v>94600</v>
      </c>
      <c r="G70" s="51">
        <v>9702</v>
      </c>
      <c r="H70" s="33">
        <f t="shared" si="4"/>
        <v>2.9765013054830369E-2</v>
      </c>
      <c r="I70" s="58">
        <f t="shared" si="5"/>
        <v>-1.2217470983506451E-2</v>
      </c>
    </row>
    <row r="71" spans="1:9" x14ac:dyDescent="0.35">
      <c r="A71" t="s">
        <v>202</v>
      </c>
      <c r="B71" s="51">
        <v>114750</v>
      </c>
      <c r="C71" s="51">
        <v>116800</v>
      </c>
      <c r="D71" s="51">
        <v>5540</v>
      </c>
      <c r="E71" s="51">
        <v>116850</v>
      </c>
      <c r="F71" s="51">
        <v>116850</v>
      </c>
      <c r="G71" s="51">
        <v>16209</v>
      </c>
      <c r="H71" s="33">
        <f t="shared" si="4"/>
        <v>-1.797175866495504E-2</v>
      </c>
      <c r="I71" s="58">
        <f t="shared" si="5"/>
        <v>0.6706864564007422</v>
      </c>
    </row>
    <row r="72" spans="1:9" x14ac:dyDescent="0.35">
      <c r="A72" t="s">
        <v>203</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204</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205</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206</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207</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208</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208</v>
      </c>
      <c r="B78" s="89">
        <v>112600</v>
      </c>
      <c r="C78" s="89">
        <v>111850</v>
      </c>
      <c r="D78" s="89">
        <v>1289</v>
      </c>
      <c r="E78" s="89">
        <v>112150</v>
      </c>
      <c r="F78" s="89">
        <v>112500</v>
      </c>
      <c r="G78" s="89">
        <v>17563</v>
      </c>
      <c r="H78" s="33">
        <f t="shared" si="4"/>
        <v>4.0124832813197564E-3</v>
      </c>
      <c r="I78" s="58">
        <f t="shared" si="5"/>
        <v>0</v>
      </c>
    </row>
    <row r="79" spans="1:9" x14ac:dyDescent="0.35">
      <c r="A79" t="s">
        <v>208</v>
      </c>
      <c r="B79" s="90">
        <v>112600</v>
      </c>
      <c r="C79" s="90">
        <v>111850</v>
      </c>
      <c r="D79" s="90">
        <v>1289</v>
      </c>
      <c r="E79" s="90">
        <v>112150</v>
      </c>
      <c r="F79" s="90">
        <v>112500</v>
      </c>
      <c r="G79" s="90">
        <v>17563</v>
      </c>
      <c r="H79" s="33">
        <f t="shared" si="4"/>
        <v>4.0124832813197564E-3</v>
      </c>
      <c r="I79" s="58">
        <f t="shared" si="5"/>
        <v>0</v>
      </c>
    </row>
    <row r="80" spans="1:9" x14ac:dyDescent="0.35">
      <c r="A80" t="s">
        <v>208</v>
      </c>
      <c r="B80" s="91">
        <v>112600</v>
      </c>
      <c r="C80" s="91">
        <v>111850</v>
      </c>
      <c r="D80" s="91">
        <v>1289</v>
      </c>
      <c r="E80" s="91">
        <v>112150</v>
      </c>
      <c r="F80" s="91">
        <v>112500</v>
      </c>
      <c r="G80" s="91">
        <v>17563</v>
      </c>
      <c r="H80" s="33">
        <f t="shared" si="4"/>
        <v>4.0124832813197564E-3</v>
      </c>
      <c r="I80" s="58">
        <f t="shared" si="5"/>
        <v>0</v>
      </c>
    </row>
    <row r="81" spans="1:9" x14ac:dyDescent="0.35">
      <c r="A81" t="s">
        <v>208</v>
      </c>
      <c r="B81" s="92">
        <v>112600</v>
      </c>
      <c r="C81" s="92">
        <v>111850</v>
      </c>
      <c r="D81" s="92">
        <v>1289</v>
      </c>
      <c r="E81" s="92">
        <v>112150</v>
      </c>
      <c r="F81" s="92">
        <v>112500</v>
      </c>
      <c r="G81" s="92">
        <v>17563</v>
      </c>
      <c r="H81" s="33">
        <f t="shared" si="4"/>
        <v>4.0124832813197564E-3</v>
      </c>
      <c r="I81" s="58">
        <f t="shared" si="5"/>
        <v>0</v>
      </c>
    </row>
    <row r="82" spans="1:9" x14ac:dyDescent="0.35">
      <c r="A82" t="s">
        <v>208</v>
      </c>
      <c r="B82" s="93">
        <v>112600</v>
      </c>
      <c r="C82" s="93">
        <v>111850</v>
      </c>
      <c r="D82" s="93">
        <v>1289</v>
      </c>
      <c r="E82" s="93">
        <v>112150</v>
      </c>
      <c r="F82" s="93">
        <v>112500</v>
      </c>
      <c r="G82" s="93">
        <v>17563</v>
      </c>
      <c r="H82" s="33">
        <f t="shared" si="4"/>
        <v>4.0124832813197564E-3</v>
      </c>
      <c r="I82" s="58">
        <f t="shared" si="5"/>
        <v>0</v>
      </c>
    </row>
    <row r="83" spans="1:9" x14ac:dyDescent="0.35">
      <c r="A83" t="s">
        <v>208</v>
      </c>
      <c r="B83" s="94">
        <v>112600</v>
      </c>
      <c r="C83" s="94">
        <v>111850</v>
      </c>
      <c r="D83" s="94">
        <v>1289</v>
      </c>
      <c r="E83" s="94">
        <v>112150</v>
      </c>
      <c r="F83" s="94">
        <v>112500</v>
      </c>
      <c r="G83" s="94">
        <v>17563</v>
      </c>
      <c r="H83" s="33">
        <f t="shared" si="4"/>
        <v>4.0124832813197564E-3</v>
      </c>
      <c r="I83" s="58">
        <f t="shared" si="5"/>
        <v>0</v>
      </c>
    </row>
    <row r="84" spans="1:9" x14ac:dyDescent="0.35">
      <c r="A84" t="s">
        <v>208</v>
      </c>
      <c r="B84" s="95">
        <v>112600</v>
      </c>
      <c r="C84" s="95">
        <v>111850</v>
      </c>
      <c r="D84" s="95">
        <v>1289</v>
      </c>
      <c r="E84" s="95">
        <v>112150</v>
      </c>
      <c r="F84" s="95">
        <v>112500</v>
      </c>
      <c r="G84" s="95">
        <v>17563</v>
      </c>
      <c r="H84" s="33">
        <f t="shared" si="4"/>
        <v>4.0124832813197564E-3</v>
      </c>
      <c r="I84" s="58">
        <f t="shared" si="5"/>
        <v>0</v>
      </c>
    </row>
    <row r="85" spans="1:9" x14ac:dyDescent="0.35">
      <c r="A85" t="s">
        <v>209</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210</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211</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212</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213</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214</v>
      </c>
      <c r="B90" s="114">
        <v>112850</v>
      </c>
      <c r="C90" s="114">
        <v>112900</v>
      </c>
      <c r="D90" s="114">
        <v>1274</v>
      </c>
      <c r="E90" s="114">
        <v>113200</v>
      </c>
      <c r="F90" s="114">
        <v>115150</v>
      </c>
      <c r="G90" s="114">
        <v>18761</v>
      </c>
      <c r="H90" s="33">
        <f t="shared" si="4"/>
        <v>-3.0918727915194566E-3</v>
      </c>
      <c r="I90" s="58">
        <f t="shared" si="5"/>
        <v>0</v>
      </c>
    </row>
    <row r="91" spans="1:9" x14ac:dyDescent="0.35">
      <c r="A91" t="s">
        <v>215</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216</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217</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218</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218</v>
      </c>
      <c r="B95" s="133">
        <v>108900</v>
      </c>
      <c r="C95" s="133">
        <v>109700</v>
      </c>
      <c r="D95" s="133">
        <v>2185</v>
      </c>
      <c r="E95" s="133">
        <v>111250</v>
      </c>
      <c r="F95" s="133">
        <v>109400</v>
      </c>
      <c r="G95" s="133">
        <v>19440</v>
      </c>
      <c r="H95" s="33">
        <f t="shared" si="4"/>
        <v>-2.1123595505617931E-2</v>
      </c>
      <c r="I95" s="58">
        <f t="shared" si="5"/>
        <v>0</v>
      </c>
    </row>
    <row r="96" spans="1:9" x14ac:dyDescent="0.35">
      <c r="A96" t="s">
        <v>219</v>
      </c>
      <c r="B96" s="135">
        <v>110150</v>
      </c>
      <c r="C96" s="135">
        <v>108900</v>
      </c>
      <c r="D96" s="135">
        <v>4173</v>
      </c>
      <c r="E96" s="135">
        <v>109650</v>
      </c>
      <c r="F96" s="135">
        <v>110000</v>
      </c>
      <c r="G96" s="135">
        <v>20162</v>
      </c>
      <c r="H96" s="33">
        <f t="shared" si="4"/>
        <v>4.5599635202917543E-3</v>
      </c>
      <c r="I96" s="58">
        <f t="shared" si="5"/>
        <v>3.7139917695473201E-2</v>
      </c>
    </row>
    <row r="97" spans="1:7" x14ac:dyDescent="0.35">
      <c r="A97" t="s">
        <v>220</v>
      </c>
      <c r="B97" s="138">
        <v>110450</v>
      </c>
      <c r="C97" s="138">
        <v>110150</v>
      </c>
      <c r="D97" s="138">
        <v>2944</v>
      </c>
      <c r="E97" s="138">
        <v>111050</v>
      </c>
      <c r="F97" s="138">
        <v>110450</v>
      </c>
      <c r="G97" s="138">
        <v>20242</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7"/>
  <sheetViews>
    <sheetView showGridLines="0" workbookViewId="0">
      <pane xSplit="1" ySplit="1" topLeftCell="B72"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123</v>
      </c>
      <c r="B1" s="8" t="s">
        <v>124</v>
      </c>
      <c r="C1" s="8" t="s">
        <v>125</v>
      </c>
      <c r="D1" s="8" t="s">
        <v>126</v>
      </c>
      <c r="E1" s="8" t="s">
        <v>127</v>
      </c>
      <c r="F1" s="8" t="s">
        <v>128</v>
      </c>
      <c r="G1" s="8" t="s">
        <v>129</v>
      </c>
      <c r="H1" s="76" t="s">
        <v>180</v>
      </c>
      <c r="I1" s="9" t="s">
        <v>131</v>
      </c>
    </row>
    <row r="2" spans="1:9" x14ac:dyDescent="0.35">
      <c r="A2" s="48" t="s">
        <v>132</v>
      </c>
      <c r="B2" s="34">
        <v>120950</v>
      </c>
      <c r="C2" s="34">
        <v>120100</v>
      </c>
      <c r="D2" s="34">
        <v>3872</v>
      </c>
      <c r="E2" s="34">
        <v>121350</v>
      </c>
      <c r="F2" s="34">
        <v>120300</v>
      </c>
      <c r="G2" s="34">
        <v>10288</v>
      </c>
      <c r="H2" s="33">
        <f t="shared" ref="H2:H33" si="0">+B2/E2-1</f>
        <v>-3.296250515039123E-3</v>
      </c>
      <c r="I2" s="72"/>
    </row>
    <row r="3" spans="1:9" x14ac:dyDescent="0.35">
      <c r="A3" s="48" t="s">
        <v>133</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134</v>
      </c>
      <c r="B4" s="34">
        <v>124800</v>
      </c>
      <c r="C4" s="34">
        <v>120900</v>
      </c>
      <c r="D4" s="34">
        <v>3738</v>
      </c>
      <c r="E4" s="34">
        <v>121050</v>
      </c>
      <c r="F4" s="34">
        <v>121250</v>
      </c>
      <c r="G4" s="34">
        <v>9884</v>
      </c>
      <c r="H4" s="33">
        <f t="shared" si="0"/>
        <v>3.0978934324659146E-2</v>
      </c>
      <c r="I4" s="58">
        <f t="shared" si="1"/>
        <v>-3.4199726402188824E-2</v>
      </c>
    </row>
    <row r="5" spans="1:9" x14ac:dyDescent="0.35">
      <c r="A5" s="48" t="s">
        <v>135</v>
      </c>
      <c r="B5" s="34">
        <v>122150</v>
      </c>
      <c r="C5" s="34">
        <v>124800</v>
      </c>
      <c r="D5" s="34">
        <v>2736</v>
      </c>
      <c r="E5" s="34">
        <v>123900</v>
      </c>
      <c r="F5" s="34">
        <v>124850</v>
      </c>
      <c r="G5" s="34">
        <v>9663</v>
      </c>
      <c r="H5" s="33">
        <f t="shared" si="0"/>
        <v>-1.4124293785310771E-2</v>
      </c>
      <c r="I5" s="58">
        <f t="shared" si="1"/>
        <v>-2.2359368676649116E-2</v>
      </c>
    </row>
    <row r="6" spans="1:9" x14ac:dyDescent="0.35">
      <c r="A6" s="48" t="s">
        <v>136</v>
      </c>
      <c r="B6" s="34">
        <v>122500</v>
      </c>
      <c r="C6" s="34">
        <v>122150</v>
      </c>
      <c r="D6" s="34">
        <v>2121</v>
      </c>
      <c r="E6" s="34">
        <v>124250</v>
      </c>
      <c r="F6" s="34">
        <v>122150</v>
      </c>
      <c r="G6" s="34">
        <v>9738</v>
      </c>
      <c r="H6" s="33">
        <f t="shared" si="0"/>
        <v>-1.4084507042253502E-2</v>
      </c>
      <c r="I6" s="58">
        <f t="shared" si="1"/>
        <v>7.7615647314499547E-3</v>
      </c>
    </row>
    <row r="7" spans="1:9" x14ac:dyDescent="0.35">
      <c r="A7" s="48" t="s">
        <v>137</v>
      </c>
      <c r="B7" s="34">
        <v>123950</v>
      </c>
      <c r="C7" s="34">
        <v>122500</v>
      </c>
      <c r="D7" s="34">
        <v>2266</v>
      </c>
      <c r="E7" s="34">
        <v>122650</v>
      </c>
      <c r="F7" s="34">
        <v>123500</v>
      </c>
      <c r="G7" s="34">
        <v>9647</v>
      </c>
      <c r="H7" s="33">
        <f t="shared" si="0"/>
        <v>1.0599266204647462E-2</v>
      </c>
      <c r="I7" s="58">
        <f t="shared" si="1"/>
        <v>-9.3448346683097094E-3</v>
      </c>
    </row>
    <row r="8" spans="1:9" x14ac:dyDescent="0.35">
      <c r="A8" s="48" t="s">
        <v>138</v>
      </c>
      <c r="B8" s="51">
        <v>124650</v>
      </c>
      <c r="C8" s="51">
        <v>123950</v>
      </c>
      <c r="D8" s="51">
        <v>1512</v>
      </c>
      <c r="E8" s="51">
        <v>124050</v>
      </c>
      <c r="F8" s="51">
        <v>123850</v>
      </c>
      <c r="G8" s="51">
        <v>9771</v>
      </c>
      <c r="H8" s="33">
        <f t="shared" si="0"/>
        <v>4.8367593712212997E-3</v>
      </c>
      <c r="I8" s="58">
        <f t="shared" si="1"/>
        <v>1.2853736913029934E-2</v>
      </c>
    </row>
    <row r="9" spans="1:9" x14ac:dyDescent="0.35">
      <c r="A9" s="48" t="s">
        <v>139</v>
      </c>
      <c r="B9" s="51">
        <v>124300</v>
      </c>
      <c r="C9" s="51">
        <v>124650</v>
      </c>
      <c r="D9" s="51">
        <v>1708</v>
      </c>
      <c r="E9" s="51">
        <v>124700</v>
      </c>
      <c r="F9" s="51">
        <v>124600</v>
      </c>
      <c r="G9" s="51">
        <v>9598</v>
      </c>
      <c r="H9" s="33">
        <f t="shared" si="0"/>
        <v>-3.2076984763432792E-3</v>
      </c>
      <c r="I9" s="58">
        <f t="shared" si="1"/>
        <v>-1.7705454917613328E-2</v>
      </c>
    </row>
    <row r="10" spans="1:9" x14ac:dyDescent="0.35">
      <c r="A10" s="48" t="s">
        <v>140</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141</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142</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143</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144</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145</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146</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147</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148</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149</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150</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151</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152</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153</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154</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155</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156</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157</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158</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159</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160</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161</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162</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163</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164</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165</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166</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167</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168</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169</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170</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171</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172</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173</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174</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175</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176</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177</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178</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179</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181</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182</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183</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184</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185</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186</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187</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188</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189</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190</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191</v>
      </c>
      <c r="B60" s="51">
        <v>103000</v>
      </c>
      <c r="C60" s="51">
        <v>103600</v>
      </c>
      <c r="D60" s="51">
        <v>348</v>
      </c>
      <c r="E60" s="51">
        <v>103000</v>
      </c>
      <c r="F60" s="51">
        <v>103250</v>
      </c>
      <c r="G60" s="51">
        <v>7703</v>
      </c>
      <c r="H60" s="33">
        <f t="shared" si="2"/>
        <v>0</v>
      </c>
      <c r="I60" s="58">
        <f t="shared" si="3"/>
        <v>-6.7053513862024294E-3</v>
      </c>
    </row>
    <row r="61" spans="1:9" x14ac:dyDescent="0.35">
      <c r="A61" s="48" t="s">
        <v>192</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193</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194</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195</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196</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197</v>
      </c>
      <c r="B66" s="51">
        <v>99600</v>
      </c>
      <c r="C66" s="51">
        <v>99750</v>
      </c>
      <c r="D66" s="51">
        <v>263</v>
      </c>
      <c r="E66" s="51">
        <v>100950</v>
      </c>
      <c r="F66" s="51">
        <v>99450</v>
      </c>
      <c r="G66" s="51">
        <v>7129</v>
      </c>
      <c r="H66" s="33">
        <f t="shared" ref="H66:H96" si="4">+B66/E66-1</f>
        <v>-1.3372956909361022E-2</v>
      </c>
      <c r="I66" s="58">
        <f t="shared" si="3"/>
        <v>-5.9955382041271266E-3</v>
      </c>
    </row>
    <row r="67" spans="1:9" x14ac:dyDescent="0.35">
      <c r="A67" s="48" t="s">
        <v>198</v>
      </c>
      <c r="B67" s="51">
        <v>98850</v>
      </c>
      <c r="C67" s="51">
        <v>99600</v>
      </c>
      <c r="D67" s="51">
        <v>607</v>
      </c>
      <c r="E67" s="51">
        <v>99600</v>
      </c>
      <c r="F67" s="51">
        <v>99850</v>
      </c>
      <c r="G67" s="51">
        <v>7120</v>
      </c>
      <c r="H67" s="33">
        <f t="shared" si="4"/>
        <v>-7.5301204819276935E-3</v>
      </c>
      <c r="I67" s="58">
        <f t="shared" ref="I67:I96" si="5">+G67/G66-1</f>
        <v>-1.2624491513536507E-3</v>
      </c>
    </row>
    <row r="68" spans="1:9" x14ac:dyDescent="0.35">
      <c r="A68" s="48" t="s">
        <v>199</v>
      </c>
      <c r="B68" s="51">
        <v>97300</v>
      </c>
      <c r="C68" s="51">
        <v>98850</v>
      </c>
      <c r="D68" s="51">
        <v>518</v>
      </c>
      <c r="E68" s="51">
        <v>99100</v>
      </c>
      <c r="F68" s="51">
        <v>98900</v>
      </c>
      <c r="G68" s="51">
        <v>7219</v>
      </c>
      <c r="H68" s="33">
        <f t="shared" si="4"/>
        <v>-1.816347124117057E-2</v>
      </c>
      <c r="I68" s="58">
        <f t="shared" si="5"/>
        <v>1.390449438202257E-2</v>
      </c>
    </row>
    <row r="69" spans="1:9" x14ac:dyDescent="0.35">
      <c r="A69" s="48" t="s">
        <v>200</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201</v>
      </c>
      <c r="B70" s="51">
        <v>98900</v>
      </c>
      <c r="C70" s="51">
        <v>95150</v>
      </c>
      <c r="D70" s="51">
        <v>1955</v>
      </c>
      <c r="E70" s="51">
        <v>95900</v>
      </c>
      <c r="F70" s="51">
        <v>95100</v>
      </c>
      <c r="G70" s="51">
        <v>7161</v>
      </c>
      <c r="H70" s="33">
        <f t="shared" si="4"/>
        <v>3.1282586027111536E-2</v>
      </c>
      <c r="I70" s="58">
        <f t="shared" si="5"/>
        <v>-1.6886326194398671E-2</v>
      </c>
    </row>
    <row r="71" spans="1:9" x14ac:dyDescent="0.35">
      <c r="A71" t="s">
        <v>202</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203</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204</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205</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206</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207</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208</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208</v>
      </c>
      <c r="B78" s="89">
        <v>112700</v>
      </c>
      <c r="C78" s="89">
        <v>111800</v>
      </c>
      <c r="D78" s="89">
        <v>1645</v>
      </c>
      <c r="E78" s="89">
        <v>112100</v>
      </c>
      <c r="F78" s="89">
        <v>112400</v>
      </c>
      <c r="G78" s="89">
        <v>8115</v>
      </c>
      <c r="H78" s="33">
        <f t="shared" si="4"/>
        <v>5.3523639607493401E-3</v>
      </c>
      <c r="I78" s="58">
        <f t="shared" si="5"/>
        <v>0</v>
      </c>
    </row>
    <row r="79" spans="1:9" x14ac:dyDescent="0.35">
      <c r="A79" t="s">
        <v>208</v>
      </c>
      <c r="B79" s="90">
        <v>112700</v>
      </c>
      <c r="C79" s="90">
        <v>111800</v>
      </c>
      <c r="D79" s="90">
        <v>1645</v>
      </c>
      <c r="E79" s="90">
        <v>112100</v>
      </c>
      <c r="F79" s="90">
        <v>112400</v>
      </c>
      <c r="G79" s="90">
        <v>8115</v>
      </c>
      <c r="H79" s="33">
        <f t="shared" si="4"/>
        <v>5.3523639607493401E-3</v>
      </c>
      <c r="I79" s="58">
        <f t="shared" si="5"/>
        <v>0</v>
      </c>
    </row>
    <row r="80" spans="1:9" x14ac:dyDescent="0.35">
      <c r="A80" t="s">
        <v>208</v>
      </c>
      <c r="B80" s="91">
        <v>112700</v>
      </c>
      <c r="C80" s="91">
        <v>111800</v>
      </c>
      <c r="D80" s="91">
        <v>1645</v>
      </c>
      <c r="E80" s="91">
        <v>112100</v>
      </c>
      <c r="F80" s="91">
        <v>112400</v>
      </c>
      <c r="G80" s="91">
        <v>8115</v>
      </c>
      <c r="H80" s="33">
        <f t="shared" si="4"/>
        <v>5.3523639607493401E-3</v>
      </c>
      <c r="I80" s="58">
        <f t="shared" si="5"/>
        <v>0</v>
      </c>
    </row>
    <row r="81" spans="1:9" x14ac:dyDescent="0.35">
      <c r="A81" t="s">
        <v>208</v>
      </c>
      <c r="B81" s="92">
        <v>112700</v>
      </c>
      <c r="C81" s="92">
        <v>111800</v>
      </c>
      <c r="D81" s="92">
        <v>1645</v>
      </c>
      <c r="E81" s="92">
        <v>112100</v>
      </c>
      <c r="F81" s="92">
        <v>112400</v>
      </c>
      <c r="G81" s="92">
        <v>8115</v>
      </c>
      <c r="H81" s="33">
        <f t="shared" si="4"/>
        <v>5.3523639607493401E-3</v>
      </c>
      <c r="I81" s="58">
        <f t="shared" si="5"/>
        <v>0</v>
      </c>
    </row>
    <row r="82" spans="1:9" x14ac:dyDescent="0.35">
      <c r="A82" t="s">
        <v>208</v>
      </c>
      <c r="B82" s="93">
        <v>112700</v>
      </c>
      <c r="C82" s="93">
        <v>111800</v>
      </c>
      <c r="D82" s="93">
        <v>1645</v>
      </c>
      <c r="E82" s="93">
        <v>112100</v>
      </c>
      <c r="F82" s="93">
        <v>112400</v>
      </c>
      <c r="G82" s="93">
        <v>8115</v>
      </c>
      <c r="H82" s="33">
        <f t="shared" si="4"/>
        <v>5.3523639607493401E-3</v>
      </c>
      <c r="I82" s="58">
        <f t="shared" si="5"/>
        <v>0</v>
      </c>
    </row>
    <row r="83" spans="1:9" x14ac:dyDescent="0.35">
      <c r="A83" t="s">
        <v>208</v>
      </c>
      <c r="B83" s="94">
        <v>112700</v>
      </c>
      <c r="C83" s="94">
        <v>111800</v>
      </c>
      <c r="D83" s="94">
        <v>1645</v>
      </c>
      <c r="E83" s="94">
        <v>112100</v>
      </c>
      <c r="F83" s="94">
        <v>112400</v>
      </c>
      <c r="G83" s="94">
        <v>8115</v>
      </c>
      <c r="H83" s="33">
        <f t="shared" si="4"/>
        <v>5.3523639607493401E-3</v>
      </c>
      <c r="I83" s="58">
        <f t="shared" si="5"/>
        <v>0</v>
      </c>
    </row>
    <row r="84" spans="1:9" x14ac:dyDescent="0.35">
      <c r="A84" t="s">
        <v>208</v>
      </c>
      <c r="B84" s="95">
        <v>112700</v>
      </c>
      <c r="C84" s="95">
        <v>111800</v>
      </c>
      <c r="D84" s="95">
        <v>1645</v>
      </c>
      <c r="E84" s="95">
        <v>112100</v>
      </c>
      <c r="F84" s="95">
        <v>112400</v>
      </c>
      <c r="G84" s="95">
        <v>8115</v>
      </c>
      <c r="H84" s="33">
        <f t="shared" si="4"/>
        <v>5.3523639607493401E-3</v>
      </c>
      <c r="I84" s="58">
        <f t="shared" si="5"/>
        <v>0</v>
      </c>
    </row>
    <row r="85" spans="1:9" x14ac:dyDescent="0.35">
      <c r="A85" t="s">
        <v>209</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210</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211</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212</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213</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214</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215</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216</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217</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218</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218</v>
      </c>
      <c r="B95" s="133">
        <v>108850</v>
      </c>
      <c r="C95" s="133">
        <v>109750</v>
      </c>
      <c r="D95" s="133">
        <v>1185</v>
      </c>
      <c r="E95" s="133">
        <v>111200</v>
      </c>
      <c r="F95" s="133">
        <v>109900</v>
      </c>
      <c r="G95" s="133">
        <v>8254</v>
      </c>
      <c r="H95" s="33">
        <f t="shared" si="4"/>
        <v>-2.1133093525179891E-2</v>
      </c>
      <c r="I95" s="58">
        <f t="shared" si="5"/>
        <v>0</v>
      </c>
    </row>
    <row r="96" spans="1:9" x14ac:dyDescent="0.35">
      <c r="A96" t="s">
        <v>219</v>
      </c>
      <c r="B96" s="135">
        <v>110450</v>
      </c>
      <c r="C96" s="135">
        <v>108850</v>
      </c>
      <c r="D96" s="135">
        <v>1484</v>
      </c>
      <c r="E96" s="135">
        <v>109750</v>
      </c>
      <c r="F96" s="135">
        <v>110000</v>
      </c>
      <c r="G96" s="135">
        <v>8269</v>
      </c>
      <c r="H96" s="33">
        <f t="shared" si="4"/>
        <v>6.3781321184510631E-3</v>
      </c>
      <c r="I96" s="58">
        <f t="shared" si="5"/>
        <v>1.8173007026895949E-3</v>
      </c>
    </row>
    <row r="97" spans="1:7" x14ac:dyDescent="0.35">
      <c r="A97" t="s">
        <v>220</v>
      </c>
      <c r="B97" s="138">
        <v>110700</v>
      </c>
      <c r="C97" s="138">
        <v>110450</v>
      </c>
      <c r="D97" s="138">
        <v>1252</v>
      </c>
      <c r="E97" s="138">
        <v>110900</v>
      </c>
      <c r="F97" s="138">
        <v>110550</v>
      </c>
      <c r="G97" s="138">
        <v>8232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7"/>
  <sheetViews>
    <sheetView showGridLines="0" zoomScale="106" zoomScaleNormal="106" workbookViewId="0">
      <pane xSplit="1" ySplit="13" topLeftCell="B73" activePane="bottomRight" state="frozen"/>
      <selection pane="topRight" activeCell="B1" sqref="B1"/>
      <selection pane="bottomLeft" activeCell="A14" sqref="A14"/>
      <selection pane="bottomRight" activeCell="H94" sqref="H9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123</v>
      </c>
      <c r="B1" s="8" t="s">
        <v>124</v>
      </c>
      <c r="C1" s="8" t="s">
        <v>125</v>
      </c>
      <c r="D1" s="8" t="s">
        <v>126</v>
      </c>
      <c r="E1" s="8" t="s">
        <v>127</v>
      </c>
      <c r="F1" s="8" t="s">
        <v>128</v>
      </c>
      <c r="G1" s="8" t="s">
        <v>129</v>
      </c>
      <c r="H1" s="76" t="s">
        <v>180</v>
      </c>
      <c r="I1" s="9" t="s">
        <v>131</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144</v>
      </c>
      <c r="B14" s="51">
        <v>113150</v>
      </c>
      <c r="C14" s="51">
        <v>112500</v>
      </c>
      <c r="D14" s="51">
        <v>1382</v>
      </c>
      <c r="E14" s="51">
        <v>111750</v>
      </c>
      <c r="F14" s="51">
        <v>112200</v>
      </c>
      <c r="G14" s="51">
        <v>4499</v>
      </c>
      <c r="H14" s="58">
        <f t="shared" ref="H14:H45" si="0">+B14/E14-1</f>
        <v>1.2527964205816478E-2</v>
      </c>
      <c r="I14" s="75"/>
    </row>
    <row r="15" spans="1:9" x14ac:dyDescent="0.35">
      <c r="A15" s="48" t="s">
        <v>145</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146</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147</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148</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149</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150</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151</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152</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153</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154</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155</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156</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157</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158</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159</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160</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161</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162</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163</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164</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165</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166</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167</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168</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169</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170</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171</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172</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173</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174</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175</v>
      </c>
      <c r="B45" s="51">
        <v>99450</v>
      </c>
      <c r="C45" s="51">
        <v>98550</v>
      </c>
      <c r="D45" s="51">
        <v>380</v>
      </c>
      <c r="E45" s="51">
        <v>99950</v>
      </c>
      <c r="F45" s="51">
        <v>98600</v>
      </c>
      <c r="G45" s="51">
        <v>4109</v>
      </c>
      <c r="H45" s="58">
        <f t="shared" si="0"/>
        <v>-5.0025012506252908E-3</v>
      </c>
      <c r="I45" s="58">
        <f t="shared" si="1"/>
        <v>-1.3208453410182508E-2</v>
      </c>
    </row>
    <row r="46" spans="1:9" x14ac:dyDescent="0.35">
      <c r="A46" s="48" t="s">
        <v>176</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177</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178</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179</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181</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182</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183</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184</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185</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186</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187</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188</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189</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190</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191</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192</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193</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194</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195</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196</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197</v>
      </c>
      <c r="B66" s="51">
        <v>99650</v>
      </c>
      <c r="C66" s="51">
        <v>99400</v>
      </c>
      <c r="D66" s="51">
        <v>100</v>
      </c>
      <c r="E66" s="51">
        <v>100900</v>
      </c>
      <c r="F66" s="51">
        <v>99500</v>
      </c>
      <c r="G66" s="51">
        <v>4108</v>
      </c>
      <c r="H66" s="58">
        <f t="shared" si="2"/>
        <v>-1.2388503468780954E-2</v>
      </c>
      <c r="I66" s="58">
        <f t="shared" si="3"/>
        <v>1.2186205215696244E-3</v>
      </c>
    </row>
    <row r="67" spans="1:9" x14ac:dyDescent="0.35">
      <c r="A67" s="48" t="s">
        <v>198</v>
      </c>
      <c r="B67" s="51">
        <v>99050</v>
      </c>
      <c r="C67" s="51">
        <v>99650</v>
      </c>
      <c r="D67" s="51">
        <v>180</v>
      </c>
      <c r="E67" s="51">
        <v>99750</v>
      </c>
      <c r="F67" s="51">
        <v>100350</v>
      </c>
      <c r="G67" s="51">
        <v>4127</v>
      </c>
      <c r="H67" s="58">
        <f t="shared" si="2"/>
        <v>-7.0175438596491446E-3</v>
      </c>
      <c r="I67" s="58">
        <f t="shared" si="3"/>
        <v>4.6251217137294187E-3</v>
      </c>
    </row>
    <row r="68" spans="1:9" x14ac:dyDescent="0.35">
      <c r="A68" s="48" t="s">
        <v>199</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200</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201</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202</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203</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204</v>
      </c>
      <c r="B73" s="51">
        <v>109050</v>
      </c>
      <c r="C73" s="51">
        <v>108600</v>
      </c>
      <c r="D73" s="51">
        <v>119</v>
      </c>
      <c r="E73" s="51">
        <v>107700</v>
      </c>
      <c r="F73" s="51">
        <v>108450</v>
      </c>
      <c r="G73" s="51">
        <v>5236</v>
      </c>
      <c r="H73" s="58">
        <f t="shared" si="2"/>
        <v>1.2534818941504211E-2</v>
      </c>
      <c r="I73" s="58">
        <f t="shared" si="3"/>
        <v>-8.3333333333333037E-3</v>
      </c>
    </row>
    <row r="74" spans="1:9" x14ac:dyDescent="0.35">
      <c r="A74" t="s">
        <v>205</v>
      </c>
      <c r="B74" s="51">
        <v>108150</v>
      </c>
      <c r="C74" s="51">
        <v>109050</v>
      </c>
      <c r="D74" s="51">
        <v>183</v>
      </c>
      <c r="E74" s="51">
        <v>108750</v>
      </c>
      <c r="F74" s="51">
        <v>108900</v>
      </c>
      <c r="G74" s="51">
        <v>5228</v>
      </c>
      <c r="H74" s="58">
        <f t="shared" si="2"/>
        <v>-5.5172413793103114E-3</v>
      </c>
      <c r="I74" s="58">
        <f t="shared" si="3"/>
        <v>-1.5278838808250317E-3</v>
      </c>
    </row>
    <row r="75" spans="1:9" x14ac:dyDescent="0.35">
      <c r="A75" t="s">
        <v>206</v>
      </c>
      <c r="B75" s="83">
        <v>112500</v>
      </c>
      <c r="C75" s="83">
        <v>108150</v>
      </c>
      <c r="D75" s="83">
        <v>328</v>
      </c>
      <c r="E75" s="83">
        <v>108500</v>
      </c>
      <c r="F75" s="83">
        <v>108250</v>
      </c>
      <c r="G75" s="83">
        <v>5253</v>
      </c>
      <c r="H75" s="58">
        <f t="shared" si="2"/>
        <v>3.6866359447004671E-2</v>
      </c>
      <c r="I75" s="58">
        <f t="shared" si="3"/>
        <v>4.7819433817903878E-3</v>
      </c>
    </row>
    <row r="76" spans="1:9" x14ac:dyDescent="0.35">
      <c r="A76" t="s">
        <v>207</v>
      </c>
      <c r="B76" s="83">
        <v>111850</v>
      </c>
      <c r="C76" s="83">
        <v>112500</v>
      </c>
      <c r="D76" s="83">
        <v>169</v>
      </c>
      <c r="E76" s="83">
        <v>110400</v>
      </c>
      <c r="F76" s="83">
        <v>112550</v>
      </c>
      <c r="G76" s="83">
        <v>5262</v>
      </c>
      <c r="H76" s="58">
        <f t="shared" si="2"/>
        <v>1.3134057971014412E-2</v>
      </c>
      <c r="I76" s="58">
        <f t="shared" si="3"/>
        <v>1.7133066818959541E-3</v>
      </c>
    </row>
    <row r="77" spans="1:9" x14ac:dyDescent="0.35">
      <c r="A77" t="s">
        <v>208</v>
      </c>
      <c r="B77" s="87">
        <v>112700</v>
      </c>
      <c r="C77" s="87">
        <v>111850</v>
      </c>
      <c r="D77" s="87">
        <v>470</v>
      </c>
      <c r="E77" s="87">
        <v>112050</v>
      </c>
      <c r="F77" s="87">
        <v>112500</v>
      </c>
      <c r="G77" s="87">
        <v>5284</v>
      </c>
      <c r="H77" s="58">
        <f t="shared" si="2"/>
        <v>5.8009817045960865E-3</v>
      </c>
      <c r="I77" s="58">
        <f t="shared" si="3"/>
        <v>4.1809198023565752E-3</v>
      </c>
    </row>
    <row r="78" spans="1:9" x14ac:dyDescent="0.35">
      <c r="A78" t="s">
        <v>208</v>
      </c>
      <c r="B78" s="89">
        <v>112700</v>
      </c>
      <c r="C78" s="89">
        <v>111850</v>
      </c>
      <c r="D78" s="89">
        <v>470</v>
      </c>
      <c r="E78" s="89">
        <v>112050</v>
      </c>
      <c r="F78" s="89">
        <v>112500</v>
      </c>
      <c r="G78" s="89">
        <v>5284</v>
      </c>
      <c r="H78" s="58">
        <f t="shared" ref="H78:H96" si="4">+B78/E78-1</f>
        <v>5.8009817045960865E-3</v>
      </c>
      <c r="I78" s="58">
        <f t="shared" si="3"/>
        <v>0</v>
      </c>
    </row>
    <row r="79" spans="1:9" x14ac:dyDescent="0.35">
      <c r="A79" t="s">
        <v>208</v>
      </c>
      <c r="B79" s="90">
        <v>112700</v>
      </c>
      <c r="C79" s="90">
        <v>111850</v>
      </c>
      <c r="D79" s="90">
        <v>470</v>
      </c>
      <c r="E79" s="90">
        <v>112050</v>
      </c>
      <c r="F79" s="90">
        <v>112500</v>
      </c>
      <c r="G79" s="90">
        <v>5284</v>
      </c>
      <c r="H79" s="58">
        <f t="shared" si="4"/>
        <v>5.8009817045960865E-3</v>
      </c>
      <c r="I79" s="58">
        <f t="shared" ref="I79:I96" si="5">+G79/G78-1</f>
        <v>0</v>
      </c>
    </row>
    <row r="80" spans="1:9" x14ac:dyDescent="0.35">
      <c r="A80" t="s">
        <v>208</v>
      </c>
      <c r="B80" s="91">
        <v>112700</v>
      </c>
      <c r="C80" s="91">
        <v>111850</v>
      </c>
      <c r="D80" s="91">
        <v>470</v>
      </c>
      <c r="E80" s="91">
        <v>112050</v>
      </c>
      <c r="F80" s="91">
        <v>112500</v>
      </c>
      <c r="G80" s="91">
        <v>5284</v>
      </c>
      <c r="H80" s="58">
        <f t="shared" si="4"/>
        <v>5.8009817045960865E-3</v>
      </c>
      <c r="I80" s="58">
        <f t="shared" si="5"/>
        <v>0</v>
      </c>
    </row>
    <row r="81" spans="1:9" x14ac:dyDescent="0.35">
      <c r="A81" t="s">
        <v>208</v>
      </c>
      <c r="B81" s="92">
        <v>112700</v>
      </c>
      <c r="C81" s="92">
        <v>111850</v>
      </c>
      <c r="D81" s="92">
        <v>470</v>
      </c>
      <c r="E81" s="92">
        <v>112050</v>
      </c>
      <c r="F81" s="92">
        <v>112500</v>
      </c>
      <c r="G81" s="92">
        <v>5284</v>
      </c>
      <c r="H81" s="58">
        <f t="shared" si="4"/>
        <v>5.8009817045960865E-3</v>
      </c>
      <c r="I81" s="58">
        <f t="shared" si="5"/>
        <v>0</v>
      </c>
    </row>
    <row r="82" spans="1:9" x14ac:dyDescent="0.35">
      <c r="A82" t="s">
        <v>208</v>
      </c>
      <c r="B82" s="93">
        <v>112700</v>
      </c>
      <c r="C82" s="93">
        <v>111850</v>
      </c>
      <c r="D82" s="93">
        <v>470</v>
      </c>
      <c r="E82" s="93">
        <v>112050</v>
      </c>
      <c r="F82" s="93">
        <v>112500</v>
      </c>
      <c r="G82" s="93">
        <v>5284</v>
      </c>
      <c r="H82" s="58">
        <f t="shared" si="4"/>
        <v>5.8009817045960865E-3</v>
      </c>
      <c r="I82" s="58">
        <f t="shared" si="5"/>
        <v>0</v>
      </c>
    </row>
    <row r="83" spans="1:9" x14ac:dyDescent="0.35">
      <c r="A83" t="s">
        <v>208</v>
      </c>
      <c r="B83" s="94">
        <v>112700</v>
      </c>
      <c r="C83" s="94">
        <v>111850</v>
      </c>
      <c r="D83" s="94">
        <v>470</v>
      </c>
      <c r="E83" s="94">
        <v>112050</v>
      </c>
      <c r="F83" s="94">
        <v>112500</v>
      </c>
      <c r="G83" s="94">
        <v>5284</v>
      </c>
      <c r="H83" s="58">
        <f t="shared" si="4"/>
        <v>5.8009817045960865E-3</v>
      </c>
      <c r="I83" s="58">
        <f t="shared" si="5"/>
        <v>0</v>
      </c>
    </row>
    <row r="84" spans="1:9" x14ac:dyDescent="0.35">
      <c r="A84" t="s">
        <v>208</v>
      </c>
      <c r="B84" s="95">
        <v>112700</v>
      </c>
      <c r="C84" s="95">
        <v>111850</v>
      </c>
      <c r="D84" s="95">
        <v>470</v>
      </c>
      <c r="E84" s="95">
        <v>112050</v>
      </c>
      <c r="F84" s="95">
        <v>112500</v>
      </c>
      <c r="G84" s="95">
        <v>5284</v>
      </c>
      <c r="H84" s="58">
        <f t="shared" si="4"/>
        <v>5.8009817045960865E-3</v>
      </c>
      <c r="I84" s="58">
        <f t="shared" si="5"/>
        <v>0</v>
      </c>
    </row>
    <row r="85" spans="1:9" x14ac:dyDescent="0.35">
      <c r="A85" t="s">
        <v>209</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210</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211</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212</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213</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214</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215</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216</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217</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218</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218</v>
      </c>
      <c r="B95" s="133">
        <v>109500</v>
      </c>
      <c r="C95" s="133">
        <v>110350</v>
      </c>
      <c r="D95" s="133">
        <v>172</v>
      </c>
      <c r="E95" s="133">
        <v>111300</v>
      </c>
      <c r="F95" s="133">
        <v>109600</v>
      </c>
      <c r="G95" s="133">
        <v>5461</v>
      </c>
      <c r="H95" s="58">
        <f t="shared" si="4"/>
        <v>-1.6172506738544423E-2</v>
      </c>
      <c r="I95" s="58">
        <f t="shared" si="5"/>
        <v>0</v>
      </c>
    </row>
    <row r="96" spans="1:9" x14ac:dyDescent="0.35">
      <c r="A96" t="s">
        <v>219</v>
      </c>
      <c r="B96" s="135">
        <v>110550</v>
      </c>
      <c r="C96" s="135">
        <v>109500</v>
      </c>
      <c r="D96" s="135">
        <v>464</v>
      </c>
      <c r="E96" s="135">
        <v>110250</v>
      </c>
      <c r="F96" s="135">
        <v>110100</v>
      </c>
      <c r="G96" s="135">
        <v>5448</v>
      </c>
      <c r="H96" s="58">
        <f t="shared" si="4"/>
        <v>2.7210884353741083E-3</v>
      </c>
      <c r="I96" s="58">
        <f t="shared" si="5"/>
        <v>-2.3805163889397685E-3</v>
      </c>
    </row>
    <row r="97" spans="1:7" x14ac:dyDescent="0.35">
      <c r="A97" t="s">
        <v>220</v>
      </c>
      <c r="B97" s="138">
        <v>110650</v>
      </c>
      <c r="C97" s="138">
        <v>110550</v>
      </c>
      <c r="D97" s="138">
        <v>337</v>
      </c>
      <c r="E97" s="138">
        <v>111100</v>
      </c>
      <c r="F97" s="138">
        <v>111000</v>
      </c>
      <c r="G97" s="138">
        <v>5452</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7"/>
  <sheetViews>
    <sheetView showGridLines="0" workbookViewId="0">
      <pane xSplit="1" ySplit="13" topLeftCell="B73" activePane="bottomRight" state="frozen"/>
      <selection pane="topRight" activeCell="B1" sqref="B1"/>
      <selection pane="bottomLeft" activeCell="A14" sqref="A14"/>
      <selection pane="bottomRight" activeCell="H94" sqref="H9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123</v>
      </c>
      <c r="B1" s="8" t="s">
        <v>124</v>
      </c>
      <c r="C1" s="8" t="s">
        <v>125</v>
      </c>
      <c r="D1" s="8" t="s">
        <v>126</v>
      </c>
      <c r="E1" s="8" t="s">
        <v>127</v>
      </c>
      <c r="F1" s="8" t="s">
        <v>128</v>
      </c>
      <c r="G1" s="8" t="s">
        <v>129</v>
      </c>
      <c r="H1" s="76" t="s">
        <v>180</v>
      </c>
      <c r="I1" s="58" t="s">
        <v>131</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144</v>
      </c>
      <c r="B14" s="51">
        <v>112050</v>
      </c>
      <c r="C14" s="51">
        <v>111650</v>
      </c>
      <c r="D14" s="51">
        <v>1004</v>
      </c>
      <c r="E14" s="51">
        <v>110800</v>
      </c>
      <c r="F14" s="51">
        <v>111450</v>
      </c>
      <c r="G14" s="51">
        <v>2325</v>
      </c>
      <c r="H14" s="58">
        <f t="shared" ref="H14:H45" si="0">+B14/E14-1</f>
        <v>1.1281588447653368E-2</v>
      </c>
    </row>
    <row r="15" spans="1:9" x14ac:dyDescent="0.35">
      <c r="A15" s="48" t="s">
        <v>145</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146</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147</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148</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149</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150</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151</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152</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153</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154</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155</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156</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157</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158</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159</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160</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161</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162</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163</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164</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165</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166</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167</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168</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169</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170</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171</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172</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173</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174</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175</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176</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177</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178</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179</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181</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182</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183</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184</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185</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186</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187</v>
      </c>
      <c r="B56" s="51">
        <v>103750</v>
      </c>
      <c r="C56" s="51">
        <v>103050</v>
      </c>
      <c r="D56" s="51">
        <v>354</v>
      </c>
      <c r="E56" s="51">
        <v>102400</v>
      </c>
      <c r="F56" s="51">
        <v>103400</v>
      </c>
      <c r="G56" s="51">
        <v>6898</v>
      </c>
      <c r="H56" s="58">
        <f t="shared" si="2"/>
        <v>1.318359375E-2</v>
      </c>
      <c r="I56" s="58">
        <f t="shared" si="3"/>
        <v>1.6205067766646986E-2</v>
      </c>
    </row>
    <row r="57" spans="1:9" x14ac:dyDescent="0.35">
      <c r="A57" s="48" t="s">
        <v>188</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189</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190</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191</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192</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193</v>
      </c>
      <c r="B62" s="51">
        <v>101400</v>
      </c>
      <c r="C62" s="51">
        <v>101050</v>
      </c>
      <c r="D62" s="51">
        <v>471</v>
      </c>
      <c r="E62" s="51">
        <v>101400</v>
      </c>
      <c r="F62" s="51">
        <v>101050</v>
      </c>
      <c r="G62" s="51">
        <v>7139</v>
      </c>
      <c r="H62" s="58">
        <f t="shared" si="2"/>
        <v>0</v>
      </c>
      <c r="I62" s="58">
        <f t="shared" si="3"/>
        <v>-9.022765130483057E-3</v>
      </c>
    </row>
    <row r="63" spans="1:9" x14ac:dyDescent="0.35">
      <c r="A63" s="48" t="s">
        <v>194</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195</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196</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197</v>
      </c>
      <c r="B66" s="51">
        <v>99850</v>
      </c>
      <c r="C66" s="51">
        <v>99650</v>
      </c>
      <c r="D66" s="51">
        <v>226</v>
      </c>
      <c r="E66" s="51">
        <v>100550</v>
      </c>
      <c r="F66" s="51">
        <v>99750</v>
      </c>
      <c r="G66" s="51">
        <v>7237</v>
      </c>
      <c r="H66" s="58">
        <f t="shared" si="2"/>
        <v>-6.9617105917454403E-3</v>
      </c>
      <c r="I66" s="58">
        <f t="shared" si="3"/>
        <v>-3.4425778022583176E-3</v>
      </c>
    </row>
    <row r="67" spans="1:9" x14ac:dyDescent="0.35">
      <c r="A67" s="48" t="s">
        <v>198</v>
      </c>
      <c r="B67" s="51">
        <v>98850</v>
      </c>
      <c r="C67" s="51">
        <v>99850</v>
      </c>
      <c r="D67" s="51">
        <v>317</v>
      </c>
      <c r="E67" s="51">
        <v>99900</v>
      </c>
      <c r="F67" s="51">
        <v>99750</v>
      </c>
      <c r="G67" s="51">
        <v>7213</v>
      </c>
      <c r="H67" s="58">
        <f t="shared" si="2"/>
        <v>-1.0510510510510551E-2</v>
      </c>
      <c r="I67" s="58">
        <f t="shared" si="3"/>
        <v>-3.3162912809174827E-3</v>
      </c>
    </row>
    <row r="68" spans="1:9" x14ac:dyDescent="0.35">
      <c r="A68" s="48" t="s">
        <v>199</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200</v>
      </c>
      <c r="B69" s="51">
        <v>95500</v>
      </c>
      <c r="C69" s="51">
        <v>97450</v>
      </c>
      <c r="D69" s="51">
        <v>790</v>
      </c>
      <c r="E69" s="51">
        <v>98650</v>
      </c>
      <c r="F69" s="51">
        <v>98000</v>
      </c>
      <c r="G69" s="51">
        <v>7514</v>
      </c>
      <c r="H69" s="58">
        <f t="shared" si="2"/>
        <v>-3.193106943740498E-2</v>
      </c>
      <c r="I69" s="58">
        <f t="shared" si="3"/>
        <v>3.7558685446009488E-2</v>
      </c>
    </row>
    <row r="70" spans="1:9" x14ac:dyDescent="0.35">
      <c r="A70" s="48" t="s">
        <v>201</v>
      </c>
      <c r="B70" s="51">
        <v>99000</v>
      </c>
      <c r="C70" s="51">
        <v>95500</v>
      </c>
      <c r="D70" s="51">
        <v>1736</v>
      </c>
      <c r="E70" s="51">
        <v>96350</v>
      </c>
      <c r="F70" s="51">
        <v>95800</v>
      </c>
      <c r="G70" s="51">
        <v>7487</v>
      </c>
      <c r="H70" s="58">
        <f t="shared" si="2"/>
        <v>2.7503892060197099E-2</v>
      </c>
      <c r="I70" s="58">
        <f t="shared" si="3"/>
        <v>-3.5932925206281219E-3</v>
      </c>
    </row>
    <row r="71" spans="1:9" x14ac:dyDescent="0.35">
      <c r="A71" t="s">
        <v>202</v>
      </c>
      <c r="B71">
        <v>114150</v>
      </c>
      <c r="C71">
        <v>116000</v>
      </c>
      <c r="D71">
        <v>4137</v>
      </c>
      <c r="E71">
        <v>116150</v>
      </c>
      <c r="F71">
        <v>115500</v>
      </c>
      <c r="G71">
        <v>15028</v>
      </c>
      <c r="H71" s="58">
        <f t="shared" si="2"/>
        <v>-1.7219113215669379E-2</v>
      </c>
      <c r="I71" s="58">
        <f t="shared" si="3"/>
        <v>1.0072125016695606</v>
      </c>
    </row>
    <row r="72" spans="1:9" x14ac:dyDescent="0.35">
      <c r="A72" t="s">
        <v>203</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204</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205</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206</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207</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208</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208</v>
      </c>
      <c r="B78" s="89">
        <v>112700</v>
      </c>
      <c r="C78" s="89">
        <v>111700</v>
      </c>
      <c r="D78" s="89">
        <v>2027</v>
      </c>
      <c r="E78" s="89">
        <v>112250</v>
      </c>
      <c r="F78" s="89">
        <v>112400</v>
      </c>
      <c r="G78" s="89">
        <v>15023</v>
      </c>
      <c r="H78" s="58">
        <f t="shared" ref="H78:H96" si="4">+B78/E78-1</f>
        <v>4.008908685968926E-3</v>
      </c>
      <c r="I78" s="58">
        <f t="shared" si="3"/>
        <v>0</v>
      </c>
    </row>
    <row r="79" spans="1:9" x14ac:dyDescent="0.35">
      <c r="A79" t="s">
        <v>208</v>
      </c>
      <c r="B79" s="90">
        <v>112700</v>
      </c>
      <c r="C79" s="90">
        <v>111700</v>
      </c>
      <c r="D79" s="90">
        <v>2027</v>
      </c>
      <c r="E79" s="90">
        <v>112250</v>
      </c>
      <c r="F79" s="90">
        <v>112400</v>
      </c>
      <c r="G79" s="90">
        <v>15023</v>
      </c>
      <c r="H79" s="58">
        <f t="shared" si="4"/>
        <v>4.008908685968926E-3</v>
      </c>
      <c r="I79" s="58">
        <f t="shared" ref="I79:I96" si="5">+G79/G78-1</f>
        <v>0</v>
      </c>
    </row>
    <row r="80" spans="1:9" x14ac:dyDescent="0.35">
      <c r="A80" t="s">
        <v>208</v>
      </c>
      <c r="B80" s="91">
        <v>112700</v>
      </c>
      <c r="C80" s="91">
        <v>111700</v>
      </c>
      <c r="D80" s="91">
        <v>2027</v>
      </c>
      <c r="E80" s="91">
        <v>112250</v>
      </c>
      <c r="F80" s="91">
        <v>112400</v>
      </c>
      <c r="G80" s="91">
        <v>15023</v>
      </c>
      <c r="H80" s="58">
        <f t="shared" si="4"/>
        <v>4.008908685968926E-3</v>
      </c>
      <c r="I80" s="58">
        <f t="shared" si="5"/>
        <v>0</v>
      </c>
    </row>
    <row r="81" spans="1:9" x14ac:dyDescent="0.35">
      <c r="A81" t="s">
        <v>208</v>
      </c>
      <c r="B81" s="92">
        <v>112700</v>
      </c>
      <c r="C81" s="92">
        <v>111700</v>
      </c>
      <c r="D81" s="92">
        <v>2027</v>
      </c>
      <c r="E81" s="92">
        <v>112250</v>
      </c>
      <c r="F81" s="92">
        <v>112400</v>
      </c>
      <c r="G81" s="92">
        <v>15023</v>
      </c>
      <c r="H81" s="58">
        <f t="shared" si="4"/>
        <v>4.008908685968926E-3</v>
      </c>
      <c r="I81" s="58">
        <f t="shared" si="5"/>
        <v>0</v>
      </c>
    </row>
    <row r="82" spans="1:9" x14ac:dyDescent="0.35">
      <c r="A82" t="s">
        <v>208</v>
      </c>
      <c r="B82" s="93">
        <v>112700</v>
      </c>
      <c r="C82" s="93">
        <v>111700</v>
      </c>
      <c r="D82" s="93">
        <v>2027</v>
      </c>
      <c r="E82" s="93">
        <v>112250</v>
      </c>
      <c r="F82" s="93">
        <v>112400</v>
      </c>
      <c r="G82" s="93">
        <v>15023</v>
      </c>
      <c r="H82" s="58">
        <f t="shared" si="4"/>
        <v>4.008908685968926E-3</v>
      </c>
      <c r="I82" s="58">
        <f t="shared" si="5"/>
        <v>0</v>
      </c>
    </row>
    <row r="83" spans="1:9" x14ac:dyDescent="0.35">
      <c r="A83" t="s">
        <v>208</v>
      </c>
      <c r="B83" s="94">
        <v>112700</v>
      </c>
      <c r="C83" s="94">
        <v>111700</v>
      </c>
      <c r="D83" s="94">
        <v>2027</v>
      </c>
      <c r="E83" s="94">
        <v>112250</v>
      </c>
      <c r="F83" s="94">
        <v>112400</v>
      </c>
      <c r="G83" s="94">
        <v>15023</v>
      </c>
      <c r="H83" s="58">
        <f t="shared" si="4"/>
        <v>4.008908685968926E-3</v>
      </c>
      <c r="I83" s="58">
        <f t="shared" si="5"/>
        <v>0</v>
      </c>
    </row>
    <row r="84" spans="1:9" x14ac:dyDescent="0.35">
      <c r="A84" t="s">
        <v>208</v>
      </c>
      <c r="B84" s="95">
        <v>112700</v>
      </c>
      <c r="C84" s="95">
        <v>111700</v>
      </c>
      <c r="D84" s="95">
        <v>2027</v>
      </c>
      <c r="E84" s="95">
        <v>112250</v>
      </c>
      <c r="F84" s="95">
        <v>112400</v>
      </c>
      <c r="G84" s="95">
        <v>15023</v>
      </c>
      <c r="H84" s="58">
        <f t="shared" si="4"/>
        <v>4.008908685968926E-3</v>
      </c>
      <c r="I84" s="58">
        <f t="shared" si="5"/>
        <v>0</v>
      </c>
    </row>
    <row r="85" spans="1:9" x14ac:dyDescent="0.35">
      <c r="A85" t="s">
        <v>209</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210</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211</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212</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213</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214</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215</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216</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217</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218</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218</v>
      </c>
      <c r="B95" s="133">
        <v>109050</v>
      </c>
      <c r="C95" s="133">
        <v>110100</v>
      </c>
      <c r="D95" s="133">
        <v>2311</v>
      </c>
      <c r="E95" s="133">
        <v>111550</v>
      </c>
      <c r="F95" s="133">
        <v>109200</v>
      </c>
      <c r="G95" s="133">
        <v>15618</v>
      </c>
      <c r="H95" s="58">
        <f t="shared" si="4"/>
        <v>-2.2411474675033571E-2</v>
      </c>
      <c r="I95" s="58">
        <f t="shared" si="5"/>
        <v>0</v>
      </c>
    </row>
    <row r="96" spans="1:9" x14ac:dyDescent="0.35">
      <c r="A96" t="s">
        <v>219</v>
      </c>
      <c r="B96" s="135">
        <v>110550</v>
      </c>
      <c r="C96" s="135">
        <v>109050</v>
      </c>
      <c r="D96" s="135">
        <v>4274</v>
      </c>
      <c r="E96" s="135">
        <v>110100</v>
      </c>
      <c r="F96" s="135">
        <v>110050</v>
      </c>
      <c r="G96" s="135">
        <v>15832</v>
      </c>
      <c r="H96" s="58">
        <f t="shared" si="4"/>
        <v>4.0871934604904681E-3</v>
      </c>
      <c r="I96" s="58">
        <f t="shared" si="5"/>
        <v>1.3702138558074006E-2</v>
      </c>
    </row>
    <row r="97" spans="1:7" x14ac:dyDescent="0.35">
      <c r="A97" t="s">
        <v>220</v>
      </c>
      <c r="B97" s="138">
        <v>110950</v>
      </c>
      <c r="C97" s="138">
        <v>110550</v>
      </c>
      <c r="D97" s="138">
        <v>3666</v>
      </c>
      <c r="E97" s="138">
        <v>111100</v>
      </c>
      <c r="F97" s="138">
        <v>110700</v>
      </c>
      <c r="G97" s="138">
        <v>16267</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7"/>
  <sheetViews>
    <sheetView showGridLines="0" workbookViewId="0">
      <pane xSplit="1" ySplit="1" topLeftCell="B72" activePane="bottomRight" state="frozen"/>
      <selection pane="topRight" activeCell="B1" sqref="B1"/>
      <selection pane="bottomLeft" activeCell="A2" sqref="A2"/>
      <selection pane="bottomRight" activeCell="H93" sqref="H93:I9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123</v>
      </c>
      <c r="B1" s="8" t="s">
        <v>124</v>
      </c>
      <c r="C1" s="8" t="s">
        <v>125</v>
      </c>
      <c r="D1" s="8" t="s">
        <v>126</v>
      </c>
      <c r="E1" s="8" t="s">
        <v>127</v>
      </c>
      <c r="F1" s="8" t="s">
        <v>128</v>
      </c>
      <c r="G1" s="8" t="s">
        <v>129</v>
      </c>
      <c r="H1" s="76" t="s">
        <v>180</v>
      </c>
      <c r="I1" s="58" t="s">
        <v>131</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159</v>
      </c>
      <c r="B29" s="51">
        <v>104650</v>
      </c>
      <c r="C29" s="51"/>
      <c r="D29" s="51">
        <v>177</v>
      </c>
      <c r="E29" s="51">
        <v>99300</v>
      </c>
      <c r="F29" s="51">
        <v>98700</v>
      </c>
      <c r="G29" s="51">
        <v>70</v>
      </c>
      <c r="H29" s="16">
        <f t="shared" ref="H29:H60" si="0">+B29/E29-1</f>
        <v>5.387713997985899E-2</v>
      </c>
      <c r="I29" s="48"/>
    </row>
    <row r="30" spans="1:9" x14ac:dyDescent="0.35">
      <c r="A30" s="48" t="s">
        <v>160</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161</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162</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163</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164</v>
      </c>
      <c r="B34" s="51">
        <v>103200</v>
      </c>
      <c r="C34" s="51">
        <v>98500</v>
      </c>
      <c r="D34" s="51">
        <v>194</v>
      </c>
      <c r="E34" s="51">
        <v>99650</v>
      </c>
      <c r="F34" s="51">
        <v>99250</v>
      </c>
      <c r="G34" s="51">
        <v>216</v>
      </c>
      <c r="H34" s="16">
        <f t="shared" si="0"/>
        <v>3.5624686402408345E-2</v>
      </c>
      <c r="I34" s="17">
        <f t="shared" si="1"/>
        <v>9.6446700507614169E-2</v>
      </c>
    </row>
    <row r="35" spans="1:9" x14ac:dyDescent="0.35">
      <c r="A35" s="48" t="s">
        <v>165</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166</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167</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168</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169</v>
      </c>
      <c r="B39" s="51">
        <v>110000</v>
      </c>
      <c r="C39" s="51">
        <v>108600</v>
      </c>
      <c r="D39" s="51">
        <v>140</v>
      </c>
      <c r="E39" s="51">
        <v>107800</v>
      </c>
      <c r="F39" s="51">
        <v>108050</v>
      </c>
      <c r="G39" s="51">
        <v>260</v>
      </c>
      <c r="H39" s="16">
        <f t="shared" si="0"/>
        <v>2.0408163265306145E-2</v>
      </c>
      <c r="I39" s="17">
        <f t="shared" si="1"/>
        <v>0</v>
      </c>
    </row>
    <row r="40" spans="1:9" x14ac:dyDescent="0.35">
      <c r="A40" s="48" t="s">
        <v>170</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171</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172</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173</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174</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175</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176</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177</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178</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179</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181</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182</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183</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184</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185</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186</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187</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188</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189</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190</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191</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192</v>
      </c>
      <c r="B61" s="51">
        <v>102850</v>
      </c>
      <c r="C61" s="51">
        <v>103500</v>
      </c>
      <c r="D61" s="51">
        <v>151</v>
      </c>
      <c r="E61" s="51">
        <v>103650</v>
      </c>
      <c r="F61" s="51">
        <v>103500</v>
      </c>
      <c r="G61" s="51">
        <v>685</v>
      </c>
      <c r="H61" s="16">
        <f t="shared" ref="H61:H96" si="2">+B61/E61-1</f>
        <v>-7.7182826821032835E-3</v>
      </c>
      <c r="I61" s="17">
        <f t="shared" si="1"/>
        <v>-3.248587570621464E-2</v>
      </c>
    </row>
    <row r="62" spans="1:9" x14ac:dyDescent="0.35">
      <c r="A62" s="48" t="s">
        <v>193</v>
      </c>
      <c r="B62" s="51">
        <v>102200</v>
      </c>
      <c r="C62" s="51">
        <v>102850</v>
      </c>
      <c r="D62" s="51">
        <v>30</v>
      </c>
      <c r="E62" s="51">
        <v>103300</v>
      </c>
      <c r="F62" s="51">
        <v>102300</v>
      </c>
      <c r="G62" s="51">
        <v>679</v>
      </c>
      <c r="H62" s="16">
        <f t="shared" si="2"/>
        <v>-1.0648596321394033E-2</v>
      </c>
      <c r="I62" s="17">
        <f t="shared" ref="I62:I96" si="3">+G62/G61-1</f>
        <v>-8.7591240875912746E-3</v>
      </c>
    </row>
    <row r="63" spans="1:9" x14ac:dyDescent="0.35">
      <c r="A63" s="48" t="s">
        <v>194</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195</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196</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197</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198</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199</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200</v>
      </c>
      <c r="B69" s="51">
        <v>98300</v>
      </c>
      <c r="C69" s="51">
        <v>99500</v>
      </c>
      <c r="D69" s="51">
        <v>463</v>
      </c>
      <c r="E69" s="51">
        <v>100550</v>
      </c>
      <c r="F69" s="51">
        <v>98900</v>
      </c>
      <c r="G69" s="51">
        <v>864</v>
      </c>
      <c r="H69" s="16">
        <f t="shared" si="2"/>
        <v>-2.2376926902038741E-2</v>
      </c>
      <c r="I69" s="17">
        <f t="shared" si="3"/>
        <v>0.24137931034482762</v>
      </c>
    </row>
    <row r="70" spans="1:9" x14ac:dyDescent="0.35">
      <c r="A70" s="48" t="s">
        <v>201</v>
      </c>
      <c r="B70" s="51">
        <v>100150</v>
      </c>
      <c r="C70" s="51">
        <v>98300</v>
      </c>
      <c r="D70" s="51">
        <v>1180</v>
      </c>
      <c r="E70" s="51">
        <v>98500</v>
      </c>
      <c r="F70" s="51">
        <v>97550</v>
      </c>
      <c r="G70" s="51">
        <v>1106</v>
      </c>
      <c r="H70" s="16">
        <f t="shared" si="2"/>
        <v>1.6751269035532923E-2</v>
      </c>
      <c r="I70" s="17">
        <f t="shared" si="3"/>
        <v>0.28009259259259256</v>
      </c>
    </row>
    <row r="71" spans="1:9" x14ac:dyDescent="0.35">
      <c r="A71" t="s">
        <v>202</v>
      </c>
      <c r="B71" s="51">
        <v>114400</v>
      </c>
      <c r="C71" s="51">
        <v>115300</v>
      </c>
      <c r="D71" s="51">
        <v>697</v>
      </c>
      <c r="E71" s="51">
        <v>116200</v>
      </c>
      <c r="F71" s="51">
        <v>116350</v>
      </c>
      <c r="G71" s="51">
        <v>4505</v>
      </c>
      <c r="H71" s="16">
        <f t="shared" si="2"/>
        <v>-1.5490533562822706E-2</v>
      </c>
      <c r="I71" s="17">
        <f t="shared" si="3"/>
        <v>3.0732368896925859</v>
      </c>
    </row>
    <row r="72" spans="1:9" x14ac:dyDescent="0.35">
      <c r="A72" t="s">
        <v>203</v>
      </c>
      <c r="B72" s="51">
        <v>108250</v>
      </c>
      <c r="C72" s="51">
        <v>114100</v>
      </c>
      <c r="D72" s="51">
        <v>348</v>
      </c>
      <c r="E72" s="51">
        <v>114350</v>
      </c>
      <c r="F72" s="51">
        <v>114250</v>
      </c>
      <c r="G72" s="51">
        <v>4825</v>
      </c>
      <c r="H72" s="16">
        <f t="shared" si="2"/>
        <v>-5.334499344118937E-2</v>
      </c>
      <c r="I72" s="17">
        <f t="shared" si="3"/>
        <v>7.1032186459489388E-2</v>
      </c>
    </row>
    <row r="73" spans="1:9" x14ac:dyDescent="0.35">
      <c r="A73" t="s">
        <v>204</v>
      </c>
      <c r="B73" s="51">
        <v>109500</v>
      </c>
      <c r="C73" s="51">
        <v>108650</v>
      </c>
      <c r="D73" s="51">
        <v>120</v>
      </c>
      <c r="E73" s="51">
        <v>108200</v>
      </c>
      <c r="F73" s="51">
        <v>109200</v>
      </c>
      <c r="G73" s="51">
        <v>4871</v>
      </c>
      <c r="H73" s="16">
        <f t="shared" si="2"/>
        <v>1.201478743068396E-2</v>
      </c>
      <c r="I73" s="17">
        <f t="shared" si="3"/>
        <v>9.5336787564765935E-3</v>
      </c>
    </row>
    <row r="74" spans="1:9" x14ac:dyDescent="0.35">
      <c r="A74" t="s">
        <v>205</v>
      </c>
      <c r="B74" s="51">
        <v>109000</v>
      </c>
      <c r="C74" s="51">
        <v>109500</v>
      </c>
      <c r="D74" s="51">
        <v>504</v>
      </c>
      <c r="E74" s="51">
        <v>109100</v>
      </c>
      <c r="F74" s="51">
        <v>109100</v>
      </c>
      <c r="G74" s="51">
        <v>4997</v>
      </c>
      <c r="H74" s="16">
        <f t="shared" si="2"/>
        <v>-9.1659028414303734E-4</v>
      </c>
      <c r="I74" s="17">
        <f t="shared" si="3"/>
        <v>2.5867378361732696E-2</v>
      </c>
    </row>
    <row r="75" spans="1:9" x14ac:dyDescent="0.35">
      <c r="A75" t="s">
        <v>206</v>
      </c>
      <c r="B75" s="82">
        <v>112850</v>
      </c>
      <c r="C75" s="82">
        <v>109000</v>
      </c>
      <c r="D75" s="82">
        <v>508</v>
      </c>
      <c r="E75" s="82">
        <v>108900</v>
      </c>
      <c r="F75" s="82">
        <v>108250</v>
      </c>
      <c r="G75" s="82">
        <v>4938</v>
      </c>
      <c r="H75" s="16">
        <f t="shared" si="2"/>
        <v>3.6271808999081667E-2</v>
      </c>
      <c r="I75" s="17">
        <f t="shared" si="3"/>
        <v>-1.1807084250550326E-2</v>
      </c>
    </row>
    <row r="76" spans="1:9" x14ac:dyDescent="0.35">
      <c r="A76" t="s">
        <v>207</v>
      </c>
      <c r="B76" s="83">
        <v>112050</v>
      </c>
      <c r="C76" s="83">
        <v>112850</v>
      </c>
      <c r="D76" s="83">
        <v>110</v>
      </c>
      <c r="E76" s="83">
        <v>111150</v>
      </c>
      <c r="F76" s="83">
        <v>113300</v>
      </c>
      <c r="G76" s="83">
        <v>4937</v>
      </c>
      <c r="H76" s="16">
        <f t="shared" si="2"/>
        <v>8.0971659919029104E-3</v>
      </c>
      <c r="I76" s="17">
        <f t="shared" si="3"/>
        <v>-2.0251113811264876E-4</v>
      </c>
    </row>
    <row r="77" spans="1:9" x14ac:dyDescent="0.35">
      <c r="A77" t="s">
        <v>208</v>
      </c>
      <c r="B77" s="87">
        <v>112900</v>
      </c>
      <c r="C77" s="87">
        <v>112050</v>
      </c>
      <c r="D77" s="87">
        <v>185</v>
      </c>
      <c r="E77" s="87">
        <v>112400</v>
      </c>
      <c r="F77" s="87">
        <v>113100</v>
      </c>
      <c r="G77" s="87">
        <v>4915</v>
      </c>
      <c r="H77" s="16">
        <f t="shared" si="2"/>
        <v>4.4483985765124689E-3</v>
      </c>
      <c r="I77" s="17">
        <f t="shared" si="3"/>
        <v>-4.4561474579704052E-3</v>
      </c>
    </row>
    <row r="78" spans="1:9" x14ac:dyDescent="0.35">
      <c r="A78" t="s">
        <v>208</v>
      </c>
      <c r="B78" s="89">
        <v>112900</v>
      </c>
      <c r="C78" s="89">
        <v>112050</v>
      </c>
      <c r="D78" s="89">
        <v>185</v>
      </c>
      <c r="E78" s="89">
        <v>112400</v>
      </c>
      <c r="F78" s="89">
        <v>113100</v>
      </c>
      <c r="G78" s="89">
        <v>4915</v>
      </c>
      <c r="H78" s="16">
        <f t="shared" si="2"/>
        <v>4.4483985765124689E-3</v>
      </c>
      <c r="I78" s="17">
        <f t="shared" si="3"/>
        <v>0</v>
      </c>
    </row>
    <row r="79" spans="1:9" x14ac:dyDescent="0.35">
      <c r="A79" t="s">
        <v>208</v>
      </c>
      <c r="B79" s="90">
        <v>112900</v>
      </c>
      <c r="C79" s="90">
        <v>112050</v>
      </c>
      <c r="D79" s="90">
        <v>185</v>
      </c>
      <c r="E79" s="90">
        <v>112400</v>
      </c>
      <c r="F79" s="90">
        <v>113100</v>
      </c>
      <c r="G79" s="90">
        <v>4915</v>
      </c>
      <c r="H79" s="16">
        <f t="shared" si="2"/>
        <v>4.4483985765124689E-3</v>
      </c>
      <c r="I79" s="17">
        <f t="shared" si="3"/>
        <v>0</v>
      </c>
    </row>
    <row r="80" spans="1:9" x14ac:dyDescent="0.35">
      <c r="A80" t="s">
        <v>208</v>
      </c>
      <c r="B80" s="91">
        <v>112900</v>
      </c>
      <c r="C80" s="91">
        <v>112050</v>
      </c>
      <c r="D80" s="91">
        <v>185</v>
      </c>
      <c r="E80" s="91">
        <v>112400</v>
      </c>
      <c r="F80" s="91">
        <v>113100</v>
      </c>
      <c r="G80" s="91">
        <v>4915</v>
      </c>
      <c r="H80" s="16">
        <f t="shared" si="2"/>
        <v>4.4483985765124689E-3</v>
      </c>
      <c r="I80" s="17">
        <f t="shared" si="3"/>
        <v>0</v>
      </c>
    </row>
    <row r="81" spans="1:9" x14ac:dyDescent="0.35">
      <c r="A81" t="s">
        <v>208</v>
      </c>
      <c r="B81" s="92">
        <v>112900</v>
      </c>
      <c r="C81" s="92">
        <v>112050</v>
      </c>
      <c r="D81" s="92">
        <v>185</v>
      </c>
      <c r="E81" s="92">
        <v>112400</v>
      </c>
      <c r="F81" s="92">
        <v>113100</v>
      </c>
      <c r="G81" s="92">
        <v>4915</v>
      </c>
      <c r="H81" s="16">
        <f t="shared" si="2"/>
        <v>4.4483985765124689E-3</v>
      </c>
      <c r="I81" s="17">
        <f t="shared" si="3"/>
        <v>0</v>
      </c>
    </row>
    <row r="82" spans="1:9" x14ac:dyDescent="0.35">
      <c r="A82" t="s">
        <v>208</v>
      </c>
      <c r="B82" s="93">
        <v>112900</v>
      </c>
      <c r="C82" s="93">
        <v>112050</v>
      </c>
      <c r="D82" s="93">
        <v>185</v>
      </c>
      <c r="E82" s="93">
        <v>112400</v>
      </c>
      <c r="F82" s="93">
        <v>113100</v>
      </c>
      <c r="G82" s="93">
        <v>4915</v>
      </c>
      <c r="H82" s="16">
        <f t="shared" si="2"/>
        <v>4.4483985765124689E-3</v>
      </c>
      <c r="I82" s="17">
        <f t="shared" si="3"/>
        <v>0</v>
      </c>
    </row>
    <row r="83" spans="1:9" x14ac:dyDescent="0.35">
      <c r="A83" t="s">
        <v>208</v>
      </c>
      <c r="B83" s="94">
        <v>112900</v>
      </c>
      <c r="C83" s="94">
        <v>112050</v>
      </c>
      <c r="D83" s="94">
        <v>185</v>
      </c>
      <c r="E83" s="94">
        <v>112400</v>
      </c>
      <c r="F83" s="94">
        <v>113100</v>
      </c>
      <c r="G83" s="94">
        <v>4915</v>
      </c>
      <c r="H83" s="16">
        <f t="shared" si="2"/>
        <v>4.4483985765124689E-3</v>
      </c>
      <c r="I83" s="17">
        <f t="shared" si="3"/>
        <v>0</v>
      </c>
    </row>
    <row r="84" spans="1:9" x14ac:dyDescent="0.35">
      <c r="A84" t="s">
        <v>208</v>
      </c>
      <c r="B84" s="95">
        <v>112900</v>
      </c>
      <c r="C84" s="95">
        <v>112050</v>
      </c>
      <c r="D84" s="95">
        <v>185</v>
      </c>
      <c r="E84" s="95">
        <v>112400</v>
      </c>
      <c r="F84" s="95">
        <v>113100</v>
      </c>
      <c r="G84" s="95">
        <v>4915</v>
      </c>
      <c r="H84" s="16">
        <f t="shared" si="2"/>
        <v>4.4483985765124689E-3</v>
      </c>
      <c r="I84" s="17">
        <f t="shared" si="3"/>
        <v>0</v>
      </c>
    </row>
    <row r="85" spans="1:9" x14ac:dyDescent="0.35">
      <c r="A85" t="s">
        <v>209</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210</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211</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212</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213</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214</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215</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216</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217</v>
      </c>
      <c r="B93" s="127">
        <v>110750</v>
      </c>
      <c r="C93" s="127">
        <v>111200</v>
      </c>
      <c r="D93" s="127">
        <v>442</v>
      </c>
      <c r="E93" s="127">
        <v>111150</v>
      </c>
      <c r="F93" s="127">
        <v>111050</v>
      </c>
      <c r="G93" s="127">
        <v>5391</v>
      </c>
      <c r="H93" s="16">
        <f t="shared" si="2"/>
        <v>-3.598740440845738E-3</v>
      </c>
      <c r="I93" s="17">
        <f t="shared" si="3"/>
        <v>9.9288122892469133E-3</v>
      </c>
    </row>
    <row r="94" spans="1:9" x14ac:dyDescent="0.35">
      <c r="A94" t="s">
        <v>218</v>
      </c>
      <c r="B94" s="131">
        <v>109400</v>
      </c>
      <c r="C94" s="131">
        <v>110750</v>
      </c>
      <c r="D94" s="131">
        <v>332</v>
      </c>
      <c r="E94" s="131">
        <v>111650</v>
      </c>
      <c r="F94" s="131">
        <v>111000</v>
      </c>
      <c r="G94" s="131">
        <v>5404</v>
      </c>
      <c r="H94" s="16">
        <f t="shared" si="2"/>
        <v>-2.0152261531571902E-2</v>
      </c>
      <c r="I94" s="17">
        <f t="shared" si="3"/>
        <v>2.4114264514931705E-3</v>
      </c>
    </row>
    <row r="95" spans="1:9" x14ac:dyDescent="0.35">
      <c r="A95" t="s">
        <v>218</v>
      </c>
      <c r="B95" s="133">
        <v>109400</v>
      </c>
      <c r="C95" s="133">
        <v>110750</v>
      </c>
      <c r="D95" s="133">
        <v>332</v>
      </c>
      <c r="E95" s="133">
        <v>111650</v>
      </c>
      <c r="F95" s="133">
        <v>111000</v>
      </c>
      <c r="G95" s="133">
        <v>5404</v>
      </c>
      <c r="H95" s="16">
        <f t="shared" si="2"/>
        <v>-2.0152261531571902E-2</v>
      </c>
      <c r="I95" s="17">
        <f t="shared" si="3"/>
        <v>0</v>
      </c>
    </row>
    <row r="96" spans="1:9" x14ac:dyDescent="0.35">
      <c r="A96" t="s">
        <v>219</v>
      </c>
      <c r="B96" s="135">
        <v>110650</v>
      </c>
      <c r="C96" s="135">
        <v>109400</v>
      </c>
      <c r="D96" s="135">
        <v>2307</v>
      </c>
      <c r="E96" s="135">
        <v>110550</v>
      </c>
      <c r="F96" s="135">
        <v>110800</v>
      </c>
      <c r="G96" s="135">
        <v>6383</v>
      </c>
      <c r="H96" s="16">
        <f t="shared" si="2"/>
        <v>9.0456806874716911E-4</v>
      </c>
      <c r="I96" s="17">
        <f t="shared" si="3"/>
        <v>0.18116210214655815</v>
      </c>
    </row>
    <row r="97" spans="1:7" x14ac:dyDescent="0.35">
      <c r="A97" t="s">
        <v>220</v>
      </c>
      <c r="B97" s="138">
        <v>111150</v>
      </c>
      <c r="C97" s="138">
        <v>110650</v>
      </c>
      <c r="D97" s="138">
        <v>1905</v>
      </c>
      <c r="E97" s="138">
        <v>111400</v>
      </c>
      <c r="F97" s="138">
        <v>111450</v>
      </c>
      <c r="G97" s="138">
        <v>7104</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7"/>
  <sheetViews>
    <sheetView showGridLines="0" workbookViewId="0">
      <pane xSplit="1" ySplit="1" topLeftCell="B75" activePane="bottomRight" state="frozen"/>
      <selection pane="topRight" activeCell="B1" sqref="B1"/>
      <selection pane="bottomLeft" activeCell="A2" sqref="A2"/>
      <selection pane="bottomRight" activeCell="H93" sqref="H93:I9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123</v>
      </c>
      <c r="B1" s="8" t="s">
        <v>124</v>
      </c>
      <c r="C1" s="8" t="s">
        <v>125</v>
      </c>
      <c r="D1" s="8" t="s">
        <v>126</v>
      </c>
      <c r="E1" s="8" t="s">
        <v>127</v>
      </c>
      <c r="F1" s="8" t="s">
        <v>128</v>
      </c>
      <c r="G1" s="8" t="s">
        <v>129</v>
      </c>
      <c r="H1" s="76" t="s">
        <v>180</v>
      </c>
      <c r="I1" s="58" t="s">
        <v>131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181</v>
      </c>
      <c r="B50" s="51">
        <v>105600</v>
      </c>
      <c r="C50" s="51">
        <v>103750</v>
      </c>
      <c r="D50" s="51">
        <v>39</v>
      </c>
      <c r="E50" s="51">
        <v>103750</v>
      </c>
      <c r="F50" s="51">
        <v>105000</v>
      </c>
      <c r="G50" s="51">
        <v>26</v>
      </c>
      <c r="H50" s="16">
        <f t="shared" ref="H50:H96" si="0">+B50/E50-1</f>
        <v>1.7831325301204792E-2</v>
      </c>
      <c r="I50" s="17"/>
    </row>
    <row r="51" spans="1:9" x14ac:dyDescent="0.35">
      <c r="A51" s="48" t="s">
        <v>182</v>
      </c>
      <c r="B51" s="51">
        <v>103800</v>
      </c>
      <c r="C51" s="51">
        <v>105600</v>
      </c>
      <c r="D51" s="51">
        <v>49</v>
      </c>
      <c r="E51" s="51">
        <v>104900</v>
      </c>
      <c r="F51" s="51">
        <v>106000</v>
      </c>
      <c r="G51" s="51">
        <v>56</v>
      </c>
      <c r="H51" s="16">
        <f t="shared" si="0"/>
        <v>-1.0486177311725409E-2</v>
      </c>
      <c r="I51" s="17">
        <f t="shared" ref="I51:I96" si="1">+G51/G50-1</f>
        <v>1.1538461538461537</v>
      </c>
    </row>
    <row r="52" spans="1:9" x14ac:dyDescent="0.35">
      <c r="A52" s="48" t="s">
        <v>183</v>
      </c>
      <c r="B52" s="51">
        <v>104200</v>
      </c>
      <c r="C52" s="51">
        <v>103800</v>
      </c>
      <c r="D52" s="51">
        <v>48</v>
      </c>
      <c r="E52" s="51">
        <v>104900</v>
      </c>
      <c r="F52" s="51">
        <v>103550</v>
      </c>
      <c r="G52" s="51">
        <v>62</v>
      </c>
      <c r="H52" s="16">
        <f t="shared" si="0"/>
        <v>-6.673021925643452E-3</v>
      </c>
      <c r="I52" s="17">
        <f t="shared" si="1"/>
        <v>0.10714285714285721</v>
      </c>
    </row>
    <row r="53" spans="1:9" x14ac:dyDescent="0.35">
      <c r="A53" s="48" t="s">
        <v>184</v>
      </c>
      <c r="B53" s="51">
        <v>103050</v>
      </c>
      <c r="C53" s="51">
        <v>104200</v>
      </c>
      <c r="D53" s="51">
        <v>31</v>
      </c>
      <c r="E53" s="51">
        <v>103600</v>
      </c>
      <c r="F53" s="51">
        <v>105200</v>
      </c>
      <c r="G53" s="51">
        <v>68</v>
      </c>
      <c r="H53" s="16">
        <f t="shared" si="0"/>
        <v>-5.308880308880326E-3</v>
      </c>
      <c r="I53" s="17">
        <f t="shared" si="1"/>
        <v>9.6774193548387011E-2</v>
      </c>
    </row>
    <row r="54" spans="1:9" x14ac:dyDescent="0.35">
      <c r="A54" s="48" t="s">
        <v>185</v>
      </c>
      <c r="B54" s="51">
        <v>101950</v>
      </c>
      <c r="C54" s="51">
        <v>103050</v>
      </c>
      <c r="D54" s="51">
        <v>55</v>
      </c>
      <c r="E54" s="51">
        <v>103700</v>
      </c>
      <c r="F54" s="51">
        <v>102100</v>
      </c>
      <c r="G54" s="51">
        <v>87</v>
      </c>
      <c r="H54" s="16">
        <f t="shared" si="0"/>
        <v>-1.687560270009647E-2</v>
      </c>
      <c r="I54" s="17">
        <f t="shared" si="1"/>
        <v>0.27941176470588225</v>
      </c>
    </row>
    <row r="55" spans="1:9" x14ac:dyDescent="0.35">
      <c r="A55" s="48" t="s">
        <v>186</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187</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188</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189</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190</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191</v>
      </c>
      <c r="B60" s="51">
        <v>103850</v>
      </c>
      <c r="C60" s="51">
        <v>104150</v>
      </c>
      <c r="D60" s="51">
        <v>32</v>
      </c>
      <c r="E60" s="51">
        <v>103950</v>
      </c>
      <c r="F60" s="51">
        <v>104600</v>
      </c>
      <c r="G60" s="48">
        <v>136</v>
      </c>
      <c r="H60" s="16">
        <f t="shared" si="0"/>
        <v>-9.6200096200094176E-4</v>
      </c>
      <c r="I60" s="17">
        <f t="shared" si="1"/>
        <v>6.25E-2</v>
      </c>
    </row>
    <row r="61" spans="1:9" x14ac:dyDescent="0.35">
      <c r="A61" s="48" t="s">
        <v>192</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193</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194</v>
      </c>
      <c r="B63" s="51">
        <v>102550</v>
      </c>
      <c r="C63" s="51">
        <v>103050</v>
      </c>
      <c r="D63" s="51">
        <v>61</v>
      </c>
      <c r="E63" s="51">
        <v>102600</v>
      </c>
      <c r="F63" s="51">
        <v>102550</v>
      </c>
      <c r="G63" s="48">
        <v>163</v>
      </c>
      <c r="H63" s="16">
        <f t="shared" si="0"/>
        <v>-4.873294346978696E-4</v>
      </c>
      <c r="I63" s="17">
        <f t="shared" si="1"/>
        <v>-2.9761904761904767E-2</v>
      </c>
    </row>
    <row r="64" spans="1:9" x14ac:dyDescent="0.35">
      <c r="A64" s="48" t="s">
        <v>195</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196</v>
      </c>
      <c r="B65" s="51">
        <v>101200</v>
      </c>
      <c r="C65" s="51">
        <v>103700</v>
      </c>
      <c r="D65" s="51">
        <v>100</v>
      </c>
      <c r="E65" s="51">
        <v>103450</v>
      </c>
      <c r="F65" s="51">
        <v>102050</v>
      </c>
      <c r="G65" s="48">
        <v>197</v>
      </c>
      <c r="H65" s="16">
        <f t="shared" si="0"/>
        <v>-2.174963750604153E-2</v>
      </c>
      <c r="I65" s="17">
        <f t="shared" si="1"/>
        <v>0.22360248447204967</v>
      </c>
    </row>
    <row r="66" spans="1:9" x14ac:dyDescent="0.35">
      <c r="A66" s="48" t="s">
        <v>197</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198</v>
      </c>
      <c r="B67" s="51">
        <v>101350</v>
      </c>
      <c r="C67" s="51">
        <v>101050</v>
      </c>
      <c r="D67" s="51">
        <v>86</v>
      </c>
      <c r="E67" s="51">
        <v>101100</v>
      </c>
      <c r="F67" s="51">
        <v>101550</v>
      </c>
      <c r="G67" s="48">
        <v>237</v>
      </c>
      <c r="H67" s="16">
        <f t="shared" si="0"/>
        <v>2.4727992087043571E-3</v>
      </c>
      <c r="I67" s="17">
        <f t="shared" si="1"/>
        <v>0.13942307692307687</v>
      </c>
    </row>
    <row r="68" spans="1:9" x14ac:dyDescent="0.35">
      <c r="A68" s="48" t="s">
        <v>199</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200</v>
      </c>
      <c r="B69" s="51">
        <v>98550</v>
      </c>
      <c r="C69" s="51">
        <v>99200</v>
      </c>
      <c r="D69" s="51">
        <v>356</v>
      </c>
      <c r="E69" s="51">
        <v>100450</v>
      </c>
      <c r="F69" s="51">
        <v>99050</v>
      </c>
      <c r="G69" s="48">
        <v>400</v>
      </c>
      <c r="H69" s="16">
        <f t="shared" si="0"/>
        <v>-1.8914883026381335E-2</v>
      </c>
      <c r="I69" s="17">
        <f t="shared" si="1"/>
        <v>0.39372822299651578</v>
      </c>
    </row>
    <row r="70" spans="1:9" x14ac:dyDescent="0.35">
      <c r="A70" s="48" t="s">
        <v>201</v>
      </c>
      <c r="B70" s="51">
        <v>100050</v>
      </c>
      <c r="C70" s="51">
        <v>98550</v>
      </c>
      <c r="D70" s="51">
        <v>730</v>
      </c>
      <c r="E70" s="51">
        <v>98650</v>
      </c>
      <c r="F70" s="51">
        <v>99000</v>
      </c>
      <c r="G70" s="51">
        <v>486</v>
      </c>
      <c r="H70" s="16">
        <f t="shared" si="0"/>
        <v>1.4191586416624435E-2</v>
      </c>
      <c r="I70" s="17">
        <f t="shared" si="1"/>
        <v>0.21500000000000008</v>
      </c>
    </row>
    <row r="71" spans="1:9" x14ac:dyDescent="0.35">
      <c r="A71" t="s">
        <v>202</v>
      </c>
      <c r="B71" s="51">
        <v>114650</v>
      </c>
      <c r="C71" s="51">
        <v>116150</v>
      </c>
      <c r="D71" s="51">
        <v>886</v>
      </c>
      <c r="E71" s="51">
        <v>116350</v>
      </c>
      <c r="F71" s="51">
        <v>116150</v>
      </c>
      <c r="G71" s="51">
        <v>5163</v>
      </c>
      <c r="H71" s="16">
        <f t="shared" si="0"/>
        <v>-1.4611087236785614E-2</v>
      </c>
      <c r="I71" s="17">
        <f t="shared" si="1"/>
        <v>9.6234567901234573</v>
      </c>
    </row>
    <row r="72" spans="1:9" x14ac:dyDescent="0.35">
      <c r="A72" t="s">
        <v>203</v>
      </c>
      <c r="B72" s="51">
        <v>108200</v>
      </c>
      <c r="C72" s="51">
        <v>114400</v>
      </c>
      <c r="D72" s="51">
        <v>1442</v>
      </c>
      <c r="E72" s="51">
        <v>114550</v>
      </c>
      <c r="F72" s="51">
        <v>114600</v>
      </c>
      <c r="G72" s="51">
        <v>5859</v>
      </c>
      <c r="H72" s="16">
        <f t="shared" si="0"/>
        <v>-5.543430816237449E-2</v>
      </c>
      <c r="I72" s="17">
        <f t="shared" si="1"/>
        <v>0.13480534572922709</v>
      </c>
    </row>
    <row r="73" spans="1:9" x14ac:dyDescent="0.35">
      <c r="A73" t="s">
        <v>204</v>
      </c>
      <c r="B73" s="51">
        <v>109450</v>
      </c>
      <c r="C73" s="51">
        <v>108950</v>
      </c>
      <c r="D73" s="51">
        <v>438</v>
      </c>
      <c r="E73" s="51">
        <v>108350</v>
      </c>
      <c r="F73" s="51">
        <v>109300</v>
      </c>
      <c r="G73" s="51">
        <v>6104</v>
      </c>
      <c r="H73" s="16">
        <f t="shared" si="0"/>
        <v>1.0152284263959421E-2</v>
      </c>
      <c r="I73" s="17">
        <f t="shared" si="1"/>
        <v>4.1816009557944955E-2</v>
      </c>
    </row>
    <row r="74" spans="1:9" x14ac:dyDescent="0.35">
      <c r="A74" t="s">
        <v>205</v>
      </c>
      <c r="B74" s="51">
        <v>108950</v>
      </c>
      <c r="C74" s="51">
        <v>109450</v>
      </c>
      <c r="D74" s="51">
        <v>546</v>
      </c>
      <c r="E74" s="51">
        <v>109200</v>
      </c>
      <c r="F74" s="51">
        <v>109600</v>
      </c>
      <c r="G74" s="51">
        <v>6084</v>
      </c>
      <c r="H74" s="16">
        <f t="shared" si="0"/>
        <v>-2.2893772893772812E-3</v>
      </c>
      <c r="I74" s="17">
        <f t="shared" si="1"/>
        <v>-3.2765399737876288E-3</v>
      </c>
    </row>
    <row r="75" spans="1:9" x14ac:dyDescent="0.35">
      <c r="A75" t="s">
        <v>206</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207</v>
      </c>
      <c r="B76" s="83">
        <v>112000</v>
      </c>
      <c r="C76" s="83">
        <v>112550</v>
      </c>
      <c r="D76" s="83">
        <v>352</v>
      </c>
      <c r="E76" s="83">
        <v>111100</v>
      </c>
      <c r="F76" s="83">
        <v>112550</v>
      </c>
      <c r="G76" s="83">
        <v>6036</v>
      </c>
      <c r="H76" s="16">
        <f t="shared" si="0"/>
        <v>8.1008100810080474E-3</v>
      </c>
      <c r="I76" s="17">
        <f t="shared" si="1"/>
        <v>1.1610549013103544E-3</v>
      </c>
    </row>
    <row r="77" spans="1:9" x14ac:dyDescent="0.35">
      <c r="A77" t="s">
        <v>208</v>
      </c>
      <c r="B77" s="87">
        <v>112950</v>
      </c>
      <c r="C77" s="87">
        <v>112000</v>
      </c>
      <c r="D77" s="87">
        <v>430</v>
      </c>
      <c r="E77" s="87">
        <v>112450</v>
      </c>
      <c r="F77" s="87">
        <v>112900</v>
      </c>
      <c r="G77" s="87">
        <v>6090</v>
      </c>
      <c r="H77" s="16">
        <f t="shared" si="0"/>
        <v>4.4464206313916677E-3</v>
      </c>
      <c r="I77" s="17">
        <f t="shared" si="1"/>
        <v>8.9463220675944921E-3</v>
      </c>
    </row>
    <row r="78" spans="1:9" x14ac:dyDescent="0.35">
      <c r="A78" t="s">
        <v>208</v>
      </c>
      <c r="B78" s="89">
        <v>112950</v>
      </c>
      <c r="C78" s="89">
        <v>112000</v>
      </c>
      <c r="D78" s="89">
        <v>430</v>
      </c>
      <c r="E78" s="89">
        <v>112450</v>
      </c>
      <c r="F78" s="89">
        <v>112900</v>
      </c>
      <c r="G78" s="89">
        <v>6090</v>
      </c>
      <c r="H78" s="16">
        <f t="shared" si="0"/>
        <v>4.4464206313916677E-3</v>
      </c>
      <c r="I78" s="17">
        <f t="shared" si="1"/>
        <v>0</v>
      </c>
    </row>
    <row r="79" spans="1:9" x14ac:dyDescent="0.35">
      <c r="A79" t="s">
        <v>208</v>
      </c>
      <c r="B79" s="90">
        <v>112950</v>
      </c>
      <c r="C79" s="90">
        <v>112000</v>
      </c>
      <c r="D79" s="90">
        <v>430</v>
      </c>
      <c r="E79" s="90">
        <v>112450</v>
      </c>
      <c r="F79" s="90">
        <v>112900</v>
      </c>
      <c r="G79" s="90">
        <v>6090</v>
      </c>
      <c r="H79" s="16">
        <f t="shared" si="0"/>
        <v>4.4464206313916677E-3</v>
      </c>
      <c r="I79" s="17">
        <f t="shared" si="1"/>
        <v>0</v>
      </c>
    </row>
    <row r="80" spans="1:9" x14ac:dyDescent="0.35">
      <c r="A80" t="s">
        <v>208</v>
      </c>
      <c r="B80" s="91">
        <v>112950</v>
      </c>
      <c r="C80" s="91">
        <v>112000</v>
      </c>
      <c r="D80" s="91">
        <v>430</v>
      </c>
      <c r="E80" s="91">
        <v>112450</v>
      </c>
      <c r="F80" s="91">
        <v>112900</v>
      </c>
      <c r="G80" s="91">
        <v>6090</v>
      </c>
      <c r="H80" s="16">
        <f t="shared" si="0"/>
        <v>4.4464206313916677E-3</v>
      </c>
      <c r="I80" s="17">
        <f t="shared" si="1"/>
        <v>0</v>
      </c>
    </row>
    <row r="81" spans="1:9" x14ac:dyDescent="0.35">
      <c r="A81" t="s">
        <v>208</v>
      </c>
      <c r="B81" s="92">
        <v>112950</v>
      </c>
      <c r="C81" s="92">
        <v>112000</v>
      </c>
      <c r="D81" s="92">
        <v>430</v>
      </c>
      <c r="E81" s="92">
        <v>112450</v>
      </c>
      <c r="F81" s="92">
        <v>112900</v>
      </c>
      <c r="G81" s="92">
        <v>6090</v>
      </c>
      <c r="H81" s="16">
        <f t="shared" si="0"/>
        <v>4.4464206313916677E-3</v>
      </c>
      <c r="I81" s="17">
        <f t="shared" si="1"/>
        <v>0</v>
      </c>
    </row>
    <row r="82" spans="1:9" x14ac:dyDescent="0.35">
      <c r="A82" t="s">
        <v>208</v>
      </c>
      <c r="B82" s="93">
        <v>112950</v>
      </c>
      <c r="C82" s="93">
        <v>112000</v>
      </c>
      <c r="D82" s="93">
        <v>430</v>
      </c>
      <c r="E82" s="93">
        <v>112450</v>
      </c>
      <c r="F82" s="93">
        <v>112900</v>
      </c>
      <c r="G82" s="93">
        <v>6090</v>
      </c>
      <c r="H82" s="16">
        <f t="shared" si="0"/>
        <v>4.4464206313916677E-3</v>
      </c>
      <c r="I82" s="17">
        <f t="shared" si="1"/>
        <v>0</v>
      </c>
    </row>
    <row r="83" spans="1:9" x14ac:dyDescent="0.35">
      <c r="A83" t="s">
        <v>208</v>
      </c>
      <c r="B83" s="94">
        <v>112950</v>
      </c>
      <c r="C83" s="94">
        <v>112000</v>
      </c>
      <c r="D83" s="94">
        <v>430</v>
      </c>
      <c r="E83" s="94">
        <v>112450</v>
      </c>
      <c r="F83" s="94">
        <v>112900</v>
      </c>
      <c r="G83" s="94">
        <v>6090</v>
      </c>
      <c r="H83" s="16">
        <f t="shared" si="0"/>
        <v>4.4464206313916677E-3</v>
      </c>
      <c r="I83" s="17">
        <f t="shared" si="1"/>
        <v>0</v>
      </c>
    </row>
    <row r="84" spans="1:9" x14ac:dyDescent="0.35">
      <c r="A84" t="s">
        <v>208</v>
      </c>
      <c r="B84" s="95">
        <v>112950</v>
      </c>
      <c r="C84" s="95">
        <v>112000</v>
      </c>
      <c r="D84" s="95">
        <v>430</v>
      </c>
      <c r="E84" s="95">
        <v>112450</v>
      </c>
      <c r="F84" s="95">
        <v>112900</v>
      </c>
      <c r="G84" s="95">
        <v>6090</v>
      </c>
      <c r="H84" s="16">
        <f t="shared" si="0"/>
        <v>4.4464206313916677E-3</v>
      </c>
      <c r="I84" s="17">
        <f t="shared" si="1"/>
        <v>0</v>
      </c>
    </row>
    <row r="85" spans="1:9" x14ac:dyDescent="0.35">
      <c r="A85" t="s">
        <v>209</v>
      </c>
      <c r="B85" s="98">
        <v>114300</v>
      </c>
      <c r="C85" s="98">
        <v>112950</v>
      </c>
      <c r="D85" s="98">
        <v>487</v>
      </c>
      <c r="E85" s="98">
        <v>113200</v>
      </c>
      <c r="F85" s="98">
        <v>113000</v>
      </c>
      <c r="G85" s="98">
        <v>6063</v>
      </c>
      <c r="H85" s="16">
        <f t="shared" si="0"/>
        <v>9.7173144876325779E-3</v>
      </c>
      <c r="I85" s="17">
        <f t="shared" si="1"/>
        <v>-4.4334975369457741E-3</v>
      </c>
    </row>
    <row r="86" spans="1:9" x14ac:dyDescent="0.35">
      <c r="A86" t="s">
        <v>210</v>
      </c>
      <c r="B86" s="102">
        <v>114850</v>
      </c>
      <c r="C86" s="102">
        <v>114300</v>
      </c>
      <c r="D86" s="102">
        <v>416</v>
      </c>
      <c r="E86" s="102">
        <v>114450</v>
      </c>
      <c r="F86" s="102">
        <v>115000</v>
      </c>
      <c r="G86" s="102">
        <v>6112</v>
      </c>
      <c r="H86" s="16">
        <f t="shared" si="0"/>
        <v>3.4949759720401818E-3</v>
      </c>
      <c r="I86" s="17">
        <f t="shared" si="1"/>
        <v>8.0818076859641153E-3</v>
      </c>
    </row>
    <row r="87" spans="1:9" x14ac:dyDescent="0.35">
      <c r="A87" t="s">
        <v>211</v>
      </c>
      <c r="B87" s="105">
        <v>116750</v>
      </c>
      <c r="C87" s="105">
        <v>114850</v>
      </c>
      <c r="D87" s="105">
        <v>732</v>
      </c>
      <c r="E87" s="105">
        <v>114300</v>
      </c>
      <c r="F87" s="105">
        <v>115950</v>
      </c>
      <c r="G87" s="105">
        <v>6120</v>
      </c>
      <c r="H87" s="16">
        <f t="shared" si="0"/>
        <v>2.1434820647419084E-2</v>
      </c>
      <c r="I87" s="17">
        <f t="shared" si="1"/>
        <v>1.3089005235602524E-3</v>
      </c>
    </row>
    <row r="88" spans="1:9" x14ac:dyDescent="0.35">
      <c r="A88" t="s">
        <v>212</v>
      </c>
      <c r="B88" s="108">
        <v>113950</v>
      </c>
      <c r="C88" s="108">
        <v>116750</v>
      </c>
      <c r="D88" s="108">
        <v>736</v>
      </c>
      <c r="E88" s="108">
        <v>116850</v>
      </c>
      <c r="F88" s="108">
        <v>116750</v>
      </c>
      <c r="G88" s="108">
        <v>6152</v>
      </c>
      <c r="H88" s="16">
        <f t="shared" si="0"/>
        <v>-2.4818142918271335E-2</v>
      </c>
      <c r="I88" s="17">
        <f t="shared" si="1"/>
        <v>5.2287581699346219E-3</v>
      </c>
    </row>
    <row r="89" spans="1:9" x14ac:dyDescent="0.35">
      <c r="A89" t="s">
        <v>213</v>
      </c>
      <c r="B89" s="111">
        <v>113500</v>
      </c>
      <c r="C89" s="111">
        <v>113950</v>
      </c>
      <c r="D89" s="111">
        <v>609</v>
      </c>
      <c r="E89" s="111">
        <v>113900</v>
      </c>
      <c r="F89" s="111">
        <v>113000</v>
      </c>
      <c r="G89" s="111">
        <v>6232</v>
      </c>
      <c r="H89" s="16">
        <f t="shared" si="0"/>
        <v>-3.5118525021948788E-3</v>
      </c>
      <c r="I89" s="17">
        <f t="shared" si="1"/>
        <v>1.3003901170351106E-2</v>
      </c>
    </row>
    <row r="90" spans="1:9" x14ac:dyDescent="0.35">
      <c r="A90" t="s">
        <v>214</v>
      </c>
      <c r="B90" s="114">
        <v>113450</v>
      </c>
      <c r="C90" s="114">
        <v>113500</v>
      </c>
      <c r="D90" s="114">
        <v>260</v>
      </c>
      <c r="E90" s="114">
        <v>113550</v>
      </c>
      <c r="F90" s="114">
        <v>113850</v>
      </c>
      <c r="G90" s="114">
        <v>6299</v>
      </c>
      <c r="H90" s="16">
        <f t="shared" si="0"/>
        <v>-8.8066930867458648E-4</v>
      </c>
      <c r="I90" s="17">
        <f t="shared" si="1"/>
        <v>1.0750962772785533E-2</v>
      </c>
    </row>
    <row r="91" spans="1:9" x14ac:dyDescent="0.35">
      <c r="A91" t="s">
        <v>215</v>
      </c>
      <c r="B91" s="117">
        <v>110600</v>
      </c>
      <c r="C91" s="117">
        <v>113450</v>
      </c>
      <c r="D91" s="117">
        <v>688</v>
      </c>
      <c r="E91" s="117">
        <v>113750</v>
      </c>
      <c r="F91" s="117">
        <v>113000</v>
      </c>
      <c r="G91" s="117">
        <v>6360</v>
      </c>
      <c r="H91" s="16">
        <f t="shared" si="0"/>
        <v>-2.7692307692307683E-2</v>
      </c>
      <c r="I91" s="17">
        <f t="shared" si="1"/>
        <v>9.6840768375932029E-3</v>
      </c>
    </row>
    <row r="92" spans="1:9" x14ac:dyDescent="0.35">
      <c r="A92" t="s">
        <v>216</v>
      </c>
      <c r="B92" s="124">
        <v>111700</v>
      </c>
      <c r="C92" s="124">
        <v>110600</v>
      </c>
      <c r="D92" s="124">
        <v>475</v>
      </c>
      <c r="E92" s="124">
        <v>111000</v>
      </c>
      <c r="F92" s="124">
        <v>111000</v>
      </c>
      <c r="G92" s="124">
        <v>6320</v>
      </c>
      <c r="H92" s="16">
        <f t="shared" si="0"/>
        <v>6.3063063063062419E-3</v>
      </c>
      <c r="I92" s="17">
        <f t="shared" si="1"/>
        <v>-6.2893081761006275E-3</v>
      </c>
    </row>
    <row r="93" spans="1:9" x14ac:dyDescent="0.35">
      <c r="A93" t="s">
        <v>217</v>
      </c>
      <c r="B93" s="127">
        <v>110750</v>
      </c>
      <c r="C93" s="127">
        <v>111700</v>
      </c>
      <c r="D93" s="127">
        <v>653</v>
      </c>
      <c r="E93" s="127">
        <v>111350</v>
      </c>
      <c r="F93" s="127">
        <v>111000</v>
      </c>
      <c r="G93" s="127">
        <v>6378</v>
      </c>
      <c r="H93" s="16">
        <f t="shared" si="0"/>
        <v>-5.3884149079479471E-3</v>
      </c>
      <c r="I93" s="17">
        <f t="shared" si="1"/>
        <v>9.1772151898734666E-3</v>
      </c>
    </row>
    <row r="94" spans="1:9" x14ac:dyDescent="0.35">
      <c r="A94" t="s">
        <v>218</v>
      </c>
      <c r="B94" s="131">
        <v>109450</v>
      </c>
      <c r="C94" s="131">
        <v>110750</v>
      </c>
      <c r="D94" s="131">
        <v>967</v>
      </c>
      <c r="E94" s="131">
        <v>112000</v>
      </c>
      <c r="F94" s="131">
        <v>110500</v>
      </c>
      <c r="G94" s="131">
        <v>6462</v>
      </c>
      <c r="H94" s="16">
        <f t="shared" si="0"/>
        <v>-2.2767857142857117E-2</v>
      </c>
      <c r="I94" s="17">
        <f t="shared" si="1"/>
        <v>1.3170272812794037E-2</v>
      </c>
    </row>
    <row r="95" spans="1:9" x14ac:dyDescent="0.35">
      <c r="A95" t="s">
        <v>218</v>
      </c>
      <c r="B95" s="133">
        <v>109450</v>
      </c>
      <c r="C95" s="133">
        <v>110750</v>
      </c>
      <c r="D95" s="133">
        <v>967</v>
      </c>
      <c r="E95" s="133">
        <v>112000</v>
      </c>
      <c r="F95" s="133">
        <v>110500</v>
      </c>
      <c r="G95" s="133">
        <v>6462</v>
      </c>
      <c r="H95" s="16">
        <f t="shared" si="0"/>
        <v>-2.2767857142857117E-2</v>
      </c>
      <c r="I95" s="17">
        <f t="shared" si="1"/>
        <v>0</v>
      </c>
    </row>
    <row r="96" spans="1:9" x14ac:dyDescent="0.35">
      <c r="A96" t="s">
        <v>219</v>
      </c>
      <c r="B96" s="135">
        <v>111000</v>
      </c>
      <c r="C96" s="135">
        <v>109450</v>
      </c>
      <c r="D96" s="135">
        <v>1254</v>
      </c>
      <c r="E96" s="135">
        <v>110500</v>
      </c>
      <c r="F96" s="135">
        <v>110750</v>
      </c>
      <c r="G96" s="135">
        <v>6809</v>
      </c>
      <c r="H96" s="16">
        <f t="shared" si="0"/>
        <v>4.5248868778280382E-3</v>
      </c>
      <c r="I96" s="17">
        <f t="shared" si="1"/>
        <v>5.369854534199936E-2</v>
      </c>
    </row>
    <row r="97" spans="1:7" x14ac:dyDescent="0.35">
      <c r="A97" t="s">
        <v>220</v>
      </c>
      <c r="B97" s="138">
        <v>110700</v>
      </c>
      <c r="C97" s="138">
        <v>111000</v>
      </c>
      <c r="D97" s="138">
        <v>2034</v>
      </c>
      <c r="E97" s="138">
        <v>111200</v>
      </c>
      <c r="F97" s="138">
        <v>111000</v>
      </c>
      <c r="G97" s="138">
        <v>7493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0"/>
  <sheetViews>
    <sheetView showGridLines="0" workbookViewId="0">
      <selection activeCell="H86" sqref="H86:I8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123</v>
      </c>
      <c r="B1" s="37" t="s">
        <v>124</v>
      </c>
      <c r="C1" s="8" t="s">
        <v>125</v>
      </c>
      <c r="D1" s="8" t="s">
        <v>126</v>
      </c>
      <c r="E1" s="8" t="s">
        <v>127</v>
      </c>
      <c r="F1" s="8" t="s">
        <v>128</v>
      </c>
      <c r="G1" s="8" t="s">
        <v>129</v>
      </c>
      <c r="H1" s="76" t="s">
        <v>180</v>
      </c>
      <c r="I1" s="77" t="s">
        <v>131</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202</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203</v>
      </c>
      <c r="B72" s="51">
        <v>108000</v>
      </c>
      <c r="C72" s="51">
        <v>114450</v>
      </c>
      <c r="D72" s="51">
        <v>143</v>
      </c>
      <c r="E72" s="51">
        <v>114150</v>
      </c>
      <c r="F72" s="51">
        <v>113200</v>
      </c>
      <c r="G72" s="51">
        <v>553</v>
      </c>
      <c r="H72" s="50">
        <f t="shared" ref="H72:H89" si="0">+B72/E72-1</f>
        <v>-5.3876478318002574E-2</v>
      </c>
      <c r="I72" s="17">
        <f>+G72/G70-1</f>
        <v>0.35207823960880202</v>
      </c>
    </row>
    <row r="73" spans="1:9" x14ac:dyDescent="0.35">
      <c r="A73" t="s">
        <v>204</v>
      </c>
      <c r="B73" s="51">
        <v>109350</v>
      </c>
      <c r="C73" s="51">
        <v>109000</v>
      </c>
      <c r="D73" s="51">
        <v>88</v>
      </c>
      <c r="E73" s="51">
        <v>108100</v>
      </c>
      <c r="F73" s="51">
        <v>109650</v>
      </c>
      <c r="G73" s="51">
        <v>564</v>
      </c>
      <c r="H73" s="50">
        <f t="shared" si="0"/>
        <v>1.1563367252543921E-2</v>
      </c>
      <c r="I73" s="17">
        <f t="shared" ref="I73:I89" si="1">+G73/G72-1</f>
        <v>1.9891500904159143E-2</v>
      </c>
    </row>
    <row r="74" spans="1:9" x14ac:dyDescent="0.35">
      <c r="A74" t="s">
        <v>205</v>
      </c>
      <c r="B74" s="51">
        <v>108650</v>
      </c>
      <c r="C74" s="51">
        <v>109350</v>
      </c>
      <c r="D74" s="51">
        <v>84</v>
      </c>
      <c r="E74" s="51">
        <v>109150</v>
      </c>
      <c r="F74" s="51">
        <v>109500</v>
      </c>
      <c r="G74" s="51">
        <v>573</v>
      </c>
      <c r="H74" s="50">
        <f t="shared" si="0"/>
        <v>-4.5808520384791329E-3</v>
      </c>
      <c r="I74" s="17">
        <f t="shared" si="1"/>
        <v>1.5957446808510634E-2</v>
      </c>
    </row>
    <row r="75" spans="1:9" x14ac:dyDescent="0.35">
      <c r="A75" t="s">
        <v>206</v>
      </c>
      <c r="B75" s="82">
        <v>112600</v>
      </c>
      <c r="C75" s="82">
        <v>108650</v>
      </c>
      <c r="D75" s="82">
        <v>128</v>
      </c>
      <c r="E75" s="82">
        <v>108800</v>
      </c>
      <c r="F75" s="82">
        <v>108300</v>
      </c>
      <c r="G75" s="82">
        <v>558</v>
      </c>
      <c r="H75" s="50">
        <f t="shared" si="0"/>
        <v>3.4926470588235281E-2</v>
      </c>
      <c r="I75" s="17">
        <f t="shared" si="1"/>
        <v>-2.6178010471204161E-2</v>
      </c>
    </row>
    <row r="76" spans="1:9" x14ac:dyDescent="0.35">
      <c r="A76" t="s">
        <v>207</v>
      </c>
      <c r="B76" s="83">
        <v>112300</v>
      </c>
      <c r="C76" s="83">
        <v>112600</v>
      </c>
      <c r="D76" s="83">
        <v>22</v>
      </c>
      <c r="E76" s="83">
        <v>110950</v>
      </c>
      <c r="F76" s="83">
        <v>112900</v>
      </c>
      <c r="G76" s="83">
        <v>563</v>
      </c>
      <c r="H76" s="50">
        <f t="shared" si="0"/>
        <v>1.2167643082469537E-2</v>
      </c>
      <c r="I76" s="17">
        <f t="shared" si="1"/>
        <v>8.960573476702427E-3</v>
      </c>
    </row>
    <row r="77" spans="1:9" x14ac:dyDescent="0.35">
      <c r="A77" t="s">
        <v>208</v>
      </c>
      <c r="B77" s="87">
        <v>113150</v>
      </c>
      <c r="C77" s="87">
        <v>112300</v>
      </c>
      <c r="D77" s="87">
        <v>89</v>
      </c>
      <c r="E77" s="87">
        <v>112400</v>
      </c>
      <c r="F77" s="87">
        <v>112400</v>
      </c>
      <c r="G77" s="87">
        <v>595</v>
      </c>
      <c r="H77" s="50">
        <f t="shared" si="0"/>
        <v>6.6725978647685924E-3</v>
      </c>
      <c r="I77" s="17">
        <f t="shared" si="1"/>
        <v>5.6838365896980436E-2</v>
      </c>
    </row>
    <row r="78" spans="1:9" x14ac:dyDescent="0.35">
      <c r="A78" t="s">
        <v>209</v>
      </c>
      <c r="B78" s="99">
        <v>114400</v>
      </c>
      <c r="C78" s="99">
        <v>113150</v>
      </c>
      <c r="D78" s="99">
        <v>97</v>
      </c>
      <c r="E78" s="99">
        <v>113600</v>
      </c>
      <c r="F78" s="99">
        <v>113800</v>
      </c>
      <c r="G78" s="98">
        <v>605</v>
      </c>
      <c r="H78" s="50">
        <f t="shared" si="0"/>
        <v>7.0422535211267512E-3</v>
      </c>
      <c r="I78" s="17">
        <f t="shared" si="1"/>
        <v>1.6806722689075571E-2</v>
      </c>
    </row>
    <row r="79" spans="1:9" x14ac:dyDescent="0.35">
      <c r="A79" t="s">
        <v>210</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211</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212</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213</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214</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215</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216</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217</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218</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218</v>
      </c>
      <c r="B88" s="133">
        <v>110650</v>
      </c>
      <c r="C88" s="133">
        <v>111000</v>
      </c>
      <c r="D88" s="133">
        <v>94</v>
      </c>
      <c r="E88" s="133">
        <v>111750</v>
      </c>
      <c r="F88" s="133">
        <v>111100</v>
      </c>
      <c r="G88" s="133">
        <v>718</v>
      </c>
      <c r="H88" s="50">
        <f t="shared" si="0"/>
        <v>-9.8434004474272641E-3</v>
      </c>
      <c r="I88" s="17">
        <f t="shared" si="1"/>
        <v>0</v>
      </c>
    </row>
    <row r="89" spans="1:9" x14ac:dyDescent="0.35">
      <c r="A89" t="s">
        <v>219</v>
      </c>
      <c r="B89" s="135">
        <v>111100</v>
      </c>
      <c r="C89" s="135">
        <v>110650</v>
      </c>
      <c r="D89" s="135">
        <v>100</v>
      </c>
      <c r="E89" s="135">
        <v>110850</v>
      </c>
      <c r="F89" s="135">
        <v>111100</v>
      </c>
      <c r="G89" s="135">
        <v>718</v>
      </c>
      <c r="H89" s="50">
        <f t="shared" si="0"/>
        <v>2.2552999548939301E-3</v>
      </c>
      <c r="I89" s="17">
        <f t="shared" si="1"/>
        <v>0</v>
      </c>
    </row>
    <row r="90" spans="1:9" x14ac:dyDescent="0.35">
      <c r="A90" t="s">
        <v>220</v>
      </c>
      <c r="B90" s="138">
        <v>110850</v>
      </c>
      <c r="C90" s="138">
        <v>111100</v>
      </c>
      <c r="D90" s="138">
        <v>117</v>
      </c>
      <c r="E90" s="138">
        <v>111200</v>
      </c>
      <c r="F90" s="138">
        <v>111800</v>
      </c>
      <c r="G90" s="138">
        <v>734</v>
      </c>
    </row>
  </sheetData>
  <conditionalFormatting sqref="H1:I1">
    <cfRule type="cellIs" dxfId="7" priority="4" operator="lessThan">
      <formula>0</formula>
    </cfRule>
  </conditionalFormatting>
  <conditionalFormatting sqref="H70:I70 I72:I89">
    <cfRule type="cellIs" dxfId="6" priority="3" operator="greaterThan">
      <formula>0</formula>
    </cfRule>
  </conditionalFormatting>
  <conditionalFormatting sqref="H70:I70">
    <cfRule type="cellIs" dxfId="5" priority="2" operator="lessThan">
      <formula>0</formula>
    </cfRule>
  </conditionalFormatting>
  <conditionalFormatting sqref="H72:I89">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7"/>
  <sheetViews>
    <sheetView showGridLines="0" workbookViewId="0">
      <pane xSplit="1" ySplit="1" topLeftCell="B78" activePane="bottomRight" state="frozen"/>
      <selection pane="topRight" activeCell="B1" sqref="B1"/>
      <selection pane="bottomLeft" activeCell="A2" sqref="A2"/>
      <selection pane="bottomRight" activeCell="I104" sqref="I10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123</v>
      </c>
      <c r="B1" s="8" t="s">
        <v>124</v>
      </c>
      <c r="C1" s="8" t="s">
        <v>125</v>
      </c>
      <c r="D1" s="8" t="s">
        <v>126</v>
      </c>
      <c r="E1" s="8" t="s">
        <v>127</v>
      </c>
      <c r="F1" s="8" t="s">
        <v>128</v>
      </c>
      <c r="G1" s="8" t="s">
        <v>129</v>
      </c>
      <c r="H1" s="76" t="s">
        <v>180</v>
      </c>
      <c r="I1" s="58" t="s">
        <v>131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202</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203</v>
      </c>
      <c r="B73" s="51">
        <v>108250</v>
      </c>
      <c r="C73" s="51">
        <v>113100</v>
      </c>
      <c r="D73" s="51">
        <v>35</v>
      </c>
      <c r="E73" s="51">
        <v>114450</v>
      </c>
      <c r="F73" s="51">
        <v>113250</v>
      </c>
      <c r="G73" s="51">
        <v>110</v>
      </c>
      <c r="H73" s="50">
        <f t="shared" ref="H73:H96" si="0">+B73/E73-1</f>
        <v>-5.417212756662293E-2</v>
      </c>
      <c r="I73" s="49">
        <f>+G73/G70-1</f>
        <v>-0.99981101279958762</v>
      </c>
    </row>
    <row r="74" spans="1:9" x14ac:dyDescent="0.35">
      <c r="A74" t="s">
        <v>204</v>
      </c>
      <c r="B74" s="51">
        <v>109300</v>
      </c>
      <c r="C74" s="51">
        <v>108700</v>
      </c>
      <c r="D74" s="51">
        <v>36</v>
      </c>
      <c r="E74" s="51">
        <v>108150</v>
      </c>
      <c r="F74" s="51">
        <v>108800</v>
      </c>
      <c r="G74" s="51">
        <v>122</v>
      </c>
      <c r="H74" s="50">
        <f t="shared" si="0"/>
        <v>1.0633379565418322E-2</v>
      </c>
      <c r="I74" s="49">
        <f t="shared" ref="I74:I96" si="1">+G74/G73-1</f>
        <v>0.10909090909090913</v>
      </c>
    </row>
    <row r="75" spans="1:9" x14ac:dyDescent="0.35">
      <c r="A75" t="s">
        <v>205</v>
      </c>
      <c r="B75" s="51">
        <v>108150</v>
      </c>
      <c r="C75" s="51">
        <v>109300</v>
      </c>
      <c r="D75" s="51">
        <v>30</v>
      </c>
      <c r="E75" s="51">
        <v>109000</v>
      </c>
      <c r="F75" s="51">
        <v>109250</v>
      </c>
      <c r="G75" s="51">
        <v>139</v>
      </c>
      <c r="H75" s="50">
        <f t="shared" si="0"/>
        <v>-7.7981651376146655E-3</v>
      </c>
      <c r="I75" s="49">
        <f t="shared" si="1"/>
        <v>0.13934426229508201</v>
      </c>
    </row>
    <row r="76" spans="1:9" x14ac:dyDescent="0.35">
      <c r="A76" t="s">
        <v>206</v>
      </c>
      <c r="B76" s="82">
        <v>112750</v>
      </c>
      <c r="C76" s="82">
        <v>108150</v>
      </c>
      <c r="D76" s="82">
        <v>55</v>
      </c>
      <c r="E76" s="82">
        <v>108800</v>
      </c>
      <c r="F76" s="82">
        <v>107550</v>
      </c>
      <c r="G76" s="82">
        <v>165</v>
      </c>
      <c r="H76" s="50">
        <f t="shared" si="0"/>
        <v>3.6305147058823595E-2</v>
      </c>
      <c r="I76" s="49">
        <f t="shared" si="1"/>
        <v>0.18705035971223016</v>
      </c>
    </row>
    <row r="77" spans="1:9" x14ac:dyDescent="0.35">
      <c r="A77" t="s">
        <v>207</v>
      </c>
      <c r="B77" s="83">
        <v>112350</v>
      </c>
      <c r="C77" s="83">
        <v>112750</v>
      </c>
      <c r="D77" s="83">
        <v>31</v>
      </c>
      <c r="E77" s="83">
        <v>111400</v>
      </c>
      <c r="F77" s="83">
        <v>111900</v>
      </c>
      <c r="G77" s="83">
        <v>170</v>
      </c>
      <c r="H77" s="50">
        <f t="shared" si="0"/>
        <v>8.5278276481148829E-3</v>
      </c>
      <c r="I77" s="49">
        <f t="shared" si="1"/>
        <v>3.0303030303030276E-2</v>
      </c>
    </row>
    <row r="78" spans="1:9" x14ac:dyDescent="0.35">
      <c r="A78" t="s">
        <v>208</v>
      </c>
      <c r="B78" s="87">
        <v>112750</v>
      </c>
      <c r="C78" s="87">
        <v>112350</v>
      </c>
      <c r="D78" s="87">
        <v>26</v>
      </c>
      <c r="E78" s="87">
        <v>112150</v>
      </c>
      <c r="F78" s="87">
        <v>112850</v>
      </c>
      <c r="G78" s="86">
        <v>167</v>
      </c>
      <c r="H78" s="50">
        <f t="shared" si="0"/>
        <v>5.3499777084262679E-3</v>
      </c>
      <c r="I78" s="49">
        <f t="shared" si="1"/>
        <v>-1.764705882352946E-2</v>
      </c>
    </row>
    <row r="79" spans="1:9" x14ac:dyDescent="0.35">
      <c r="A79" t="s">
        <v>208</v>
      </c>
      <c r="B79" s="89">
        <v>112750</v>
      </c>
      <c r="C79" s="89">
        <v>112350</v>
      </c>
      <c r="D79" s="89">
        <v>26</v>
      </c>
      <c r="E79" s="89">
        <v>112150</v>
      </c>
      <c r="F79" s="89">
        <v>112850</v>
      </c>
      <c r="G79" s="89">
        <v>167</v>
      </c>
      <c r="H79" s="50">
        <f t="shared" si="0"/>
        <v>5.3499777084262679E-3</v>
      </c>
      <c r="I79" s="49">
        <f t="shared" si="1"/>
        <v>0</v>
      </c>
    </row>
    <row r="80" spans="1:9" x14ac:dyDescent="0.35">
      <c r="A80" t="s">
        <v>208</v>
      </c>
      <c r="B80" s="90">
        <v>112750</v>
      </c>
      <c r="C80" s="90">
        <v>112350</v>
      </c>
      <c r="D80" s="90">
        <v>26</v>
      </c>
      <c r="E80" s="90">
        <v>112150</v>
      </c>
      <c r="F80" s="90">
        <v>112850</v>
      </c>
      <c r="G80" s="90">
        <v>167</v>
      </c>
      <c r="H80" s="50">
        <f t="shared" si="0"/>
        <v>5.3499777084262679E-3</v>
      </c>
      <c r="I80" s="49">
        <f t="shared" si="1"/>
        <v>0</v>
      </c>
    </row>
    <row r="81" spans="1:9" x14ac:dyDescent="0.35">
      <c r="A81" t="s">
        <v>208</v>
      </c>
      <c r="B81" s="91">
        <v>112750</v>
      </c>
      <c r="C81" s="91">
        <v>112350</v>
      </c>
      <c r="D81" s="91">
        <v>26</v>
      </c>
      <c r="E81" s="91">
        <v>112150</v>
      </c>
      <c r="F81" s="91">
        <v>112850</v>
      </c>
      <c r="G81" s="91">
        <v>167</v>
      </c>
      <c r="H81" s="50">
        <f t="shared" si="0"/>
        <v>5.3499777084262679E-3</v>
      </c>
      <c r="I81" s="49">
        <f t="shared" si="1"/>
        <v>0</v>
      </c>
    </row>
    <row r="82" spans="1:9" x14ac:dyDescent="0.35">
      <c r="A82" t="s">
        <v>208</v>
      </c>
      <c r="B82" s="92">
        <v>112750</v>
      </c>
      <c r="C82" s="92">
        <v>112350</v>
      </c>
      <c r="D82" s="92">
        <v>26</v>
      </c>
      <c r="E82" s="92">
        <v>112150</v>
      </c>
      <c r="F82" s="92">
        <v>112850</v>
      </c>
      <c r="G82" s="92">
        <v>167</v>
      </c>
      <c r="H82" s="50">
        <f t="shared" si="0"/>
        <v>5.3499777084262679E-3</v>
      </c>
      <c r="I82" s="49">
        <f t="shared" si="1"/>
        <v>0</v>
      </c>
    </row>
    <row r="83" spans="1:9" x14ac:dyDescent="0.35">
      <c r="A83" t="s">
        <v>208</v>
      </c>
      <c r="B83" s="93">
        <v>112750</v>
      </c>
      <c r="C83" s="93">
        <v>112350</v>
      </c>
      <c r="D83" s="93">
        <v>26</v>
      </c>
      <c r="E83" s="93">
        <v>112150</v>
      </c>
      <c r="F83" s="93">
        <v>112850</v>
      </c>
      <c r="G83" s="93">
        <v>167</v>
      </c>
      <c r="H83" s="50">
        <f t="shared" si="0"/>
        <v>5.3499777084262679E-3</v>
      </c>
      <c r="I83" s="49">
        <f t="shared" si="1"/>
        <v>0</v>
      </c>
    </row>
    <row r="84" spans="1:9" x14ac:dyDescent="0.35">
      <c r="A84" t="s">
        <v>208</v>
      </c>
      <c r="B84" s="94">
        <v>112750</v>
      </c>
      <c r="C84" s="94">
        <v>112350</v>
      </c>
      <c r="D84" s="94">
        <v>26</v>
      </c>
      <c r="E84" s="94">
        <v>112150</v>
      </c>
      <c r="F84" s="94">
        <v>112850</v>
      </c>
      <c r="G84" s="94">
        <v>167</v>
      </c>
      <c r="H84" s="50">
        <f t="shared" si="0"/>
        <v>5.3499777084262679E-3</v>
      </c>
      <c r="I84" s="49">
        <f t="shared" si="1"/>
        <v>0</v>
      </c>
    </row>
    <row r="85" spans="1:9" x14ac:dyDescent="0.35">
      <c r="A85" t="s">
        <v>208</v>
      </c>
      <c r="B85" s="95">
        <v>112750</v>
      </c>
      <c r="C85" s="95">
        <v>112350</v>
      </c>
      <c r="D85" s="95">
        <v>26</v>
      </c>
      <c r="E85" s="95">
        <v>112150</v>
      </c>
      <c r="F85" s="95">
        <v>112850</v>
      </c>
      <c r="G85" s="95">
        <v>167</v>
      </c>
      <c r="H85" s="50">
        <f t="shared" si="0"/>
        <v>5.3499777084262679E-3</v>
      </c>
      <c r="I85" s="49">
        <f t="shared" si="1"/>
        <v>0</v>
      </c>
    </row>
    <row r="86" spans="1:9" x14ac:dyDescent="0.35">
      <c r="A86" t="s">
        <v>209</v>
      </c>
      <c r="B86" s="98">
        <v>113750</v>
      </c>
      <c r="C86" s="98">
        <v>112750</v>
      </c>
      <c r="D86" s="98">
        <v>19</v>
      </c>
      <c r="E86" s="98">
        <v>113150</v>
      </c>
      <c r="F86" s="98">
        <v>114450</v>
      </c>
      <c r="G86" s="98">
        <v>166</v>
      </c>
      <c r="H86" s="50">
        <f t="shared" si="0"/>
        <v>5.3026955368979944E-3</v>
      </c>
      <c r="I86" s="49">
        <f t="shared" si="1"/>
        <v>-5.9880239520958556E-3</v>
      </c>
    </row>
    <row r="87" spans="1:9" x14ac:dyDescent="0.35">
      <c r="A87" t="s">
        <v>210</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211</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212</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213</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214</v>
      </c>
      <c r="B91" s="114">
        <v>112800</v>
      </c>
      <c r="C91" s="114">
        <v>113550</v>
      </c>
      <c r="D91" s="114">
        <v>9</v>
      </c>
      <c r="E91" s="114">
        <v>113300</v>
      </c>
      <c r="F91" s="114">
        <v>113550</v>
      </c>
      <c r="G91" s="114">
        <v>212</v>
      </c>
      <c r="H91" s="50">
        <f t="shared" si="0"/>
        <v>-4.4130626654897975E-3</v>
      </c>
      <c r="I91" s="49">
        <f t="shared" si="1"/>
        <v>0</v>
      </c>
    </row>
    <row r="92" spans="1:9" x14ac:dyDescent="0.35">
      <c r="A92" t="s">
        <v>215</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216</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217</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218</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219</v>
      </c>
      <c r="B96" s="135">
        <v>110600</v>
      </c>
      <c r="C96" s="135">
        <v>111050</v>
      </c>
      <c r="D96" s="135">
        <v>57</v>
      </c>
      <c r="E96" s="135">
        <v>111050</v>
      </c>
      <c r="F96" s="135">
        <v>111000</v>
      </c>
      <c r="G96" s="135">
        <v>283</v>
      </c>
      <c r="H96" s="50">
        <f t="shared" si="0"/>
        <v>-4.0522287257991341E-3</v>
      </c>
      <c r="I96" s="49">
        <f t="shared" si="1"/>
        <v>4.4280442804428111E-2</v>
      </c>
    </row>
    <row r="97" spans="1:7" x14ac:dyDescent="0.35">
      <c r="A97" t="s">
        <v>220</v>
      </c>
      <c r="B97" s="138">
        <v>111100</v>
      </c>
      <c r="C97" s="138">
        <v>110600</v>
      </c>
      <c r="D97" s="138">
        <v>50</v>
      </c>
      <c r="E97" s="138">
        <v>111550</v>
      </c>
      <c r="F97" s="138">
        <v>111550</v>
      </c>
      <c r="G97" s="138">
        <v>280</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7"/>
  <sheetViews>
    <sheetView showGridLines="0" workbookViewId="0">
      <pane xSplit="1" ySplit="1" topLeftCell="B70" activePane="bottomRight" state="frozen"/>
      <selection pane="topRight" activeCell="B1" sqref="B1"/>
      <selection pane="bottomLeft" activeCell="A2" sqref="A2"/>
      <selection pane="bottomRight" activeCell="G95" sqref="G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123</v>
      </c>
      <c r="B1" s="8" t="s">
        <v>124</v>
      </c>
      <c r="C1" s="8" t="s">
        <v>125</v>
      </c>
      <c r="D1" s="8" t="s">
        <v>126</v>
      </c>
      <c r="E1" s="8" t="s">
        <v>127</v>
      </c>
      <c r="F1" s="8" t="s">
        <v>128</v>
      </c>
      <c r="G1" s="8" t="s">
        <v>129</v>
      </c>
      <c r="H1" s="76" t="s">
        <v>180</v>
      </c>
      <c r="I1" s="58" t="s">
        <v>131</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216</v>
      </c>
      <c r="B93" s="124">
        <v>112250</v>
      </c>
      <c r="C93" s="124">
        <v>110700</v>
      </c>
      <c r="D93" s="124">
        <v>13</v>
      </c>
      <c r="E93" s="124">
        <v>110700</v>
      </c>
      <c r="F93" s="124">
        <v>112000</v>
      </c>
      <c r="G93" s="124">
        <v>12</v>
      </c>
      <c r="H93" s="50">
        <f>+B93/E93-1</f>
        <v>1.4001806684733609E-2</v>
      </c>
      <c r="I93" s="50">
        <v>0</v>
      </c>
    </row>
    <row r="94" spans="1:9" x14ac:dyDescent="0.35">
      <c r="A94" t="s">
        <v>216</v>
      </c>
      <c r="B94" s="127">
        <v>112250</v>
      </c>
      <c r="C94" s="127">
        <v>110700</v>
      </c>
      <c r="D94" s="127">
        <v>13</v>
      </c>
      <c r="E94" s="127">
        <v>110700</v>
      </c>
      <c r="F94" s="127">
        <v>112000</v>
      </c>
      <c r="G94" s="127">
        <v>12</v>
      </c>
      <c r="H94" s="50">
        <f>+B94/E94-1</f>
        <v>1.4001806684733609E-2</v>
      </c>
      <c r="I94" s="50">
        <f>+G94/G93-1</f>
        <v>0</v>
      </c>
    </row>
    <row r="95" spans="1:9" x14ac:dyDescent="0.35">
      <c r="A95" t="s">
        <v>218</v>
      </c>
      <c r="B95" s="133">
        <v>110650</v>
      </c>
      <c r="C95" s="133">
        <v>111850</v>
      </c>
      <c r="D95" s="133">
        <v>4</v>
      </c>
      <c r="E95" s="133">
        <v>111850</v>
      </c>
      <c r="F95" s="133">
        <v>110500</v>
      </c>
      <c r="G95" s="133">
        <v>442050</v>
      </c>
      <c r="H95" s="50">
        <f>+B95/E95-1</f>
        <v>-1.0728654447921371E-2</v>
      </c>
      <c r="I95" s="50">
        <f>+G95/G94-1</f>
        <v>36836.5</v>
      </c>
    </row>
    <row r="96" spans="1:9" x14ac:dyDescent="0.35">
      <c r="A96" t="s">
        <v>219</v>
      </c>
      <c r="B96" s="135">
        <v>112400</v>
      </c>
      <c r="C96" s="135">
        <v>110650</v>
      </c>
      <c r="D96" s="135">
        <v>17</v>
      </c>
      <c r="E96" s="135">
        <v>110500</v>
      </c>
      <c r="F96" s="135">
        <v>113300</v>
      </c>
      <c r="G96" s="135">
        <v>26</v>
      </c>
      <c r="H96" s="50">
        <f>+B96/E96-1</f>
        <v>1.7194570135746545E-2</v>
      </c>
      <c r="I96" s="50">
        <f>+G96/G95-1</f>
        <v>-0.99994118312408098</v>
      </c>
    </row>
    <row r="97" spans="1:8" x14ac:dyDescent="0.35">
      <c r="A97" t="s">
        <v>220</v>
      </c>
      <c r="B97" s="138">
        <v>112050</v>
      </c>
      <c r="C97" s="138">
        <v>112400</v>
      </c>
      <c r="D97" s="138">
        <v>6</v>
      </c>
      <c r="E97" s="138">
        <v>113050</v>
      </c>
      <c r="F97" s="138">
        <v>113450</v>
      </c>
      <c r="G97" s="138">
        <v>677200</v>
      </c>
      <c r="H97">
        <v>28</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221</v>
      </c>
      <c r="C2" s="5" t="s">
        <v>222</v>
      </c>
      <c r="D2" s="48"/>
      <c r="E2" s="48"/>
      <c r="F2" s="48"/>
      <c r="G2" s="48"/>
      <c r="H2" s="48"/>
      <c r="I2" s="48"/>
      <c r="J2" s="48"/>
      <c r="K2" s="48"/>
      <c r="L2" s="48"/>
      <c r="M2" s="48"/>
      <c r="N2" s="48"/>
      <c r="O2" s="48"/>
      <c r="P2" s="48"/>
      <c r="Q2" s="48"/>
      <c r="R2" s="48"/>
      <c r="S2" s="48"/>
    </row>
    <row r="3" spans="1:19" ht="15.75" customHeight="1" thickBot="1" x14ac:dyDescent="0.4">
      <c r="A3" s="48"/>
      <c r="B3" s="6" t="s">
        <v>223</v>
      </c>
      <c r="C3" s="7" t="s">
        <v>224</v>
      </c>
      <c r="D3" s="48"/>
      <c r="E3" s="48"/>
      <c r="F3" s="48"/>
      <c r="G3" s="48"/>
      <c r="H3" s="48"/>
      <c r="I3" s="48"/>
      <c r="J3" s="48"/>
      <c r="K3" s="48"/>
      <c r="L3" s="48"/>
      <c r="M3" s="48"/>
      <c r="N3" s="48"/>
      <c r="O3" s="48"/>
      <c r="P3" s="48"/>
      <c r="Q3" s="48"/>
      <c r="R3" s="48"/>
      <c r="S3" s="48"/>
    </row>
    <row r="4" spans="1:19" ht="15.75" customHeight="1" thickBot="1" x14ac:dyDescent="0.4">
      <c r="A4" s="48"/>
      <c r="B4" s="6" t="s">
        <v>225</v>
      </c>
      <c r="C4" s="7" t="s">
        <v>226</v>
      </c>
      <c r="D4" s="48"/>
      <c r="E4" s="48"/>
      <c r="F4" s="48"/>
      <c r="G4" s="48"/>
      <c r="H4" s="48"/>
      <c r="I4" s="48"/>
      <c r="J4" s="48"/>
      <c r="K4" s="48"/>
      <c r="L4" s="48"/>
      <c r="M4" s="48"/>
      <c r="N4" s="48"/>
      <c r="O4" s="48"/>
      <c r="P4" s="48"/>
      <c r="Q4" s="48"/>
      <c r="R4" s="48"/>
      <c r="S4" s="48"/>
    </row>
    <row r="5" spans="1:19" ht="15.75" customHeight="1" thickBot="1" x14ac:dyDescent="0.4">
      <c r="A5" s="48"/>
      <c r="B5" s="6" t="s">
        <v>227</v>
      </c>
      <c r="C5" s="7" t="s">
        <v>228</v>
      </c>
      <c r="D5" s="48"/>
      <c r="E5" s="48"/>
      <c r="F5" s="48"/>
      <c r="G5" s="48"/>
      <c r="H5" s="48"/>
      <c r="I5" s="48"/>
      <c r="J5" s="48"/>
      <c r="K5" s="48"/>
      <c r="L5" s="48"/>
      <c r="M5" s="48"/>
      <c r="N5" s="48"/>
      <c r="O5" s="48"/>
      <c r="P5" s="48"/>
      <c r="Q5" s="48"/>
      <c r="R5" s="48"/>
      <c r="S5" s="48"/>
    </row>
    <row r="6" spans="1:19" ht="15.75" customHeight="1" thickBot="1" x14ac:dyDescent="0.4">
      <c r="A6" s="48"/>
      <c r="B6" s="6" t="s">
        <v>229</v>
      </c>
      <c r="C6" s="7" t="s">
        <v>230</v>
      </c>
      <c r="D6" s="48"/>
      <c r="E6" s="48"/>
      <c r="F6" s="48"/>
      <c r="G6" s="48"/>
      <c r="H6" s="48"/>
      <c r="I6" s="48"/>
      <c r="J6" s="48"/>
      <c r="K6" s="48"/>
      <c r="L6" s="48"/>
      <c r="M6" s="48"/>
      <c r="N6" s="48"/>
      <c r="O6" s="48"/>
      <c r="P6" s="48"/>
      <c r="Q6" s="48"/>
      <c r="R6" s="48"/>
      <c r="S6" s="48"/>
    </row>
    <row r="7" spans="1:19" ht="15.75" customHeight="1" thickBot="1" x14ac:dyDescent="0.4">
      <c r="A7" s="48"/>
      <c r="B7" s="6" t="s">
        <v>231</v>
      </c>
      <c r="C7" s="7" t="s">
        <v>232</v>
      </c>
      <c r="D7" s="48"/>
      <c r="E7" s="48"/>
      <c r="F7" s="48"/>
      <c r="G7" s="48"/>
      <c r="H7" s="48"/>
      <c r="I7" s="48"/>
      <c r="J7" s="48"/>
      <c r="K7" s="48"/>
      <c r="L7" s="48"/>
      <c r="M7" s="48"/>
      <c r="N7" s="48"/>
      <c r="O7" s="48"/>
      <c r="P7" s="48"/>
      <c r="Q7" s="48"/>
      <c r="R7" s="48"/>
      <c r="S7" s="48"/>
    </row>
    <row r="8" spans="1:19" ht="41.25" customHeight="1" thickBot="1" x14ac:dyDescent="0.4">
      <c r="A8" s="48"/>
      <c r="B8" s="6" t="s">
        <v>233</v>
      </c>
      <c r="C8" s="7" t="s">
        <v>234</v>
      </c>
      <c r="D8" s="48"/>
      <c r="E8" s="48"/>
      <c r="F8" s="48"/>
      <c r="G8" s="144" t="s">
        <v>235</v>
      </c>
      <c r="H8" s="141"/>
      <c r="I8" s="141"/>
      <c r="J8" s="141"/>
      <c r="K8" s="141"/>
      <c r="L8" s="141"/>
      <c r="M8" s="144" t="s">
        <v>236</v>
      </c>
      <c r="N8" s="141"/>
      <c r="O8" s="141"/>
      <c r="P8" s="141"/>
      <c r="Q8" s="141"/>
      <c r="R8" s="141"/>
      <c r="S8" s="141"/>
    </row>
    <row r="9" spans="1:19" ht="15.75" customHeight="1" thickBot="1" x14ac:dyDescent="0.4">
      <c r="A9" s="48"/>
      <c r="B9" s="6" t="s">
        <v>237</v>
      </c>
      <c r="C9" s="7" t="s">
        <v>238</v>
      </c>
      <c r="D9" s="48"/>
      <c r="E9" s="48"/>
      <c r="F9" s="48"/>
      <c r="G9" s="48"/>
      <c r="H9" s="48"/>
      <c r="I9" s="36"/>
      <c r="J9" s="48"/>
      <c r="K9" s="48"/>
      <c r="L9" s="48"/>
      <c r="M9" s="48"/>
      <c r="N9" s="48"/>
      <c r="O9" s="48"/>
      <c r="P9" s="48"/>
      <c r="Q9" s="48"/>
      <c r="R9" s="48"/>
      <c r="S9" s="48"/>
    </row>
    <row r="10" spans="1:19" ht="15.75" customHeight="1" thickBot="1" x14ac:dyDescent="0.4">
      <c r="A10" s="48"/>
      <c r="B10" s="6" t="s">
        <v>239</v>
      </c>
      <c r="C10" s="7" t="s">
        <v>240</v>
      </c>
      <c r="D10" s="48"/>
      <c r="E10" s="48"/>
      <c r="F10" s="48"/>
      <c r="G10" s="48"/>
      <c r="H10" s="48"/>
      <c r="I10" s="48"/>
      <c r="J10" s="48"/>
      <c r="K10" s="48"/>
      <c r="L10" s="48"/>
      <c r="M10" s="48"/>
      <c r="N10" s="48"/>
      <c r="O10" s="48"/>
      <c r="P10" s="48"/>
      <c r="Q10" s="48"/>
      <c r="R10" s="48"/>
      <c r="S10" s="48"/>
    </row>
    <row r="11" spans="1:19" ht="27.75" customHeight="1" thickBot="1" x14ac:dyDescent="0.4">
      <c r="A11" s="48"/>
      <c r="B11" s="6" t="s">
        <v>241</v>
      </c>
      <c r="C11" s="7" t="s">
        <v>242</v>
      </c>
      <c r="D11" s="10"/>
      <c r="E11" s="48"/>
      <c r="F11" s="48"/>
      <c r="G11" s="151" t="s">
        <v>243</v>
      </c>
      <c r="H11" s="141"/>
      <c r="I11" s="141"/>
      <c r="J11" s="141"/>
      <c r="K11" s="141"/>
      <c r="L11" s="141"/>
      <c r="M11" s="48"/>
      <c r="N11" s="48"/>
      <c r="O11" s="48"/>
      <c r="P11" s="48"/>
      <c r="Q11" s="48"/>
      <c r="R11" s="48"/>
      <c r="S11" s="48"/>
    </row>
    <row r="12" spans="1:19" ht="15.75" customHeight="1" thickBot="1" x14ac:dyDescent="0.4">
      <c r="A12" s="48"/>
      <c r="B12" s="6" t="s">
        <v>244</v>
      </c>
      <c r="C12" s="7" t="s">
        <v>245</v>
      </c>
      <c r="D12" s="48"/>
      <c r="E12" s="48"/>
      <c r="F12" s="48"/>
      <c r="G12" s="48"/>
      <c r="H12" s="48"/>
      <c r="I12" s="48"/>
      <c r="J12" s="48"/>
      <c r="K12" s="48"/>
      <c r="L12" s="48"/>
      <c r="M12" s="48"/>
      <c r="N12" s="48"/>
      <c r="O12" s="48"/>
      <c r="P12" s="48"/>
      <c r="Q12" s="48"/>
      <c r="R12" s="48"/>
      <c r="S12" s="48"/>
    </row>
    <row r="13" spans="1:19" ht="31.5" customHeight="1" thickBot="1" x14ac:dyDescent="0.4">
      <c r="A13" s="48"/>
      <c r="B13" s="6" t="s">
        <v>246</v>
      </c>
      <c r="C13" s="7" t="s">
        <v>247</v>
      </c>
      <c r="D13" s="48" t="s">
        <v>248</v>
      </c>
      <c r="E13" s="48"/>
      <c r="F13" s="48"/>
      <c r="G13" s="150" t="s">
        <v>249</v>
      </c>
      <c r="H13" s="141"/>
      <c r="I13" s="141"/>
      <c r="J13" s="141"/>
      <c r="K13" s="141"/>
      <c r="L13" s="141"/>
      <c r="M13" s="48"/>
      <c r="N13" s="48"/>
      <c r="O13" s="48"/>
      <c r="P13" s="48"/>
      <c r="Q13" s="48"/>
      <c r="R13" s="48"/>
      <c r="S13" s="48"/>
    </row>
    <row r="14" spans="1:19" ht="15.75" customHeight="1" thickBot="1" x14ac:dyDescent="0.4">
      <c r="A14" s="48"/>
      <c r="B14" s="6" t="s">
        <v>250</v>
      </c>
      <c r="C14" s="7" t="s">
        <v>251</v>
      </c>
      <c r="D14" s="48"/>
      <c r="E14" s="48"/>
      <c r="F14" s="48"/>
      <c r="G14" s="48"/>
      <c r="H14" s="48"/>
      <c r="I14" s="48"/>
      <c r="J14" s="48"/>
      <c r="K14" s="48"/>
      <c r="L14" s="48"/>
      <c r="M14" s="48"/>
      <c r="N14" s="48"/>
      <c r="O14" s="48"/>
      <c r="P14" s="48"/>
      <c r="Q14" s="48"/>
      <c r="R14" s="48"/>
      <c r="S14" s="48"/>
    </row>
    <row r="15" spans="1:19" ht="15.75" customHeight="1" thickBot="1" x14ac:dyDescent="0.4">
      <c r="A15" s="48"/>
      <c r="B15" s="6" t="s">
        <v>252</v>
      </c>
      <c r="C15" s="7" t="s">
        <v>253</v>
      </c>
      <c r="D15" s="48"/>
      <c r="E15" s="48"/>
      <c r="F15" s="48"/>
      <c r="G15" s="48"/>
      <c r="H15" s="48"/>
      <c r="I15" s="48"/>
      <c r="J15" s="48"/>
      <c r="K15" s="48"/>
      <c r="L15" s="48"/>
      <c r="M15" s="48"/>
      <c r="N15" s="48"/>
      <c r="O15" s="48"/>
      <c r="P15" s="48"/>
      <c r="Q15" s="48"/>
      <c r="R15" s="48"/>
      <c r="S15" s="48"/>
    </row>
    <row r="16" spans="1:19" ht="15.75" customHeight="1" thickBot="1" x14ac:dyDescent="0.4">
      <c r="A16" s="48"/>
      <c r="B16" s="6" t="s">
        <v>254</v>
      </c>
      <c r="C16" s="7" t="s">
        <v>255</v>
      </c>
      <c r="D16" s="48"/>
      <c r="E16" s="48"/>
      <c r="F16" s="48"/>
      <c r="G16" s="48"/>
      <c r="H16" s="48"/>
      <c r="I16" s="48"/>
      <c r="J16" s="48"/>
      <c r="K16" s="48"/>
      <c r="L16" s="48"/>
      <c r="M16" s="48"/>
      <c r="N16" s="48"/>
      <c r="O16" s="48"/>
      <c r="P16" s="48"/>
      <c r="Q16" s="48"/>
      <c r="R16" s="48"/>
      <c r="S16" s="48"/>
    </row>
    <row r="17" spans="2:12" ht="42.75" customHeight="1" x14ac:dyDescent="0.35">
      <c r="B17" s="145" t="s">
        <v>256</v>
      </c>
      <c r="C17" s="146"/>
      <c r="D17" s="48"/>
      <c r="E17" s="48"/>
      <c r="F17" s="48"/>
      <c r="G17" s="147" t="s">
        <v>257</v>
      </c>
      <c r="H17" s="141"/>
      <c r="I17" s="141"/>
      <c r="J17" s="141"/>
      <c r="K17" s="141"/>
      <c r="L17" s="141"/>
    </row>
    <row r="18" spans="2:12" ht="42" customHeight="1" thickBot="1" x14ac:dyDescent="0.4">
      <c r="B18" s="148" t="s">
        <v>258</v>
      </c>
      <c r="C18" s="149"/>
      <c r="D18" s="48"/>
      <c r="E18" s="48"/>
      <c r="F18" s="48"/>
      <c r="G18" s="144" t="s">
        <v>259</v>
      </c>
      <c r="H18" s="141"/>
      <c r="I18" s="141"/>
      <c r="J18" s="141"/>
      <c r="K18" s="141"/>
      <c r="L18" s="141"/>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2024-04-23T13:46:21Z</dcterms:modified>
</cp:coreProperties>
</file>