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Repos\coffee_shop\Coffee Sales\data_files - Copy\"/>
    </mc:Choice>
  </mc:AlternateContent>
  <xr:revisionPtr revIDLastSave="0" documentId="13_ncr:40009_{AF66D795-E228-4C04-B9D0-EE8AAE73DFE9}" xr6:coauthVersionLast="47" xr6:coauthVersionMax="47" xr10:uidLastSave="{00000000-0000-0000-0000-000000000000}"/>
  <bookViews>
    <workbookView xWindow="-120" yWindow="-120" windowWidth="20730" windowHeight="11160"/>
  </bookViews>
  <sheets>
    <sheet name="product" sheetId="1" r:id="rId1"/>
  </sheets>
  <definedNames>
    <definedName name="_xlnm._FilterDatabase" localSheetId="0" hidden="1">product!$A$1:$N$89</definedName>
  </definedNames>
  <calcPr calcId="0"/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2" i="1"/>
</calcChain>
</file>

<file path=xl/sharedStrings.xml><?xml version="1.0" encoding="utf-8"?>
<sst xmlns="http://schemas.openxmlformats.org/spreadsheetml/2006/main" count="894" uniqueCount="219">
  <si>
    <t>product_id</t>
  </si>
  <si>
    <t>product_group</t>
  </si>
  <si>
    <t>product_category</t>
  </si>
  <si>
    <t>product_type</t>
  </si>
  <si>
    <t>product</t>
  </si>
  <si>
    <t>root_product</t>
  </si>
  <si>
    <t>product_description</t>
  </si>
  <si>
    <t>unit_of_measure</t>
  </si>
  <si>
    <t>grams_used</t>
  </si>
  <si>
    <t>current_wholesale_price</t>
  </si>
  <si>
    <t>current_retail_price</t>
  </si>
  <si>
    <t>tax_exempt_yn</t>
  </si>
  <si>
    <t>promo_yn</t>
  </si>
  <si>
    <t>new_product_yn</t>
  </si>
  <si>
    <t>Whole Bean/Teas</t>
  </si>
  <si>
    <t>Coffee beans</t>
  </si>
  <si>
    <t>Organic Beans</t>
  </si>
  <si>
    <t>Brazilian - Organic</t>
  </si>
  <si>
    <t>Brazilian</t>
  </si>
  <si>
    <t>It's like Carnival in a cup. Clean and smooth.</t>
  </si>
  <si>
    <t>12 oz</t>
  </si>
  <si>
    <t>Y</t>
  </si>
  <si>
    <t>N</t>
  </si>
  <si>
    <t>House blend Beans</t>
  </si>
  <si>
    <t>Our Old Time Diner Blend</t>
  </si>
  <si>
    <t xml:space="preserve">Out packed blend of beans that is reminiscent of the cup of coffee you used to get at a diner. </t>
  </si>
  <si>
    <t>Espresso Beans</t>
  </si>
  <si>
    <t>Espresso Roast</t>
  </si>
  <si>
    <t>Our house blend for a good espresso shot.</t>
  </si>
  <si>
    <t>1 lb</t>
  </si>
  <si>
    <t>Primo Espresso Roast</t>
  </si>
  <si>
    <t>Our primium single source of hand roasted beans.</t>
  </si>
  <si>
    <t>Gourmet Beans</t>
  </si>
  <si>
    <t>Columbian Medium Roast</t>
  </si>
  <si>
    <t xml:space="preserve">A smooth cup of coffee any time of day. </t>
  </si>
  <si>
    <t>Ethiopia</t>
  </si>
  <si>
    <t>From the home of coffee.</t>
  </si>
  <si>
    <t>Premium Beans</t>
  </si>
  <si>
    <t xml:space="preserve">Ya man, it will start your day off right. </t>
  </si>
  <si>
    <t>Civet Cat</t>
  </si>
  <si>
    <t xml:space="preserve">The most expensive coffee in the world, the cats do all the work. </t>
  </si>
  <si>
    <t>.5 lb</t>
  </si>
  <si>
    <t>Organic Decaf Blend</t>
  </si>
  <si>
    <t xml:space="preserve">Our blend of hand picked organic beans that have been naturally decaffinated. </t>
  </si>
  <si>
    <t>Green beans</t>
  </si>
  <si>
    <t>Guatemalan Sustainably Grown</t>
  </si>
  <si>
    <t xml:space="preserve">Green beans you can roast yourself. </t>
  </si>
  <si>
    <t>Loose Tea</t>
  </si>
  <si>
    <t>Herbal tea</t>
  </si>
  <si>
    <t>Lemon Grass</t>
  </si>
  <si>
    <t xml:space="preserve">You will think you are Thailand as you sip your cuppa. </t>
  </si>
  <si>
    <t>.9 oz</t>
  </si>
  <si>
    <t>Peppermint</t>
  </si>
  <si>
    <t xml:space="preserve">Cool and refreshing to help calm your nerves. </t>
  </si>
  <si>
    <t>Black tea</t>
  </si>
  <si>
    <t>English Breakfast</t>
  </si>
  <si>
    <t>The traditional cup to start your day.</t>
  </si>
  <si>
    <t>Earl Grey</t>
  </si>
  <si>
    <t>A full leaf of Orange Pekoe blended with organic oil of bergamot.</t>
  </si>
  <si>
    <t>Green tea</t>
  </si>
  <si>
    <t>Serenity Green Tea</t>
  </si>
  <si>
    <t xml:space="preserve">Mountain grown and harvested at the optimal time. </t>
  </si>
  <si>
    <t>1 oz</t>
  </si>
  <si>
    <t>Chai tea</t>
  </si>
  <si>
    <t>Traditional Blend Chai</t>
  </si>
  <si>
    <t>A traditional blend.</t>
  </si>
  <si>
    <t>Morning Sunrise Chai</t>
  </si>
  <si>
    <t xml:space="preserve">Fair trade and organic and has a warm finish. </t>
  </si>
  <si>
    <t>Spicy Eye Opener Chai</t>
  </si>
  <si>
    <t>A spicier blend to awaken your taste buds.</t>
  </si>
  <si>
    <t>Packaged Chocolate</t>
  </si>
  <si>
    <t>Drinking Chocolate</t>
  </si>
  <si>
    <t>Dark chocolate</t>
  </si>
  <si>
    <t>This drinking chocolate is smooth and creamy.</t>
  </si>
  <si>
    <t>Organic Chocolate</t>
  </si>
  <si>
    <t>Sustainably Grown Organic</t>
  </si>
  <si>
    <t xml:space="preserve">Certified organic containing the highest quality ingredients. </t>
  </si>
  <si>
    <t>Chili Mayan</t>
  </si>
  <si>
    <t>Fragrant with spices, this is the most flavourful drinking chocolate you will find.</t>
  </si>
  <si>
    <t>Beverages</t>
  </si>
  <si>
    <t>Coffee</t>
  </si>
  <si>
    <t>Drip coffee</t>
  </si>
  <si>
    <t>Our Old Time Diner Blend Sm</t>
  </si>
  <si>
    <t>An honest cup a coffee.</t>
  </si>
  <si>
    <t>8 oz</t>
  </si>
  <si>
    <t>Our Old Time Diner Blend Rg</t>
  </si>
  <si>
    <t>16 oz</t>
  </si>
  <si>
    <t>Our Old Time Diner Blend Lg</t>
  </si>
  <si>
    <t>24 oz</t>
  </si>
  <si>
    <t>Organic brewed coffee</t>
  </si>
  <si>
    <t>Brazilian Sm</t>
  </si>
  <si>
    <t>Brazilian Rg</t>
  </si>
  <si>
    <t>Brazilian Lg</t>
  </si>
  <si>
    <t>Gourmet brewed coffee</t>
  </si>
  <si>
    <t>Columbian Medium Roast Sm</t>
  </si>
  <si>
    <t>Columbian Medium Roast Rg</t>
  </si>
  <si>
    <t>Columbian Medium Roast Lg</t>
  </si>
  <si>
    <t>Ethiopia Sm</t>
  </si>
  <si>
    <t>A bold cup when you want that something extra.</t>
  </si>
  <si>
    <t>Ethiopia Rg</t>
  </si>
  <si>
    <t>Ethiopia Lg</t>
  </si>
  <si>
    <t>Premium brewed coffee</t>
  </si>
  <si>
    <t>Jamaican Coffee River Sm</t>
  </si>
  <si>
    <t>Jamaican Coffee River</t>
  </si>
  <si>
    <t xml:space="preserve">Still a front runner for good premium coffee. </t>
  </si>
  <si>
    <t>Jamaican Coffee River Rg</t>
  </si>
  <si>
    <t>Jamaican Coffee River Lg</t>
  </si>
  <si>
    <t>Barista Espresso</t>
  </si>
  <si>
    <t>Espresso shot</t>
  </si>
  <si>
    <t xml:space="preserve">You will think you are in Venice when you sip this one. </t>
  </si>
  <si>
    <t>1.5 oz</t>
  </si>
  <si>
    <t>Latte</t>
  </si>
  <si>
    <t>Latte Rg</t>
  </si>
  <si>
    <t>3.0 oz</t>
  </si>
  <si>
    <t>Cappuccino</t>
  </si>
  <si>
    <t>Cappuccino Lg</t>
  </si>
  <si>
    <t>Tea</t>
  </si>
  <si>
    <t>Brewed herbal tea</t>
  </si>
  <si>
    <t>Lemon Grass Rg</t>
  </si>
  <si>
    <t xml:space="preserve">You will think you are in Thailand. </t>
  </si>
  <si>
    <t>Lemon Grass Lg</t>
  </si>
  <si>
    <t>Peppermint Rg</t>
  </si>
  <si>
    <t>A cool and refreshing cup.</t>
  </si>
  <si>
    <t>Peppermint Lg</t>
  </si>
  <si>
    <t>Brewed Green tea</t>
  </si>
  <si>
    <t>Serenity Green Tea Rg</t>
  </si>
  <si>
    <t xml:space="preserve">Feel the stress leaving your body. </t>
  </si>
  <si>
    <t>Serenity Green Tea Lg</t>
  </si>
  <si>
    <t>Brewed Black tea</t>
  </si>
  <si>
    <t>English Breakfast Rg</t>
  </si>
  <si>
    <t xml:space="preserve">The Queen's favourite cuppa in the morning. </t>
  </si>
  <si>
    <t>English Breakfast Lg</t>
  </si>
  <si>
    <t>Earl Grey Rg</t>
  </si>
  <si>
    <t>Tradition in a cup.</t>
  </si>
  <si>
    <t>Earl Grey Lg</t>
  </si>
  <si>
    <t>Brewed Chai tea</t>
  </si>
  <si>
    <t>Traditional Blend Chai Rg</t>
  </si>
  <si>
    <t>Sit back and think of the tropical breezes.</t>
  </si>
  <si>
    <t>Traditional Blend Chai Lg</t>
  </si>
  <si>
    <t>Morning Sunrise Chai Rg</t>
  </si>
  <si>
    <t xml:space="preserve">Face the morning after your yoga routine. </t>
  </si>
  <si>
    <t>Morning Sunrise Chai Lg</t>
  </si>
  <si>
    <t>Spicy Eye Opener Chai Rg</t>
  </si>
  <si>
    <t>When you need your eyes opened wide.</t>
  </si>
  <si>
    <t>Spicy Eye Opener Chai Lg</t>
  </si>
  <si>
    <t>Hot chocolate</t>
  </si>
  <si>
    <t>Dark chocolate Rg</t>
  </si>
  <si>
    <t xml:space="preserve">Slightly bitter, but still very rich. </t>
  </si>
  <si>
    <t>Dark chocolate Lg</t>
  </si>
  <si>
    <t>Sustainably Grown Organic Rg</t>
  </si>
  <si>
    <t>Just pure notes of spice.</t>
  </si>
  <si>
    <t>Sustainably Grown Organic Lg</t>
  </si>
  <si>
    <t>Snow Day Hot Chocolate</t>
  </si>
  <si>
    <t>Added marshmallows for the needed sugar rush.</t>
  </si>
  <si>
    <t>Add-ons</t>
  </si>
  <si>
    <t>Flavours</t>
  </si>
  <si>
    <t>Regular syrup</t>
  </si>
  <si>
    <t>Carmel syrup</t>
  </si>
  <si>
    <t>Rich carmel taste</t>
  </si>
  <si>
    <t>pump</t>
  </si>
  <si>
    <t>Hazelnut syrup</t>
  </si>
  <si>
    <t>Bursting with nutty flavour</t>
  </si>
  <si>
    <t>Sugar free syrup</t>
  </si>
  <si>
    <t>Sugar Free Vanilla syrup</t>
  </si>
  <si>
    <t>Our favorite</t>
  </si>
  <si>
    <t>Seasonal drink</t>
  </si>
  <si>
    <t>Pumpkin Spice Latte</t>
  </si>
  <si>
    <t>Boo, its that time of year again</t>
  </si>
  <si>
    <t>Pumpkin Spice Latte Lg</t>
  </si>
  <si>
    <t>Happy Holidays hot chocolate</t>
  </si>
  <si>
    <t>Candy cane and hot chocolate, perfect.</t>
  </si>
  <si>
    <t>Food</t>
  </si>
  <si>
    <t>Bakery</t>
  </si>
  <si>
    <t>Pastry</t>
  </si>
  <si>
    <t>Croissant</t>
  </si>
  <si>
    <t>Flakey and buttery</t>
  </si>
  <si>
    <t>single</t>
  </si>
  <si>
    <t>Scone</t>
  </si>
  <si>
    <t>Cranberry Scone</t>
  </si>
  <si>
    <t>Like Grandma used to make</t>
  </si>
  <si>
    <t>Chocolate Croissant</t>
  </si>
  <si>
    <t>Chocolate flakes</t>
  </si>
  <si>
    <t>Ginger Scone</t>
  </si>
  <si>
    <t>Little bit of spice</t>
  </si>
  <si>
    <t>Almond Croissant</t>
  </si>
  <si>
    <t>Crunch!</t>
  </si>
  <si>
    <t>Biscotti</t>
  </si>
  <si>
    <t>Ginger Biscotti</t>
  </si>
  <si>
    <t>Hazelnut Biscotti</t>
  </si>
  <si>
    <t>Chocolate Chip Biscotti</t>
  </si>
  <si>
    <t>Oatmeal Scone</t>
  </si>
  <si>
    <t>Grannys fav</t>
  </si>
  <si>
    <t xml:space="preserve">Scottish Cream Scone </t>
  </si>
  <si>
    <t>Old time comfort</t>
  </si>
  <si>
    <t>Jumbo Savory Scone</t>
  </si>
  <si>
    <t>Anytime, anywhere</t>
  </si>
  <si>
    <t>Merchandise</t>
  </si>
  <si>
    <t>Branded</t>
  </si>
  <si>
    <t>Clothing</t>
  </si>
  <si>
    <t>I Need My Bean! Toque</t>
  </si>
  <si>
    <t>keep your head bean warm</t>
  </si>
  <si>
    <t>I Need My Bean! T-shirt</t>
  </si>
  <si>
    <t>Stylish chic</t>
  </si>
  <si>
    <t>Housewares</t>
  </si>
  <si>
    <t>I Need My Bean! Diner mug</t>
  </si>
  <si>
    <t>Classic</t>
  </si>
  <si>
    <t>I Need My Bean! Latte cup</t>
  </si>
  <si>
    <t>The cup and saucer set is the perfect way to enjoy your latte at home</t>
  </si>
  <si>
    <t>Chocolate syrup</t>
  </si>
  <si>
    <t>Bursting with chocolate flavour</t>
  </si>
  <si>
    <t>Specialty coffee</t>
  </si>
  <si>
    <t>Rio Nights</t>
  </si>
  <si>
    <t>2 shots of Ouro Brasilerio and pure cane sugar syrup</t>
  </si>
  <si>
    <t>6 oz</t>
  </si>
  <si>
    <t>Ouro Brasileiro shot</t>
  </si>
  <si>
    <t>From Rio</t>
  </si>
  <si>
    <t>Ouro Brasileiro shot promo</t>
  </si>
  <si>
    <t>Ouro promo</t>
  </si>
  <si>
    <t>Ginger Scone promo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</si>
</sst>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9"/>
  <sheetViews>
    <sheetView tabSelected="1" workbookViewId="0">
      <pane ySplit="1" topLeftCell="A54" activePane="bottomLeft" state="frozen"/>
      <selection pane="bottomLeft" activeCell="B79" sqref="B79"/>
    </sheetView>
  </sheetViews>
  <sheetFormatPr defaultRowHeight="15" x14ac:dyDescent="0.25"/>
  <cols>
    <col min="2" max="2" width="16.7109375" bestFit="1" customWidth="1"/>
    <col min="3" max="3" width="18.85546875" bestFit="1" customWidth="1"/>
    <col min="4" max="4" width="23" bestFit="1" customWidth="1"/>
    <col min="5" max="6" width="29.140625" bestFit="1" customWidth="1"/>
  </cols>
  <sheetData>
    <row r="1" spans="1:14" s="2" customFormat="1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s="1">
        <f>IF(RIGHT(H2,2)="oz",
IF(B2="Whole Bean/Teas",LEFT(H2,FIND(" ",H2)-1)*28.3495,
IF(AND(C2="Coffee",D2&lt;&gt;"Barista Espresso",D2&lt;&gt;"Specialty coffee",D2&lt;&gt;"Seasonal drink"),LEFT(H2,FIND(" ",H2)-1)*29.57/15,
IF(AND(C2="Coffee",OR(D2="Barista Espresso",D2="Specialty cofee",D2="Seasonal drink")),(LEFT(H2,FIND(" ",H2)-1)/1.5)*20,LEFT(H2,FIND(" ",H2)-1)/8*2
))),
IF(RIGHT(H2,2)="lb",LEFT(H2,FIND(" ",H2)-1)*16*28.3495,H2))</f>
        <v>340.19399999999996</v>
      </c>
      <c r="J2">
        <v>14.4</v>
      </c>
      <c r="K2">
        <v>18</v>
      </c>
      <c r="L2" t="s">
        <v>21</v>
      </c>
      <c r="M2" t="s">
        <v>22</v>
      </c>
      <c r="N2" t="s">
        <v>22</v>
      </c>
    </row>
    <row r="3" spans="1:14" x14ac:dyDescent="0.25">
      <c r="A3">
        <v>2</v>
      </c>
      <c r="B3" t="s">
        <v>14</v>
      </c>
      <c r="C3" t="s">
        <v>15</v>
      </c>
      <c r="D3" t="s">
        <v>23</v>
      </c>
      <c r="E3" t="s">
        <v>24</v>
      </c>
      <c r="F3" t="s">
        <v>24</v>
      </c>
      <c r="G3" t="s">
        <v>25</v>
      </c>
      <c r="H3" t="s">
        <v>20</v>
      </c>
      <c r="I3" s="1">
        <f t="shared" ref="I3:I66" si="0">IF(RIGHT(H3,2)="oz",
IF(B3="Whole Bean/Teas",LEFT(H3,FIND(" ",H3)-1)*28.3495,
IF(AND(C3="Coffee",D3&lt;&gt;"Barista Espresso",D3&lt;&gt;"Specialty coffee",D3&lt;&gt;"Seasonal drink"),LEFT(H3,FIND(" ",H3)-1)*29.57/15,
IF(AND(C3="Coffee",OR(D3="Barista Espresso",D3="Specialty cofee",D3="Seasonal drink")),(LEFT(H3,FIND(" ",H3)-1)/1.5)*20,LEFT(H3,FIND(" ",H3)-1)/8*2
))),
IF(RIGHT(H3,2)="lb",LEFT(H3,FIND(" ",H3)-1)*16*28.3495,H3))</f>
        <v>340.19399999999996</v>
      </c>
      <c r="J3">
        <v>14.4</v>
      </c>
      <c r="K3">
        <v>18</v>
      </c>
      <c r="L3" t="s">
        <v>21</v>
      </c>
      <c r="M3" t="s">
        <v>22</v>
      </c>
      <c r="N3" t="s">
        <v>22</v>
      </c>
    </row>
    <row r="4" spans="1:14" x14ac:dyDescent="0.25">
      <c r="A4">
        <v>3</v>
      </c>
      <c r="B4" t="s">
        <v>14</v>
      </c>
      <c r="C4" t="s">
        <v>15</v>
      </c>
      <c r="D4" t="s">
        <v>26</v>
      </c>
      <c r="E4" t="s">
        <v>27</v>
      </c>
      <c r="F4" t="s">
        <v>27</v>
      </c>
      <c r="G4" t="s">
        <v>28</v>
      </c>
      <c r="H4" t="s">
        <v>29</v>
      </c>
      <c r="I4" s="1">
        <f t="shared" si="0"/>
        <v>453.59199999999998</v>
      </c>
      <c r="J4">
        <v>11.8</v>
      </c>
      <c r="K4">
        <v>14.75</v>
      </c>
      <c r="L4" t="s">
        <v>21</v>
      </c>
      <c r="M4" t="s">
        <v>22</v>
      </c>
      <c r="N4" t="s">
        <v>22</v>
      </c>
    </row>
    <row r="5" spans="1:14" x14ac:dyDescent="0.25">
      <c r="A5">
        <v>4</v>
      </c>
      <c r="B5" t="s">
        <v>14</v>
      </c>
      <c r="C5" t="s">
        <v>15</v>
      </c>
      <c r="D5" t="s">
        <v>26</v>
      </c>
      <c r="E5" t="s">
        <v>30</v>
      </c>
      <c r="F5" t="s">
        <v>30</v>
      </c>
      <c r="G5" t="s">
        <v>31</v>
      </c>
      <c r="H5" t="s">
        <v>29</v>
      </c>
      <c r="I5" s="1">
        <f t="shared" si="0"/>
        <v>453.59199999999998</v>
      </c>
      <c r="J5">
        <v>16.36</v>
      </c>
      <c r="K5">
        <v>20.45</v>
      </c>
      <c r="L5" t="s">
        <v>21</v>
      </c>
      <c r="M5" t="s">
        <v>22</v>
      </c>
      <c r="N5" t="s">
        <v>22</v>
      </c>
    </row>
    <row r="6" spans="1:14" x14ac:dyDescent="0.25">
      <c r="A6">
        <v>5</v>
      </c>
      <c r="B6" t="s">
        <v>14</v>
      </c>
      <c r="C6" t="s">
        <v>15</v>
      </c>
      <c r="D6" t="s">
        <v>32</v>
      </c>
      <c r="E6" t="s">
        <v>33</v>
      </c>
      <c r="F6" t="s">
        <v>33</v>
      </c>
      <c r="G6" t="s">
        <v>34</v>
      </c>
      <c r="H6" t="s">
        <v>29</v>
      </c>
      <c r="I6" s="1">
        <f t="shared" si="0"/>
        <v>453.59199999999998</v>
      </c>
      <c r="J6">
        <v>12</v>
      </c>
      <c r="K6">
        <v>15</v>
      </c>
      <c r="L6" t="s">
        <v>21</v>
      </c>
      <c r="M6" t="s">
        <v>22</v>
      </c>
      <c r="N6" t="s">
        <v>22</v>
      </c>
    </row>
    <row r="7" spans="1:14" x14ac:dyDescent="0.25">
      <c r="A7">
        <v>6</v>
      </c>
      <c r="B7" t="s">
        <v>14</v>
      </c>
      <c r="C7" t="s">
        <v>15</v>
      </c>
      <c r="D7" t="s">
        <v>32</v>
      </c>
      <c r="E7" t="s">
        <v>35</v>
      </c>
      <c r="F7" t="s">
        <v>35</v>
      </c>
      <c r="G7" t="s">
        <v>36</v>
      </c>
      <c r="H7" t="s">
        <v>29</v>
      </c>
      <c r="I7" s="1">
        <f t="shared" si="0"/>
        <v>453.59199999999998</v>
      </c>
      <c r="J7">
        <v>16.8</v>
      </c>
      <c r="K7">
        <v>21</v>
      </c>
      <c r="L7" t="s">
        <v>21</v>
      </c>
      <c r="M7" t="s">
        <v>22</v>
      </c>
      <c r="N7" t="s">
        <v>22</v>
      </c>
    </row>
    <row r="8" spans="1:14" x14ac:dyDescent="0.25">
      <c r="A8">
        <v>7</v>
      </c>
      <c r="B8" t="s">
        <v>14</v>
      </c>
      <c r="C8" t="s">
        <v>15</v>
      </c>
      <c r="D8" t="s">
        <v>37</v>
      </c>
      <c r="E8" t="s">
        <v>103</v>
      </c>
      <c r="F8" t="s">
        <v>103</v>
      </c>
      <c r="G8" t="s">
        <v>38</v>
      </c>
      <c r="H8" t="s">
        <v>29</v>
      </c>
      <c r="I8" s="1">
        <f t="shared" si="0"/>
        <v>453.59199999999998</v>
      </c>
      <c r="J8">
        <v>15.8</v>
      </c>
      <c r="K8">
        <v>19.75</v>
      </c>
      <c r="L8" t="s">
        <v>21</v>
      </c>
      <c r="M8" t="s">
        <v>22</v>
      </c>
      <c r="N8" t="s">
        <v>22</v>
      </c>
    </row>
    <row r="9" spans="1:14" x14ac:dyDescent="0.25">
      <c r="A9">
        <v>8</v>
      </c>
      <c r="B9" t="s">
        <v>14</v>
      </c>
      <c r="C9" t="s">
        <v>15</v>
      </c>
      <c r="D9" t="s">
        <v>37</v>
      </c>
      <c r="E9" t="s">
        <v>39</v>
      </c>
      <c r="F9" t="s">
        <v>39</v>
      </c>
      <c r="G9" t="s">
        <v>40</v>
      </c>
      <c r="H9" t="s">
        <v>41</v>
      </c>
      <c r="I9" s="1">
        <f t="shared" si="0"/>
        <v>226.79599999999999</v>
      </c>
      <c r="J9">
        <v>36</v>
      </c>
      <c r="K9">
        <v>45</v>
      </c>
      <c r="L9" t="s">
        <v>21</v>
      </c>
      <c r="M9" t="s">
        <v>22</v>
      </c>
      <c r="N9" t="s">
        <v>22</v>
      </c>
    </row>
    <row r="10" spans="1:14" x14ac:dyDescent="0.25">
      <c r="A10">
        <v>9</v>
      </c>
      <c r="B10" t="s">
        <v>14</v>
      </c>
      <c r="C10" t="s">
        <v>15</v>
      </c>
      <c r="D10" t="s">
        <v>16</v>
      </c>
      <c r="E10" t="s">
        <v>42</v>
      </c>
      <c r="F10" t="s">
        <v>42</v>
      </c>
      <c r="G10" t="s">
        <v>43</v>
      </c>
      <c r="H10" t="s">
        <v>29</v>
      </c>
      <c r="I10" s="1">
        <f t="shared" si="0"/>
        <v>453.59199999999998</v>
      </c>
      <c r="J10">
        <v>18</v>
      </c>
      <c r="K10">
        <v>22.5</v>
      </c>
      <c r="L10" t="s">
        <v>21</v>
      </c>
      <c r="M10" t="s">
        <v>22</v>
      </c>
      <c r="N10" t="s">
        <v>22</v>
      </c>
    </row>
    <row r="11" spans="1:14" x14ac:dyDescent="0.25">
      <c r="A11">
        <v>10</v>
      </c>
      <c r="B11" t="s">
        <v>14</v>
      </c>
      <c r="C11" t="s">
        <v>15</v>
      </c>
      <c r="D11" t="s">
        <v>44</v>
      </c>
      <c r="E11" t="s">
        <v>45</v>
      </c>
      <c r="F11" t="s">
        <v>45</v>
      </c>
      <c r="G11" t="s">
        <v>46</v>
      </c>
      <c r="H11" t="s">
        <v>29</v>
      </c>
      <c r="I11" s="1">
        <f t="shared" si="0"/>
        <v>453.59199999999998</v>
      </c>
      <c r="J11">
        <v>8</v>
      </c>
      <c r="K11">
        <v>10</v>
      </c>
      <c r="L11" t="s">
        <v>21</v>
      </c>
      <c r="M11" t="s">
        <v>22</v>
      </c>
      <c r="N11" t="s">
        <v>22</v>
      </c>
    </row>
    <row r="12" spans="1:14" x14ac:dyDescent="0.25">
      <c r="A12">
        <v>11</v>
      </c>
      <c r="B12" t="s">
        <v>14</v>
      </c>
      <c r="C12" t="s">
        <v>47</v>
      </c>
      <c r="D12" t="s">
        <v>48</v>
      </c>
      <c r="E12" t="s">
        <v>49</v>
      </c>
      <c r="F12" t="s">
        <v>49</v>
      </c>
      <c r="G12" t="s">
        <v>50</v>
      </c>
      <c r="H12" t="s">
        <v>51</v>
      </c>
      <c r="I12" s="1">
        <f t="shared" si="0"/>
        <v>25.51455</v>
      </c>
      <c r="J12">
        <v>7.16</v>
      </c>
      <c r="K12">
        <v>8.9499999999999993</v>
      </c>
      <c r="L12" t="s">
        <v>21</v>
      </c>
      <c r="M12" t="s">
        <v>22</v>
      </c>
      <c r="N12" t="s">
        <v>22</v>
      </c>
    </row>
    <row r="13" spans="1:14" x14ac:dyDescent="0.25">
      <c r="A13">
        <v>12</v>
      </c>
      <c r="B13" t="s">
        <v>14</v>
      </c>
      <c r="C13" t="s">
        <v>47</v>
      </c>
      <c r="D13" t="s">
        <v>48</v>
      </c>
      <c r="E13" t="s">
        <v>52</v>
      </c>
      <c r="F13" t="s">
        <v>52</v>
      </c>
      <c r="G13" t="s">
        <v>53</v>
      </c>
      <c r="H13" t="s">
        <v>51</v>
      </c>
      <c r="I13" s="1">
        <f t="shared" si="0"/>
        <v>25.51455</v>
      </c>
      <c r="J13">
        <v>7.16</v>
      </c>
      <c r="K13">
        <v>8.9499999999999993</v>
      </c>
      <c r="L13" t="s">
        <v>21</v>
      </c>
      <c r="M13" t="s">
        <v>22</v>
      </c>
      <c r="N13" t="s">
        <v>22</v>
      </c>
    </row>
    <row r="14" spans="1:14" x14ac:dyDescent="0.25">
      <c r="A14">
        <v>13</v>
      </c>
      <c r="B14" t="s">
        <v>14</v>
      </c>
      <c r="C14" t="s">
        <v>47</v>
      </c>
      <c r="D14" t="s">
        <v>54</v>
      </c>
      <c r="E14" t="s">
        <v>55</v>
      </c>
      <c r="F14" t="s">
        <v>55</v>
      </c>
      <c r="G14" t="s">
        <v>56</v>
      </c>
      <c r="H14" t="s">
        <v>51</v>
      </c>
      <c r="I14" s="1">
        <f t="shared" si="0"/>
        <v>25.51455</v>
      </c>
      <c r="J14">
        <v>7.16</v>
      </c>
      <c r="K14">
        <v>8.9499999999999993</v>
      </c>
      <c r="L14" t="s">
        <v>21</v>
      </c>
      <c r="M14" t="s">
        <v>22</v>
      </c>
      <c r="N14" t="s">
        <v>22</v>
      </c>
    </row>
    <row r="15" spans="1:14" x14ac:dyDescent="0.25">
      <c r="A15">
        <v>14</v>
      </c>
      <c r="B15" t="s">
        <v>14</v>
      </c>
      <c r="C15" t="s">
        <v>47</v>
      </c>
      <c r="D15" t="s">
        <v>54</v>
      </c>
      <c r="E15" t="s">
        <v>57</v>
      </c>
      <c r="F15" t="s">
        <v>57</v>
      </c>
      <c r="G15" t="s">
        <v>58</v>
      </c>
      <c r="H15" t="s">
        <v>51</v>
      </c>
      <c r="I15" s="1">
        <f t="shared" si="0"/>
        <v>25.51455</v>
      </c>
      <c r="J15">
        <v>7.16</v>
      </c>
      <c r="K15">
        <v>8.9499999999999993</v>
      </c>
      <c r="L15" t="s">
        <v>21</v>
      </c>
      <c r="M15" t="s">
        <v>22</v>
      </c>
      <c r="N15" t="s">
        <v>22</v>
      </c>
    </row>
    <row r="16" spans="1:14" x14ac:dyDescent="0.25">
      <c r="A16">
        <v>15</v>
      </c>
      <c r="B16" t="s">
        <v>14</v>
      </c>
      <c r="C16" t="s">
        <v>47</v>
      </c>
      <c r="D16" t="s">
        <v>59</v>
      </c>
      <c r="E16" t="s">
        <v>60</v>
      </c>
      <c r="F16" t="s">
        <v>60</v>
      </c>
      <c r="G16" t="s">
        <v>61</v>
      </c>
      <c r="H16" t="s">
        <v>62</v>
      </c>
      <c r="I16" s="1">
        <f t="shared" si="0"/>
        <v>28.349499999999999</v>
      </c>
      <c r="J16">
        <v>7.4</v>
      </c>
      <c r="K16">
        <v>9.25</v>
      </c>
      <c r="L16" t="s">
        <v>21</v>
      </c>
      <c r="M16" t="s">
        <v>22</v>
      </c>
      <c r="N16" t="s">
        <v>22</v>
      </c>
    </row>
    <row r="17" spans="1:14" x14ac:dyDescent="0.25">
      <c r="A17">
        <v>16</v>
      </c>
      <c r="B17" t="s">
        <v>14</v>
      </c>
      <c r="C17" t="s">
        <v>47</v>
      </c>
      <c r="D17" t="s">
        <v>63</v>
      </c>
      <c r="E17" t="s">
        <v>64</v>
      </c>
      <c r="F17" t="s">
        <v>64</v>
      </c>
      <c r="G17" t="s">
        <v>65</v>
      </c>
      <c r="H17" t="s">
        <v>51</v>
      </c>
      <c r="I17" s="1">
        <f t="shared" si="0"/>
        <v>25.51455</v>
      </c>
      <c r="J17">
        <v>7.16</v>
      </c>
      <c r="K17">
        <v>8.9499999999999993</v>
      </c>
      <c r="L17" t="s">
        <v>21</v>
      </c>
      <c r="M17" t="s">
        <v>22</v>
      </c>
      <c r="N17" t="s">
        <v>22</v>
      </c>
    </row>
    <row r="18" spans="1:14" x14ac:dyDescent="0.25">
      <c r="A18">
        <v>17</v>
      </c>
      <c r="B18" t="s">
        <v>14</v>
      </c>
      <c r="C18" t="s">
        <v>47</v>
      </c>
      <c r="D18" t="s">
        <v>63</v>
      </c>
      <c r="E18" t="s">
        <v>66</v>
      </c>
      <c r="F18" t="s">
        <v>66</v>
      </c>
      <c r="G18" t="s">
        <v>67</v>
      </c>
      <c r="H18" t="s">
        <v>51</v>
      </c>
      <c r="I18" s="1">
        <f t="shared" si="0"/>
        <v>25.51455</v>
      </c>
      <c r="J18">
        <v>7.6</v>
      </c>
      <c r="K18">
        <v>9.5</v>
      </c>
      <c r="L18" t="s">
        <v>21</v>
      </c>
      <c r="M18" t="s">
        <v>22</v>
      </c>
      <c r="N18" t="s">
        <v>22</v>
      </c>
    </row>
    <row r="19" spans="1:14" x14ac:dyDescent="0.25">
      <c r="A19">
        <v>18</v>
      </c>
      <c r="B19" t="s">
        <v>14</v>
      </c>
      <c r="C19" t="s">
        <v>47</v>
      </c>
      <c r="D19" t="s">
        <v>63</v>
      </c>
      <c r="E19" t="s">
        <v>68</v>
      </c>
      <c r="F19" t="s">
        <v>68</v>
      </c>
      <c r="G19" t="s">
        <v>69</v>
      </c>
      <c r="H19" t="s">
        <v>51</v>
      </c>
      <c r="I19" s="1">
        <f t="shared" si="0"/>
        <v>25.51455</v>
      </c>
      <c r="J19">
        <v>8.76</v>
      </c>
      <c r="K19">
        <v>10.95</v>
      </c>
      <c r="L19" t="s">
        <v>21</v>
      </c>
      <c r="M19" t="s">
        <v>22</v>
      </c>
      <c r="N19" t="s">
        <v>22</v>
      </c>
    </row>
    <row r="20" spans="1:14" x14ac:dyDescent="0.25">
      <c r="A20">
        <v>19</v>
      </c>
      <c r="B20" t="s">
        <v>14</v>
      </c>
      <c r="C20" t="s">
        <v>70</v>
      </c>
      <c r="D20" t="s">
        <v>71</v>
      </c>
      <c r="E20" t="s">
        <v>72</v>
      </c>
      <c r="F20" t="s">
        <v>72</v>
      </c>
      <c r="G20" t="s">
        <v>73</v>
      </c>
      <c r="H20" t="s">
        <v>29</v>
      </c>
      <c r="I20" s="1">
        <f t="shared" si="0"/>
        <v>453.59199999999998</v>
      </c>
      <c r="J20">
        <v>5.12</v>
      </c>
      <c r="K20">
        <v>6.4</v>
      </c>
      <c r="L20" t="s">
        <v>21</v>
      </c>
      <c r="M20" t="s">
        <v>22</v>
      </c>
      <c r="N20" t="s">
        <v>22</v>
      </c>
    </row>
    <row r="21" spans="1:14" x14ac:dyDescent="0.25">
      <c r="A21">
        <v>20</v>
      </c>
      <c r="B21" t="s">
        <v>14</v>
      </c>
      <c r="C21" t="s">
        <v>70</v>
      </c>
      <c r="D21" t="s">
        <v>74</v>
      </c>
      <c r="E21" t="s">
        <v>75</v>
      </c>
      <c r="F21" t="s">
        <v>75</v>
      </c>
      <c r="G21" t="s">
        <v>76</v>
      </c>
      <c r="H21" t="s">
        <v>29</v>
      </c>
      <c r="I21" s="1">
        <f t="shared" si="0"/>
        <v>453.59199999999998</v>
      </c>
      <c r="J21">
        <v>6.08</v>
      </c>
      <c r="K21">
        <v>7.6</v>
      </c>
      <c r="L21" t="s">
        <v>21</v>
      </c>
      <c r="M21" t="s">
        <v>22</v>
      </c>
      <c r="N21" t="s">
        <v>22</v>
      </c>
    </row>
    <row r="22" spans="1:14" x14ac:dyDescent="0.25">
      <c r="A22">
        <v>21</v>
      </c>
      <c r="B22" t="s">
        <v>14</v>
      </c>
      <c r="C22" t="s">
        <v>70</v>
      </c>
      <c r="D22" t="s">
        <v>71</v>
      </c>
      <c r="E22" t="s">
        <v>77</v>
      </c>
      <c r="F22" t="s">
        <v>77</v>
      </c>
      <c r="G22" t="s">
        <v>78</v>
      </c>
      <c r="H22" t="s">
        <v>29</v>
      </c>
      <c r="I22" s="1">
        <f t="shared" si="0"/>
        <v>453.59199999999998</v>
      </c>
      <c r="J22">
        <v>10.66</v>
      </c>
      <c r="K22">
        <v>13.33</v>
      </c>
      <c r="L22" t="s">
        <v>21</v>
      </c>
      <c r="M22" t="s">
        <v>22</v>
      </c>
      <c r="N22" t="s">
        <v>22</v>
      </c>
    </row>
    <row r="23" spans="1:14" x14ac:dyDescent="0.25">
      <c r="A23">
        <v>22</v>
      </c>
      <c r="B23" t="s">
        <v>79</v>
      </c>
      <c r="C23" t="s">
        <v>80</v>
      </c>
      <c r="D23" t="s">
        <v>81</v>
      </c>
      <c r="E23" t="s">
        <v>82</v>
      </c>
      <c r="F23" t="s">
        <v>24</v>
      </c>
      <c r="G23" t="s">
        <v>83</v>
      </c>
      <c r="H23" t="s">
        <v>84</v>
      </c>
      <c r="I23" s="1">
        <f t="shared" si="0"/>
        <v>15.770666666666667</v>
      </c>
      <c r="J23">
        <v>0.4</v>
      </c>
      <c r="K23">
        <v>2</v>
      </c>
      <c r="L23" t="s">
        <v>21</v>
      </c>
      <c r="M23" t="s">
        <v>22</v>
      </c>
      <c r="N23" t="s">
        <v>22</v>
      </c>
    </row>
    <row r="24" spans="1:14" x14ac:dyDescent="0.25">
      <c r="A24">
        <v>23</v>
      </c>
      <c r="B24" t="s">
        <v>79</v>
      </c>
      <c r="C24" t="s">
        <v>80</v>
      </c>
      <c r="D24" t="s">
        <v>81</v>
      </c>
      <c r="E24" t="s">
        <v>85</v>
      </c>
      <c r="F24" t="s">
        <v>24</v>
      </c>
      <c r="G24" t="s">
        <v>83</v>
      </c>
      <c r="H24" t="s">
        <v>86</v>
      </c>
      <c r="I24" s="1">
        <f t="shared" si="0"/>
        <v>31.541333333333334</v>
      </c>
      <c r="J24">
        <v>0.5</v>
      </c>
      <c r="K24">
        <v>2.5</v>
      </c>
      <c r="L24" t="s">
        <v>21</v>
      </c>
      <c r="M24" t="s">
        <v>22</v>
      </c>
      <c r="N24" t="s">
        <v>22</v>
      </c>
    </row>
    <row r="25" spans="1:14" x14ac:dyDescent="0.25">
      <c r="A25">
        <v>24</v>
      </c>
      <c r="B25" t="s">
        <v>79</v>
      </c>
      <c r="C25" t="s">
        <v>80</v>
      </c>
      <c r="D25" t="s">
        <v>81</v>
      </c>
      <c r="E25" t="s">
        <v>87</v>
      </c>
      <c r="F25" t="s">
        <v>24</v>
      </c>
      <c r="G25" t="s">
        <v>83</v>
      </c>
      <c r="H25" t="s">
        <v>88</v>
      </c>
      <c r="I25" s="1">
        <f t="shared" si="0"/>
        <v>47.312000000000005</v>
      </c>
      <c r="J25">
        <v>0.6</v>
      </c>
      <c r="K25">
        <v>3</v>
      </c>
      <c r="L25" t="s">
        <v>21</v>
      </c>
      <c r="M25" t="s">
        <v>22</v>
      </c>
      <c r="N25" t="s">
        <v>22</v>
      </c>
    </row>
    <row r="26" spans="1:14" x14ac:dyDescent="0.25">
      <c r="A26">
        <v>25</v>
      </c>
      <c r="B26" t="s">
        <v>79</v>
      </c>
      <c r="C26" t="s">
        <v>80</v>
      </c>
      <c r="D26" t="s">
        <v>89</v>
      </c>
      <c r="E26" t="s">
        <v>90</v>
      </c>
      <c r="F26" t="s">
        <v>18</v>
      </c>
      <c r="G26" t="s">
        <v>19</v>
      </c>
      <c r="H26" t="s">
        <v>84</v>
      </c>
      <c r="I26" s="1">
        <f t="shared" si="0"/>
        <v>15.770666666666667</v>
      </c>
      <c r="J26">
        <v>0.44</v>
      </c>
      <c r="K26">
        <v>2.2000000000000002</v>
      </c>
      <c r="L26" t="s">
        <v>21</v>
      </c>
      <c r="M26" t="s">
        <v>22</v>
      </c>
      <c r="N26" t="s">
        <v>22</v>
      </c>
    </row>
    <row r="27" spans="1:14" x14ac:dyDescent="0.25">
      <c r="A27">
        <v>26</v>
      </c>
      <c r="B27" t="s">
        <v>79</v>
      </c>
      <c r="C27" t="s">
        <v>80</v>
      </c>
      <c r="D27" t="s">
        <v>89</v>
      </c>
      <c r="E27" t="s">
        <v>91</v>
      </c>
      <c r="F27" t="s">
        <v>18</v>
      </c>
      <c r="G27" t="s">
        <v>19</v>
      </c>
      <c r="H27" t="s">
        <v>86</v>
      </c>
      <c r="I27" s="1">
        <f t="shared" si="0"/>
        <v>31.541333333333334</v>
      </c>
      <c r="J27">
        <v>0.6</v>
      </c>
      <c r="K27">
        <v>3</v>
      </c>
      <c r="L27" t="s">
        <v>21</v>
      </c>
      <c r="M27" t="s">
        <v>22</v>
      </c>
      <c r="N27" t="s">
        <v>22</v>
      </c>
    </row>
    <row r="28" spans="1:14" x14ac:dyDescent="0.25">
      <c r="A28">
        <v>27</v>
      </c>
      <c r="B28" t="s">
        <v>79</v>
      </c>
      <c r="C28" t="s">
        <v>80</v>
      </c>
      <c r="D28" t="s">
        <v>89</v>
      </c>
      <c r="E28" t="s">
        <v>92</v>
      </c>
      <c r="F28" t="s">
        <v>18</v>
      </c>
      <c r="G28" t="s">
        <v>19</v>
      </c>
      <c r="H28" t="s">
        <v>88</v>
      </c>
      <c r="I28" s="1">
        <f t="shared" si="0"/>
        <v>47.312000000000005</v>
      </c>
      <c r="J28">
        <v>0.7</v>
      </c>
      <c r="K28">
        <v>3.5</v>
      </c>
      <c r="L28" t="s">
        <v>21</v>
      </c>
      <c r="M28" t="s">
        <v>22</v>
      </c>
      <c r="N28" t="s">
        <v>22</v>
      </c>
    </row>
    <row r="29" spans="1:14" x14ac:dyDescent="0.25">
      <c r="A29">
        <v>28</v>
      </c>
      <c r="B29" t="s">
        <v>79</v>
      </c>
      <c r="C29" t="s">
        <v>80</v>
      </c>
      <c r="D29" t="s">
        <v>93</v>
      </c>
      <c r="E29" t="s">
        <v>94</v>
      </c>
      <c r="F29" t="s">
        <v>33</v>
      </c>
      <c r="G29" t="s">
        <v>34</v>
      </c>
      <c r="H29" t="s">
        <v>84</v>
      </c>
      <c r="I29" s="1">
        <f t="shared" si="0"/>
        <v>15.770666666666667</v>
      </c>
      <c r="J29">
        <v>0.4</v>
      </c>
      <c r="K29">
        <v>2</v>
      </c>
      <c r="L29" t="s">
        <v>21</v>
      </c>
      <c r="M29" t="s">
        <v>22</v>
      </c>
      <c r="N29" t="s">
        <v>22</v>
      </c>
    </row>
    <row r="30" spans="1:14" x14ac:dyDescent="0.25">
      <c r="A30">
        <v>29</v>
      </c>
      <c r="B30" t="s">
        <v>79</v>
      </c>
      <c r="C30" t="s">
        <v>80</v>
      </c>
      <c r="D30" t="s">
        <v>93</v>
      </c>
      <c r="E30" t="s">
        <v>95</v>
      </c>
      <c r="F30" t="s">
        <v>33</v>
      </c>
      <c r="G30" t="s">
        <v>34</v>
      </c>
      <c r="H30" t="s">
        <v>86</v>
      </c>
      <c r="I30" s="1">
        <f t="shared" si="0"/>
        <v>31.541333333333334</v>
      </c>
      <c r="J30">
        <v>0.5</v>
      </c>
      <c r="K30">
        <v>2.5</v>
      </c>
      <c r="L30" t="s">
        <v>21</v>
      </c>
      <c r="M30" t="s">
        <v>22</v>
      </c>
      <c r="N30" t="s">
        <v>22</v>
      </c>
    </row>
    <row r="31" spans="1:14" x14ac:dyDescent="0.25">
      <c r="A31">
        <v>30</v>
      </c>
      <c r="B31" t="s">
        <v>79</v>
      </c>
      <c r="C31" t="s">
        <v>80</v>
      </c>
      <c r="D31" t="s">
        <v>93</v>
      </c>
      <c r="E31" t="s">
        <v>96</v>
      </c>
      <c r="F31" t="s">
        <v>33</v>
      </c>
      <c r="G31" t="s">
        <v>34</v>
      </c>
      <c r="H31" t="s">
        <v>88</v>
      </c>
      <c r="I31" s="1">
        <f t="shared" si="0"/>
        <v>47.312000000000005</v>
      </c>
      <c r="J31">
        <v>0.6</v>
      </c>
      <c r="K31">
        <v>3</v>
      </c>
      <c r="L31" t="s">
        <v>21</v>
      </c>
      <c r="M31" t="s">
        <v>22</v>
      </c>
      <c r="N31" t="s">
        <v>22</v>
      </c>
    </row>
    <row r="32" spans="1:14" x14ac:dyDescent="0.25">
      <c r="A32">
        <v>31</v>
      </c>
      <c r="B32" t="s">
        <v>79</v>
      </c>
      <c r="C32" t="s">
        <v>80</v>
      </c>
      <c r="D32" t="s">
        <v>93</v>
      </c>
      <c r="E32" t="s">
        <v>97</v>
      </c>
      <c r="F32" t="s">
        <v>35</v>
      </c>
      <c r="G32" t="s">
        <v>98</v>
      </c>
      <c r="H32" t="s">
        <v>84</v>
      </c>
      <c r="I32" s="1">
        <f t="shared" si="0"/>
        <v>15.770666666666667</v>
      </c>
      <c r="J32">
        <v>0.44</v>
      </c>
      <c r="K32">
        <v>2.2000000000000002</v>
      </c>
      <c r="L32" t="s">
        <v>21</v>
      </c>
      <c r="M32" t="s">
        <v>22</v>
      </c>
      <c r="N32" t="s">
        <v>22</v>
      </c>
    </row>
    <row r="33" spans="1:14" x14ac:dyDescent="0.25">
      <c r="A33">
        <v>32</v>
      </c>
      <c r="B33" t="s">
        <v>79</v>
      </c>
      <c r="C33" t="s">
        <v>80</v>
      </c>
      <c r="D33" t="s">
        <v>93</v>
      </c>
      <c r="E33" t="s">
        <v>99</v>
      </c>
      <c r="F33" t="s">
        <v>35</v>
      </c>
      <c r="G33" t="s">
        <v>98</v>
      </c>
      <c r="H33" t="s">
        <v>86</v>
      </c>
      <c r="I33" s="1">
        <f t="shared" si="0"/>
        <v>31.541333333333334</v>
      </c>
      <c r="J33">
        <v>0.6</v>
      </c>
      <c r="K33">
        <v>3</v>
      </c>
      <c r="L33" t="s">
        <v>21</v>
      </c>
      <c r="M33" t="s">
        <v>22</v>
      </c>
      <c r="N33" t="s">
        <v>22</v>
      </c>
    </row>
    <row r="34" spans="1:14" x14ac:dyDescent="0.25">
      <c r="A34">
        <v>33</v>
      </c>
      <c r="B34" t="s">
        <v>79</v>
      </c>
      <c r="C34" t="s">
        <v>80</v>
      </c>
      <c r="D34" t="s">
        <v>93</v>
      </c>
      <c r="E34" t="s">
        <v>100</v>
      </c>
      <c r="F34" t="s">
        <v>35</v>
      </c>
      <c r="G34" t="s">
        <v>98</v>
      </c>
      <c r="H34" t="s">
        <v>88</v>
      </c>
      <c r="I34" s="1">
        <f t="shared" si="0"/>
        <v>47.312000000000005</v>
      </c>
      <c r="J34">
        <v>0.7</v>
      </c>
      <c r="K34">
        <v>3.5</v>
      </c>
      <c r="L34" t="s">
        <v>21</v>
      </c>
      <c r="M34" t="s">
        <v>22</v>
      </c>
      <c r="N34" t="s">
        <v>22</v>
      </c>
    </row>
    <row r="35" spans="1:14" x14ac:dyDescent="0.25">
      <c r="A35">
        <v>34</v>
      </c>
      <c r="B35" t="s">
        <v>79</v>
      </c>
      <c r="C35" t="s">
        <v>80</v>
      </c>
      <c r="D35" t="s">
        <v>101</v>
      </c>
      <c r="E35" t="s">
        <v>102</v>
      </c>
      <c r="F35" t="s">
        <v>103</v>
      </c>
      <c r="G35" t="s">
        <v>104</v>
      </c>
      <c r="H35" t="s">
        <v>84</v>
      </c>
      <c r="I35" s="1">
        <f t="shared" si="0"/>
        <v>15.770666666666667</v>
      </c>
      <c r="J35">
        <v>0.49</v>
      </c>
      <c r="K35">
        <v>2.4500000000000002</v>
      </c>
      <c r="L35" t="s">
        <v>21</v>
      </c>
      <c r="M35" t="s">
        <v>22</v>
      </c>
      <c r="N35" t="s">
        <v>22</v>
      </c>
    </row>
    <row r="36" spans="1:14" x14ac:dyDescent="0.25">
      <c r="A36">
        <v>35</v>
      </c>
      <c r="B36" t="s">
        <v>79</v>
      </c>
      <c r="C36" t="s">
        <v>80</v>
      </c>
      <c r="D36" t="s">
        <v>101</v>
      </c>
      <c r="E36" t="s">
        <v>105</v>
      </c>
      <c r="F36" t="s">
        <v>103</v>
      </c>
      <c r="G36" t="s">
        <v>104</v>
      </c>
      <c r="H36" t="s">
        <v>86</v>
      </c>
      <c r="I36" s="1">
        <f t="shared" si="0"/>
        <v>31.541333333333334</v>
      </c>
      <c r="J36">
        <v>0.62</v>
      </c>
      <c r="K36">
        <v>3.1</v>
      </c>
      <c r="L36" t="s">
        <v>21</v>
      </c>
      <c r="M36" t="s">
        <v>22</v>
      </c>
      <c r="N36" t="s">
        <v>22</v>
      </c>
    </row>
    <row r="37" spans="1:14" x14ac:dyDescent="0.25">
      <c r="A37">
        <v>36</v>
      </c>
      <c r="B37" t="s">
        <v>79</v>
      </c>
      <c r="C37" t="s">
        <v>80</v>
      </c>
      <c r="D37" t="s">
        <v>101</v>
      </c>
      <c r="E37" t="s">
        <v>106</v>
      </c>
      <c r="F37" t="s">
        <v>103</v>
      </c>
      <c r="G37" t="s">
        <v>104</v>
      </c>
      <c r="H37" t="s">
        <v>88</v>
      </c>
      <c r="I37" s="1">
        <f t="shared" si="0"/>
        <v>47.312000000000005</v>
      </c>
      <c r="J37">
        <v>0.75</v>
      </c>
      <c r="K37">
        <v>3.75</v>
      </c>
      <c r="L37" t="s">
        <v>21</v>
      </c>
      <c r="M37" t="s">
        <v>22</v>
      </c>
      <c r="N37" t="s">
        <v>22</v>
      </c>
    </row>
    <row r="38" spans="1:14" x14ac:dyDescent="0.25">
      <c r="A38">
        <v>37</v>
      </c>
      <c r="B38" t="s">
        <v>79</v>
      </c>
      <c r="C38" t="s">
        <v>80</v>
      </c>
      <c r="D38" t="s">
        <v>107</v>
      </c>
      <c r="E38" t="s">
        <v>108</v>
      </c>
      <c r="F38" t="s">
        <v>27</v>
      </c>
      <c r="G38" t="s">
        <v>109</v>
      </c>
      <c r="H38" t="s">
        <v>110</v>
      </c>
      <c r="I38" s="1">
        <f t="shared" si="0"/>
        <v>20</v>
      </c>
      <c r="J38">
        <v>0.6</v>
      </c>
      <c r="K38">
        <v>3</v>
      </c>
      <c r="L38" t="s">
        <v>21</v>
      </c>
      <c r="M38" t="s">
        <v>22</v>
      </c>
      <c r="N38" t="s">
        <v>22</v>
      </c>
    </row>
    <row r="39" spans="1:14" x14ac:dyDescent="0.25">
      <c r="A39">
        <v>38</v>
      </c>
      <c r="B39" t="s">
        <v>79</v>
      </c>
      <c r="C39" t="s">
        <v>80</v>
      </c>
      <c r="D39" t="s">
        <v>107</v>
      </c>
      <c r="E39" t="s">
        <v>111</v>
      </c>
      <c r="F39" t="s">
        <v>27</v>
      </c>
      <c r="G39" t="s">
        <v>109</v>
      </c>
      <c r="H39" t="s">
        <v>110</v>
      </c>
      <c r="I39" s="1">
        <f t="shared" si="0"/>
        <v>20</v>
      </c>
      <c r="J39">
        <v>0.75</v>
      </c>
      <c r="K39">
        <v>3.75</v>
      </c>
      <c r="L39" t="s">
        <v>21</v>
      </c>
      <c r="M39" t="s">
        <v>22</v>
      </c>
      <c r="N39" t="s">
        <v>22</v>
      </c>
    </row>
    <row r="40" spans="1:14" x14ac:dyDescent="0.25">
      <c r="A40">
        <v>39</v>
      </c>
      <c r="B40" t="s">
        <v>79</v>
      </c>
      <c r="C40" t="s">
        <v>80</v>
      </c>
      <c r="D40" t="s">
        <v>107</v>
      </c>
      <c r="E40" t="s">
        <v>112</v>
      </c>
      <c r="F40" t="s">
        <v>27</v>
      </c>
      <c r="G40" t="s">
        <v>109</v>
      </c>
      <c r="H40" t="s">
        <v>113</v>
      </c>
      <c r="I40" s="1">
        <f t="shared" si="0"/>
        <v>40</v>
      </c>
      <c r="J40">
        <v>0.85</v>
      </c>
      <c r="K40">
        <v>4.25</v>
      </c>
      <c r="L40" t="s">
        <v>21</v>
      </c>
      <c r="M40" t="s">
        <v>22</v>
      </c>
      <c r="N40" t="s">
        <v>22</v>
      </c>
    </row>
    <row r="41" spans="1:14" x14ac:dyDescent="0.25">
      <c r="A41">
        <v>40</v>
      </c>
      <c r="B41" t="s">
        <v>79</v>
      </c>
      <c r="C41" t="s">
        <v>80</v>
      </c>
      <c r="D41" t="s">
        <v>107</v>
      </c>
      <c r="E41" t="s">
        <v>114</v>
      </c>
      <c r="F41" t="s">
        <v>27</v>
      </c>
      <c r="G41" t="s">
        <v>109</v>
      </c>
      <c r="H41" t="s">
        <v>110</v>
      </c>
      <c r="I41" s="1">
        <f t="shared" si="0"/>
        <v>20</v>
      </c>
      <c r="J41">
        <v>0.75</v>
      </c>
      <c r="K41">
        <v>3.75</v>
      </c>
      <c r="L41" t="s">
        <v>21</v>
      </c>
      <c r="M41" t="s">
        <v>22</v>
      </c>
      <c r="N41" t="s">
        <v>22</v>
      </c>
    </row>
    <row r="42" spans="1:14" x14ac:dyDescent="0.25">
      <c r="A42">
        <v>41</v>
      </c>
      <c r="B42" t="s">
        <v>79</v>
      </c>
      <c r="C42" t="s">
        <v>80</v>
      </c>
      <c r="D42" t="s">
        <v>107</v>
      </c>
      <c r="E42" t="s">
        <v>115</v>
      </c>
      <c r="F42" t="s">
        <v>27</v>
      </c>
      <c r="G42" t="s">
        <v>109</v>
      </c>
      <c r="H42" t="s">
        <v>113</v>
      </c>
      <c r="I42" s="1">
        <f t="shared" si="0"/>
        <v>40</v>
      </c>
      <c r="J42">
        <v>0.85</v>
      </c>
      <c r="K42">
        <v>4.25</v>
      </c>
      <c r="L42" t="s">
        <v>21</v>
      </c>
      <c r="M42" t="s">
        <v>22</v>
      </c>
      <c r="N42" t="s">
        <v>22</v>
      </c>
    </row>
    <row r="43" spans="1:14" x14ac:dyDescent="0.25">
      <c r="A43">
        <v>42</v>
      </c>
      <c r="B43" t="s">
        <v>79</v>
      </c>
      <c r="C43" t="s">
        <v>116</v>
      </c>
      <c r="D43" t="s">
        <v>117</v>
      </c>
      <c r="E43" t="s">
        <v>118</v>
      </c>
      <c r="F43" t="s">
        <v>49</v>
      </c>
      <c r="G43" t="s">
        <v>119</v>
      </c>
      <c r="H43" t="s">
        <v>86</v>
      </c>
      <c r="I43" s="1">
        <f t="shared" si="0"/>
        <v>4</v>
      </c>
      <c r="J43">
        <v>0.63</v>
      </c>
      <c r="K43">
        <v>2.5</v>
      </c>
      <c r="L43" t="s">
        <v>21</v>
      </c>
      <c r="M43" t="s">
        <v>22</v>
      </c>
      <c r="N43" t="s">
        <v>22</v>
      </c>
    </row>
    <row r="44" spans="1:14" x14ac:dyDescent="0.25">
      <c r="A44">
        <v>43</v>
      </c>
      <c r="B44" t="s">
        <v>79</v>
      </c>
      <c r="C44" t="s">
        <v>116</v>
      </c>
      <c r="D44" t="s">
        <v>117</v>
      </c>
      <c r="E44" t="s">
        <v>120</v>
      </c>
      <c r="F44" t="s">
        <v>49</v>
      </c>
      <c r="G44" t="s">
        <v>119</v>
      </c>
      <c r="H44" t="s">
        <v>88</v>
      </c>
      <c r="I44" s="1">
        <f t="shared" si="0"/>
        <v>6</v>
      </c>
      <c r="J44">
        <v>0.75</v>
      </c>
      <c r="K44">
        <v>3</v>
      </c>
      <c r="L44" t="s">
        <v>21</v>
      </c>
      <c r="M44" t="s">
        <v>22</v>
      </c>
      <c r="N44" t="s">
        <v>22</v>
      </c>
    </row>
    <row r="45" spans="1:14" x14ac:dyDescent="0.25">
      <c r="A45">
        <v>44</v>
      </c>
      <c r="B45" t="s">
        <v>79</v>
      </c>
      <c r="C45" t="s">
        <v>116</v>
      </c>
      <c r="D45" t="s">
        <v>117</v>
      </c>
      <c r="E45" t="s">
        <v>121</v>
      </c>
      <c r="F45" t="s">
        <v>52</v>
      </c>
      <c r="G45" t="s">
        <v>122</v>
      </c>
      <c r="H45" t="s">
        <v>86</v>
      </c>
      <c r="I45" s="1">
        <f t="shared" si="0"/>
        <v>4</v>
      </c>
      <c r="J45">
        <v>0.63</v>
      </c>
      <c r="K45">
        <v>2.5</v>
      </c>
      <c r="L45" t="s">
        <v>21</v>
      </c>
      <c r="M45" t="s">
        <v>22</v>
      </c>
      <c r="N45" t="s">
        <v>22</v>
      </c>
    </row>
    <row r="46" spans="1:14" x14ac:dyDescent="0.25">
      <c r="A46">
        <v>45</v>
      </c>
      <c r="B46" t="s">
        <v>79</v>
      </c>
      <c r="C46" t="s">
        <v>116</v>
      </c>
      <c r="D46" t="s">
        <v>117</v>
      </c>
      <c r="E46" t="s">
        <v>123</v>
      </c>
      <c r="F46" t="s">
        <v>52</v>
      </c>
      <c r="G46" t="s">
        <v>122</v>
      </c>
      <c r="H46" t="s">
        <v>88</v>
      </c>
      <c r="I46" s="1">
        <f t="shared" si="0"/>
        <v>6</v>
      </c>
      <c r="J46">
        <v>0.75</v>
      </c>
      <c r="K46">
        <v>3</v>
      </c>
      <c r="L46" t="s">
        <v>21</v>
      </c>
      <c r="M46" t="s">
        <v>22</v>
      </c>
      <c r="N46" t="s">
        <v>22</v>
      </c>
    </row>
    <row r="47" spans="1:14" x14ac:dyDescent="0.25">
      <c r="A47">
        <v>46</v>
      </c>
      <c r="B47" t="s">
        <v>79</v>
      </c>
      <c r="C47" t="s">
        <v>116</v>
      </c>
      <c r="D47" t="s">
        <v>124</v>
      </c>
      <c r="E47" t="s">
        <v>125</v>
      </c>
      <c r="F47" t="s">
        <v>60</v>
      </c>
      <c r="G47" t="s">
        <v>126</v>
      </c>
      <c r="H47" t="s">
        <v>86</v>
      </c>
      <c r="I47" s="1">
        <f t="shared" si="0"/>
        <v>4</v>
      </c>
      <c r="J47">
        <v>0.63</v>
      </c>
      <c r="K47">
        <v>2.5</v>
      </c>
      <c r="L47" t="s">
        <v>21</v>
      </c>
      <c r="M47" t="s">
        <v>22</v>
      </c>
      <c r="N47" t="s">
        <v>22</v>
      </c>
    </row>
    <row r="48" spans="1:14" x14ac:dyDescent="0.25">
      <c r="A48">
        <v>47</v>
      </c>
      <c r="B48" t="s">
        <v>79</v>
      </c>
      <c r="C48" t="s">
        <v>116</v>
      </c>
      <c r="D48" t="s">
        <v>124</v>
      </c>
      <c r="E48" t="s">
        <v>127</v>
      </c>
      <c r="F48" t="s">
        <v>60</v>
      </c>
      <c r="G48" t="s">
        <v>126</v>
      </c>
      <c r="H48" t="s">
        <v>88</v>
      </c>
      <c r="I48" s="1">
        <f t="shared" si="0"/>
        <v>6</v>
      </c>
      <c r="J48">
        <v>0.75</v>
      </c>
      <c r="K48">
        <v>3</v>
      </c>
      <c r="L48" t="s">
        <v>21</v>
      </c>
      <c r="M48" t="s">
        <v>22</v>
      </c>
      <c r="N48" t="s">
        <v>22</v>
      </c>
    </row>
    <row r="49" spans="1:14" x14ac:dyDescent="0.25">
      <c r="A49">
        <v>48</v>
      </c>
      <c r="B49" t="s">
        <v>79</v>
      </c>
      <c r="C49" t="s">
        <v>116</v>
      </c>
      <c r="D49" t="s">
        <v>128</v>
      </c>
      <c r="E49" t="s">
        <v>129</v>
      </c>
      <c r="F49" t="s">
        <v>55</v>
      </c>
      <c r="G49" t="s">
        <v>130</v>
      </c>
      <c r="H49" t="s">
        <v>86</v>
      </c>
      <c r="I49" s="1">
        <f t="shared" si="0"/>
        <v>4</v>
      </c>
      <c r="J49">
        <v>0.63</v>
      </c>
      <c r="K49">
        <v>2.5</v>
      </c>
      <c r="L49" t="s">
        <v>21</v>
      </c>
      <c r="M49" t="s">
        <v>22</v>
      </c>
      <c r="N49" t="s">
        <v>22</v>
      </c>
    </row>
    <row r="50" spans="1:14" x14ac:dyDescent="0.25">
      <c r="A50">
        <v>49</v>
      </c>
      <c r="B50" t="s">
        <v>79</v>
      </c>
      <c r="C50" t="s">
        <v>116</v>
      </c>
      <c r="D50" t="s">
        <v>128</v>
      </c>
      <c r="E50" t="s">
        <v>131</v>
      </c>
      <c r="F50" t="s">
        <v>55</v>
      </c>
      <c r="G50" t="s">
        <v>130</v>
      </c>
      <c r="H50" t="s">
        <v>88</v>
      </c>
      <c r="I50" s="1">
        <f t="shared" si="0"/>
        <v>6</v>
      </c>
      <c r="J50">
        <v>0.75</v>
      </c>
      <c r="K50">
        <v>3</v>
      </c>
      <c r="L50" t="s">
        <v>21</v>
      </c>
      <c r="M50" t="s">
        <v>22</v>
      </c>
      <c r="N50" t="s">
        <v>22</v>
      </c>
    </row>
    <row r="51" spans="1:14" x14ac:dyDescent="0.25">
      <c r="A51">
        <v>50</v>
      </c>
      <c r="B51" t="s">
        <v>79</v>
      </c>
      <c r="C51" t="s">
        <v>116</v>
      </c>
      <c r="D51" t="s">
        <v>128</v>
      </c>
      <c r="E51" t="s">
        <v>132</v>
      </c>
      <c r="F51" t="s">
        <v>57</v>
      </c>
      <c r="G51" t="s">
        <v>133</v>
      </c>
      <c r="H51" t="s">
        <v>86</v>
      </c>
      <c r="I51" s="1">
        <f t="shared" si="0"/>
        <v>4</v>
      </c>
      <c r="J51">
        <v>0.63</v>
      </c>
      <c r="K51">
        <v>2.5</v>
      </c>
      <c r="L51" t="s">
        <v>21</v>
      </c>
      <c r="M51" t="s">
        <v>22</v>
      </c>
      <c r="N51" t="s">
        <v>22</v>
      </c>
    </row>
    <row r="52" spans="1:14" x14ac:dyDescent="0.25">
      <c r="A52">
        <v>51</v>
      </c>
      <c r="B52" t="s">
        <v>79</v>
      </c>
      <c r="C52" t="s">
        <v>116</v>
      </c>
      <c r="D52" t="s">
        <v>128</v>
      </c>
      <c r="E52" t="s">
        <v>134</v>
      </c>
      <c r="F52" t="s">
        <v>57</v>
      </c>
      <c r="G52" t="s">
        <v>133</v>
      </c>
      <c r="H52" t="s">
        <v>88</v>
      </c>
      <c r="I52" s="1">
        <f t="shared" si="0"/>
        <v>6</v>
      </c>
      <c r="J52">
        <v>0.75</v>
      </c>
      <c r="K52">
        <v>3</v>
      </c>
      <c r="L52" t="s">
        <v>21</v>
      </c>
      <c r="M52" t="s">
        <v>22</v>
      </c>
      <c r="N52" t="s">
        <v>22</v>
      </c>
    </row>
    <row r="53" spans="1:14" x14ac:dyDescent="0.25">
      <c r="A53">
        <v>52</v>
      </c>
      <c r="B53" t="s">
        <v>79</v>
      </c>
      <c r="C53" t="s">
        <v>116</v>
      </c>
      <c r="D53" t="s">
        <v>135</v>
      </c>
      <c r="E53" t="s">
        <v>136</v>
      </c>
      <c r="F53" t="s">
        <v>64</v>
      </c>
      <c r="G53" t="s">
        <v>137</v>
      </c>
      <c r="H53" t="s">
        <v>86</v>
      </c>
      <c r="I53" s="1">
        <f t="shared" si="0"/>
        <v>4</v>
      </c>
      <c r="J53">
        <v>0.63</v>
      </c>
      <c r="K53">
        <v>2.5</v>
      </c>
      <c r="L53" t="s">
        <v>21</v>
      </c>
      <c r="M53" t="s">
        <v>22</v>
      </c>
      <c r="N53" t="s">
        <v>22</v>
      </c>
    </row>
    <row r="54" spans="1:14" x14ac:dyDescent="0.25">
      <c r="A54">
        <v>53</v>
      </c>
      <c r="B54" t="s">
        <v>79</v>
      </c>
      <c r="C54" t="s">
        <v>116</v>
      </c>
      <c r="D54" t="s">
        <v>135</v>
      </c>
      <c r="E54" t="s">
        <v>138</v>
      </c>
      <c r="F54" t="s">
        <v>64</v>
      </c>
      <c r="G54" t="s">
        <v>137</v>
      </c>
      <c r="H54" t="s">
        <v>88</v>
      </c>
      <c r="I54" s="1">
        <f t="shared" si="0"/>
        <v>6</v>
      </c>
      <c r="J54">
        <v>0.75</v>
      </c>
      <c r="K54">
        <v>3</v>
      </c>
      <c r="L54" t="s">
        <v>21</v>
      </c>
      <c r="M54" t="s">
        <v>22</v>
      </c>
      <c r="N54" t="s">
        <v>22</v>
      </c>
    </row>
    <row r="55" spans="1:14" x14ac:dyDescent="0.25">
      <c r="A55">
        <v>54</v>
      </c>
      <c r="B55" t="s">
        <v>79</v>
      </c>
      <c r="C55" t="s">
        <v>116</v>
      </c>
      <c r="D55" t="s">
        <v>135</v>
      </c>
      <c r="E55" t="s">
        <v>139</v>
      </c>
      <c r="F55" t="s">
        <v>66</v>
      </c>
      <c r="G55" t="s">
        <v>140</v>
      </c>
      <c r="H55" t="s">
        <v>86</v>
      </c>
      <c r="I55" s="1">
        <f t="shared" si="0"/>
        <v>4</v>
      </c>
      <c r="J55">
        <v>0.63</v>
      </c>
      <c r="K55">
        <v>2.5</v>
      </c>
      <c r="L55" t="s">
        <v>21</v>
      </c>
      <c r="M55" t="s">
        <v>22</v>
      </c>
      <c r="N55" t="s">
        <v>22</v>
      </c>
    </row>
    <row r="56" spans="1:14" x14ac:dyDescent="0.25">
      <c r="A56">
        <v>55</v>
      </c>
      <c r="B56" t="s">
        <v>79</v>
      </c>
      <c r="C56" t="s">
        <v>116</v>
      </c>
      <c r="D56" t="s">
        <v>135</v>
      </c>
      <c r="E56" t="s">
        <v>141</v>
      </c>
      <c r="F56" t="s">
        <v>66</v>
      </c>
      <c r="G56" t="s">
        <v>140</v>
      </c>
      <c r="H56" t="s">
        <v>88</v>
      </c>
      <c r="I56" s="1">
        <f t="shared" si="0"/>
        <v>6</v>
      </c>
      <c r="J56">
        <v>1</v>
      </c>
      <c r="K56">
        <v>4</v>
      </c>
      <c r="L56" t="s">
        <v>21</v>
      </c>
      <c r="M56" t="s">
        <v>22</v>
      </c>
      <c r="N56" t="s">
        <v>22</v>
      </c>
    </row>
    <row r="57" spans="1:14" x14ac:dyDescent="0.25">
      <c r="A57">
        <v>56</v>
      </c>
      <c r="B57" t="s">
        <v>79</v>
      </c>
      <c r="C57" t="s">
        <v>116</v>
      </c>
      <c r="D57" t="s">
        <v>135</v>
      </c>
      <c r="E57" t="s">
        <v>142</v>
      </c>
      <c r="F57" t="s">
        <v>68</v>
      </c>
      <c r="G57" t="s">
        <v>143</v>
      </c>
      <c r="H57" t="s">
        <v>86</v>
      </c>
      <c r="I57" s="1">
        <f t="shared" si="0"/>
        <v>4</v>
      </c>
      <c r="J57">
        <v>0.64</v>
      </c>
      <c r="K57">
        <v>2.5499999999999998</v>
      </c>
      <c r="L57" t="s">
        <v>21</v>
      </c>
      <c r="M57" t="s">
        <v>22</v>
      </c>
      <c r="N57" t="s">
        <v>22</v>
      </c>
    </row>
    <row r="58" spans="1:14" x14ac:dyDescent="0.25">
      <c r="A58">
        <v>57</v>
      </c>
      <c r="B58" t="s">
        <v>79</v>
      </c>
      <c r="C58" t="s">
        <v>116</v>
      </c>
      <c r="D58" t="s">
        <v>135</v>
      </c>
      <c r="E58" t="s">
        <v>144</v>
      </c>
      <c r="F58" t="s">
        <v>68</v>
      </c>
      <c r="G58" t="s">
        <v>143</v>
      </c>
      <c r="H58" t="s">
        <v>88</v>
      </c>
      <c r="I58" s="1">
        <f t="shared" si="0"/>
        <v>6</v>
      </c>
      <c r="J58">
        <v>0.78</v>
      </c>
      <c r="K58">
        <v>3.1</v>
      </c>
      <c r="L58" t="s">
        <v>21</v>
      </c>
      <c r="M58" t="s">
        <v>22</v>
      </c>
      <c r="N58" t="s">
        <v>22</v>
      </c>
    </row>
    <row r="59" spans="1:14" x14ac:dyDescent="0.25">
      <c r="A59">
        <v>58</v>
      </c>
      <c r="B59" t="s">
        <v>79</v>
      </c>
      <c r="C59" t="s">
        <v>71</v>
      </c>
      <c r="D59" t="s">
        <v>145</v>
      </c>
      <c r="E59" t="s">
        <v>146</v>
      </c>
      <c r="F59" t="s">
        <v>72</v>
      </c>
      <c r="G59" t="s">
        <v>147</v>
      </c>
      <c r="H59" t="s">
        <v>20</v>
      </c>
      <c r="I59" s="1">
        <f t="shared" si="0"/>
        <v>3</v>
      </c>
      <c r="J59">
        <v>2.63</v>
      </c>
      <c r="K59">
        <v>3.5</v>
      </c>
      <c r="L59" t="s">
        <v>21</v>
      </c>
      <c r="M59" t="s">
        <v>22</v>
      </c>
      <c r="N59" t="s">
        <v>22</v>
      </c>
    </row>
    <row r="60" spans="1:14" x14ac:dyDescent="0.25">
      <c r="A60">
        <v>59</v>
      </c>
      <c r="B60" t="s">
        <v>79</v>
      </c>
      <c r="C60" t="s">
        <v>71</v>
      </c>
      <c r="D60" t="s">
        <v>145</v>
      </c>
      <c r="E60" t="s">
        <v>148</v>
      </c>
      <c r="F60" t="s">
        <v>72</v>
      </c>
      <c r="G60" t="s">
        <v>147</v>
      </c>
      <c r="H60" t="s">
        <v>86</v>
      </c>
      <c r="I60" s="1">
        <f t="shared" si="0"/>
        <v>4</v>
      </c>
      <c r="J60">
        <v>3.38</v>
      </c>
      <c r="K60">
        <v>4.5</v>
      </c>
      <c r="L60" t="s">
        <v>21</v>
      </c>
      <c r="M60" t="s">
        <v>22</v>
      </c>
      <c r="N60" t="s">
        <v>22</v>
      </c>
    </row>
    <row r="61" spans="1:14" x14ac:dyDescent="0.25">
      <c r="A61">
        <v>60</v>
      </c>
      <c r="B61" t="s">
        <v>79</v>
      </c>
      <c r="C61" t="s">
        <v>71</v>
      </c>
      <c r="D61" t="s">
        <v>145</v>
      </c>
      <c r="E61" t="s">
        <v>149</v>
      </c>
      <c r="F61" t="s">
        <v>75</v>
      </c>
      <c r="G61" t="s">
        <v>150</v>
      </c>
      <c r="H61" t="s">
        <v>20</v>
      </c>
      <c r="I61" s="1">
        <f t="shared" si="0"/>
        <v>3</v>
      </c>
      <c r="J61">
        <v>2.81</v>
      </c>
      <c r="K61">
        <v>3.75</v>
      </c>
      <c r="L61" t="s">
        <v>21</v>
      </c>
      <c r="M61" t="s">
        <v>22</v>
      </c>
      <c r="N61" t="s">
        <v>22</v>
      </c>
    </row>
    <row r="62" spans="1:14" x14ac:dyDescent="0.25">
      <c r="A62">
        <v>61</v>
      </c>
      <c r="B62" t="s">
        <v>79</v>
      </c>
      <c r="C62" t="s">
        <v>71</v>
      </c>
      <c r="D62" t="s">
        <v>145</v>
      </c>
      <c r="E62" t="s">
        <v>151</v>
      </c>
      <c r="F62" t="s">
        <v>75</v>
      </c>
      <c r="G62" t="s">
        <v>150</v>
      </c>
      <c r="H62" t="s">
        <v>86</v>
      </c>
      <c r="I62" s="1">
        <f t="shared" si="0"/>
        <v>4</v>
      </c>
      <c r="J62">
        <v>3.56</v>
      </c>
      <c r="K62">
        <v>4.75</v>
      </c>
      <c r="L62" t="s">
        <v>21</v>
      </c>
      <c r="M62" t="s">
        <v>22</v>
      </c>
      <c r="N62" t="s">
        <v>22</v>
      </c>
    </row>
    <row r="63" spans="1:14" x14ac:dyDescent="0.25">
      <c r="A63">
        <v>62</v>
      </c>
      <c r="B63" t="s">
        <v>79</v>
      </c>
      <c r="C63" t="s">
        <v>71</v>
      </c>
      <c r="D63" t="s">
        <v>145</v>
      </c>
      <c r="E63" t="s">
        <v>152</v>
      </c>
      <c r="F63" t="s">
        <v>152</v>
      </c>
      <c r="G63" t="s">
        <v>153</v>
      </c>
      <c r="H63" t="s">
        <v>84</v>
      </c>
      <c r="I63" s="1">
        <f t="shared" si="0"/>
        <v>2</v>
      </c>
      <c r="J63">
        <v>2.25</v>
      </c>
      <c r="K63">
        <v>3</v>
      </c>
      <c r="L63" t="s">
        <v>21</v>
      </c>
      <c r="M63" t="s">
        <v>22</v>
      </c>
      <c r="N63" t="s">
        <v>22</v>
      </c>
    </row>
    <row r="64" spans="1:14" x14ac:dyDescent="0.25">
      <c r="A64">
        <v>63</v>
      </c>
      <c r="B64" t="s">
        <v>154</v>
      </c>
      <c r="C64" t="s">
        <v>155</v>
      </c>
      <c r="D64" t="s">
        <v>156</v>
      </c>
      <c r="E64" t="s">
        <v>157</v>
      </c>
      <c r="F64" t="s">
        <v>157</v>
      </c>
      <c r="G64" t="s">
        <v>158</v>
      </c>
      <c r="H64" t="s">
        <v>159</v>
      </c>
      <c r="I64" s="1" t="str">
        <f t="shared" si="0"/>
        <v>pump</v>
      </c>
      <c r="J64">
        <v>0.04</v>
      </c>
      <c r="K64">
        <v>0.8</v>
      </c>
      <c r="L64" t="s">
        <v>21</v>
      </c>
      <c r="M64" t="s">
        <v>22</v>
      </c>
      <c r="N64" t="s">
        <v>22</v>
      </c>
    </row>
    <row r="65" spans="1:14" x14ac:dyDescent="0.25">
      <c r="A65">
        <v>64</v>
      </c>
      <c r="B65" t="s">
        <v>154</v>
      </c>
      <c r="C65" t="s">
        <v>155</v>
      </c>
      <c r="D65" t="s">
        <v>156</v>
      </c>
      <c r="E65" t="s">
        <v>160</v>
      </c>
      <c r="F65" t="s">
        <v>160</v>
      </c>
      <c r="G65" t="s">
        <v>161</v>
      </c>
      <c r="H65" t="s">
        <v>159</v>
      </c>
      <c r="I65" s="1" t="str">
        <f t="shared" si="0"/>
        <v>pump</v>
      </c>
      <c r="J65">
        <v>0.04</v>
      </c>
      <c r="K65">
        <v>0.8</v>
      </c>
      <c r="L65" t="s">
        <v>21</v>
      </c>
      <c r="M65" t="s">
        <v>22</v>
      </c>
      <c r="N65" t="s">
        <v>22</v>
      </c>
    </row>
    <row r="66" spans="1:14" x14ac:dyDescent="0.25">
      <c r="A66">
        <v>65</v>
      </c>
      <c r="B66" t="s">
        <v>154</v>
      </c>
      <c r="C66" t="s">
        <v>155</v>
      </c>
      <c r="D66" t="s">
        <v>162</v>
      </c>
      <c r="E66" t="s">
        <v>163</v>
      </c>
      <c r="F66" t="s">
        <v>163</v>
      </c>
      <c r="G66" t="s">
        <v>164</v>
      </c>
      <c r="H66" t="s">
        <v>159</v>
      </c>
      <c r="I66" s="1" t="str">
        <f t="shared" si="0"/>
        <v>pump</v>
      </c>
      <c r="J66">
        <v>0.04</v>
      </c>
      <c r="K66">
        <v>0.8</v>
      </c>
      <c r="L66" t="s">
        <v>21</v>
      </c>
      <c r="M66" t="s">
        <v>22</v>
      </c>
      <c r="N66" t="s">
        <v>22</v>
      </c>
    </row>
    <row r="67" spans="1:14" x14ac:dyDescent="0.25">
      <c r="A67">
        <v>66</v>
      </c>
      <c r="B67" t="s">
        <v>79</v>
      </c>
      <c r="C67" t="s">
        <v>80</v>
      </c>
      <c r="D67" t="s">
        <v>165</v>
      </c>
      <c r="E67" t="s">
        <v>166</v>
      </c>
      <c r="F67" t="s">
        <v>166</v>
      </c>
      <c r="G67" t="s">
        <v>167</v>
      </c>
      <c r="H67" t="s">
        <v>110</v>
      </c>
      <c r="I67" s="1">
        <f t="shared" ref="I67:I89" si="1">IF(RIGHT(H67,2)="oz",
IF(B67="Whole Bean/Teas",LEFT(H67,FIND(" ",H67)-1)*28.3495,
IF(AND(C67="Coffee",D67&lt;&gt;"Barista Espresso",D67&lt;&gt;"Specialty coffee",D67&lt;&gt;"Seasonal drink"),LEFT(H67,FIND(" ",H67)-1)*29.57/15,
IF(AND(C67="Coffee",OR(D67="Barista Espresso",D67="Specialty cofee",D67="Seasonal drink")),(LEFT(H67,FIND(" ",H67)-1)/1.5)*20,LEFT(H67,FIND(" ",H67)-1)/8*2
))),
IF(RIGHT(H67,2)="lb",LEFT(H67,FIND(" ",H67)-1)*16*28.3495,H67))</f>
        <v>20</v>
      </c>
      <c r="J67">
        <v>0.99</v>
      </c>
      <c r="K67">
        <v>4.95</v>
      </c>
      <c r="L67" t="s">
        <v>21</v>
      </c>
      <c r="M67" t="s">
        <v>22</v>
      </c>
      <c r="N67" t="s">
        <v>22</v>
      </c>
    </row>
    <row r="68" spans="1:14" x14ac:dyDescent="0.25">
      <c r="A68">
        <v>67</v>
      </c>
      <c r="B68" t="s">
        <v>79</v>
      </c>
      <c r="C68" t="s">
        <v>80</v>
      </c>
      <c r="D68" t="s">
        <v>165</v>
      </c>
      <c r="E68" t="s">
        <v>168</v>
      </c>
      <c r="F68" t="s">
        <v>166</v>
      </c>
      <c r="G68" t="s">
        <v>167</v>
      </c>
      <c r="H68" t="s">
        <v>113</v>
      </c>
      <c r="I68" s="1">
        <f t="shared" si="1"/>
        <v>40</v>
      </c>
      <c r="J68">
        <v>1.19</v>
      </c>
      <c r="K68">
        <v>5.95</v>
      </c>
      <c r="L68" t="s">
        <v>21</v>
      </c>
      <c r="M68" t="s">
        <v>21</v>
      </c>
      <c r="N68" t="s">
        <v>22</v>
      </c>
    </row>
    <row r="69" spans="1:14" x14ac:dyDescent="0.25">
      <c r="A69">
        <v>68</v>
      </c>
      <c r="B69" t="s">
        <v>79</v>
      </c>
      <c r="C69" t="s">
        <v>71</v>
      </c>
      <c r="D69" t="s">
        <v>165</v>
      </c>
      <c r="E69" t="s">
        <v>169</v>
      </c>
      <c r="F69" t="s">
        <v>169</v>
      </c>
      <c r="G69" t="s">
        <v>170</v>
      </c>
      <c r="H69" t="s">
        <v>84</v>
      </c>
      <c r="I69" s="1">
        <f t="shared" si="1"/>
        <v>2</v>
      </c>
      <c r="J69">
        <v>2.81</v>
      </c>
      <c r="K69">
        <v>3.75</v>
      </c>
      <c r="L69" t="s">
        <v>21</v>
      </c>
      <c r="M69" t="s">
        <v>21</v>
      </c>
      <c r="N69" t="s">
        <v>21</v>
      </c>
    </row>
    <row r="70" spans="1:14" x14ac:dyDescent="0.25">
      <c r="A70">
        <v>75</v>
      </c>
      <c r="B70" t="s">
        <v>171</v>
      </c>
      <c r="C70" t="s">
        <v>172</v>
      </c>
      <c r="D70" t="s">
        <v>173</v>
      </c>
      <c r="E70" t="s">
        <v>174</v>
      </c>
      <c r="F70" t="s">
        <v>174</v>
      </c>
      <c r="G70" t="s">
        <v>175</v>
      </c>
      <c r="H70" t="s">
        <v>176</v>
      </c>
      <c r="I70" s="1" t="str">
        <f t="shared" si="1"/>
        <v>single</v>
      </c>
      <c r="J70">
        <v>2.11</v>
      </c>
      <c r="K70">
        <v>3.25</v>
      </c>
      <c r="L70" t="s">
        <v>22</v>
      </c>
      <c r="M70" t="s">
        <v>22</v>
      </c>
      <c r="N70" t="s">
        <v>22</v>
      </c>
    </row>
    <row r="71" spans="1:14" x14ac:dyDescent="0.25">
      <c r="A71">
        <v>70</v>
      </c>
      <c r="B71" t="s">
        <v>171</v>
      </c>
      <c r="C71" t="s">
        <v>172</v>
      </c>
      <c r="D71" t="s">
        <v>177</v>
      </c>
      <c r="E71" t="s">
        <v>178</v>
      </c>
      <c r="F71" t="s">
        <v>178</v>
      </c>
      <c r="G71" t="s">
        <v>179</v>
      </c>
      <c r="H71" t="s">
        <v>176</v>
      </c>
      <c r="I71" s="1" t="str">
        <f t="shared" si="1"/>
        <v>single</v>
      </c>
      <c r="J71">
        <v>2.11</v>
      </c>
      <c r="K71">
        <v>3.25</v>
      </c>
      <c r="L71" t="s">
        <v>22</v>
      </c>
      <c r="M71" t="s">
        <v>22</v>
      </c>
      <c r="N71" t="s">
        <v>22</v>
      </c>
    </row>
    <row r="72" spans="1:14" x14ac:dyDescent="0.25">
      <c r="A72">
        <v>71</v>
      </c>
      <c r="B72" t="s">
        <v>171</v>
      </c>
      <c r="C72" t="s">
        <v>172</v>
      </c>
      <c r="D72" t="s">
        <v>173</v>
      </c>
      <c r="E72" t="s">
        <v>180</v>
      </c>
      <c r="F72" t="s">
        <v>180</v>
      </c>
      <c r="G72" t="s">
        <v>181</v>
      </c>
      <c r="H72" t="s">
        <v>176</v>
      </c>
      <c r="I72" s="1" t="str">
        <f t="shared" si="1"/>
        <v>single</v>
      </c>
      <c r="J72">
        <v>2.44</v>
      </c>
      <c r="K72">
        <v>3.75</v>
      </c>
      <c r="L72" t="s">
        <v>22</v>
      </c>
      <c r="M72" t="s">
        <v>22</v>
      </c>
      <c r="N72" t="s">
        <v>22</v>
      </c>
    </row>
    <row r="73" spans="1:14" x14ac:dyDescent="0.25">
      <c r="A73">
        <v>72</v>
      </c>
      <c r="B73" t="s">
        <v>171</v>
      </c>
      <c r="C73" t="s">
        <v>172</v>
      </c>
      <c r="D73" t="s">
        <v>177</v>
      </c>
      <c r="E73" t="s">
        <v>182</v>
      </c>
      <c r="F73" t="s">
        <v>182</v>
      </c>
      <c r="G73" t="s">
        <v>183</v>
      </c>
      <c r="H73" t="s">
        <v>176</v>
      </c>
      <c r="I73" s="1" t="str">
        <f t="shared" si="1"/>
        <v>single</v>
      </c>
      <c r="J73">
        <v>2.11</v>
      </c>
      <c r="K73">
        <v>3.25</v>
      </c>
      <c r="L73" t="s">
        <v>22</v>
      </c>
      <c r="M73" t="s">
        <v>22</v>
      </c>
      <c r="N73" t="s">
        <v>22</v>
      </c>
    </row>
    <row r="74" spans="1:14" x14ac:dyDescent="0.25">
      <c r="A74">
        <v>73</v>
      </c>
      <c r="B74" t="s">
        <v>171</v>
      </c>
      <c r="C74" t="s">
        <v>172</v>
      </c>
      <c r="D74" t="s">
        <v>173</v>
      </c>
      <c r="E74" t="s">
        <v>184</v>
      </c>
      <c r="F74" t="s">
        <v>184</v>
      </c>
      <c r="G74" t="s">
        <v>185</v>
      </c>
      <c r="H74" t="s">
        <v>176</v>
      </c>
      <c r="I74" s="1" t="str">
        <f t="shared" si="1"/>
        <v>single</v>
      </c>
      <c r="J74">
        <v>2.44</v>
      </c>
      <c r="K74">
        <v>3.75</v>
      </c>
      <c r="L74" t="s">
        <v>22</v>
      </c>
      <c r="M74" t="s">
        <v>22</v>
      </c>
      <c r="N74" t="s">
        <v>22</v>
      </c>
    </row>
    <row r="75" spans="1:14" x14ac:dyDescent="0.25">
      <c r="A75">
        <v>74</v>
      </c>
      <c r="B75" t="s">
        <v>171</v>
      </c>
      <c r="C75" t="s">
        <v>172</v>
      </c>
      <c r="D75" t="s">
        <v>186</v>
      </c>
      <c r="E75" t="s">
        <v>187</v>
      </c>
      <c r="F75" t="s">
        <v>187</v>
      </c>
      <c r="G75" t="s">
        <v>185</v>
      </c>
      <c r="H75" t="s">
        <v>176</v>
      </c>
      <c r="I75" s="1" t="str">
        <f t="shared" si="1"/>
        <v>single</v>
      </c>
      <c r="J75">
        <v>2.2799999999999998</v>
      </c>
      <c r="K75">
        <v>3.5</v>
      </c>
      <c r="L75" t="s">
        <v>22</v>
      </c>
      <c r="M75" t="s">
        <v>22</v>
      </c>
      <c r="N75" t="s">
        <v>22</v>
      </c>
    </row>
    <row r="76" spans="1:14" x14ac:dyDescent="0.25">
      <c r="A76">
        <v>69</v>
      </c>
      <c r="B76" t="s">
        <v>171</v>
      </c>
      <c r="C76" t="s">
        <v>172</v>
      </c>
      <c r="D76" t="s">
        <v>186</v>
      </c>
      <c r="E76" t="s">
        <v>188</v>
      </c>
      <c r="F76" t="s">
        <v>188</v>
      </c>
      <c r="G76" t="s">
        <v>185</v>
      </c>
      <c r="H76" t="s">
        <v>176</v>
      </c>
      <c r="I76" s="1" t="str">
        <f t="shared" si="1"/>
        <v>single</v>
      </c>
      <c r="J76">
        <v>2.2799999999999998</v>
      </c>
      <c r="K76">
        <v>3.5</v>
      </c>
      <c r="L76" t="s">
        <v>22</v>
      </c>
      <c r="M76" t="s">
        <v>22</v>
      </c>
      <c r="N76" t="s">
        <v>22</v>
      </c>
    </row>
    <row r="77" spans="1:14" x14ac:dyDescent="0.25">
      <c r="A77">
        <v>76</v>
      </c>
      <c r="B77" t="s">
        <v>171</v>
      </c>
      <c r="C77" t="s">
        <v>172</v>
      </c>
      <c r="D77" t="s">
        <v>186</v>
      </c>
      <c r="E77" t="s">
        <v>189</v>
      </c>
      <c r="F77" t="s">
        <v>189</v>
      </c>
      <c r="G77" t="s">
        <v>185</v>
      </c>
      <c r="H77" t="s">
        <v>176</v>
      </c>
      <c r="I77" s="1" t="str">
        <f t="shared" si="1"/>
        <v>single</v>
      </c>
      <c r="J77">
        <v>2.2799999999999998</v>
      </c>
      <c r="K77">
        <v>3.5</v>
      </c>
      <c r="L77" t="s">
        <v>22</v>
      </c>
      <c r="M77" t="s">
        <v>22</v>
      </c>
      <c r="N77" t="s">
        <v>22</v>
      </c>
    </row>
    <row r="78" spans="1:14" x14ac:dyDescent="0.25">
      <c r="A78">
        <v>77</v>
      </c>
      <c r="B78" t="s">
        <v>171</v>
      </c>
      <c r="C78" t="s">
        <v>172</v>
      </c>
      <c r="D78" t="s">
        <v>177</v>
      </c>
      <c r="E78" t="s">
        <v>190</v>
      </c>
      <c r="F78" t="s">
        <v>190</v>
      </c>
      <c r="G78" t="s">
        <v>191</v>
      </c>
      <c r="H78" t="s">
        <v>176</v>
      </c>
      <c r="I78" s="1" t="str">
        <f t="shared" si="1"/>
        <v>single</v>
      </c>
      <c r="J78">
        <v>1.95</v>
      </c>
      <c r="K78">
        <v>3</v>
      </c>
      <c r="L78" t="s">
        <v>22</v>
      </c>
      <c r="M78" t="s">
        <v>22</v>
      </c>
      <c r="N78" t="s">
        <v>22</v>
      </c>
    </row>
    <row r="79" spans="1:14" x14ac:dyDescent="0.25">
      <c r="A79">
        <v>78</v>
      </c>
      <c r="B79" t="s">
        <v>171</v>
      </c>
      <c r="C79" t="s">
        <v>172</v>
      </c>
      <c r="D79" t="s">
        <v>177</v>
      </c>
      <c r="E79" t="s">
        <v>192</v>
      </c>
      <c r="F79" t="s">
        <v>192</v>
      </c>
      <c r="G79" t="s">
        <v>193</v>
      </c>
      <c r="H79" t="s">
        <v>176</v>
      </c>
      <c r="I79" s="1" t="str">
        <f t="shared" si="1"/>
        <v>single</v>
      </c>
      <c r="J79">
        <v>2.93</v>
      </c>
      <c r="K79">
        <v>4.5</v>
      </c>
      <c r="L79" t="s">
        <v>22</v>
      </c>
      <c r="M79" t="s">
        <v>22</v>
      </c>
      <c r="N79" t="s">
        <v>22</v>
      </c>
    </row>
    <row r="80" spans="1:14" x14ac:dyDescent="0.25">
      <c r="A80">
        <v>79</v>
      </c>
      <c r="B80" t="s">
        <v>171</v>
      </c>
      <c r="C80" t="s">
        <v>172</v>
      </c>
      <c r="D80" t="s">
        <v>177</v>
      </c>
      <c r="E80" t="s">
        <v>194</v>
      </c>
      <c r="F80" t="s">
        <v>194</v>
      </c>
      <c r="G80" t="s">
        <v>195</v>
      </c>
      <c r="H80" t="s">
        <v>176</v>
      </c>
      <c r="I80" s="1" t="str">
        <f t="shared" si="1"/>
        <v>single</v>
      </c>
      <c r="J80">
        <v>2.44</v>
      </c>
      <c r="K80">
        <v>3.75</v>
      </c>
      <c r="L80" t="s">
        <v>22</v>
      </c>
      <c r="M80" t="s">
        <v>22</v>
      </c>
      <c r="N80" t="s">
        <v>22</v>
      </c>
    </row>
    <row r="81" spans="1:14" x14ac:dyDescent="0.25">
      <c r="A81">
        <v>80</v>
      </c>
      <c r="B81" t="s">
        <v>196</v>
      </c>
      <c r="C81" t="s">
        <v>197</v>
      </c>
      <c r="D81" t="s">
        <v>198</v>
      </c>
      <c r="E81" t="s">
        <v>199</v>
      </c>
      <c r="F81" t="s">
        <v>199</v>
      </c>
      <c r="G81" t="s">
        <v>200</v>
      </c>
      <c r="H81" t="s">
        <v>176</v>
      </c>
      <c r="I81" s="1" t="str">
        <f t="shared" si="1"/>
        <v>single</v>
      </c>
      <c r="J81">
        <v>7.36</v>
      </c>
      <c r="K81">
        <v>23</v>
      </c>
      <c r="L81" t="s">
        <v>22</v>
      </c>
      <c r="M81" t="s">
        <v>22</v>
      </c>
      <c r="N81" t="s">
        <v>22</v>
      </c>
    </row>
    <row r="82" spans="1:14" x14ac:dyDescent="0.25">
      <c r="A82">
        <v>81</v>
      </c>
      <c r="B82" t="s">
        <v>196</v>
      </c>
      <c r="C82" t="s">
        <v>197</v>
      </c>
      <c r="D82" t="s">
        <v>198</v>
      </c>
      <c r="E82" t="s">
        <v>201</v>
      </c>
      <c r="F82" t="s">
        <v>201</v>
      </c>
      <c r="G82" t="s">
        <v>202</v>
      </c>
      <c r="H82" t="s">
        <v>176</v>
      </c>
      <c r="I82" s="1" t="str">
        <f t="shared" si="1"/>
        <v>single</v>
      </c>
      <c r="J82">
        <v>8.9600000000000009</v>
      </c>
      <c r="K82">
        <v>28</v>
      </c>
      <c r="L82" t="s">
        <v>22</v>
      </c>
      <c r="M82" t="s">
        <v>22</v>
      </c>
      <c r="N82" t="s">
        <v>22</v>
      </c>
    </row>
    <row r="83" spans="1:14" x14ac:dyDescent="0.25">
      <c r="A83">
        <v>82</v>
      </c>
      <c r="B83" t="s">
        <v>196</v>
      </c>
      <c r="C83" t="s">
        <v>197</v>
      </c>
      <c r="D83" t="s">
        <v>203</v>
      </c>
      <c r="E83" t="s">
        <v>204</v>
      </c>
      <c r="F83" t="s">
        <v>204</v>
      </c>
      <c r="G83" t="s">
        <v>205</v>
      </c>
      <c r="H83" t="s">
        <v>176</v>
      </c>
      <c r="I83" s="1" t="str">
        <f t="shared" si="1"/>
        <v>single</v>
      </c>
      <c r="J83">
        <v>3.84</v>
      </c>
      <c r="K83">
        <v>12</v>
      </c>
      <c r="L83" t="s">
        <v>22</v>
      </c>
      <c r="M83" t="s">
        <v>22</v>
      </c>
      <c r="N83" t="s">
        <v>22</v>
      </c>
    </row>
    <row r="84" spans="1:14" x14ac:dyDescent="0.25">
      <c r="A84">
        <v>83</v>
      </c>
      <c r="B84" t="s">
        <v>196</v>
      </c>
      <c r="C84" t="s">
        <v>197</v>
      </c>
      <c r="D84" t="s">
        <v>203</v>
      </c>
      <c r="E84" t="s">
        <v>206</v>
      </c>
      <c r="F84" t="s">
        <v>206</v>
      </c>
      <c r="G84" t="s">
        <v>207</v>
      </c>
      <c r="H84" t="s">
        <v>176</v>
      </c>
      <c r="I84" s="1" t="str">
        <f t="shared" si="1"/>
        <v>single</v>
      </c>
      <c r="J84">
        <v>4.4800000000000004</v>
      </c>
      <c r="K84">
        <v>14</v>
      </c>
      <c r="L84" t="s">
        <v>22</v>
      </c>
      <c r="M84" t="s">
        <v>22</v>
      </c>
      <c r="N84" t="s">
        <v>22</v>
      </c>
    </row>
    <row r="85" spans="1:14" x14ac:dyDescent="0.25">
      <c r="A85">
        <v>84</v>
      </c>
      <c r="B85" t="s">
        <v>154</v>
      </c>
      <c r="C85" t="s">
        <v>155</v>
      </c>
      <c r="D85" t="s">
        <v>156</v>
      </c>
      <c r="E85" t="s">
        <v>208</v>
      </c>
      <c r="F85" t="s">
        <v>208</v>
      </c>
      <c r="G85" t="s">
        <v>209</v>
      </c>
      <c r="H85" t="s">
        <v>159</v>
      </c>
      <c r="I85" s="1" t="str">
        <f t="shared" si="1"/>
        <v>pump</v>
      </c>
      <c r="J85">
        <v>0.04</v>
      </c>
      <c r="K85">
        <v>0.8</v>
      </c>
      <c r="L85" t="s">
        <v>21</v>
      </c>
      <c r="M85" t="s">
        <v>22</v>
      </c>
      <c r="N85" t="s">
        <v>22</v>
      </c>
    </row>
    <row r="86" spans="1:14" x14ac:dyDescent="0.25">
      <c r="A86">
        <v>85</v>
      </c>
      <c r="B86" t="s">
        <v>79</v>
      </c>
      <c r="C86" t="s">
        <v>80</v>
      </c>
      <c r="D86" t="s">
        <v>210</v>
      </c>
      <c r="E86" t="s">
        <v>211</v>
      </c>
      <c r="F86" t="s">
        <v>211</v>
      </c>
      <c r="G86" t="s">
        <v>212</v>
      </c>
      <c r="H86" t="s">
        <v>213</v>
      </c>
      <c r="I86" s="1">
        <f t="shared" si="1"/>
        <v>1.5</v>
      </c>
      <c r="J86">
        <v>1.2</v>
      </c>
      <c r="K86">
        <v>6</v>
      </c>
      <c r="L86" t="s">
        <v>21</v>
      </c>
      <c r="M86" t="s">
        <v>22</v>
      </c>
      <c r="N86" t="s">
        <v>21</v>
      </c>
    </row>
    <row r="87" spans="1:14" x14ac:dyDescent="0.25">
      <c r="A87">
        <v>87</v>
      </c>
      <c r="B87" t="s">
        <v>79</v>
      </c>
      <c r="C87" t="s">
        <v>80</v>
      </c>
      <c r="D87" t="s">
        <v>107</v>
      </c>
      <c r="E87" t="s">
        <v>214</v>
      </c>
      <c r="F87" t="s">
        <v>30</v>
      </c>
      <c r="G87" t="s">
        <v>215</v>
      </c>
      <c r="H87" t="s">
        <v>110</v>
      </c>
      <c r="I87" s="1">
        <f t="shared" si="1"/>
        <v>20</v>
      </c>
      <c r="J87">
        <v>0.6</v>
      </c>
      <c r="K87">
        <v>3</v>
      </c>
      <c r="L87" t="s">
        <v>21</v>
      </c>
      <c r="M87" t="s">
        <v>22</v>
      </c>
      <c r="N87" t="s">
        <v>22</v>
      </c>
    </row>
    <row r="88" spans="1:14" x14ac:dyDescent="0.25">
      <c r="A88">
        <v>88</v>
      </c>
      <c r="B88" t="s">
        <v>79</v>
      </c>
      <c r="C88" t="s">
        <v>80</v>
      </c>
      <c r="D88" t="s">
        <v>107</v>
      </c>
      <c r="E88" t="s">
        <v>216</v>
      </c>
      <c r="F88" t="s">
        <v>30</v>
      </c>
      <c r="G88" t="s">
        <v>217</v>
      </c>
      <c r="H88" t="s">
        <v>110</v>
      </c>
      <c r="I88" s="1">
        <f t="shared" si="1"/>
        <v>20</v>
      </c>
      <c r="J88">
        <v>0.42</v>
      </c>
      <c r="K88">
        <v>2.1</v>
      </c>
      <c r="L88" t="s">
        <v>21</v>
      </c>
      <c r="M88" t="s">
        <v>21</v>
      </c>
      <c r="N88" t="s">
        <v>22</v>
      </c>
    </row>
    <row r="89" spans="1:14" x14ac:dyDescent="0.25">
      <c r="A89">
        <v>89</v>
      </c>
      <c r="B89" t="s">
        <v>171</v>
      </c>
      <c r="C89" t="s">
        <v>172</v>
      </c>
      <c r="D89" t="s">
        <v>177</v>
      </c>
      <c r="E89" t="s">
        <v>218</v>
      </c>
      <c r="F89" t="s">
        <v>218</v>
      </c>
      <c r="G89" t="s">
        <v>183</v>
      </c>
      <c r="H89" t="s">
        <v>176</v>
      </c>
      <c r="I89" s="1" t="str">
        <f t="shared" si="1"/>
        <v>single</v>
      </c>
      <c r="J89">
        <v>1.72</v>
      </c>
      <c r="K89">
        <v>2.65</v>
      </c>
      <c r="L89" t="s">
        <v>22</v>
      </c>
      <c r="M89" t="s">
        <v>21</v>
      </c>
      <c r="N89" t="s">
        <v>22</v>
      </c>
    </row>
  </sheetData>
  <autoFilter ref="A1:N8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2023-02-19T01:19:49Z</dcterms:created>
  <dcterms:modified xsi:type="dcterms:W3CDTF">2023-02-20T05:31:03Z</dcterms:modified>
</cp:coreProperties>
</file>