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st prep career\DA-Alex the Analyst\Excels\"/>
    </mc:Choice>
  </mc:AlternateContent>
  <xr:revisionPtr revIDLastSave="0" documentId="8_{0C385BF7-BA5C-41D1-A36F-B7427C3ED80E}" xr6:coauthVersionLast="47" xr6:coauthVersionMax="47" xr10:uidLastSave="{00000000-0000-0000-0000-000000000000}"/>
  <bookViews>
    <workbookView xWindow="-120" yWindow="-120" windowWidth="20730" windowHeight="11310" firstSheet="1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<sst xmlns="http://schemas.openxmlformats.org/spreadsheetml/2006/main" count="601" uniqueCount="106">
  <si>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</si>
  <si>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</si>
  <si>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</si>
  <si>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</si>
  <si>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</si>
  <si>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</si>
  <si>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</si>
  <si>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</si>
  <si>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</si>
  <si>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</si>
  <si>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</si>
  <si>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</si>
  <si>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</si>
  <si>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</si>
  <si>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</si>
  <si>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</si>
  <si>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</si>
  <si>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</si>
  <si>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</si>
  <si>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</si>
  <si>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</si>
  <si>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</si>
  <si>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</si>
  <si>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</si>
  <si>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</si>
  <si>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</si>
  <si>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</si>
  <si>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</si>
  <si>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</si>
  <si>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</si>
  <si>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</si>
  <si>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</si>
  <si>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</si>
  <si>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</si>
  <si>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</si>
  <si>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</si>
  <si>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</si>
  <si>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</si>
  <si>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</si>
  <si>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</si>
  <si>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</si>
  <si>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</si>
  <si>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</si>
  <si>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</si>
  <si>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</si>
  <si>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</si>
  <si>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</si>
  <si>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</si>
  <si>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</si>
  <si>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</si>
  <si>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</si>
  <si>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</si>
  <si>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</si>
  <si>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</si>
  <si>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</si>
  <si>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</si>
  <si>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</si>
  <si>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</si>
  <si>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</si>
  <si>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</si>
  <si>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</si>
  <si>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</si>
  <si>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</si>
  <si>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</si>
  <si>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</si>
  <si>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</si>
  <si>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</si>
  <si>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</si>
  <si>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</si>
  <si>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</si>
  <si>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</si>
  <si>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</si>
  <si>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</si>
  <si>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</si>
  <si>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</si>
  <si>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</si>
  <si>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</si>
  <si>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</si>
  <si>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</si>
  <si>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</si>
  <si>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</si>
  <si>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</si>
  <si>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</si>
  <si>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</si>
  <si>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</si>
  <si>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</si>
  <si>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</si>
  <si>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</si>
  <si>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MIN used to find the minimum value of the gived range</t>
  </si>
  <si>
    <t>MAX used to find the maximum value of the gived range</t>
  </si>
  <si>
    <t>IF give the logical result for one condition</t>
  </si>
  <si>
    <t>IFS can use multiple condition</t>
  </si>
  <si>
    <t>LEN count the characters from a gived text</t>
  </si>
  <si>
    <t>LEFT and RIGHT more like substring, u can choose and extract exact string from a text</t>
  </si>
  <si>
    <t>TEXT can change the gived cell into a formated text</t>
  </si>
  <si>
    <t>Fyi, if there is an error when u use the date format, it can be the data format problem</t>
  </si>
  <si>
    <t>u can change the bad date data into a text format first, so u can get the exact value that u want</t>
  </si>
  <si>
    <t>TRIIM help user to remove the 'space' from the data, like the bad data names above</t>
  </si>
  <si>
    <t>CONCATENATE help user joins two or more text into one text</t>
  </si>
  <si>
    <t>SUBSTITUTE help user change a character into other format, like the date data above</t>
  </si>
  <si>
    <t>SUMIF help user add a statement into the sum formula</t>
  </si>
  <si>
    <t>SUMIFS gives more statement into the formula</t>
  </si>
  <si>
    <t>COUNTIF help user to count 'how much' but with a condition formula</t>
  </si>
  <si>
    <t>COUNTIFS gives more statements or conditions</t>
  </si>
  <si>
    <t>DAYS help user to count the days between two dates</t>
  </si>
  <si>
    <t>NETWORKDAYS gives the effective days of work, exclude the holiday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</si>
</sst>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3"/>
  <sheetViews>
    <sheetView zoomScale="64" zoomScaleNormal="64" workbookViewId="0">
      <selection activeCell="F13" sqref="F1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80</v>
      </c>
      <c r="K1" s="3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>
        <f>MAX(H2:H10)</f>
        <v>37933</v>
      </c>
      <c r="K2" s="4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f>MAX(G2:G10)</f>
        <v>65000</v>
      </c>
      <c r="K3" s="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2" spans="1:11" x14ac:dyDescent="0.25">
      <c r="A12" t="s">
        <v>89</v>
      </c>
    </row>
    <row r="13" spans="1:11" x14ac:dyDescent="0.25">
      <c r="A1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3"/>
  <sheetViews>
    <sheetView zoomScale="55" zoomScaleNormal="55" workbookViewId="0">
      <selection activeCell="B13" sqref="B1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82</v>
      </c>
      <c r="K1" s="3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 cm="1">
        <f t="array" ref="J2:J10">IF(D2:D10&gt;30,"Old","Young")</f>
        <v>Young</v>
      </c>
      <c r="K2" s="3" t="str" cm="1">
        <f t="array" ref="K2:K10">_xlfn.IFS(F2:F10="Salesman","Sales",F2:F10="Regional Manager","Give a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tr">
        <v>Young</v>
      </c>
      <c r="K3" s="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 t="str">
        <v>Young</v>
      </c>
      <c r="K4" s="3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 t="str">
        <v>Old</v>
      </c>
      <c r="K5" s="3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 t="str">
        <v>Old</v>
      </c>
      <c r="K6" s="3" t="e">
        <v>#N/A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 t="str">
        <v>Old</v>
      </c>
      <c r="K7" s="3" t="str">
        <v>Give a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 t="str">
        <v>Old</v>
      </c>
      <c r="K8" s="3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 t="str">
        <v>Old</v>
      </c>
      <c r="K9" s="3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 t="str">
        <v>Old</v>
      </c>
      <c r="K10" s="3" t="e">
        <v>#N/A</v>
      </c>
    </row>
    <row r="12" spans="1:11" x14ac:dyDescent="0.25">
      <c r="A12" t="s">
        <v>90</v>
      </c>
    </row>
    <row r="13" spans="1:11" x14ac:dyDescent="0.25">
      <c r="A1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2"/>
  <sheetViews>
    <sheetView topLeftCell="A2" zoomScale="70" zoomScaleNormal="70" workbookViewId="0">
      <selection activeCell="A13" sqref="A1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>
        <v>6</v>
      </c>
    </row>
    <row r="12" spans="1:12" x14ac:dyDescent="0.25">
      <c r="A1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2"/>
  <sheetViews>
    <sheetView topLeftCell="H1" zoomScale="85" zoomScaleNormal="85" workbookViewId="0">
      <selection activeCell="I16" sqref="I16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s="3" t="s">
        <v>86</v>
      </c>
      <c r="L1" s="3" t="s">
        <v>87</v>
      </c>
      <c r="M1" s="3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s="3" t="str" cm="1">
        <f t="array" ref="K2:K10">LEFT(B2:B10,3)</f>
        <v>Jim</v>
      </c>
      <c r="L2" s="3" t="str" cm="1">
        <f t="array" ref="L2:L10">RIGHT(A2:A10,1)</f>
        <v>1</v>
      </c>
      <c r="M2" s="3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s="3" t="str">
        <v>Pam</v>
      </c>
      <c r="L3" s="3" t="str">
        <v>2</v>
      </c>
      <c r="M3" s="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s="3" t="str">
        <v>Dwi</v>
      </c>
      <c r="L4" s="3" t="str">
        <v>3</v>
      </c>
      <c r="M4" s="3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s="3" t="str">
        <v>Ang</v>
      </c>
      <c r="L5" s="3" t="str">
        <v>4</v>
      </c>
      <c r="M5" s="3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s="3" t="str">
        <v>Tob</v>
      </c>
      <c r="L6" s="3" t="str">
        <v>5</v>
      </c>
      <c r="M6" s="3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s="3" t="str">
        <v>Mic</v>
      </c>
      <c r="L7" s="3" t="str">
        <v>6</v>
      </c>
      <c r="M7" s="3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s="3" t="str">
        <v>Mer</v>
      </c>
      <c r="L8" s="3" t="str">
        <v>7</v>
      </c>
      <c r="M8" s="3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s="3" t="str">
        <v>Sta</v>
      </c>
      <c r="L9" s="3" t="str">
        <v>8</v>
      </c>
      <c r="M9" s="3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s="3" t="str">
        <v>Kev</v>
      </c>
      <c r="L10" s="3" t="str">
        <v>9</v>
      </c>
      <c r="M10" s="3" t="str">
        <v>2003</v>
      </c>
    </row>
    <row r="12" spans="1:13" x14ac:dyDescent="0.25">
      <c r="H12" s="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4"/>
  <sheetViews>
    <sheetView topLeftCell="E1" zoomScale="80" zoomScaleNormal="80" workbookViewId="0">
      <selection activeCell="F14" sqref="F1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 cm="1">
        <f t="array" ref="J2:J10">TEXT(H2:H10,"dd/mm/yyyy")</f>
        <v>02/11/2001</v>
      </c>
      <c r="K2" s="2"/>
      <c r="L2" s="3" t="str" cm="1">
        <f t="array" ref="L2:L10">TEXT(J2:J10,"dd/mm/yyyy")</f>
        <v>02/11/2001</v>
      </c>
      <c r="M2" s="3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tr">
        <v>03/10/1999</v>
      </c>
      <c r="K3" s="2"/>
      <c r="L3" s="3" t="str">
        <v>03/10/1999</v>
      </c>
      <c r="M3" s="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 t="str">
        <v>04/07/2000</v>
      </c>
      <c r="K4" s="2"/>
      <c r="L4" s="3" t="str">
        <v>04/07/2000</v>
      </c>
      <c r="M4" s="3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 t="str">
        <v>05/01/2000</v>
      </c>
      <c r="K5" s="2"/>
      <c r="L5" s="3" t="str">
        <v>05/01/2000</v>
      </c>
      <c r="M5" s="3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 t="str">
        <v>06/05/2001</v>
      </c>
      <c r="K6" s="2"/>
      <c r="L6" s="3" t="str">
        <v>06/05/2001</v>
      </c>
      <c r="M6" s="3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 t="str">
        <v>07/12/1995</v>
      </c>
      <c r="K7" s="2"/>
      <c r="L7" s="3" t="str">
        <v>07/12/1995</v>
      </c>
      <c r="M7" s="3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 t="str">
        <v>08/11/2003</v>
      </c>
      <c r="K8" s="2"/>
      <c r="L8" s="3" t="str">
        <v>08/11/2003</v>
      </c>
      <c r="M8" s="3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 t="str">
        <v>09/06/2002</v>
      </c>
      <c r="K9" s="2"/>
      <c r="L9" s="3" t="str">
        <v>09/06/2002</v>
      </c>
      <c r="M9" s="3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 t="str">
        <v>10/08/2003</v>
      </c>
      <c r="K10" s="2"/>
      <c r="L10" s="3" t="str">
        <v>10/08/2003</v>
      </c>
      <c r="M10" s="3" t="str">
        <v>2003</v>
      </c>
    </row>
    <row r="12" spans="1:13" x14ac:dyDescent="0.25">
      <c r="F12" t="s">
        <v>94</v>
      </c>
      <c r="H12" s="1"/>
    </row>
    <row r="13" spans="1:13" x14ac:dyDescent="0.25">
      <c r="F13" t="s">
        <v>95</v>
      </c>
      <c r="H13" s="1"/>
    </row>
    <row r="14" spans="1:13" x14ac:dyDescent="0.25">
      <c r="F1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2"/>
  <sheetViews>
    <sheetView topLeftCell="B1" zoomScale="70" zoomScaleNormal="70" workbookViewId="0">
      <selection activeCell="G12" sqref="G1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 t="str">
        <v>Malone</v>
      </c>
    </row>
    <row r="12" spans="1:11" x14ac:dyDescent="0.25">
      <c r="E1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zoomScale="70" zoomScaleNormal="70" workbookViewId="0">
      <selection activeCell="C12" sqref="C12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>
        <f>CONCATENATE(B2," ",C2)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tr">
        <f t="shared" ref="J3:J10" si="0">CONCATENATE(B3," ",C3)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 t="str">
        <f t="shared" si="0"/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 t="str">
        <f t="shared" si="0"/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 t="str">
        <f t="shared" si="0"/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 t="str">
        <f t="shared" si="0"/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 t="str">
        <f t="shared" si="0"/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 t="str">
        <f t="shared" si="0"/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 t="str">
        <f t="shared" si="0"/>
        <v>Kevin Malone</v>
      </c>
    </row>
    <row r="11" spans="1:10" x14ac:dyDescent="0.25">
      <c r="H11" t="str">
        <f t="shared" ref="H11" si="1">CONCATENATE(B11," ",C11)</f>
        <v xml:space="preserve"> </v>
      </c>
    </row>
    <row r="12" spans="1:10" x14ac:dyDescent="0.25">
      <c r="C1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C1" zoomScale="70" zoomScaleNormal="70" workbookViewId="0">
      <selection activeCell="C12" sqref="C1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71</v>
      </c>
      <c r="K1" s="3" t="s">
        <v>72</v>
      </c>
      <c r="L1" s="3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3" t="str" cm="1">
        <f t="array" ref="J2:J10">SUBSTITUTE(H2:H10,"/","-",1)</f>
        <v>11-2/2001</v>
      </c>
      <c r="K2" s="3" t="str" cm="1">
        <f t="array" ref="K2:K10">SUBSTITUTE(I2:I10,"/","-",2)</f>
        <v>9/6-2015</v>
      </c>
      <c r="L2" s="3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3" t="str">
        <v>10-3/1999</v>
      </c>
      <c r="K3" s="3" t="str">
        <v>10/10-2015</v>
      </c>
      <c r="L3" s="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3" t="str">
        <v>7-4/2000</v>
      </c>
      <c r="K4" s="3" t="str">
        <v>9/8-2017</v>
      </c>
      <c r="L4" s="3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3" t="str">
        <v>1-5/2000</v>
      </c>
      <c r="K5" s="3" t="str">
        <v>12/3-2015</v>
      </c>
      <c r="L5" s="3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3" t="str">
        <v>5-6/2001</v>
      </c>
      <c r="K6" s="3" t="str">
        <v>8/30-2017</v>
      </c>
      <c r="L6" s="3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3" t="str">
        <v>5-6/2001</v>
      </c>
      <c r="K7" s="3" t="str">
        <v>9/11-2013</v>
      </c>
      <c r="L7" s="3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3" t="str">
        <v>11-8/2003</v>
      </c>
      <c r="K8" s="3" t="str">
        <v>9/11-2013</v>
      </c>
      <c r="L8" s="3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3" t="str">
        <v>6-9/2002</v>
      </c>
      <c r="K9" s="3" t="str">
        <v>4/22-2015</v>
      </c>
      <c r="L9" s="3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3" t="str">
        <v>8-10/2003</v>
      </c>
      <c r="K10" s="3" t="str">
        <v>4/22-2015</v>
      </c>
      <c r="L10" s="3" t="str">
        <v>8-10-2003</v>
      </c>
    </row>
    <row r="12" spans="1:12" x14ac:dyDescent="0.25">
      <c r="C12" t="s">
        <v>99</v>
      </c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3"/>
  <sheetViews>
    <sheetView topLeftCell="G1" workbookViewId="0">
      <selection activeCell="G13" sqref="G1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74</v>
      </c>
      <c r="K1" s="3" t="s">
        <v>75</v>
      </c>
      <c r="L1" s="3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SUM(G2:G10)</f>
        <v>437000</v>
      </c>
      <c r="K2" s="3">
        <f>SUMIF(G2:G10,"&gt;50000")</f>
        <v>128000</v>
      </c>
      <c r="L2" s="3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2" spans="1:12" x14ac:dyDescent="0.25">
      <c r="G12" t="s">
        <v>100</v>
      </c>
    </row>
    <row r="13" spans="1:12" x14ac:dyDescent="0.25">
      <c r="G13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3"/>
  <sheetViews>
    <sheetView topLeftCell="D1" zoomScale="70" zoomScaleNormal="70" workbookViewId="0">
      <selection activeCell="D13" sqref="D1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77</v>
      </c>
      <c r="K1" s="3" t="s">
        <v>78</v>
      </c>
      <c r="L1" s="3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COUNT(D2:D10)</f>
        <v>9</v>
      </c>
      <c r="K2" s="3">
        <f>COUNTIF(G2:G10,"&gt;45000")</f>
        <v>5</v>
      </c>
      <c r="L2" s="3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2" spans="1:12" x14ac:dyDescent="0.25">
      <c r="D12" t="s">
        <v>102</v>
      </c>
    </row>
    <row r="13" spans="1:12" x14ac:dyDescent="0.25">
      <c r="D13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3"/>
  <sheetViews>
    <sheetView tabSelected="1" zoomScale="70" zoomScaleNormal="70" workbookViewId="0">
      <selection activeCell="I13" sqref="I13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84</v>
      </c>
      <c r="K1" s="3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3">
        <f>_xlfn.DAYS(I2,H2)</f>
        <v>5231</v>
      </c>
      <c r="K2" s="3">
        <f>NETWORKDAYS(H2,I2)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3">
        <f t="shared" ref="J3:J10" si="0">_xlfn.DAYS(I3,H3)</f>
        <v>6058</v>
      </c>
      <c r="K3" s="3">
        <f t="shared" ref="K3:K10" si="1">NETWORKDAYS(H3,I3)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3">
        <f t="shared" si="0"/>
        <v>6333</v>
      </c>
      <c r="K4" s="3">
        <f t="shared" si="1"/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3">
        <f t="shared" si="0"/>
        <v>5428</v>
      </c>
      <c r="K5" s="3">
        <f t="shared" si="1"/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3" t="e">
        <f t="shared" si="0"/>
        <v>#VALUE!</v>
      </c>
      <c r="K6" s="3" t="e">
        <f t="shared" si="1"/>
        <v>#VALUE!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3">
        <f t="shared" si="0"/>
        <v>4540</v>
      </c>
      <c r="K7" s="3">
        <f t="shared" si="1"/>
        <v>3244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3">
        <f t="shared" si="0"/>
        <v>3743</v>
      </c>
      <c r="K8" s="3">
        <f t="shared" si="1"/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3" t="e">
        <f t="shared" si="0"/>
        <v>#VALUE!</v>
      </c>
      <c r="K9" s="3" t="e">
        <f t="shared" si="1"/>
        <v>#VALUE!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3" t="e">
        <f t="shared" si="0"/>
        <v>#VALUE!</v>
      </c>
      <c r="K10" s="3" t="e">
        <f t="shared" si="1"/>
        <v>#VALUE!</v>
      </c>
    </row>
    <row r="12" spans="1:11" x14ac:dyDescent="0.25">
      <c r="A12" t="s">
        <v>104</v>
      </c>
    </row>
    <row r="13" spans="1:11" x14ac:dyDescent="0.25">
      <c r="A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2021-12-16T14:18:34Z</dcterms:created>
  <dcterms:modified xsi:type="dcterms:W3CDTF">2023-05-22T15:02:12Z</dcterms:modified>
</cp:coreProperties>
</file>