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70" windowWidth="27795" windowHeight="10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5" i="1"/>
  <c r="O5" i="1"/>
</calcChain>
</file>

<file path=xl/sharedStrings.xml><?xml version="1.0" encoding="utf-8"?>
<sst xmlns="http://schemas.openxmlformats.org/spreadsheetml/2006/main" count="427" uniqueCount="228">
  <si>
    <t>Name</t>
  </si>
  <si>
    <t>Open</t>
  </si>
  <si>
    <t>Close</t>
  </si>
  <si>
    <t>Execute</t>
  </si>
  <si>
    <t>EarlyOpen</t>
  </si>
  <si>
    <t>LateClose</t>
  </si>
  <si>
    <t>BB PtVal</t>
  </si>
  <si>
    <t>TD PtVal</t>
  </si>
  <si>
    <t>IB PtVal</t>
  </si>
  <si>
    <t>Currency</t>
  </si>
  <si>
    <t>Precision</t>
  </si>
  <si>
    <t>A/C</t>
  </si>
  <si>
    <t>Exchange</t>
  </si>
  <si>
    <t>Time Zone</t>
  </si>
  <si>
    <t>ES</t>
  </si>
  <si>
    <t>NQ</t>
  </si>
  <si>
    <t>NK</t>
  </si>
  <si>
    <t>CF</t>
  </si>
  <si>
    <t>FT</t>
  </si>
  <si>
    <t>DA</t>
  </si>
  <si>
    <t>EC</t>
  </si>
  <si>
    <t>BP</t>
  </si>
  <si>
    <t>JY</t>
  </si>
  <si>
    <t>CD</t>
  </si>
  <si>
    <t>AD</t>
  </si>
  <si>
    <t>SF</t>
  </si>
  <si>
    <t>FV</t>
  </si>
  <si>
    <t>TY</t>
  </si>
  <si>
    <t>US</t>
  </si>
  <si>
    <t>BL</t>
  </si>
  <si>
    <t>BN</t>
  </si>
  <si>
    <t>GL</t>
  </si>
  <si>
    <t>GC</t>
  </si>
  <si>
    <t>SV</t>
  </si>
  <si>
    <t>CL</t>
  </si>
  <si>
    <t>NG</t>
  </si>
  <si>
    <t>CN</t>
  </si>
  <si>
    <t>SY</t>
  </si>
  <si>
    <t>BB symbol</t>
  </si>
  <si>
    <t>TD symbol</t>
  </si>
  <si>
    <t>IB symbol</t>
  </si>
  <si>
    <t>Advertised</t>
  </si>
  <si>
    <t>BB contract</t>
  </si>
  <si>
    <t>ES1 COMB Index</t>
  </si>
  <si>
    <t>NQ1 COMB Index</t>
  </si>
  <si>
    <t>NX1 COMB Index</t>
  </si>
  <si>
    <t>CF1 COMB Index</t>
  </si>
  <si>
    <t>Z 1 COMB Index</t>
  </si>
  <si>
    <t>GX1 COMB Index</t>
  </si>
  <si>
    <t>EC1 COMB Curncy</t>
  </si>
  <si>
    <t>BP1 COMB Curncy</t>
  </si>
  <si>
    <t>JY1 COMB Curncy</t>
  </si>
  <si>
    <t>CD1 COMB Curncy</t>
  </si>
  <si>
    <t>AD1 COMB Curncy</t>
  </si>
  <si>
    <t>SF1 COMB Curncy</t>
  </si>
  <si>
    <t>FV1 COMB Comdty</t>
  </si>
  <si>
    <t>TY1 COMB Comdty</t>
  </si>
  <si>
    <t>US1 COMB Comdty</t>
  </si>
  <si>
    <t>OE1 COMB Comdty</t>
  </si>
  <si>
    <t>RX1 COMB Comdty</t>
  </si>
  <si>
    <t>G 1 COMB Comdty</t>
  </si>
  <si>
    <t>GC1 COMB Comdty</t>
  </si>
  <si>
    <t>SI1 COMB Comdty</t>
  </si>
  <si>
    <t>CL1 COMB Comdty</t>
  </si>
  <si>
    <t>NG1 COMB Comdty</t>
  </si>
  <si>
    <t>C 1 COMB Comdty</t>
  </si>
  <si>
    <t>S 1 COMB Comdty</t>
  </si>
  <si>
    <t>NKD</t>
  </si>
  <si>
    <t>CAC40</t>
  </si>
  <si>
    <t>Z</t>
  </si>
  <si>
    <t>DAX</t>
  </si>
  <si>
    <t>EUR</t>
  </si>
  <si>
    <t>GBP</t>
  </si>
  <si>
    <t>JPY</t>
  </si>
  <si>
    <t>CAD</t>
  </si>
  <si>
    <t>AUD</t>
  </si>
  <si>
    <t>CHF</t>
  </si>
  <si>
    <t>ZF</t>
  </si>
  <si>
    <t>ZN</t>
  </si>
  <si>
    <t>ZB</t>
  </si>
  <si>
    <t>GBM</t>
  </si>
  <si>
    <t>GBL</t>
  </si>
  <si>
    <t>R</t>
  </si>
  <si>
    <t>SI</t>
  </si>
  <si>
    <t>ZC</t>
  </si>
  <si>
    <t>ZS</t>
  </si>
  <si>
    <t>USD</t>
  </si>
  <si>
    <t>BB-IB div</t>
  </si>
  <si>
    <t>TD-IB div</t>
  </si>
  <si>
    <t>GLOBEX</t>
  </si>
  <si>
    <t>MONEP</t>
  </si>
  <si>
    <t>LIFFE</t>
  </si>
  <si>
    <t>DTB</t>
  </si>
  <si>
    <t>ECBOT</t>
  </si>
  <si>
    <t>NYMEX</t>
  </si>
  <si>
    <t>NX</t>
  </si>
  <si>
    <t>GX</t>
  </si>
  <si>
    <t>OE</t>
  </si>
  <si>
    <t>RX</t>
  </si>
  <si>
    <t>G</t>
  </si>
  <si>
    <t>C</t>
  </si>
  <si>
    <t>S</t>
  </si>
  <si>
    <t>S&amp;P mini</t>
  </si>
  <si>
    <t>Nasdaq mini</t>
  </si>
  <si>
    <t>Nikkei</t>
  </si>
  <si>
    <t>CAC 40</t>
  </si>
  <si>
    <t>FTSE 100</t>
  </si>
  <si>
    <t>5-yr UST</t>
  </si>
  <si>
    <t>10-yr UST</t>
  </si>
  <si>
    <t>30-yr UST</t>
  </si>
  <si>
    <t>Bobl (5-yr)</t>
  </si>
  <si>
    <t>Bund (10-yr)</t>
  </si>
  <si>
    <t>Long Gilt</t>
  </si>
  <si>
    <t>Gold</t>
  </si>
  <si>
    <t>Silver</t>
  </si>
  <si>
    <t>Natural Gas</t>
  </si>
  <si>
    <t>Corn</t>
  </si>
  <si>
    <t>Soy</t>
  </si>
  <si>
    <t>EQ</t>
  </si>
  <si>
    <t>FX</t>
  </si>
  <si>
    <t>BD</t>
  </si>
  <si>
    <t>CM</t>
  </si>
  <si>
    <t>Chicago</t>
  </si>
  <si>
    <t>Frankfurt</t>
  </si>
  <si>
    <t>London</t>
  </si>
  <si>
    <t>Paris</t>
  </si>
  <si>
    <t>TD day</t>
  </si>
  <si>
    <t>session</t>
  </si>
  <si>
    <t>ALL NY TIMES</t>
  </si>
  <si>
    <t>20:00-8:45, 9:30-14:15</t>
  </si>
  <si>
    <t>18:00-16:15, 16:30-17:15</t>
  </si>
  <si>
    <t>New York</t>
  </si>
  <si>
    <t>Wheat</t>
  </si>
  <si>
    <t>Soybean Meal</t>
  </si>
  <si>
    <t>Soybean Oil</t>
  </si>
  <si>
    <t>Copper</t>
  </si>
  <si>
    <t>Gasoline</t>
  </si>
  <si>
    <t>Heating Oil</t>
  </si>
  <si>
    <t>Sugar</t>
  </si>
  <si>
    <t>Lean Hogs</t>
  </si>
  <si>
    <t>Live Cattle</t>
  </si>
  <si>
    <t>HG</t>
  </si>
  <si>
    <t>CO</t>
  </si>
  <si>
    <t>XB</t>
  </si>
  <si>
    <t>HO</t>
  </si>
  <si>
    <t>W</t>
  </si>
  <si>
    <t>BO</t>
  </si>
  <si>
    <t>SM</t>
  </si>
  <si>
    <t>SB</t>
  </si>
  <si>
    <t>LH</t>
  </si>
  <si>
    <t>LC</t>
  </si>
  <si>
    <t>HG1 COMB Comdty</t>
  </si>
  <si>
    <t>CO1 COMB Comdty</t>
  </si>
  <si>
    <t>XB1 COMB Comdty</t>
  </si>
  <si>
    <t>HO1 COMB Comdty</t>
  </si>
  <si>
    <t>W1 COMB Comdty</t>
  </si>
  <si>
    <t>BO1 COMB Comdty</t>
  </si>
  <si>
    <t>SM1 COMB Comdty</t>
  </si>
  <si>
    <t>SB1 COMB Comdty</t>
  </si>
  <si>
    <t>LH1 COMB Comdty</t>
  </si>
  <si>
    <t>LC1 COMB Comdty</t>
  </si>
  <si>
    <t>Months</t>
  </si>
  <si>
    <t>HMUZ</t>
  </si>
  <si>
    <t>all</t>
  </si>
  <si>
    <t>GJMQVZ</t>
  </si>
  <si>
    <t>GJKMNQVZ</t>
  </si>
  <si>
    <t>HKNUZ</t>
  </si>
  <si>
    <t>FHKNQUX</t>
  </si>
  <si>
    <t>FHKNQUVZ</t>
  </si>
  <si>
    <t>HKNV</t>
  </si>
  <si>
    <t>FHKNUZ</t>
  </si>
  <si>
    <t>New York?</t>
  </si>
  <si>
    <t>ICE Europe</t>
  </si>
  <si>
    <t>ICE US</t>
  </si>
  <si>
    <t>London?</t>
  </si>
  <si>
    <t>WC</t>
  </si>
  <si>
    <t>Roll</t>
  </si>
  <si>
    <t>Euro Stoxx 50</t>
  </si>
  <si>
    <t>Eurex</t>
  </si>
  <si>
    <t>VG</t>
  </si>
  <si>
    <t>RTA</t>
  </si>
  <si>
    <t>Russell 2000 mini</t>
  </si>
  <si>
    <t>NO</t>
  </si>
  <si>
    <t>Osaka</t>
  </si>
  <si>
    <t>Nikkei 225</t>
  </si>
  <si>
    <t>KM</t>
  </si>
  <si>
    <t>KOSPI 200</t>
  </si>
  <si>
    <t>Korea Exch.</t>
  </si>
  <si>
    <t>KRW</t>
  </si>
  <si>
    <t>QC</t>
  </si>
  <si>
    <t>OMX Nordic</t>
  </si>
  <si>
    <t>OMXS30</t>
  </si>
  <si>
    <t>Swiss Market</t>
  </si>
  <si>
    <t>MX</t>
  </si>
  <si>
    <t>TAIEX mini</t>
  </si>
  <si>
    <t>TFE</t>
  </si>
  <si>
    <t>SXO</t>
  </si>
  <si>
    <t>Stoxx Europe 600</t>
  </si>
  <si>
    <t>HI</t>
  </si>
  <si>
    <t>Hang Seng</t>
  </si>
  <si>
    <t>HKFE</t>
  </si>
  <si>
    <t>HKD</t>
  </si>
  <si>
    <t>RTA1 COMB Index</t>
  </si>
  <si>
    <t>NO1 COMB Index</t>
  </si>
  <si>
    <t>HI1 COMB Index</t>
  </si>
  <si>
    <t>KM1 COMB Index</t>
  </si>
  <si>
    <t>MX1 COMB Index</t>
  </si>
  <si>
    <t>VG1 COMB Index</t>
  </si>
  <si>
    <t>SXO1 COMB Index</t>
  </si>
  <si>
    <t>SM1 COMB Index</t>
  </si>
  <si>
    <t>QC1 COMB Index</t>
  </si>
  <si>
    <t>Filename &amp;</t>
  </si>
  <si>
    <t>ER</t>
  </si>
  <si>
    <t>NE</t>
  </si>
  <si>
    <t>XX</t>
  </si>
  <si>
    <t>n/a</t>
  </si>
  <si>
    <t>SW</t>
  </si>
  <si>
    <t>Nikkei 225 mini</t>
  </si>
  <si>
    <t>NI</t>
  </si>
  <si>
    <t>Singapore</t>
  </si>
  <si>
    <t>NM</t>
  </si>
  <si>
    <t>EN</t>
  </si>
  <si>
    <t>NK1 COMB Index</t>
  </si>
  <si>
    <t>NI1 COMB Index</t>
  </si>
  <si>
    <t>TD missing 7/1/2011-10/31/2014</t>
  </si>
  <si>
    <t>Brent Crude</t>
  </si>
  <si>
    <t>WTI Crude</t>
  </si>
  <si>
    <t>Others I'm looking into…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</si>
</sst>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/>
    <xf numFmtId="164" fontId="4" fillId="0" borderId="0" xfId="1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0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165" fontId="0" fillId="0" borderId="0" xfId="1" applyNumberFormat="1" applyFont="1" applyFill="1"/>
    <xf numFmtId="165" fontId="0" fillId="0" borderId="0" xfId="1" applyNumberFormat="1" applyFont="1" applyFill="1" applyAlignment="1"/>
    <xf numFmtId="165" fontId="2" fillId="0" borderId="0" xfId="1" applyNumberFormat="1" applyFont="1" applyFill="1" applyAlignment="1"/>
    <xf numFmtId="165" fontId="2" fillId="0" borderId="0" xfId="1" applyNumberFormat="1" applyFont="1" applyFill="1"/>
    <xf numFmtId="1" fontId="0" fillId="0" borderId="0" xfId="1" applyNumberFormat="1" applyFont="1" applyFill="1" applyAlignment="1">
      <alignment horizontal="center"/>
    </xf>
    <xf numFmtId="20" fontId="0" fillId="0" borderId="0" xfId="0" applyNumberFormat="1" applyFont="1" applyFill="1" applyAlignment="1">
      <alignment horizontal="center"/>
    </xf>
    <xf numFmtId="165" fontId="0" fillId="0" borderId="0" xfId="1" applyNumberFormat="1" applyFont="1"/>
    <xf numFmtId="0" fontId="5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2"/>
  <sheetViews>
    <sheetView tabSelected="1" workbookViewId="0">
      <pane ySplit="4" topLeftCell="A5" activePane="bottomLeft" state="frozen"/>
      <selection pane="bottomLeft" activeCell="B30" sqref="B30"/>
    </sheetView>
  </sheetViews>
  <sheetFormatPr defaultRowHeight="15" x14ac:dyDescent="0.25"/>
  <cols>
    <col min="1" max="1" width="16.28515625" style="2" bestFit="1" customWidth="1"/>
    <col min="2" max="2" width="10.140625" style="2" bestFit="1" customWidth="1"/>
    <col min="3" max="3" width="19.140625" style="2" customWidth="1"/>
    <col min="4" max="4" width="11.5703125" style="2" bestFit="1" customWidth="1"/>
    <col min="5" max="5" width="11.28515625" style="2" bestFit="1" customWidth="1"/>
    <col min="6" max="6" width="11.5703125" style="2" bestFit="1" customWidth="1"/>
    <col min="7" max="8" width="9.7109375" style="2" customWidth="1"/>
    <col min="9" max="10" width="11.5703125" style="2" bestFit="1" customWidth="1"/>
    <col min="11" max="11" width="9.140625" style="2"/>
    <col min="12" max="12" width="11.7109375" style="2" bestFit="1" customWidth="1"/>
    <col min="13" max="15" width="9.140625" style="2"/>
    <col min="16" max="16" width="12.85546875" style="2" customWidth="1"/>
    <col min="17" max="19" width="9.140625" style="2"/>
    <col min="20" max="20" width="10.7109375" style="2" customWidth="1"/>
    <col min="21" max="21" width="9.140625" style="2"/>
    <col min="22" max="22" width="10.140625" style="2" bestFit="1" customWidth="1"/>
    <col min="23" max="23" width="9.140625" style="2"/>
    <col min="24" max="24" width="10.28515625" style="2" bestFit="1" customWidth="1"/>
    <col min="25" max="16384" width="9.140625" style="2"/>
  </cols>
  <sheetData>
    <row r="1" spans="1:31" x14ac:dyDescent="0.25">
      <c r="S1" s="8" t="s">
        <v>128</v>
      </c>
    </row>
    <row r="2" spans="1:31" x14ac:dyDescent="0.25">
      <c r="S2" s="7" t="s">
        <v>126</v>
      </c>
      <c r="T2" s="7" t="s">
        <v>126</v>
      </c>
    </row>
    <row r="3" spans="1:31" x14ac:dyDescent="0.25">
      <c r="A3" s="12"/>
      <c r="B3" s="12"/>
      <c r="C3" s="12"/>
      <c r="D3" s="12"/>
      <c r="E3" s="13" t="s">
        <v>211</v>
      </c>
      <c r="F3" s="12"/>
      <c r="G3" s="12"/>
      <c r="H3" s="12"/>
      <c r="I3" s="12"/>
      <c r="J3" s="13" t="s">
        <v>41</v>
      </c>
      <c r="K3" s="12"/>
      <c r="L3" s="13"/>
      <c r="M3" s="12"/>
      <c r="N3" s="12"/>
      <c r="O3" s="12"/>
      <c r="P3" s="9"/>
      <c r="Q3" s="1"/>
      <c r="R3" s="1"/>
      <c r="S3" s="7" t="s">
        <v>127</v>
      </c>
      <c r="T3" s="7" t="s">
        <v>127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14" t="s">
        <v>0</v>
      </c>
      <c r="B4" s="15" t="s">
        <v>38</v>
      </c>
      <c r="C4" s="15" t="s">
        <v>42</v>
      </c>
      <c r="D4" s="15" t="s">
        <v>12</v>
      </c>
      <c r="E4" s="15" t="s">
        <v>39</v>
      </c>
      <c r="F4" s="15" t="s">
        <v>40</v>
      </c>
      <c r="G4" s="15" t="s">
        <v>6</v>
      </c>
      <c r="H4" s="15" t="s">
        <v>7</v>
      </c>
      <c r="I4" s="15" t="s">
        <v>8</v>
      </c>
      <c r="J4" s="15" t="s">
        <v>8</v>
      </c>
      <c r="K4" s="15" t="s">
        <v>9</v>
      </c>
      <c r="L4" s="15" t="s">
        <v>10</v>
      </c>
      <c r="M4" s="15" t="s">
        <v>11</v>
      </c>
      <c r="N4" s="15" t="s">
        <v>87</v>
      </c>
      <c r="O4" s="15" t="s">
        <v>88</v>
      </c>
      <c r="P4" s="10" t="s">
        <v>161</v>
      </c>
      <c r="Q4" s="1" t="s">
        <v>176</v>
      </c>
      <c r="R4" s="1"/>
      <c r="S4" s="7" t="s">
        <v>1</v>
      </c>
      <c r="T4" s="7" t="s">
        <v>2</v>
      </c>
      <c r="U4" s="7" t="s">
        <v>3</v>
      </c>
      <c r="V4" s="7" t="s">
        <v>4</v>
      </c>
      <c r="W4" s="7" t="s">
        <v>5</v>
      </c>
      <c r="X4" s="7" t="s">
        <v>13</v>
      </c>
      <c r="Y4" s="1"/>
      <c r="Z4" s="1"/>
      <c r="AA4" s="1"/>
      <c r="AB4" s="1"/>
      <c r="AC4" s="1"/>
      <c r="AD4" s="1"/>
      <c r="AE4" s="1"/>
    </row>
    <row r="5" spans="1:31" x14ac:dyDescent="0.25">
      <c r="A5" s="6" t="s">
        <v>102</v>
      </c>
      <c r="B5" s="3" t="s">
        <v>14</v>
      </c>
      <c r="C5" s="3" t="s">
        <v>43</v>
      </c>
      <c r="D5" s="3" t="s">
        <v>89</v>
      </c>
      <c r="E5" s="4" t="s">
        <v>14</v>
      </c>
      <c r="F5" s="5" t="s">
        <v>14</v>
      </c>
      <c r="G5" s="16">
        <v>50</v>
      </c>
      <c r="H5" s="16">
        <v>50</v>
      </c>
      <c r="I5" s="17">
        <v>50</v>
      </c>
      <c r="J5" s="17">
        <v>50</v>
      </c>
      <c r="K5" s="5" t="s">
        <v>86</v>
      </c>
      <c r="L5" s="20">
        <v>2</v>
      </c>
      <c r="M5" s="5" t="s">
        <v>118</v>
      </c>
      <c r="N5" s="3">
        <f>I5/G5</f>
        <v>1</v>
      </c>
      <c r="O5" s="3">
        <f>I5/H5</f>
        <v>1</v>
      </c>
      <c r="P5" s="5" t="s">
        <v>162</v>
      </c>
      <c r="Q5" s="3"/>
      <c r="R5" s="3"/>
      <c r="S5" s="21">
        <v>0.39583333333333331</v>
      </c>
      <c r="T5" s="21">
        <v>0.67708333333333337</v>
      </c>
      <c r="U5" s="21">
        <v>0.67499999999999993</v>
      </c>
      <c r="V5" s="21">
        <v>0.75</v>
      </c>
      <c r="W5" s="21">
        <v>0.67708333333333337</v>
      </c>
      <c r="X5" s="5" t="s">
        <v>122</v>
      </c>
      <c r="Y5" s="3" t="s">
        <v>130</v>
      </c>
      <c r="Z5" s="3"/>
    </row>
    <row r="6" spans="1:31" x14ac:dyDescent="0.25">
      <c r="A6" s="6" t="s">
        <v>103</v>
      </c>
      <c r="B6" s="3" t="s">
        <v>15</v>
      </c>
      <c r="C6" s="3" t="s">
        <v>44</v>
      </c>
      <c r="D6" s="3" t="s">
        <v>89</v>
      </c>
      <c r="E6" s="4" t="s">
        <v>15</v>
      </c>
      <c r="F6" s="5" t="s">
        <v>15</v>
      </c>
      <c r="G6" s="16">
        <v>20</v>
      </c>
      <c r="H6" s="16">
        <v>20</v>
      </c>
      <c r="I6" s="17">
        <v>20</v>
      </c>
      <c r="J6" s="17">
        <v>20</v>
      </c>
      <c r="K6" s="5" t="s">
        <v>86</v>
      </c>
      <c r="L6" s="20">
        <v>2</v>
      </c>
      <c r="M6" s="5" t="s">
        <v>118</v>
      </c>
      <c r="N6" s="3">
        <f t="shared" ref="N6:N28" si="0">I6/G6</f>
        <v>1</v>
      </c>
      <c r="O6" s="3">
        <f t="shared" ref="O6:O28" si="1">I6/H6</f>
        <v>1</v>
      </c>
      <c r="P6" s="5" t="s">
        <v>162</v>
      </c>
      <c r="Q6" s="3"/>
      <c r="R6" s="3"/>
      <c r="S6" s="21">
        <v>0.39583333333333331</v>
      </c>
      <c r="T6" s="21">
        <v>0.67708333333333337</v>
      </c>
      <c r="U6" s="21">
        <v>0.67499999999999993</v>
      </c>
      <c r="V6" s="21">
        <v>0.75</v>
      </c>
      <c r="W6" s="21">
        <v>0.67708333333333337</v>
      </c>
      <c r="X6" s="5" t="s">
        <v>122</v>
      </c>
      <c r="Y6" s="3"/>
      <c r="Z6" s="3"/>
    </row>
    <row r="7" spans="1:31" x14ac:dyDescent="0.25">
      <c r="A7" s="6" t="s">
        <v>104</v>
      </c>
      <c r="B7" s="3" t="s">
        <v>95</v>
      </c>
      <c r="C7" s="3" t="s">
        <v>45</v>
      </c>
      <c r="D7" s="3" t="s">
        <v>89</v>
      </c>
      <c r="E7" s="4" t="s">
        <v>16</v>
      </c>
      <c r="F7" s="5" t="s">
        <v>67</v>
      </c>
      <c r="G7" s="16">
        <v>5</v>
      </c>
      <c r="H7" s="16">
        <v>5</v>
      </c>
      <c r="I7" s="17">
        <v>5</v>
      </c>
      <c r="J7" s="17">
        <v>5</v>
      </c>
      <c r="K7" s="5" t="s">
        <v>86</v>
      </c>
      <c r="L7" s="20">
        <v>0</v>
      </c>
      <c r="M7" s="5" t="s">
        <v>118</v>
      </c>
      <c r="N7" s="3">
        <f t="shared" si="0"/>
        <v>1</v>
      </c>
      <c r="O7" s="3">
        <f t="shared" si="1"/>
        <v>1</v>
      </c>
      <c r="P7" s="5" t="s">
        <v>162</v>
      </c>
      <c r="Q7" s="3"/>
      <c r="R7" s="3"/>
      <c r="S7" s="21">
        <v>0.375</v>
      </c>
      <c r="T7" s="21">
        <v>0.67708333333333337</v>
      </c>
      <c r="U7" s="21">
        <v>0.67499999999999993</v>
      </c>
      <c r="V7" s="21">
        <v>0.75</v>
      </c>
      <c r="W7" s="21">
        <v>0.67708333333333337</v>
      </c>
      <c r="X7" s="5" t="s">
        <v>122</v>
      </c>
      <c r="Y7" s="3"/>
      <c r="Z7" s="3"/>
    </row>
    <row r="8" spans="1:31" x14ac:dyDescent="0.25">
      <c r="A8" s="6" t="s">
        <v>105</v>
      </c>
      <c r="B8" s="3" t="s">
        <v>17</v>
      </c>
      <c r="C8" s="3" t="s">
        <v>46</v>
      </c>
      <c r="D8" s="3" t="s">
        <v>90</v>
      </c>
      <c r="E8" s="4" t="s">
        <v>17</v>
      </c>
      <c r="F8" s="5" t="s">
        <v>68</v>
      </c>
      <c r="G8" s="16">
        <v>10</v>
      </c>
      <c r="H8" s="16">
        <v>10</v>
      </c>
      <c r="I8" s="17">
        <v>10</v>
      </c>
      <c r="J8" s="17">
        <v>10</v>
      </c>
      <c r="K8" s="5" t="s">
        <v>71</v>
      </c>
      <c r="L8" s="20">
        <v>2</v>
      </c>
      <c r="M8" s="5" t="s">
        <v>118</v>
      </c>
      <c r="N8" s="3">
        <f t="shared" si="0"/>
        <v>1</v>
      </c>
      <c r="O8" s="3">
        <f t="shared" si="1"/>
        <v>1</v>
      </c>
      <c r="P8" s="5" t="s">
        <v>163</v>
      </c>
      <c r="Q8" s="3"/>
      <c r="R8" s="3"/>
      <c r="S8" s="21">
        <v>8.3333333333333329E-2</v>
      </c>
      <c r="T8" s="21">
        <v>0.52083333333333337</v>
      </c>
      <c r="U8" s="21">
        <v>0.51874999999999993</v>
      </c>
      <c r="V8" s="5"/>
      <c r="W8" s="21">
        <v>0.66666666666666663</v>
      </c>
      <c r="X8" s="5" t="s">
        <v>125</v>
      </c>
      <c r="Y8" s="3"/>
      <c r="Z8" s="3"/>
    </row>
    <row r="9" spans="1:31" x14ac:dyDescent="0.25">
      <c r="A9" s="6" t="s">
        <v>106</v>
      </c>
      <c r="B9" s="3" t="s">
        <v>69</v>
      </c>
      <c r="C9" s="3" t="s">
        <v>47</v>
      </c>
      <c r="D9" s="3" t="s">
        <v>91</v>
      </c>
      <c r="E9" s="4" t="s">
        <v>18</v>
      </c>
      <c r="F9" s="5" t="s">
        <v>69</v>
      </c>
      <c r="G9" s="16">
        <v>10</v>
      </c>
      <c r="H9" s="16">
        <v>10</v>
      </c>
      <c r="I9" s="18">
        <v>10</v>
      </c>
      <c r="J9" s="16">
        <v>1000</v>
      </c>
      <c r="K9" s="5" t="s">
        <v>72</v>
      </c>
      <c r="L9" s="20">
        <v>1</v>
      </c>
      <c r="M9" s="5" t="s">
        <v>118</v>
      </c>
      <c r="N9" s="3">
        <f t="shared" si="0"/>
        <v>1</v>
      </c>
      <c r="O9" s="3">
        <f t="shared" si="1"/>
        <v>1</v>
      </c>
      <c r="P9" s="5" t="s">
        <v>162</v>
      </c>
      <c r="Q9" s="3"/>
      <c r="R9" s="3"/>
      <c r="S9" s="21">
        <v>0.125</v>
      </c>
      <c r="T9" s="21">
        <v>0.66666666666666663</v>
      </c>
      <c r="U9" s="21">
        <v>0.6645833333333333</v>
      </c>
      <c r="V9" s="5"/>
      <c r="W9" s="21"/>
      <c r="X9" s="5" t="s">
        <v>124</v>
      </c>
      <c r="Y9" s="3"/>
      <c r="Z9" s="3"/>
    </row>
    <row r="10" spans="1:31" x14ac:dyDescent="0.25">
      <c r="A10" s="6" t="s">
        <v>70</v>
      </c>
      <c r="B10" s="3" t="s">
        <v>96</v>
      </c>
      <c r="C10" s="3" t="s">
        <v>48</v>
      </c>
      <c r="D10" s="3" t="s">
        <v>92</v>
      </c>
      <c r="E10" s="4" t="s">
        <v>19</v>
      </c>
      <c r="F10" s="5" t="s">
        <v>70</v>
      </c>
      <c r="G10" s="16">
        <v>25</v>
      </c>
      <c r="H10" s="16">
        <v>25</v>
      </c>
      <c r="I10" s="17">
        <v>25</v>
      </c>
      <c r="J10" s="17">
        <v>25</v>
      </c>
      <c r="K10" s="5" t="s">
        <v>71</v>
      </c>
      <c r="L10" s="20">
        <v>2</v>
      </c>
      <c r="M10" s="5" t="s">
        <v>118</v>
      </c>
      <c r="N10" s="3">
        <f t="shared" si="0"/>
        <v>1</v>
      </c>
      <c r="O10" s="3">
        <f t="shared" si="1"/>
        <v>1</v>
      </c>
      <c r="P10" s="5" t="s">
        <v>162</v>
      </c>
      <c r="Q10" s="3"/>
      <c r="R10" s="3"/>
      <c r="S10" s="21">
        <v>8.3333333333333329E-2</v>
      </c>
      <c r="T10" s="21">
        <v>0.66666666666666663</v>
      </c>
      <c r="U10" s="21">
        <v>0.6645833333333333</v>
      </c>
      <c r="V10" s="5"/>
      <c r="W10" s="21"/>
      <c r="X10" s="5" t="s">
        <v>123</v>
      </c>
      <c r="Y10" s="3"/>
      <c r="Z10" s="3"/>
    </row>
    <row r="11" spans="1:31" x14ac:dyDescent="0.25">
      <c r="A11" s="6" t="s">
        <v>71</v>
      </c>
      <c r="B11" s="3" t="s">
        <v>20</v>
      </c>
      <c r="C11" s="3" t="s">
        <v>49</v>
      </c>
      <c r="D11" s="3" t="s">
        <v>89</v>
      </c>
      <c r="E11" s="4" t="s">
        <v>20</v>
      </c>
      <c r="F11" s="5" t="s">
        <v>71</v>
      </c>
      <c r="G11" s="16">
        <v>125000</v>
      </c>
      <c r="H11" s="16">
        <v>125000</v>
      </c>
      <c r="I11" s="17">
        <v>125000</v>
      </c>
      <c r="J11" s="17">
        <v>125000</v>
      </c>
      <c r="K11" s="5" t="s">
        <v>86</v>
      </c>
      <c r="L11" s="20">
        <v>4</v>
      </c>
      <c r="M11" s="5" t="s">
        <v>119</v>
      </c>
      <c r="N11" s="3">
        <f t="shared" si="0"/>
        <v>1</v>
      </c>
      <c r="O11" s="3">
        <f t="shared" si="1"/>
        <v>1</v>
      </c>
      <c r="P11" s="5" t="s">
        <v>162</v>
      </c>
      <c r="Q11" s="3"/>
      <c r="R11" s="3"/>
      <c r="S11" s="21">
        <v>0.34722222222222227</v>
      </c>
      <c r="T11" s="21">
        <v>0.625</v>
      </c>
      <c r="U11" s="21">
        <v>0.625</v>
      </c>
      <c r="V11" s="21">
        <v>0.75</v>
      </c>
      <c r="W11" s="21">
        <v>0.70833333333333337</v>
      </c>
      <c r="X11" s="5" t="s">
        <v>122</v>
      </c>
      <c r="Y11" s="3"/>
      <c r="Z11" s="3"/>
    </row>
    <row r="12" spans="1:31" x14ac:dyDescent="0.25">
      <c r="A12" s="6" t="s">
        <v>72</v>
      </c>
      <c r="B12" s="3" t="s">
        <v>21</v>
      </c>
      <c r="C12" s="3" t="s">
        <v>50</v>
      </c>
      <c r="D12" s="3" t="s">
        <v>89</v>
      </c>
      <c r="E12" s="4" t="s">
        <v>21</v>
      </c>
      <c r="F12" s="5" t="s">
        <v>72</v>
      </c>
      <c r="G12" s="19">
        <v>625</v>
      </c>
      <c r="H12" s="16">
        <v>62500</v>
      </c>
      <c r="I12" s="17">
        <v>62500</v>
      </c>
      <c r="J12" s="17">
        <v>62500</v>
      </c>
      <c r="K12" s="5" t="s">
        <v>86</v>
      </c>
      <c r="L12" s="20">
        <v>4</v>
      </c>
      <c r="M12" s="5" t="s">
        <v>119</v>
      </c>
      <c r="N12" s="3">
        <f t="shared" si="0"/>
        <v>100</v>
      </c>
      <c r="O12" s="3">
        <f t="shared" si="1"/>
        <v>1</v>
      </c>
      <c r="P12" s="5" t="s">
        <v>162</v>
      </c>
      <c r="Q12" s="3"/>
      <c r="R12" s="3"/>
      <c r="S12" s="21">
        <v>0.34722222222222227</v>
      </c>
      <c r="T12" s="21">
        <v>0.625</v>
      </c>
      <c r="U12" s="21">
        <v>0.625</v>
      </c>
      <c r="V12" s="21">
        <v>0.75</v>
      </c>
      <c r="W12" s="21">
        <v>0.70833333333333337</v>
      </c>
      <c r="X12" s="5" t="s">
        <v>122</v>
      </c>
      <c r="Y12" s="3"/>
      <c r="Z12" s="3"/>
    </row>
    <row r="13" spans="1:31" x14ac:dyDescent="0.25">
      <c r="A13" s="6" t="s">
        <v>73</v>
      </c>
      <c r="B13" s="3" t="s">
        <v>22</v>
      </c>
      <c r="C13" s="3" t="s">
        <v>51</v>
      </c>
      <c r="D13" s="3" t="s">
        <v>89</v>
      </c>
      <c r="E13" s="4" t="s">
        <v>22</v>
      </c>
      <c r="F13" s="5" t="s">
        <v>73</v>
      </c>
      <c r="G13" s="19">
        <v>1250</v>
      </c>
      <c r="H13" s="19">
        <v>125000</v>
      </c>
      <c r="I13" s="17">
        <v>12500000</v>
      </c>
      <c r="J13" s="17">
        <v>12500000</v>
      </c>
      <c r="K13" s="5" t="s">
        <v>86</v>
      </c>
      <c r="L13" s="20">
        <v>6</v>
      </c>
      <c r="M13" s="5" t="s">
        <v>119</v>
      </c>
      <c r="N13" s="3">
        <f t="shared" si="0"/>
        <v>10000</v>
      </c>
      <c r="O13" s="3">
        <f t="shared" si="1"/>
        <v>100</v>
      </c>
      <c r="P13" s="5" t="s">
        <v>162</v>
      </c>
      <c r="Q13" s="3"/>
      <c r="R13" s="3"/>
      <c r="S13" s="21">
        <v>0.34722222222222227</v>
      </c>
      <c r="T13" s="21">
        <v>0.625</v>
      </c>
      <c r="U13" s="21">
        <v>0.625</v>
      </c>
      <c r="V13" s="21">
        <v>0.75</v>
      </c>
      <c r="W13" s="21">
        <v>0.70833333333333337</v>
      </c>
      <c r="X13" s="5" t="s">
        <v>122</v>
      </c>
      <c r="Y13" s="3"/>
      <c r="Z13" s="3"/>
    </row>
    <row r="14" spans="1:31" x14ac:dyDescent="0.25">
      <c r="A14" s="6" t="s">
        <v>74</v>
      </c>
      <c r="B14" s="3" t="s">
        <v>23</v>
      </c>
      <c r="C14" s="3" t="s">
        <v>52</v>
      </c>
      <c r="D14" s="3" t="s">
        <v>89</v>
      </c>
      <c r="E14" s="4" t="s">
        <v>23</v>
      </c>
      <c r="F14" s="5" t="s">
        <v>74</v>
      </c>
      <c r="G14" s="19">
        <v>1000</v>
      </c>
      <c r="H14" s="16">
        <v>100000</v>
      </c>
      <c r="I14" s="17">
        <v>100000</v>
      </c>
      <c r="J14" s="17">
        <v>100000</v>
      </c>
      <c r="K14" s="5" t="s">
        <v>86</v>
      </c>
      <c r="L14" s="20">
        <v>4</v>
      </c>
      <c r="M14" s="5" t="s">
        <v>119</v>
      </c>
      <c r="N14" s="3">
        <f t="shared" si="0"/>
        <v>100</v>
      </c>
      <c r="O14" s="3">
        <f t="shared" si="1"/>
        <v>1</v>
      </c>
      <c r="P14" s="5" t="s">
        <v>162</v>
      </c>
      <c r="Q14" s="3"/>
      <c r="R14" s="3"/>
      <c r="S14" s="21">
        <v>0.34722222222222227</v>
      </c>
      <c r="T14" s="21">
        <v>0.625</v>
      </c>
      <c r="U14" s="21">
        <v>0.625</v>
      </c>
      <c r="V14" s="21">
        <v>0.75</v>
      </c>
      <c r="W14" s="21">
        <v>0.70833333333333337</v>
      </c>
      <c r="X14" s="5" t="s">
        <v>122</v>
      </c>
      <c r="Y14" s="3"/>
      <c r="Z14" s="3"/>
    </row>
    <row r="15" spans="1:31" x14ac:dyDescent="0.25">
      <c r="A15" s="6" t="s">
        <v>75</v>
      </c>
      <c r="B15" s="3" t="s">
        <v>24</v>
      </c>
      <c r="C15" s="3" t="s">
        <v>53</v>
      </c>
      <c r="D15" s="3" t="s">
        <v>89</v>
      </c>
      <c r="E15" s="4" t="s">
        <v>24</v>
      </c>
      <c r="F15" s="5" t="s">
        <v>75</v>
      </c>
      <c r="G15" s="19">
        <v>1000</v>
      </c>
      <c r="H15" s="16">
        <v>100000</v>
      </c>
      <c r="I15" s="17">
        <v>100000</v>
      </c>
      <c r="J15" s="17">
        <v>100000</v>
      </c>
      <c r="K15" s="5" t="s">
        <v>86</v>
      </c>
      <c r="L15" s="20">
        <v>4</v>
      </c>
      <c r="M15" s="5" t="s">
        <v>119</v>
      </c>
      <c r="N15" s="3">
        <f t="shared" si="0"/>
        <v>100</v>
      </c>
      <c r="O15" s="3">
        <f t="shared" si="1"/>
        <v>1</v>
      </c>
      <c r="P15" s="5" t="s">
        <v>162</v>
      </c>
      <c r="Q15" s="3"/>
      <c r="R15" s="3"/>
      <c r="S15" s="21">
        <v>0.34722222222222227</v>
      </c>
      <c r="T15" s="21">
        <v>0.625</v>
      </c>
      <c r="U15" s="21">
        <v>0.625</v>
      </c>
      <c r="V15" s="21">
        <v>0.75</v>
      </c>
      <c r="W15" s="21">
        <v>0.70833333333333337</v>
      </c>
      <c r="X15" s="5" t="s">
        <v>122</v>
      </c>
      <c r="Y15" s="3"/>
      <c r="Z15" s="3"/>
    </row>
    <row r="16" spans="1:31" x14ac:dyDescent="0.25">
      <c r="A16" s="6" t="s">
        <v>76</v>
      </c>
      <c r="B16" s="3" t="s">
        <v>25</v>
      </c>
      <c r="C16" s="3" t="s">
        <v>54</v>
      </c>
      <c r="D16" s="3" t="s">
        <v>89</v>
      </c>
      <c r="E16" s="4" t="s">
        <v>25</v>
      </c>
      <c r="F16" s="5" t="s">
        <v>76</v>
      </c>
      <c r="G16" s="19">
        <v>1250</v>
      </c>
      <c r="H16" s="16">
        <v>125000</v>
      </c>
      <c r="I16" s="17">
        <v>125000</v>
      </c>
      <c r="J16" s="17">
        <v>125000</v>
      </c>
      <c r="K16" s="5" t="s">
        <v>86</v>
      </c>
      <c r="L16" s="20">
        <v>4</v>
      </c>
      <c r="M16" s="5" t="s">
        <v>119</v>
      </c>
      <c r="N16" s="3">
        <f t="shared" si="0"/>
        <v>100</v>
      </c>
      <c r="O16" s="3">
        <f t="shared" si="1"/>
        <v>1</v>
      </c>
      <c r="P16" s="5" t="s">
        <v>162</v>
      </c>
      <c r="Q16" s="3"/>
      <c r="R16" s="3"/>
      <c r="S16" s="21">
        <v>0.34722222222222227</v>
      </c>
      <c r="T16" s="21">
        <v>0.625</v>
      </c>
      <c r="U16" s="21">
        <v>0.625</v>
      </c>
      <c r="V16" s="21">
        <v>0.75</v>
      </c>
      <c r="W16" s="21">
        <v>0.70833333333333337</v>
      </c>
      <c r="X16" s="5" t="s">
        <v>122</v>
      </c>
      <c r="Y16" s="3"/>
      <c r="Z16" s="3"/>
    </row>
    <row r="17" spans="1:26" x14ac:dyDescent="0.25">
      <c r="A17" s="6" t="s">
        <v>107</v>
      </c>
      <c r="B17" s="3" t="s">
        <v>26</v>
      </c>
      <c r="C17" s="3" t="s">
        <v>55</v>
      </c>
      <c r="D17" s="3" t="s">
        <v>93</v>
      </c>
      <c r="E17" s="4" t="s">
        <v>26</v>
      </c>
      <c r="F17" s="5" t="s">
        <v>77</v>
      </c>
      <c r="G17" s="16">
        <v>1000</v>
      </c>
      <c r="H17" s="16">
        <v>1000</v>
      </c>
      <c r="I17" s="17">
        <v>1000</v>
      </c>
      <c r="J17" s="17">
        <v>1000</v>
      </c>
      <c r="K17" s="5" t="s">
        <v>86</v>
      </c>
      <c r="L17" s="20">
        <v>2</v>
      </c>
      <c r="M17" s="5" t="s">
        <v>120</v>
      </c>
      <c r="N17" s="3">
        <f t="shared" si="0"/>
        <v>1</v>
      </c>
      <c r="O17" s="3">
        <f t="shared" si="1"/>
        <v>1</v>
      </c>
      <c r="P17" s="5" t="s">
        <v>162</v>
      </c>
      <c r="Q17" s="3"/>
      <c r="R17" s="3"/>
      <c r="S17" s="21">
        <v>0.34722222222222227</v>
      </c>
      <c r="T17" s="21">
        <v>0.625</v>
      </c>
      <c r="U17" s="21">
        <v>0.625</v>
      </c>
      <c r="V17" s="21">
        <v>0.75</v>
      </c>
      <c r="W17" s="21">
        <v>0.70833333333333337</v>
      </c>
      <c r="X17" s="5" t="s">
        <v>122</v>
      </c>
      <c r="Y17" s="3"/>
      <c r="Z17" s="3"/>
    </row>
    <row r="18" spans="1:26" x14ac:dyDescent="0.25">
      <c r="A18" s="6" t="s">
        <v>108</v>
      </c>
      <c r="B18" s="3" t="s">
        <v>27</v>
      </c>
      <c r="C18" s="3" t="s">
        <v>56</v>
      </c>
      <c r="D18" s="3" t="s">
        <v>93</v>
      </c>
      <c r="E18" s="4" t="s">
        <v>27</v>
      </c>
      <c r="F18" s="5" t="s">
        <v>78</v>
      </c>
      <c r="G18" s="16">
        <v>1000</v>
      </c>
      <c r="H18" s="16">
        <v>1000</v>
      </c>
      <c r="I18" s="17">
        <v>1000</v>
      </c>
      <c r="J18" s="17">
        <v>1000</v>
      </c>
      <c r="K18" s="5" t="s">
        <v>86</v>
      </c>
      <c r="L18" s="20">
        <v>2</v>
      </c>
      <c r="M18" s="5" t="s">
        <v>120</v>
      </c>
      <c r="N18" s="3">
        <f t="shared" si="0"/>
        <v>1</v>
      </c>
      <c r="O18" s="3">
        <f t="shared" si="1"/>
        <v>1</v>
      </c>
      <c r="P18" s="5" t="s">
        <v>162</v>
      </c>
      <c r="Q18" s="3"/>
      <c r="R18" s="3"/>
      <c r="S18" s="21">
        <v>0.34722222222222227</v>
      </c>
      <c r="T18" s="21">
        <v>0.625</v>
      </c>
      <c r="U18" s="21">
        <v>0.625</v>
      </c>
      <c r="V18" s="21">
        <v>0.75</v>
      </c>
      <c r="W18" s="21">
        <v>0.70833333333333337</v>
      </c>
      <c r="X18" s="5" t="s">
        <v>122</v>
      </c>
      <c r="Y18" s="3"/>
      <c r="Z18" s="3"/>
    </row>
    <row r="19" spans="1:26" x14ac:dyDescent="0.25">
      <c r="A19" s="6" t="s">
        <v>109</v>
      </c>
      <c r="B19" s="3" t="s">
        <v>28</v>
      </c>
      <c r="C19" s="3" t="s">
        <v>57</v>
      </c>
      <c r="D19" s="3" t="s">
        <v>93</v>
      </c>
      <c r="E19" s="4" t="s">
        <v>28</v>
      </c>
      <c r="F19" s="5" t="s">
        <v>79</v>
      </c>
      <c r="G19" s="16">
        <v>1000</v>
      </c>
      <c r="H19" s="16">
        <v>1000</v>
      </c>
      <c r="I19" s="17">
        <v>1000</v>
      </c>
      <c r="J19" s="17">
        <v>1000</v>
      </c>
      <c r="K19" s="5" t="s">
        <v>86</v>
      </c>
      <c r="L19" s="20">
        <v>2</v>
      </c>
      <c r="M19" s="5" t="s">
        <v>120</v>
      </c>
      <c r="N19" s="3">
        <f t="shared" si="0"/>
        <v>1</v>
      </c>
      <c r="O19" s="3">
        <f t="shared" si="1"/>
        <v>1</v>
      </c>
      <c r="P19" s="5" t="s">
        <v>162</v>
      </c>
      <c r="Q19" s="3"/>
      <c r="R19" s="3"/>
      <c r="S19" s="21">
        <v>0.34722222222222227</v>
      </c>
      <c r="T19" s="21">
        <v>0.625</v>
      </c>
      <c r="U19" s="21">
        <v>0.625</v>
      </c>
      <c r="V19" s="21">
        <v>0.75</v>
      </c>
      <c r="W19" s="21">
        <v>0.70833333333333337</v>
      </c>
      <c r="X19" s="5" t="s">
        <v>122</v>
      </c>
      <c r="Y19" s="3"/>
      <c r="Z19" s="3"/>
    </row>
    <row r="20" spans="1:26" x14ac:dyDescent="0.25">
      <c r="A20" s="6" t="s">
        <v>110</v>
      </c>
      <c r="B20" s="3" t="s">
        <v>97</v>
      </c>
      <c r="C20" s="3" t="s">
        <v>58</v>
      </c>
      <c r="D20" s="3" t="s">
        <v>92</v>
      </c>
      <c r="E20" s="4" t="s">
        <v>29</v>
      </c>
      <c r="F20" s="5" t="s">
        <v>80</v>
      </c>
      <c r="G20" s="16">
        <v>1000</v>
      </c>
      <c r="H20" s="16">
        <v>1000</v>
      </c>
      <c r="I20" s="17">
        <v>1000</v>
      </c>
      <c r="J20" s="17">
        <v>1000</v>
      </c>
      <c r="K20" s="5" t="s">
        <v>71</v>
      </c>
      <c r="L20" s="20">
        <v>2</v>
      </c>
      <c r="M20" s="5" t="s">
        <v>120</v>
      </c>
      <c r="N20" s="3">
        <f t="shared" si="0"/>
        <v>1</v>
      </c>
      <c r="O20" s="3">
        <f t="shared" si="1"/>
        <v>1</v>
      </c>
      <c r="P20" s="5" t="s">
        <v>162</v>
      </c>
      <c r="Q20" s="3"/>
      <c r="R20" s="3"/>
      <c r="S20" s="21">
        <v>8.3333333333333329E-2</v>
      </c>
      <c r="T20" s="21">
        <v>0.66666666666666663</v>
      </c>
      <c r="U20" s="21">
        <v>0.6645833333333333</v>
      </c>
      <c r="V20" s="5"/>
      <c r="W20" s="21"/>
      <c r="X20" s="5" t="s">
        <v>123</v>
      </c>
      <c r="Y20" s="3"/>
      <c r="Z20" s="3"/>
    </row>
    <row r="21" spans="1:26" x14ac:dyDescent="0.25">
      <c r="A21" s="6" t="s">
        <v>111</v>
      </c>
      <c r="B21" s="3" t="s">
        <v>98</v>
      </c>
      <c r="C21" s="3" t="s">
        <v>59</v>
      </c>
      <c r="D21" s="3" t="s">
        <v>92</v>
      </c>
      <c r="E21" s="4" t="s">
        <v>30</v>
      </c>
      <c r="F21" s="5" t="s">
        <v>81</v>
      </c>
      <c r="G21" s="16">
        <v>1000</v>
      </c>
      <c r="H21" s="16">
        <v>1000</v>
      </c>
      <c r="I21" s="17">
        <v>1000</v>
      </c>
      <c r="J21" s="17">
        <v>1000</v>
      </c>
      <c r="K21" s="5" t="s">
        <v>71</v>
      </c>
      <c r="L21" s="20">
        <v>2</v>
      </c>
      <c r="M21" s="5" t="s">
        <v>120</v>
      </c>
      <c r="N21" s="3">
        <f t="shared" si="0"/>
        <v>1</v>
      </c>
      <c r="O21" s="3">
        <f t="shared" si="1"/>
        <v>1</v>
      </c>
      <c r="P21" s="5" t="s">
        <v>162</v>
      </c>
      <c r="Q21" s="3"/>
      <c r="R21" s="3"/>
      <c r="S21" s="21">
        <v>8.3333333333333329E-2</v>
      </c>
      <c r="T21" s="21">
        <v>0.66666666666666663</v>
      </c>
      <c r="U21" s="21">
        <v>0.6645833333333333</v>
      </c>
      <c r="V21" s="5"/>
      <c r="W21" s="5"/>
      <c r="X21" s="5" t="s">
        <v>123</v>
      </c>
      <c r="Y21" s="3"/>
      <c r="Z21" s="3"/>
    </row>
    <row r="22" spans="1:26" x14ac:dyDescent="0.25">
      <c r="A22" s="6" t="s">
        <v>112</v>
      </c>
      <c r="B22" s="3" t="s">
        <v>99</v>
      </c>
      <c r="C22" s="3" t="s">
        <v>60</v>
      </c>
      <c r="D22" s="3" t="s">
        <v>91</v>
      </c>
      <c r="E22" s="4" t="s">
        <v>31</v>
      </c>
      <c r="F22" s="5" t="s">
        <v>82</v>
      </c>
      <c r="G22" s="16">
        <v>1000</v>
      </c>
      <c r="H22" s="16">
        <v>1000</v>
      </c>
      <c r="I22" s="17">
        <v>1000</v>
      </c>
      <c r="J22" s="17">
        <v>1000</v>
      </c>
      <c r="K22" s="5" t="s">
        <v>72</v>
      </c>
      <c r="L22" s="20">
        <v>2</v>
      </c>
      <c r="M22" s="5" t="s">
        <v>120</v>
      </c>
      <c r="N22" s="3">
        <f t="shared" si="0"/>
        <v>1</v>
      </c>
      <c r="O22" s="3">
        <f t="shared" si="1"/>
        <v>1</v>
      </c>
      <c r="P22" s="5" t="s">
        <v>162</v>
      </c>
      <c r="Q22" s="3"/>
      <c r="R22" s="3"/>
      <c r="S22" s="21">
        <v>0.125</v>
      </c>
      <c r="T22" s="21">
        <v>0.54166666666666663</v>
      </c>
      <c r="U22" s="21">
        <v>0.5395833333333333</v>
      </c>
      <c r="V22" s="5"/>
      <c r="W22" s="5"/>
      <c r="X22" s="5" t="s">
        <v>124</v>
      </c>
      <c r="Y22" s="3"/>
      <c r="Z22" s="3"/>
    </row>
    <row r="23" spans="1:26" x14ac:dyDescent="0.25">
      <c r="A23" s="6" t="s">
        <v>113</v>
      </c>
      <c r="B23" s="3" t="s">
        <v>32</v>
      </c>
      <c r="C23" s="3" t="s">
        <v>61</v>
      </c>
      <c r="D23" s="3" t="s">
        <v>94</v>
      </c>
      <c r="E23" s="4" t="s">
        <v>32</v>
      </c>
      <c r="F23" s="5" t="s">
        <v>32</v>
      </c>
      <c r="G23" s="16">
        <v>100</v>
      </c>
      <c r="H23" s="16">
        <v>100</v>
      </c>
      <c r="I23" s="17">
        <v>100</v>
      </c>
      <c r="J23" s="17">
        <v>100</v>
      </c>
      <c r="K23" s="5" t="s">
        <v>86</v>
      </c>
      <c r="L23" s="20">
        <v>2</v>
      </c>
      <c r="M23" s="5" t="s">
        <v>121</v>
      </c>
      <c r="N23" s="3">
        <f t="shared" si="0"/>
        <v>1</v>
      </c>
      <c r="O23" s="3">
        <f t="shared" si="1"/>
        <v>1</v>
      </c>
      <c r="P23" s="5" t="s">
        <v>164</v>
      </c>
      <c r="Q23" s="3"/>
      <c r="R23" s="3"/>
      <c r="S23" s="21">
        <v>0.34722222222222227</v>
      </c>
      <c r="T23" s="21">
        <v>0.5625</v>
      </c>
      <c r="U23" s="21">
        <v>0.5625</v>
      </c>
      <c r="V23" s="21">
        <v>0.34722222222222227</v>
      </c>
      <c r="W23" s="21">
        <v>0.71875</v>
      </c>
      <c r="X23" s="5" t="s">
        <v>131</v>
      </c>
      <c r="Y23" s="3"/>
      <c r="Z23" s="3"/>
    </row>
    <row r="24" spans="1:26" x14ac:dyDescent="0.25">
      <c r="A24" s="6" t="s">
        <v>114</v>
      </c>
      <c r="B24" s="3" t="s">
        <v>83</v>
      </c>
      <c r="C24" s="3" t="s">
        <v>62</v>
      </c>
      <c r="D24" s="3" t="s">
        <v>94</v>
      </c>
      <c r="E24" s="4" t="s">
        <v>33</v>
      </c>
      <c r="F24" s="5" t="s">
        <v>83</v>
      </c>
      <c r="G24" s="16">
        <v>5000</v>
      </c>
      <c r="H24" s="19">
        <v>50</v>
      </c>
      <c r="I24" s="17">
        <v>5000</v>
      </c>
      <c r="J24" s="17">
        <v>5000</v>
      </c>
      <c r="K24" s="5" t="s">
        <v>86</v>
      </c>
      <c r="L24" s="20">
        <v>3</v>
      </c>
      <c r="M24" s="5" t="s">
        <v>121</v>
      </c>
      <c r="N24" s="3">
        <f t="shared" si="0"/>
        <v>1</v>
      </c>
      <c r="O24" s="3">
        <f t="shared" si="1"/>
        <v>100</v>
      </c>
      <c r="P24" s="5" t="s">
        <v>170</v>
      </c>
      <c r="Q24" s="3"/>
      <c r="R24" s="3"/>
      <c r="S24" s="21">
        <v>0.34722222222222227</v>
      </c>
      <c r="T24" s="21">
        <v>0.5625</v>
      </c>
      <c r="U24" s="21">
        <v>0.5625</v>
      </c>
      <c r="V24" s="21">
        <v>0.34722222222222227</v>
      </c>
      <c r="W24" s="21">
        <v>0.71875</v>
      </c>
      <c r="X24" s="5" t="s">
        <v>131</v>
      </c>
      <c r="Y24" s="3"/>
      <c r="Z24" s="3"/>
    </row>
    <row r="25" spans="1:26" x14ac:dyDescent="0.25">
      <c r="A25" s="6" t="s">
        <v>226</v>
      </c>
      <c r="B25" s="3" t="s">
        <v>34</v>
      </c>
      <c r="C25" s="3" t="s">
        <v>63</v>
      </c>
      <c r="D25" s="3" t="s">
        <v>94</v>
      </c>
      <c r="E25" s="4" t="s">
        <v>34</v>
      </c>
      <c r="F25" s="5" t="s">
        <v>34</v>
      </c>
      <c r="G25" s="16">
        <v>1000</v>
      </c>
      <c r="H25" s="16">
        <v>1000</v>
      </c>
      <c r="I25" s="17">
        <v>1000</v>
      </c>
      <c r="J25" s="17">
        <v>1000</v>
      </c>
      <c r="K25" s="5" t="s">
        <v>86</v>
      </c>
      <c r="L25" s="20">
        <v>2</v>
      </c>
      <c r="M25" s="5" t="s">
        <v>121</v>
      </c>
      <c r="N25" s="3">
        <f t="shared" si="0"/>
        <v>1</v>
      </c>
      <c r="O25" s="3">
        <f t="shared" si="1"/>
        <v>1</v>
      </c>
      <c r="P25" s="5" t="s">
        <v>163</v>
      </c>
      <c r="Q25" s="3"/>
      <c r="R25" s="3"/>
      <c r="S25" s="21">
        <v>0.375</v>
      </c>
      <c r="T25" s="21">
        <v>0.60416666666666663</v>
      </c>
      <c r="U25" s="21">
        <v>0.60416666666666663</v>
      </c>
      <c r="V25" s="21">
        <v>0.375</v>
      </c>
      <c r="W25" s="21">
        <v>0.71875</v>
      </c>
      <c r="X25" s="5" t="s">
        <v>131</v>
      </c>
      <c r="Y25" s="3"/>
      <c r="Z25" s="3"/>
    </row>
    <row r="26" spans="1:26" x14ac:dyDescent="0.25">
      <c r="A26" s="6" t="s">
        <v>115</v>
      </c>
      <c r="B26" s="3" t="s">
        <v>35</v>
      </c>
      <c r="C26" s="3" t="s">
        <v>64</v>
      </c>
      <c r="D26" s="3" t="s">
        <v>94</v>
      </c>
      <c r="E26" s="4" t="s">
        <v>35</v>
      </c>
      <c r="F26" s="5" t="s">
        <v>35</v>
      </c>
      <c r="G26" s="16">
        <v>10000</v>
      </c>
      <c r="H26" s="16">
        <v>10000</v>
      </c>
      <c r="I26" s="17">
        <v>10000</v>
      </c>
      <c r="J26" s="17">
        <v>10000</v>
      </c>
      <c r="K26" s="5" t="s">
        <v>86</v>
      </c>
      <c r="L26" s="20">
        <v>3</v>
      </c>
      <c r="M26" s="5" t="s">
        <v>121</v>
      </c>
      <c r="N26" s="3">
        <f t="shared" si="0"/>
        <v>1</v>
      </c>
      <c r="O26" s="3">
        <f t="shared" si="1"/>
        <v>1</v>
      </c>
      <c r="P26" s="5" t="s">
        <v>163</v>
      </c>
      <c r="Q26" s="3"/>
      <c r="R26" s="3"/>
      <c r="S26" s="21">
        <v>0.375</v>
      </c>
      <c r="T26" s="21">
        <v>0.60416666666666663</v>
      </c>
      <c r="U26" s="21">
        <v>0.60416666666666663</v>
      </c>
      <c r="V26" s="21">
        <v>0.33333333333333331</v>
      </c>
      <c r="W26" s="21">
        <v>0.71875</v>
      </c>
      <c r="X26" s="5" t="s">
        <v>131</v>
      </c>
      <c r="Y26" s="3"/>
      <c r="Z26" s="3"/>
    </row>
    <row r="27" spans="1:26" x14ac:dyDescent="0.25">
      <c r="A27" s="6" t="s">
        <v>116</v>
      </c>
      <c r="B27" s="3" t="s">
        <v>100</v>
      </c>
      <c r="C27" s="3" t="s">
        <v>65</v>
      </c>
      <c r="D27" s="3" t="s">
        <v>93</v>
      </c>
      <c r="E27" s="4" t="s">
        <v>36</v>
      </c>
      <c r="F27" s="5" t="s">
        <v>84</v>
      </c>
      <c r="G27" s="16">
        <v>50</v>
      </c>
      <c r="H27" s="16">
        <v>50</v>
      </c>
      <c r="I27" s="18">
        <v>50</v>
      </c>
      <c r="J27" s="16">
        <v>5000</v>
      </c>
      <c r="K27" s="5" t="s">
        <v>86</v>
      </c>
      <c r="L27" s="20">
        <v>2</v>
      </c>
      <c r="M27" s="5" t="s">
        <v>121</v>
      </c>
      <c r="N27" s="3">
        <f t="shared" si="0"/>
        <v>1</v>
      </c>
      <c r="O27" s="3">
        <f t="shared" si="1"/>
        <v>1</v>
      </c>
      <c r="P27" s="1" t="s">
        <v>166</v>
      </c>
      <c r="Q27" s="3"/>
      <c r="R27" s="3"/>
      <c r="S27" s="21">
        <v>0.39583333333333331</v>
      </c>
      <c r="T27" s="21">
        <v>0.59375</v>
      </c>
      <c r="U27" s="21">
        <v>0.59166666666666667</v>
      </c>
      <c r="V27" s="21">
        <v>0.39583333333333331</v>
      </c>
      <c r="W27" s="5"/>
      <c r="X27" s="5" t="s">
        <v>122</v>
      </c>
      <c r="Y27" s="3" t="s">
        <v>129</v>
      </c>
      <c r="Z27" s="3"/>
    </row>
    <row r="28" spans="1:26" x14ac:dyDescent="0.25">
      <c r="A28" s="6" t="s">
        <v>117</v>
      </c>
      <c r="B28" s="3" t="s">
        <v>101</v>
      </c>
      <c r="C28" s="3" t="s">
        <v>66</v>
      </c>
      <c r="D28" s="3" t="s">
        <v>93</v>
      </c>
      <c r="E28" s="4" t="s">
        <v>37</v>
      </c>
      <c r="F28" s="5" t="s">
        <v>85</v>
      </c>
      <c r="G28" s="16">
        <v>50</v>
      </c>
      <c r="H28" s="16">
        <v>50</v>
      </c>
      <c r="I28" s="18">
        <v>50</v>
      </c>
      <c r="J28" s="16">
        <v>5000</v>
      </c>
      <c r="K28" s="5" t="s">
        <v>86</v>
      </c>
      <c r="L28" s="20">
        <v>2</v>
      </c>
      <c r="M28" s="5" t="s">
        <v>121</v>
      </c>
      <c r="N28" s="3">
        <f t="shared" si="0"/>
        <v>1</v>
      </c>
      <c r="O28" s="3">
        <f t="shared" si="1"/>
        <v>1</v>
      </c>
      <c r="P28" s="5" t="s">
        <v>167</v>
      </c>
      <c r="Q28" s="3"/>
      <c r="R28" s="3"/>
      <c r="S28" s="21">
        <v>0.39583333333333331</v>
      </c>
      <c r="T28" s="21">
        <v>0.59375</v>
      </c>
      <c r="U28" s="21">
        <v>0.59166666666666667</v>
      </c>
      <c r="V28" s="21">
        <v>0.39583333333333331</v>
      </c>
      <c r="W28" s="5"/>
      <c r="X28" s="5" t="s">
        <v>122</v>
      </c>
      <c r="Y28" s="3" t="s">
        <v>129</v>
      </c>
      <c r="Z28" s="3"/>
    </row>
    <row r="29" spans="1:26" x14ac:dyDescent="0.25">
      <c r="P29" s="1"/>
    </row>
    <row r="30" spans="1:26" x14ac:dyDescent="0.25">
      <c r="P30" s="1"/>
    </row>
    <row r="31" spans="1:26" x14ac:dyDescent="0.25">
      <c r="A31" s="23" t="s">
        <v>227</v>
      </c>
      <c r="P31" s="1"/>
    </row>
    <row r="32" spans="1:26" x14ac:dyDescent="0.25">
      <c r="A32" s="11" t="s">
        <v>135</v>
      </c>
      <c r="B32" s="2" t="s">
        <v>141</v>
      </c>
      <c r="C32" s="2" t="s">
        <v>151</v>
      </c>
      <c r="D32" s="2" t="s">
        <v>94</v>
      </c>
      <c r="E32" s="4" t="s">
        <v>141</v>
      </c>
      <c r="G32" s="16">
        <v>250</v>
      </c>
      <c r="H32" s="16">
        <v>250</v>
      </c>
      <c r="K32" s="5" t="s">
        <v>86</v>
      </c>
      <c r="N32" s="3"/>
      <c r="O32" s="3"/>
      <c r="P32" s="1" t="s">
        <v>166</v>
      </c>
      <c r="X32" s="5" t="s">
        <v>131</v>
      </c>
    </row>
    <row r="33" spans="1:24" x14ac:dyDescent="0.25">
      <c r="A33" s="11" t="s">
        <v>225</v>
      </c>
      <c r="B33" s="2" t="s">
        <v>142</v>
      </c>
      <c r="C33" s="2" t="s">
        <v>152</v>
      </c>
      <c r="D33" s="2" t="s">
        <v>172</v>
      </c>
      <c r="E33" s="4" t="s">
        <v>142</v>
      </c>
      <c r="G33" s="16">
        <v>1000</v>
      </c>
      <c r="H33" s="16">
        <v>1000</v>
      </c>
      <c r="K33" s="5" t="s">
        <v>86</v>
      </c>
      <c r="N33" s="3"/>
      <c r="O33" s="3"/>
      <c r="P33" s="5" t="s">
        <v>163</v>
      </c>
      <c r="X33" s="5" t="s">
        <v>174</v>
      </c>
    </row>
    <row r="34" spans="1:24" x14ac:dyDescent="0.25">
      <c r="A34" s="11" t="s">
        <v>136</v>
      </c>
      <c r="B34" s="2" t="s">
        <v>143</v>
      </c>
      <c r="C34" s="2" t="s">
        <v>153</v>
      </c>
      <c r="D34" s="2" t="s">
        <v>94</v>
      </c>
      <c r="E34" s="4" t="s">
        <v>143</v>
      </c>
      <c r="G34" s="16">
        <v>420</v>
      </c>
      <c r="H34" s="16">
        <v>42000</v>
      </c>
      <c r="K34" s="5" t="s">
        <v>86</v>
      </c>
      <c r="N34" s="3"/>
      <c r="O34" s="3"/>
      <c r="P34" s="5" t="s">
        <v>163</v>
      </c>
      <c r="X34" s="5" t="s">
        <v>131</v>
      </c>
    </row>
    <row r="35" spans="1:24" x14ac:dyDescent="0.25">
      <c r="A35" s="11" t="s">
        <v>137</v>
      </c>
      <c r="B35" s="2" t="s">
        <v>144</v>
      </c>
      <c r="C35" s="2" t="s">
        <v>154</v>
      </c>
      <c r="D35" s="2" t="s">
        <v>94</v>
      </c>
      <c r="E35" s="4" t="s">
        <v>144</v>
      </c>
      <c r="G35" s="16">
        <v>420</v>
      </c>
      <c r="H35" s="16">
        <v>42000</v>
      </c>
      <c r="K35" s="5" t="s">
        <v>86</v>
      </c>
      <c r="P35" s="5" t="s">
        <v>163</v>
      </c>
      <c r="X35" s="5" t="s">
        <v>131</v>
      </c>
    </row>
    <row r="36" spans="1:24" x14ac:dyDescent="0.25">
      <c r="A36" s="11" t="s">
        <v>132</v>
      </c>
      <c r="B36" s="2" t="s">
        <v>145</v>
      </c>
      <c r="C36" s="2" t="s">
        <v>155</v>
      </c>
      <c r="D36" s="3" t="s">
        <v>93</v>
      </c>
      <c r="E36" s="4" t="s">
        <v>175</v>
      </c>
      <c r="G36" s="16">
        <v>50</v>
      </c>
      <c r="H36" s="16">
        <v>50</v>
      </c>
      <c r="K36" s="5" t="s">
        <v>86</v>
      </c>
      <c r="P36" s="1" t="s">
        <v>166</v>
      </c>
      <c r="X36" s="5" t="s">
        <v>122</v>
      </c>
    </row>
    <row r="37" spans="1:24" x14ac:dyDescent="0.25">
      <c r="A37" s="11" t="s">
        <v>134</v>
      </c>
      <c r="B37" s="2" t="s">
        <v>146</v>
      </c>
      <c r="C37" s="2" t="s">
        <v>156</v>
      </c>
      <c r="D37" s="3" t="s">
        <v>93</v>
      </c>
      <c r="E37" s="4" t="s">
        <v>146</v>
      </c>
      <c r="G37" s="16">
        <v>600</v>
      </c>
      <c r="H37" s="16">
        <v>600</v>
      </c>
      <c r="K37" s="5" t="s">
        <v>86</v>
      </c>
      <c r="P37" s="1" t="s">
        <v>168</v>
      </c>
      <c r="X37" s="5" t="s">
        <v>122</v>
      </c>
    </row>
    <row r="38" spans="1:24" x14ac:dyDescent="0.25">
      <c r="A38" s="11" t="s">
        <v>133</v>
      </c>
      <c r="B38" s="2" t="s">
        <v>147</v>
      </c>
      <c r="C38" s="2" t="s">
        <v>157</v>
      </c>
      <c r="D38" s="3" t="s">
        <v>93</v>
      </c>
      <c r="E38" s="4" t="s">
        <v>147</v>
      </c>
      <c r="G38" s="16">
        <v>100</v>
      </c>
      <c r="H38" s="16">
        <v>100</v>
      </c>
      <c r="K38" s="5" t="s">
        <v>86</v>
      </c>
      <c r="P38" s="1" t="s">
        <v>168</v>
      </c>
      <c r="X38" s="5" t="s">
        <v>122</v>
      </c>
    </row>
    <row r="39" spans="1:24" x14ac:dyDescent="0.25">
      <c r="A39" s="11" t="s">
        <v>138</v>
      </c>
      <c r="B39" s="2" t="s">
        <v>148</v>
      </c>
      <c r="C39" s="2" t="s">
        <v>158</v>
      </c>
      <c r="D39" s="3" t="s">
        <v>173</v>
      </c>
      <c r="E39" s="4" t="s">
        <v>148</v>
      </c>
      <c r="G39" s="16">
        <v>1120</v>
      </c>
      <c r="H39" s="16">
        <v>1120</v>
      </c>
      <c r="K39" s="5" t="s">
        <v>86</v>
      </c>
      <c r="P39" s="1" t="s">
        <v>169</v>
      </c>
      <c r="X39" s="5" t="s">
        <v>171</v>
      </c>
    </row>
    <row r="40" spans="1:24" x14ac:dyDescent="0.25">
      <c r="A40" s="11" t="s">
        <v>139</v>
      </c>
      <c r="B40" s="2" t="s">
        <v>149</v>
      </c>
      <c r="C40" s="2" t="s">
        <v>159</v>
      </c>
      <c r="D40" s="3" t="s">
        <v>89</v>
      </c>
      <c r="E40" s="4" t="s">
        <v>149</v>
      </c>
      <c r="G40" s="16">
        <v>400</v>
      </c>
      <c r="H40" s="16">
        <v>400</v>
      </c>
      <c r="K40" s="5" t="s">
        <v>86</v>
      </c>
      <c r="P40" s="1" t="s">
        <v>165</v>
      </c>
      <c r="X40" s="5" t="s">
        <v>122</v>
      </c>
    </row>
    <row r="41" spans="1:24" x14ac:dyDescent="0.25">
      <c r="A41" s="11" t="s">
        <v>140</v>
      </c>
      <c r="B41" s="2" t="s">
        <v>150</v>
      </c>
      <c r="C41" s="2" t="s">
        <v>160</v>
      </c>
      <c r="D41" s="3" t="s">
        <v>89</v>
      </c>
      <c r="E41" s="4" t="s">
        <v>150</v>
      </c>
      <c r="G41" s="16">
        <v>400</v>
      </c>
      <c r="H41" s="16">
        <v>400</v>
      </c>
      <c r="K41" s="5" t="s">
        <v>86</v>
      </c>
      <c r="P41" s="1" t="s">
        <v>164</v>
      </c>
      <c r="X41" s="5" t="s">
        <v>122</v>
      </c>
    </row>
    <row r="42" spans="1:24" x14ac:dyDescent="0.25">
      <c r="P42" s="1"/>
    </row>
    <row r="43" spans="1:24" x14ac:dyDescent="0.25">
      <c r="P43" s="1"/>
    </row>
    <row r="44" spans="1:24" x14ac:dyDescent="0.25">
      <c r="A44" s="11" t="s">
        <v>181</v>
      </c>
      <c r="B44" s="2" t="s">
        <v>180</v>
      </c>
      <c r="C44" s="2" t="s">
        <v>202</v>
      </c>
      <c r="D44" s="2" t="s">
        <v>173</v>
      </c>
      <c r="E44" s="4" t="s">
        <v>212</v>
      </c>
      <c r="G44" s="16">
        <v>100</v>
      </c>
      <c r="H44" s="16">
        <v>100</v>
      </c>
      <c r="K44" s="5" t="s">
        <v>86</v>
      </c>
      <c r="P44" s="1" t="s">
        <v>162</v>
      </c>
      <c r="X44" s="5" t="s">
        <v>171</v>
      </c>
    </row>
    <row r="45" spans="1:24" x14ac:dyDescent="0.25">
      <c r="A45" s="11" t="s">
        <v>184</v>
      </c>
      <c r="B45" s="2" t="s">
        <v>16</v>
      </c>
      <c r="C45" s="2" t="s">
        <v>222</v>
      </c>
      <c r="D45" s="2" t="s">
        <v>183</v>
      </c>
      <c r="E45" s="4" t="s">
        <v>213</v>
      </c>
      <c r="F45"/>
      <c r="G45" s="22">
        <v>1000</v>
      </c>
      <c r="H45" s="22"/>
      <c r="K45" s="1" t="s">
        <v>73</v>
      </c>
      <c r="P45" s="1" t="s">
        <v>162</v>
      </c>
    </row>
    <row r="46" spans="1:24" x14ac:dyDescent="0.25">
      <c r="A46" s="11" t="s">
        <v>199</v>
      </c>
      <c r="B46" s="2" t="s">
        <v>198</v>
      </c>
      <c r="C46" s="2" t="s">
        <v>204</v>
      </c>
      <c r="D46" s="2" t="s">
        <v>200</v>
      </c>
      <c r="E46" s="4" t="s">
        <v>198</v>
      </c>
      <c r="G46" s="16">
        <v>50</v>
      </c>
      <c r="H46" s="22">
        <v>50</v>
      </c>
      <c r="K46" s="1" t="s">
        <v>201</v>
      </c>
      <c r="P46" s="1" t="s">
        <v>163</v>
      </c>
    </row>
    <row r="47" spans="1:24" x14ac:dyDescent="0.25">
      <c r="A47" s="11" t="s">
        <v>186</v>
      </c>
      <c r="B47" s="2" t="s">
        <v>185</v>
      </c>
      <c r="C47" s="2" t="s">
        <v>205</v>
      </c>
      <c r="D47" s="2" t="s">
        <v>187</v>
      </c>
      <c r="E47" s="4" t="s">
        <v>185</v>
      </c>
      <c r="G47" s="16">
        <v>500000</v>
      </c>
      <c r="H47" s="16">
        <v>500000</v>
      </c>
      <c r="K47" s="1" t="s">
        <v>188</v>
      </c>
      <c r="P47" s="1" t="s">
        <v>162</v>
      </c>
      <c r="Q47" s="2" t="s">
        <v>224</v>
      </c>
    </row>
    <row r="48" spans="1:24" x14ac:dyDescent="0.25">
      <c r="A48" s="11" t="s">
        <v>177</v>
      </c>
      <c r="B48" s="2" t="s">
        <v>179</v>
      </c>
      <c r="C48" s="2" t="s">
        <v>207</v>
      </c>
      <c r="D48" s="2" t="s">
        <v>178</v>
      </c>
      <c r="E48" s="4" t="s">
        <v>214</v>
      </c>
      <c r="G48" s="16">
        <v>10</v>
      </c>
      <c r="H48" s="22">
        <v>10</v>
      </c>
      <c r="K48" s="5" t="s">
        <v>71</v>
      </c>
      <c r="P48" s="1" t="s">
        <v>162</v>
      </c>
    </row>
    <row r="49" spans="1:16" x14ac:dyDescent="0.25">
      <c r="A49" s="11" t="s">
        <v>192</v>
      </c>
      <c r="B49" s="2" t="s">
        <v>147</v>
      </c>
      <c r="C49" s="2" t="s">
        <v>209</v>
      </c>
      <c r="D49" s="2" t="s">
        <v>178</v>
      </c>
      <c r="E49" s="4" t="s">
        <v>216</v>
      </c>
      <c r="G49" s="16">
        <v>10</v>
      </c>
      <c r="H49" s="16">
        <v>10</v>
      </c>
      <c r="K49" s="1" t="s">
        <v>76</v>
      </c>
      <c r="P49" s="1" t="s">
        <v>162</v>
      </c>
    </row>
    <row r="50" spans="1:16" x14ac:dyDescent="0.25">
      <c r="G50" s="22"/>
      <c r="H50" s="22"/>
      <c r="P50" s="1"/>
    </row>
    <row r="52" spans="1:16" x14ac:dyDescent="0.25">
      <c r="A52" s="11" t="s">
        <v>217</v>
      </c>
      <c r="B52" s="2" t="s">
        <v>182</v>
      </c>
      <c r="C52" s="2" t="s">
        <v>203</v>
      </c>
      <c r="D52" s="2" t="s">
        <v>183</v>
      </c>
      <c r="E52" s="4" t="s">
        <v>220</v>
      </c>
      <c r="G52" s="16">
        <v>100</v>
      </c>
      <c r="H52" s="22">
        <v>100</v>
      </c>
      <c r="K52" s="1" t="s">
        <v>73</v>
      </c>
      <c r="P52" s="1" t="s">
        <v>163</v>
      </c>
    </row>
    <row r="53" spans="1:16" x14ac:dyDescent="0.25">
      <c r="A53" s="11" t="s">
        <v>184</v>
      </c>
      <c r="B53" s="2" t="s">
        <v>218</v>
      </c>
      <c r="C53" s="2" t="s">
        <v>223</v>
      </c>
      <c r="D53" s="2" t="s">
        <v>219</v>
      </c>
      <c r="E53" s="4" t="s">
        <v>221</v>
      </c>
      <c r="F53"/>
      <c r="G53" s="22">
        <v>500</v>
      </c>
      <c r="H53" s="22"/>
      <c r="K53" s="1" t="s">
        <v>73</v>
      </c>
      <c r="P53" s="1" t="s">
        <v>162</v>
      </c>
    </row>
    <row r="54" spans="1:16" x14ac:dyDescent="0.25">
      <c r="A54" s="11" t="s">
        <v>194</v>
      </c>
      <c r="B54" s="2" t="s">
        <v>193</v>
      </c>
      <c r="C54" s="2" t="s">
        <v>206</v>
      </c>
      <c r="D54" s="2" t="s">
        <v>195</v>
      </c>
      <c r="E54" s="4" t="s">
        <v>215</v>
      </c>
      <c r="G54" s="22"/>
      <c r="H54" s="22"/>
      <c r="K54" s="1"/>
      <c r="P54" s="1"/>
    </row>
    <row r="55" spans="1:16" x14ac:dyDescent="0.25">
      <c r="A55" s="11" t="s">
        <v>197</v>
      </c>
      <c r="B55" s="2" t="s">
        <v>196</v>
      </c>
      <c r="C55" s="2" t="s">
        <v>208</v>
      </c>
      <c r="D55" s="2" t="s">
        <v>178</v>
      </c>
      <c r="E55" s="4" t="s">
        <v>215</v>
      </c>
      <c r="G55" s="22"/>
      <c r="H55" s="22"/>
      <c r="K55" s="1"/>
      <c r="P55" s="1"/>
    </row>
    <row r="56" spans="1:16" x14ac:dyDescent="0.25">
      <c r="A56" s="11" t="s">
        <v>191</v>
      </c>
      <c r="B56" s="2" t="s">
        <v>189</v>
      </c>
      <c r="C56" s="2" t="s">
        <v>210</v>
      </c>
      <c r="D56" s="2" t="s">
        <v>190</v>
      </c>
      <c r="E56" s="4" t="s">
        <v>215</v>
      </c>
      <c r="G56" s="22"/>
      <c r="H56" s="22"/>
      <c r="K56" s="1"/>
      <c r="P56" s="1"/>
    </row>
    <row r="57" spans="1:16" x14ac:dyDescent="0.25">
      <c r="P57" s="1"/>
    </row>
    <row r="60" spans="1:16" x14ac:dyDescent="0.25">
      <c r="K60" s="1"/>
    </row>
    <row r="61" spans="1:16" x14ac:dyDescent="0.25">
      <c r="K61" s="1"/>
    </row>
    <row r="66" spans="11:11" x14ac:dyDescent="0.25">
      <c r="K66" s="1"/>
    </row>
    <row r="67" spans="11:11" x14ac:dyDescent="0.25">
      <c r="K67" s="1"/>
    </row>
    <row r="68" spans="11:11" x14ac:dyDescent="0.25">
      <c r="K68" s="1"/>
    </row>
    <row r="69" spans="11:11" x14ac:dyDescent="0.25">
      <c r="K69" s="1"/>
    </row>
    <row r="70" spans="11:11" x14ac:dyDescent="0.25">
      <c r="K70" s="1"/>
    </row>
    <row r="71" spans="11:11" x14ac:dyDescent="0.25">
      <c r="K71" s="1"/>
    </row>
    <row r="72" spans="11:11" x14ac:dyDescent="0.25">
      <c r="K7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</dc:creator>
  <cp:lastModifiedBy>KOB</cp:lastModifiedBy>
  <dcterms:created xsi:type="dcterms:W3CDTF">2015-06-14T15:42:18Z</dcterms:created>
  <dcterms:modified xsi:type="dcterms:W3CDTF">2015-06-17T01:29:51Z</dcterms:modified>
</cp:coreProperties>
</file>