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4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5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6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7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8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drawings/drawing9.xml" ContentType="application/vnd.openxmlformats-officedocument.drawing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drawings/drawing10.xml" ContentType="application/vnd.openxmlformats-officedocument.drawing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benja\Google Drive\BCCh\Libro de Modelos\Apendice Online\Apendice Online\sec3_3_structural_domestic\3_3_1_MSEP\replication_codes_MSEP\Results\"/>
    </mc:Choice>
  </mc:AlternateContent>
  <xr:revisionPtr revIDLastSave="0" documentId="13_ncr:1_{B0B412A1-9F59-41BB-AA1C-BBFA05711F44}" xr6:coauthVersionLast="45" xr6:coauthVersionMax="45" xr10:uidLastSave="{00000000-0000-0000-0000-000000000000}"/>
  <bookViews>
    <workbookView xWindow="3240" yWindow="2760" windowWidth="21600" windowHeight="11385" tabRatio="742" firstSheet="9" activeTab="15" xr2:uid="{00000000-000D-0000-FFFF-FFFF00000000}"/>
  </bookViews>
  <sheets>
    <sheet name="Figure 8 Monetary policy shock" sheetId="17" r:id="rId1"/>
    <sheet name="Figure 9 Domestic demand shock" sheetId="18" r:id="rId2"/>
    <sheet name="Figure 10 Cost-push shock" sheetId="19" r:id="rId3"/>
    <sheet name="Figure 11 UIP shock" sheetId="20" r:id="rId4"/>
    <sheet name="Figure 12 One sd copper price" sheetId="21" r:id="rId5"/>
    <sheet name="zzi_MSEP" sheetId="2" r:id="rId6"/>
    <sheet name="zzynomin_MSEP" sheetId="11" r:id="rId7"/>
    <sheet name="zzsae_core_nt_MSEP" sheetId="4" r:id="rId8"/>
    <sheet name="zzsae_core_nt_s_MSEP" sheetId="5" r:id="rId9"/>
    <sheet name="zzsae_core_t_MSEP" sheetId="6" r:id="rId10"/>
    <sheet name="zzsae_core_t_s_MSEP" sheetId="7" r:id="rId11"/>
    <sheet name="zzsae_resto_MSEP" sheetId="8" r:id="rId12"/>
    <sheet name="zzsae_resto_s_MSEP" sheetId="9" r:id="rId13"/>
    <sheet name="CPI XFE" sheetId="16" r:id="rId14"/>
    <sheet name="zzdeus_MSEP" sheetId="12" r:id="rId15"/>
    <sheet name="zzpcu_MSEP" sheetId="13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S4" i="16" l="1"/>
  <c r="AS5" i="16"/>
  <c r="AS6" i="16"/>
  <c r="AS7" i="16"/>
  <c r="AS8" i="16"/>
  <c r="AS9" i="16"/>
  <c r="AS10" i="16"/>
  <c r="AS11" i="16"/>
  <c r="AS12" i="16"/>
  <c r="AS13" i="16"/>
  <c r="AS14" i="16"/>
  <c r="AS15" i="16"/>
  <c r="AS16" i="16"/>
  <c r="AS17" i="16"/>
  <c r="AS18" i="16"/>
  <c r="AS19" i="16"/>
  <c r="AS20" i="16"/>
  <c r="AS21" i="16"/>
  <c r="AS22" i="16"/>
  <c r="AS23" i="16"/>
  <c r="AS24" i="16"/>
  <c r="AS25" i="16"/>
  <c r="AS26" i="16"/>
  <c r="AS27" i="16"/>
  <c r="AS28" i="16"/>
  <c r="AS29" i="16"/>
  <c r="AS30" i="16"/>
  <c r="AS31" i="16"/>
  <c r="AS32" i="16"/>
  <c r="AS33" i="16"/>
  <c r="AS34" i="16"/>
  <c r="AS35" i="16"/>
  <c r="AS36" i="16"/>
  <c r="AS37" i="16"/>
  <c r="AS38" i="16"/>
  <c r="AS39" i="16"/>
  <c r="AS40" i="16"/>
  <c r="AS41" i="16"/>
  <c r="AS42" i="16"/>
  <c r="AS43" i="16"/>
  <c r="AS44" i="16"/>
  <c r="AS45" i="16"/>
  <c r="AS46" i="16"/>
  <c r="AS47" i="16"/>
  <c r="AS48" i="16"/>
  <c r="AS49" i="16"/>
  <c r="AS50" i="16"/>
  <c r="AS51" i="16"/>
  <c r="AS52" i="16"/>
  <c r="AS53" i="16"/>
  <c r="AS54" i="16"/>
  <c r="AS55" i="16"/>
  <c r="AS56" i="16"/>
  <c r="AS57" i="16"/>
  <c r="AS58" i="16"/>
  <c r="AS59" i="16"/>
  <c r="AS60" i="16"/>
  <c r="AS61" i="16"/>
  <c r="AS62" i="16"/>
  <c r="AS3" i="16"/>
  <c r="AK4" i="16"/>
  <c r="AK5" i="16" s="1"/>
  <c r="AK6" i="16" s="1"/>
  <c r="AK7" i="16" s="1"/>
  <c r="AK8" i="16" s="1"/>
  <c r="AK9" i="16" s="1"/>
  <c r="AK10" i="16" s="1"/>
  <c r="AK11" i="16" s="1"/>
  <c r="AK12" i="16" s="1"/>
  <c r="AK13" i="16" s="1"/>
  <c r="AK14" i="16" s="1"/>
  <c r="AK15" i="16" s="1"/>
  <c r="AK16" i="16" s="1"/>
  <c r="AK17" i="16" s="1"/>
  <c r="AK18" i="16" s="1"/>
  <c r="AK19" i="16" s="1"/>
  <c r="AK20" i="16" s="1"/>
  <c r="AK21" i="16" s="1"/>
  <c r="AK22" i="16" s="1"/>
  <c r="AK23" i="16" s="1"/>
  <c r="AK24" i="16" s="1"/>
  <c r="AK25" i="16" s="1"/>
  <c r="AK26" i="16" s="1"/>
  <c r="AK27" i="16" s="1"/>
  <c r="AK28" i="16" s="1"/>
  <c r="AK29" i="16" s="1"/>
  <c r="AK30" i="16" s="1"/>
  <c r="AK31" i="16" s="1"/>
  <c r="AK32" i="16" s="1"/>
  <c r="AK33" i="16" s="1"/>
  <c r="AK34" i="16" s="1"/>
  <c r="AK35" i="16" s="1"/>
  <c r="AK36" i="16" s="1"/>
  <c r="AK37" i="16" s="1"/>
  <c r="AK38" i="16" s="1"/>
  <c r="AK39" i="16" s="1"/>
  <c r="AK40" i="16" s="1"/>
  <c r="AK41" i="16" s="1"/>
  <c r="AK42" i="16" s="1"/>
  <c r="AK43" i="16" s="1"/>
  <c r="AK44" i="16" s="1"/>
  <c r="AK45" i="16" s="1"/>
  <c r="AK46" i="16" s="1"/>
  <c r="AK47" i="16" s="1"/>
  <c r="AK48" i="16" s="1"/>
  <c r="AK49" i="16" s="1"/>
  <c r="AK50" i="16" s="1"/>
  <c r="AK51" i="16" s="1"/>
  <c r="AK52" i="16" s="1"/>
  <c r="AK53" i="16" s="1"/>
  <c r="AK54" i="16" s="1"/>
  <c r="AK55" i="16" s="1"/>
  <c r="AK56" i="16" s="1"/>
  <c r="AK57" i="16" s="1"/>
  <c r="AK58" i="16" s="1"/>
  <c r="AK59" i="16" s="1"/>
  <c r="AK60" i="16" s="1"/>
  <c r="AK61" i="16" s="1"/>
  <c r="AK62" i="16" s="1"/>
  <c r="AK4" i="9"/>
  <c r="AK5" i="9" s="1"/>
  <c r="AK6" i="9" s="1"/>
  <c r="AK7" i="9" s="1"/>
  <c r="AK8" i="9" s="1"/>
  <c r="AK9" i="9" s="1"/>
  <c r="AK10" i="9" s="1"/>
  <c r="AK11" i="9" s="1"/>
  <c r="AK12" i="9" s="1"/>
  <c r="AK13" i="9" s="1"/>
  <c r="AK14" i="9" s="1"/>
  <c r="AK15" i="9" s="1"/>
  <c r="AK16" i="9" s="1"/>
  <c r="AK17" i="9" s="1"/>
  <c r="AK18" i="9" s="1"/>
  <c r="AK19" i="9" s="1"/>
  <c r="AK20" i="9" s="1"/>
  <c r="AK21" i="9" s="1"/>
  <c r="AK22" i="9" s="1"/>
  <c r="AK23" i="9" s="1"/>
  <c r="AK24" i="9" s="1"/>
  <c r="AK25" i="9" s="1"/>
  <c r="AK26" i="9" s="1"/>
  <c r="AK27" i="9" s="1"/>
  <c r="AK28" i="9" s="1"/>
  <c r="AK29" i="9" s="1"/>
  <c r="AK30" i="9" s="1"/>
  <c r="AK31" i="9" s="1"/>
  <c r="AK32" i="9" s="1"/>
  <c r="AK33" i="9" s="1"/>
  <c r="AK34" i="9" s="1"/>
  <c r="AK35" i="9" s="1"/>
  <c r="AK36" i="9" s="1"/>
  <c r="AK37" i="9" s="1"/>
  <c r="AK38" i="9" s="1"/>
  <c r="AK39" i="9" s="1"/>
  <c r="AK40" i="9" s="1"/>
  <c r="AK41" i="9" s="1"/>
  <c r="AK42" i="9" s="1"/>
  <c r="AK43" i="9" s="1"/>
  <c r="AK44" i="9" s="1"/>
  <c r="AK45" i="9" s="1"/>
  <c r="AK46" i="9" s="1"/>
  <c r="AK47" i="9" s="1"/>
  <c r="AK48" i="9" s="1"/>
  <c r="AK49" i="9" s="1"/>
  <c r="AK50" i="9" s="1"/>
  <c r="AK51" i="9" s="1"/>
  <c r="AK52" i="9" s="1"/>
  <c r="AK53" i="9" s="1"/>
  <c r="AK54" i="9" s="1"/>
  <c r="AK55" i="9" s="1"/>
  <c r="AK56" i="9" s="1"/>
  <c r="AK57" i="9" s="1"/>
  <c r="AK58" i="9" s="1"/>
  <c r="AK59" i="9" s="1"/>
  <c r="AK60" i="9" s="1"/>
  <c r="AK61" i="9" s="1"/>
  <c r="AK62" i="9" s="1"/>
  <c r="AK4" i="8"/>
  <c r="AK5" i="8" s="1"/>
  <c r="AK6" i="8" s="1"/>
  <c r="AK7" i="8" s="1"/>
  <c r="AK8" i="8" s="1"/>
  <c r="AK9" i="8" s="1"/>
  <c r="AK10" i="8" s="1"/>
  <c r="AK11" i="8" s="1"/>
  <c r="AK12" i="8" s="1"/>
  <c r="AK13" i="8" s="1"/>
  <c r="AK14" i="8" s="1"/>
  <c r="AK15" i="8" s="1"/>
  <c r="AK16" i="8" s="1"/>
  <c r="AK17" i="8" s="1"/>
  <c r="AK18" i="8" s="1"/>
  <c r="AK19" i="8" s="1"/>
  <c r="AK20" i="8" s="1"/>
  <c r="AK21" i="8" s="1"/>
  <c r="AK22" i="8" s="1"/>
  <c r="AK23" i="8" s="1"/>
  <c r="AK24" i="8" s="1"/>
  <c r="AK25" i="8" s="1"/>
  <c r="AK26" i="8" s="1"/>
  <c r="AK27" i="8" s="1"/>
  <c r="AK28" i="8" s="1"/>
  <c r="AK29" i="8" s="1"/>
  <c r="AK30" i="8" s="1"/>
  <c r="AK31" i="8" s="1"/>
  <c r="AK32" i="8" s="1"/>
  <c r="AK33" i="8" s="1"/>
  <c r="AK34" i="8" s="1"/>
  <c r="AK35" i="8" s="1"/>
  <c r="AK36" i="8" s="1"/>
  <c r="AK37" i="8" s="1"/>
  <c r="AK38" i="8" s="1"/>
  <c r="AK39" i="8" s="1"/>
  <c r="AK40" i="8" s="1"/>
  <c r="AK41" i="8" s="1"/>
  <c r="AK42" i="8" s="1"/>
  <c r="AK43" i="8" s="1"/>
  <c r="AK44" i="8" s="1"/>
  <c r="AK45" i="8" s="1"/>
  <c r="AK46" i="8" s="1"/>
  <c r="AK47" i="8" s="1"/>
  <c r="AK48" i="8" s="1"/>
  <c r="AK49" i="8" s="1"/>
  <c r="AK50" i="8" s="1"/>
  <c r="AK51" i="8" s="1"/>
  <c r="AK52" i="8" s="1"/>
  <c r="AK53" i="8" s="1"/>
  <c r="AK54" i="8" s="1"/>
  <c r="AK55" i="8" s="1"/>
  <c r="AK56" i="8" s="1"/>
  <c r="AK57" i="8" s="1"/>
  <c r="AK58" i="8" s="1"/>
  <c r="AK59" i="8" s="1"/>
  <c r="AK60" i="8" s="1"/>
  <c r="AK61" i="8" s="1"/>
  <c r="AK62" i="8" s="1"/>
  <c r="AK4" i="7"/>
  <c r="AK5" i="7" s="1"/>
  <c r="AK6" i="7" s="1"/>
  <c r="AK7" i="7" s="1"/>
  <c r="AK8" i="7" s="1"/>
  <c r="AK9" i="7" s="1"/>
  <c r="AK10" i="7" s="1"/>
  <c r="AK11" i="7" s="1"/>
  <c r="AK12" i="7" s="1"/>
  <c r="AK13" i="7" s="1"/>
  <c r="AK14" i="7" s="1"/>
  <c r="AK15" i="7" s="1"/>
  <c r="AK16" i="7" s="1"/>
  <c r="AK17" i="7" s="1"/>
  <c r="AK18" i="7" s="1"/>
  <c r="AK19" i="7" s="1"/>
  <c r="AK20" i="7" s="1"/>
  <c r="AK21" i="7" s="1"/>
  <c r="AK22" i="7" s="1"/>
  <c r="AK23" i="7" s="1"/>
  <c r="AK24" i="7" s="1"/>
  <c r="AK25" i="7" s="1"/>
  <c r="AK26" i="7" s="1"/>
  <c r="AK27" i="7" s="1"/>
  <c r="AK28" i="7" s="1"/>
  <c r="AK29" i="7" s="1"/>
  <c r="AK30" i="7" s="1"/>
  <c r="AK31" i="7" s="1"/>
  <c r="AK32" i="7" s="1"/>
  <c r="AK33" i="7" s="1"/>
  <c r="AK34" i="7" s="1"/>
  <c r="AK35" i="7" s="1"/>
  <c r="AK36" i="7" s="1"/>
  <c r="AK37" i="7" s="1"/>
  <c r="AK38" i="7" s="1"/>
  <c r="AK39" i="7" s="1"/>
  <c r="AK40" i="7" s="1"/>
  <c r="AK41" i="7" s="1"/>
  <c r="AK42" i="7" s="1"/>
  <c r="AK43" i="7" s="1"/>
  <c r="AK44" i="7" s="1"/>
  <c r="AK45" i="7" s="1"/>
  <c r="AK46" i="7" s="1"/>
  <c r="AK47" i="7" s="1"/>
  <c r="AK48" i="7" s="1"/>
  <c r="AK49" i="7" s="1"/>
  <c r="AK50" i="7" s="1"/>
  <c r="AK51" i="7" s="1"/>
  <c r="AK52" i="7" s="1"/>
  <c r="AK53" i="7" s="1"/>
  <c r="AK54" i="7" s="1"/>
  <c r="AK55" i="7" s="1"/>
  <c r="AK56" i="7" s="1"/>
  <c r="AK57" i="7" s="1"/>
  <c r="AK58" i="7" s="1"/>
  <c r="AK59" i="7" s="1"/>
  <c r="AK60" i="7" s="1"/>
  <c r="AK61" i="7" s="1"/>
  <c r="AK62" i="7" s="1"/>
  <c r="AK4" i="6"/>
  <c r="AK5" i="6" s="1"/>
  <c r="AK6" i="6" s="1"/>
  <c r="AK7" i="6" s="1"/>
  <c r="AK8" i="6" s="1"/>
  <c r="AK9" i="6" s="1"/>
  <c r="AK10" i="6" s="1"/>
  <c r="AK11" i="6" s="1"/>
  <c r="AK12" i="6" s="1"/>
  <c r="AK13" i="6" s="1"/>
  <c r="AK14" i="6" s="1"/>
  <c r="AK15" i="6" s="1"/>
  <c r="AK16" i="6" s="1"/>
  <c r="AK17" i="6" s="1"/>
  <c r="AK18" i="6" s="1"/>
  <c r="AK19" i="6" s="1"/>
  <c r="AK20" i="6" s="1"/>
  <c r="AK21" i="6" s="1"/>
  <c r="AK22" i="6" s="1"/>
  <c r="AK23" i="6" s="1"/>
  <c r="AK24" i="6" s="1"/>
  <c r="AK25" i="6" s="1"/>
  <c r="AK26" i="6" s="1"/>
  <c r="AK27" i="6" s="1"/>
  <c r="AK28" i="6" s="1"/>
  <c r="AK29" i="6" s="1"/>
  <c r="AK30" i="6" s="1"/>
  <c r="AK31" i="6" s="1"/>
  <c r="AK32" i="6" s="1"/>
  <c r="AK33" i="6" s="1"/>
  <c r="AK34" i="6" s="1"/>
  <c r="AK35" i="6" s="1"/>
  <c r="AK36" i="6" s="1"/>
  <c r="AK37" i="6" s="1"/>
  <c r="AK38" i="6" s="1"/>
  <c r="AK39" i="6" s="1"/>
  <c r="AK40" i="6" s="1"/>
  <c r="AK41" i="6" s="1"/>
  <c r="AK42" i="6" s="1"/>
  <c r="AK43" i="6" s="1"/>
  <c r="AK44" i="6" s="1"/>
  <c r="AK45" i="6" s="1"/>
  <c r="AK46" i="6" s="1"/>
  <c r="AK47" i="6" s="1"/>
  <c r="AK48" i="6" s="1"/>
  <c r="AK49" i="6" s="1"/>
  <c r="AK50" i="6" s="1"/>
  <c r="AK51" i="6" s="1"/>
  <c r="AK52" i="6" s="1"/>
  <c r="AK53" i="6" s="1"/>
  <c r="AK54" i="6" s="1"/>
  <c r="AK55" i="6" s="1"/>
  <c r="AK56" i="6" s="1"/>
  <c r="AK57" i="6" s="1"/>
  <c r="AK58" i="6" s="1"/>
  <c r="AK59" i="6" s="1"/>
  <c r="AK60" i="6" s="1"/>
  <c r="AK61" i="6" s="1"/>
  <c r="AK62" i="6" s="1"/>
  <c r="AK4" i="5"/>
  <c r="AK5" i="5" s="1"/>
  <c r="AK6" i="5" s="1"/>
  <c r="AK7" i="5" s="1"/>
  <c r="AK8" i="5" s="1"/>
  <c r="AK9" i="5" s="1"/>
  <c r="AK10" i="5" s="1"/>
  <c r="AK11" i="5" s="1"/>
  <c r="AK12" i="5" s="1"/>
  <c r="AK13" i="5" s="1"/>
  <c r="AK14" i="5" s="1"/>
  <c r="AK15" i="5" s="1"/>
  <c r="AK16" i="5" s="1"/>
  <c r="AK17" i="5" s="1"/>
  <c r="AK18" i="5" s="1"/>
  <c r="AK19" i="5" s="1"/>
  <c r="AK20" i="5" s="1"/>
  <c r="AK21" i="5" s="1"/>
  <c r="AK22" i="5" s="1"/>
  <c r="AK23" i="5" s="1"/>
  <c r="AK24" i="5" s="1"/>
  <c r="AK25" i="5" s="1"/>
  <c r="AK26" i="5" s="1"/>
  <c r="AK27" i="5" s="1"/>
  <c r="AK28" i="5" s="1"/>
  <c r="AK29" i="5" s="1"/>
  <c r="AK30" i="5" s="1"/>
  <c r="AK31" i="5" s="1"/>
  <c r="AK32" i="5" s="1"/>
  <c r="AK33" i="5" s="1"/>
  <c r="AK34" i="5" s="1"/>
  <c r="AK35" i="5" s="1"/>
  <c r="AK36" i="5" s="1"/>
  <c r="AK37" i="5" s="1"/>
  <c r="AK38" i="5" s="1"/>
  <c r="AK39" i="5" s="1"/>
  <c r="AK40" i="5" s="1"/>
  <c r="AK41" i="5" s="1"/>
  <c r="AK42" i="5" s="1"/>
  <c r="AK43" i="5" s="1"/>
  <c r="AK44" i="5" s="1"/>
  <c r="AK45" i="5" s="1"/>
  <c r="AK46" i="5" s="1"/>
  <c r="AK47" i="5" s="1"/>
  <c r="AK48" i="5" s="1"/>
  <c r="AK49" i="5" s="1"/>
  <c r="AK50" i="5" s="1"/>
  <c r="AK51" i="5" s="1"/>
  <c r="AK52" i="5" s="1"/>
  <c r="AK53" i="5" s="1"/>
  <c r="AK54" i="5" s="1"/>
  <c r="AK55" i="5" s="1"/>
  <c r="AK56" i="5" s="1"/>
  <c r="AK57" i="5" s="1"/>
  <c r="AK58" i="5" s="1"/>
  <c r="AK59" i="5" s="1"/>
  <c r="AK60" i="5" s="1"/>
  <c r="AK61" i="5" s="1"/>
  <c r="AK62" i="5" s="1"/>
  <c r="AK4" i="4"/>
  <c r="AK5" i="4" s="1"/>
  <c r="AK6" i="4" s="1"/>
  <c r="AK7" i="4" s="1"/>
  <c r="AK8" i="4" s="1"/>
  <c r="AK9" i="4" s="1"/>
  <c r="AK10" i="4" s="1"/>
  <c r="AK11" i="4" s="1"/>
  <c r="AK12" i="4" s="1"/>
  <c r="AK13" i="4" s="1"/>
  <c r="AK14" i="4" s="1"/>
  <c r="AK15" i="4" s="1"/>
  <c r="AK16" i="4" s="1"/>
  <c r="AK17" i="4" s="1"/>
  <c r="AK18" i="4" s="1"/>
  <c r="AK19" i="4" s="1"/>
  <c r="AK20" i="4" s="1"/>
  <c r="AK21" i="4" s="1"/>
  <c r="AK22" i="4" s="1"/>
  <c r="AK23" i="4" s="1"/>
  <c r="AK24" i="4" s="1"/>
  <c r="AK25" i="4" s="1"/>
  <c r="AK26" i="4" s="1"/>
  <c r="AK27" i="4" s="1"/>
  <c r="AK28" i="4" s="1"/>
  <c r="AK29" i="4" s="1"/>
  <c r="AK30" i="4" s="1"/>
  <c r="AK31" i="4" s="1"/>
  <c r="AK32" i="4" s="1"/>
  <c r="AK33" i="4" s="1"/>
  <c r="AK34" i="4" s="1"/>
  <c r="AK35" i="4" s="1"/>
  <c r="AK36" i="4" s="1"/>
  <c r="AK37" i="4" s="1"/>
  <c r="AK38" i="4" s="1"/>
  <c r="AK39" i="4" s="1"/>
  <c r="AK40" i="4" s="1"/>
  <c r="AK41" i="4" s="1"/>
  <c r="AK42" i="4" s="1"/>
  <c r="AK43" i="4" s="1"/>
  <c r="AK44" i="4" s="1"/>
  <c r="AK45" i="4" s="1"/>
  <c r="AK46" i="4" s="1"/>
  <c r="AK47" i="4" s="1"/>
  <c r="AK48" i="4" s="1"/>
  <c r="AK49" i="4" s="1"/>
  <c r="AK50" i="4" s="1"/>
  <c r="AK51" i="4" s="1"/>
  <c r="AK52" i="4" s="1"/>
  <c r="AK53" i="4" s="1"/>
  <c r="AK54" i="4" s="1"/>
  <c r="AK55" i="4" s="1"/>
  <c r="AK56" i="4" s="1"/>
  <c r="AK57" i="4" s="1"/>
  <c r="AK58" i="4" s="1"/>
  <c r="AK59" i="4" s="1"/>
  <c r="AK60" i="4" s="1"/>
  <c r="AK61" i="4" s="1"/>
  <c r="AK62" i="4" s="1"/>
  <c r="AI2" i="6"/>
  <c r="AH2" i="6"/>
  <c r="AG2" i="6"/>
  <c r="AF2" i="6"/>
  <c r="AE2" i="6"/>
  <c r="AI62" i="9"/>
  <c r="AN62" i="9" s="1"/>
  <c r="AH62" i="9"/>
  <c r="AO62" i="9" s="1"/>
  <c r="AG62" i="9"/>
  <c r="AR62" i="9" s="1"/>
  <c r="AF62" i="9"/>
  <c r="AM62" i="9" s="1"/>
  <c r="AE62" i="9"/>
  <c r="AL62" i="9" s="1"/>
  <c r="AI61" i="9"/>
  <c r="AN61" i="9" s="1"/>
  <c r="AH61" i="9"/>
  <c r="AO61" i="9" s="1"/>
  <c r="AG61" i="9"/>
  <c r="AR61" i="9" s="1"/>
  <c r="AF61" i="9"/>
  <c r="AM61" i="9" s="1"/>
  <c r="AE61" i="9"/>
  <c r="AL61" i="9" s="1"/>
  <c r="AI60" i="9"/>
  <c r="AN60" i="9" s="1"/>
  <c r="AH60" i="9"/>
  <c r="AO60" i="9" s="1"/>
  <c r="AG60" i="9"/>
  <c r="AR60" i="9" s="1"/>
  <c r="AF60" i="9"/>
  <c r="AM60" i="9" s="1"/>
  <c r="AE60" i="9"/>
  <c r="AL60" i="9" s="1"/>
  <c r="AI59" i="9"/>
  <c r="AN59" i="9" s="1"/>
  <c r="AH59" i="9"/>
  <c r="AO59" i="9" s="1"/>
  <c r="AG59" i="9"/>
  <c r="AR59" i="9" s="1"/>
  <c r="AF59" i="9"/>
  <c r="AM59" i="9" s="1"/>
  <c r="AE59" i="9"/>
  <c r="AL59" i="9" s="1"/>
  <c r="AI58" i="9"/>
  <c r="AN58" i="9" s="1"/>
  <c r="AH58" i="9"/>
  <c r="AO58" i="9" s="1"/>
  <c r="AG58" i="9"/>
  <c r="AR58" i="9" s="1"/>
  <c r="AF58" i="9"/>
  <c r="AM58" i="9" s="1"/>
  <c r="AE58" i="9"/>
  <c r="AL58" i="9" s="1"/>
  <c r="AI57" i="9"/>
  <c r="AN57" i="9" s="1"/>
  <c r="AH57" i="9"/>
  <c r="AO57" i="9" s="1"/>
  <c r="AG57" i="9"/>
  <c r="AR57" i="9" s="1"/>
  <c r="AF57" i="9"/>
  <c r="AM57" i="9" s="1"/>
  <c r="AE57" i="9"/>
  <c r="AL57" i="9" s="1"/>
  <c r="AI56" i="9"/>
  <c r="AN56" i="9" s="1"/>
  <c r="AH56" i="9"/>
  <c r="AO56" i="9" s="1"/>
  <c r="AG56" i="9"/>
  <c r="AR56" i="9" s="1"/>
  <c r="AF56" i="9"/>
  <c r="AM56" i="9" s="1"/>
  <c r="AE56" i="9"/>
  <c r="AL56" i="9" s="1"/>
  <c r="AI55" i="9"/>
  <c r="AN55" i="9" s="1"/>
  <c r="AH55" i="9"/>
  <c r="AO55" i="9" s="1"/>
  <c r="AG55" i="9"/>
  <c r="AR55" i="9" s="1"/>
  <c r="AF55" i="9"/>
  <c r="AM55" i="9" s="1"/>
  <c r="AE55" i="9"/>
  <c r="AL55" i="9" s="1"/>
  <c r="AI54" i="9"/>
  <c r="AN54" i="9" s="1"/>
  <c r="AH54" i="9"/>
  <c r="AO54" i="9" s="1"/>
  <c r="AG54" i="9"/>
  <c r="AR54" i="9" s="1"/>
  <c r="AF54" i="9"/>
  <c r="AM54" i="9" s="1"/>
  <c r="AE54" i="9"/>
  <c r="AL54" i="9" s="1"/>
  <c r="AI53" i="9"/>
  <c r="AN53" i="9" s="1"/>
  <c r="AH53" i="9"/>
  <c r="AO53" i="9" s="1"/>
  <c r="AG53" i="9"/>
  <c r="AR53" i="9" s="1"/>
  <c r="AF53" i="9"/>
  <c r="AM53" i="9" s="1"/>
  <c r="AE53" i="9"/>
  <c r="AL53" i="9" s="1"/>
  <c r="AI52" i="9"/>
  <c r="AN52" i="9" s="1"/>
  <c r="AH52" i="9"/>
  <c r="AO52" i="9" s="1"/>
  <c r="AG52" i="9"/>
  <c r="AR52" i="9" s="1"/>
  <c r="AF52" i="9"/>
  <c r="AM52" i="9" s="1"/>
  <c r="AE52" i="9"/>
  <c r="AL52" i="9" s="1"/>
  <c r="AI51" i="9"/>
  <c r="AN51" i="9" s="1"/>
  <c r="AH51" i="9"/>
  <c r="AO51" i="9" s="1"/>
  <c r="AG51" i="9"/>
  <c r="AR51" i="9" s="1"/>
  <c r="AF51" i="9"/>
  <c r="AM51" i="9" s="1"/>
  <c r="AE51" i="9"/>
  <c r="AL51" i="9" s="1"/>
  <c r="AI50" i="9"/>
  <c r="AN50" i="9" s="1"/>
  <c r="AH50" i="9"/>
  <c r="AO50" i="9" s="1"/>
  <c r="AG50" i="9"/>
  <c r="AR50" i="9" s="1"/>
  <c r="AF50" i="9"/>
  <c r="AM50" i="9" s="1"/>
  <c r="AE50" i="9"/>
  <c r="AL50" i="9" s="1"/>
  <c r="AI49" i="9"/>
  <c r="AN49" i="9" s="1"/>
  <c r="AH49" i="9"/>
  <c r="AO49" i="9" s="1"/>
  <c r="AG49" i="9"/>
  <c r="AR49" i="9" s="1"/>
  <c r="AF49" i="9"/>
  <c r="AM49" i="9" s="1"/>
  <c r="AE49" i="9"/>
  <c r="AL49" i="9" s="1"/>
  <c r="AI48" i="9"/>
  <c r="AN48" i="9" s="1"/>
  <c r="AH48" i="9"/>
  <c r="AO48" i="9" s="1"/>
  <c r="AG48" i="9"/>
  <c r="AR48" i="9" s="1"/>
  <c r="AF48" i="9"/>
  <c r="AM48" i="9" s="1"/>
  <c r="AE48" i="9"/>
  <c r="AL48" i="9" s="1"/>
  <c r="AI47" i="9"/>
  <c r="AN47" i="9" s="1"/>
  <c r="AH47" i="9"/>
  <c r="AO47" i="9" s="1"/>
  <c r="AG47" i="9"/>
  <c r="AR47" i="9" s="1"/>
  <c r="AF47" i="9"/>
  <c r="AM47" i="9" s="1"/>
  <c r="AE47" i="9"/>
  <c r="AL47" i="9" s="1"/>
  <c r="AI46" i="9"/>
  <c r="AN46" i="9" s="1"/>
  <c r="AH46" i="9"/>
  <c r="AO46" i="9" s="1"/>
  <c r="AG46" i="9"/>
  <c r="AR46" i="9" s="1"/>
  <c r="AF46" i="9"/>
  <c r="AM46" i="9" s="1"/>
  <c r="AE46" i="9"/>
  <c r="AL46" i="9" s="1"/>
  <c r="AI45" i="9"/>
  <c r="AN45" i="9" s="1"/>
  <c r="AH45" i="9"/>
  <c r="AO45" i="9" s="1"/>
  <c r="AG45" i="9"/>
  <c r="AR45" i="9" s="1"/>
  <c r="AF45" i="9"/>
  <c r="AM45" i="9" s="1"/>
  <c r="AE45" i="9"/>
  <c r="AL45" i="9" s="1"/>
  <c r="AI44" i="9"/>
  <c r="AN44" i="9" s="1"/>
  <c r="AH44" i="9"/>
  <c r="AO44" i="9" s="1"/>
  <c r="AG44" i="9"/>
  <c r="AR44" i="9" s="1"/>
  <c r="AF44" i="9"/>
  <c r="AM44" i="9" s="1"/>
  <c r="AE44" i="9"/>
  <c r="AL44" i="9" s="1"/>
  <c r="AI43" i="9"/>
  <c r="AN43" i="9" s="1"/>
  <c r="AH43" i="9"/>
  <c r="AO43" i="9" s="1"/>
  <c r="AG43" i="9"/>
  <c r="AR43" i="9" s="1"/>
  <c r="AF43" i="9"/>
  <c r="AM43" i="9" s="1"/>
  <c r="AE43" i="9"/>
  <c r="AL43" i="9" s="1"/>
  <c r="AI42" i="9"/>
  <c r="AN42" i="9" s="1"/>
  <c r="AH42" i="9"/>
  <c r="AO42" i="9" s="1"/>
  <c r="AG42" i="9"/>
  <c r="AR42" i="9" s="1"/>
  <c r="AF42" i="9"/>
  <c r="AM42" i="9" s="1"/>
  <c r="AE42" i="9"/>
  <c r="AL42" i="9" s="1"/>
  <c r="AI41" i="9"/>
  <c r="AN41" i="9" s="1"/>
  <c r="AH41" i="9"/>
  <c r="AO41" i="9" s="1"/>
  <c r="AG41" i="9"/>
  <c r="AR41" i="9" s="1"/>
  <c r="AF41" i="9"/>
  <c r="AM41" i="9" s="1"/>
  <c r="AE41" i="9"/>
  <c r="AL41" i="9" s="1"/>
  <c r="AI40" i="9"/>
  <c r="AN40" i="9" s="1"/>
  <c r="AH40" i="9"/>
  <c r="AO40" i="9" s="1"/>
  <c r="AG40" i="9"/>
  <c r="AR40" i="9" s="1"/>
  <c r="AF40" i="9"/>
  <c r="AM40" i="9" s="1"/>
  <c r="AE40" i="9"/>
  <c r="AL40" i="9" s="1"/>
  <c r="AI39" i="9"/>
  <c r="AN39" i="9" s="1"/>
  <c r="AH39" i="9"/>
  <c r="AO39" i="9" s="1"/>
  <c r="AG39" i="9"/>
  <c r="AR39" i="9" s="1"/>
  <c r="AF39" i="9"/>
  <c r="AM39" i="9" s="1"/>
  <c r="AE39" i="9"/>
  <c r="AL39" i="9" s="1"/>
  <c r="AI38" i="9"/>
  <c r="AN38" i="9" s="1"/>
  <c r="AH38" i="9"/>
  <c r="AO38" i="9" s="1"/>
  <c r="AG38" i="9"/>
  <c r="AR38" i="9" s="1"/>
  <c r="AF38" i="9"/>
  <c r="AM38" i="9" s="1"/>
  <c r="AE38" i="9"/>
  <c r="AL38" i="9" s="1"/>
  <c r="AI37" i="9"/>
  <c r="AN37" i="9" s="1"/>
  <c r="AH37" i="9"/>
  <c r="AO37" i="9" s="1"/>
  <c r="AG37" i="9"/>
  <c r="AR37" i="9" s="1"/>
  <c r="AF37" i="9"/>
  <c r="AM37" i="9" s="1"/>
  <c r="AE37" i="9"/>
  <c r="AL37" i="9" s="1"/>
  <c r="AI36" i="9"/>
  <c r="AN36" i="9" s="1"/>
  <c r="AH36" i="9"/>
  <c r="AO36" i="9" s="1"/>
  <c r="AG36" i="9"/>
  <c r="AR36" i="9" s="1"/>
  <c r="AF36" i="9"/>
  <c r="AM36" i="9" s="1"/>
  <c r="AE36" i="9"/>
  <c r="AL36" i="9" s="1"/>
  <c r="AI35" i="9"/>
  <c r="AN35" i="9" s="1"/>
  <c r="AH35" i="9"/>
  <c r="AO35" i="9" s="1"/>
  <c r="AG35" i="9"/>
  <c r="AR35" i="9" s="1"/>
  <c r="AF35" i="9"/>
  <c r="AM35" i="9" s="1"/>
  <c r="AE35" i="9"/>
  <c r="AL35" i="9" s="1"/>
  <c r="AI34" i="9"/>
  <c r="AN34" i="9" s="1"/>
  <c r="AH34" i="9"/>
  <c r="AO34" i="9" s="1"/>
  <c r="AG34" i="9"/>
  <c r="AR34" i="9" s="1"/>
  <c r="AF34" i="9"/>
  <c r="AM34" i="9" s="1"/>
  <c r="AE34" i="9"/>
  <c r="AL34" i="9" s="1"/>
  <c r="AI33" i="9"/>
  <c r="AN33" i="9" s="1"/>
  <c r="AH33" i="9"/>
  <c r="AO33" i="9" s="1"/>
  <c r="AG33" i="9"/>
  <c r="AR33" i="9" s="1"/>
  <c r="AF33" i="9"/>
  <c r="AM33" i="9" s="1"/>
  <c r="AE33" i="9"/>
  <c r="AL33" i="9" s="1"/>
  <c r="AI32" i="9"/>
  <c r="AN32" i="9" s="1"/>
  <c r="AH32" i="9"/>
  <c r="AO32" i="9" s="1"/>
  <c r="AG32" i="9"/>
  <c r="AR32" i="9" s="1"/>
  <c r="AF32" i="9"/>
  <c r="AM32" i="9" s="1"/>
  <c r="AE32" i="9"/>
  <c r="AL32" i="9" s="1"/>
  <c r="AI31" i="9"/>
  <c r="AN31" i="9" s="1"/>
  <c r="AH31" i="9"/>
  <c r="AO31" i="9" s="1"/>
  <c r="AG31" i="9"/>
  <c r="AR31" i="9" s="1"/>
  <c r="AF31" i="9"/>
  <c r="AM31" i="9" s="1"/>
  <c r="AE31" i="9"/>
  <c r="AL31" i="9" s="1"/>
  <c r="AI30" i="9"/>
  <c r="AN30" i="9" s="1"/>
  <c r="AH30" i="9"/>
  <c r="AO30" i="9" s="1"/>
  <c r="AG30" i="9"/>
  <c r="AR30" i="9" s="1"/>
  <c r="AF30" i="9"/>
  <c r="AM30" i="9" s="1"/>
  <c r="AE30" i="9"/>
  <c r="AL30" i="9" s="1"/>
  <c r="AI29" i="9"/>
  <c r="AN29" i="9" s="1"/>
  <c r="AH29" i="9"/>
  <c r="AO29" i="9" s="1"/>
  <c r="AG29" i="9"/>
  <c r="AR29" i="9" s="1"/>
  <c r="AF29" i="9"/>
  <c r="AM29" i="9" s="1"/>
  <c r="AE29" i="9"/>
  <c r="AL29" i="9" s="1"/>
  <c r="AI28" i="9"/>
  <c r="AN28" i="9" s="1"/>
  <c r="AH28" i="9"/>
  <c r="AO28" i="9" s="1"/>
  <c r="AG28" i="9"/>
  <c r="AR28" i="9" s="1"/>
  <c r="AF28" i="9"/>
  <c r="AM28" i="9" s="1"/>
  <c r="AE28" i="9"/>
  <c r="AL28" i="9" s="1"/>
  <c r="AI27" i="9"/>
  <c r="AN27" i="9" s="1"/>
  <c r="AH27" i="9"/>
  <c r="AO27" i="9" s="1"/>
  <c r="AG27" i="9"/>
  <c r="AR27" i="9" s="1"/>
  <c r="AF27" i="9"/>
  <c r="AM27" i="9" s="1"/>
  <c r="AE27" i="9"/>
  <c r="AL27" i="9" s="1"/>
  <c r="AI26" i="9"/>
  <c r="AN26" i="9" s="1"/>
  <c r="AH26" i="9"/>
  <c r="AO26" i="9" s="1"/>
  <c r="AG26" i="9"/>
  <c r="AR26" i="9" s="1"/>
  <c r="AF26" i="9"/>
  <c r="AM26" i="9" s="1"/>
  <c r="AE26" i="9"/>
  <c r="AL26" i="9" s="1"/>
  <c r="AI25" i="9"/>
  <c r="AN25" i="9" s="1"/>
  <c r="AH25" i="9"/>
  <c r="AO25" i="9" s="1"/>
  <c r="AG25" i="9"/>
  <c r="AR25" i="9" s="1"/>
  <c r="AF25" i="9"/>
  <c r="AM25" i="9" s="1"/>
  <c r="AE25" i="9"/>
  <c r="AL25" i="9" s="1"/>
  <c r="AI24" i="9"/>
  <c r="AN24" i="9" s="1"/>
  <c r="AH24" i="9"/>
  <c r="AO24" i="9" s="1"/>
  <c r="AG24" i="9"/>
  <c r="AR24" i="9" s="1"/>
  <c r="AF24" i="9"/>
  <c r="AM24" i="9" s="1"/>
  <c r="AE24" i="9"/>
  <c r="AL24" i="9" s="1"/>
  <c r="AI23" i="9"/>
  <c r="AN23" i="9" s="1"/>
  <c r="AH23" i="9"/>
  <c r="AO23" i="9" s="1"/>
  <c r="AG23" i="9"/>
  <c r="AR23" i="9" s="1"/>
  <c r="AF23" i="9"/>
  <c r="AM23" i="9" s="1"/>
  <c r="AE23" i="9"/>
  <c r="AL23" i="9" s="1"/>
  <c r="AI22" i="9"/>
  <c r="AN22" i="9" s="1"/>
  <c r="AH22" i="9"/>
  <c r="AO22" i="9" s="1"/>
  <c r="AG22" i="9"/>
  <c r="AR22" i="9" s="1"/>
  <c r="AF22" i="9"/>
  <c r="AM22" i="9" s="1"/>
  <c r="AE22" i="9"/>
  <c r="AL22" i="9" s="1"/>
  <c r="AI21" i="9"/>
  <c r="AN21" i="9" s="1"/>
  <c r="AH21" i="9"/>
  <c r="AO21" i="9" s="1"/>
  <c r="AG21" i="9"/>
  <c r="AR21" i="9" s="1"/>
  <c r="AF21" i="9"/>
  <c r="AM21" i="9" s="1"/>
  <c r="AE21" i="9"/>
  <c r="AL21" i="9" s="1"/>
  <c r="AI20" i="9"/>
  <c r="AN20" i="9" s="1"/>
  <c r="AH20" i="9"/>
  <c r="AO20" i="9" s="1"/>
  <c r="AG20" i="9"/>
  <c r="AR20" i="9" s="1"/>
  <c r="AF20" i="9"/>
  <c r="AM20" i="9" s="1"/>
  <c r="AE20" i="9"/>
  <c r="AL20" i="9" s="1"/>
  <c r="AI19" i="9"/>
  <c r="AN19" i="9" s="1"/>
  <c r="AH19" i="9"/>
  <c r="AO19" i="9" s="1"/>
  <c r="AG19" i="9"/>
  <c r="AR19" i="9" s="1"/>
  <c r="AF19" i="9"/>
  <c r="AM19" i="9" s="1"/>
  <c r="AE19" i="9"/>
  <c r="AL19" i="9" s="1"/>
  <c r="AI18" i="9"/>
  <c r="AN18" i="9" s="1"/>
  <c r="AH18" i="9"/>
  <c r="AO18" i="9" s="1"/>
  <c r="AG18" i="9"/>
  <c r="AR18" i="9" s="1"/>
  <c r="AF18" i="9"/>
  <c r="AM18" i="9" s="1"/>
  <c r="AE18" i="9"/>
  <c r="AL18" i="9" s="1"/>
  <c r="AI17" i="9"/>
  <c r="AN17" i="9" s="1"/>
  <c r="AH17" i="9"/>
  <c r="AO17" i="9" s="1"/>
  <c r="AG17" i="9"/>
  <c r="AR17" i="9" s="1"/>
  <c r="AF17" i="9"/>
  <c r="AM17" i="9" s="1"/>
  <c r="AE17" i="9"/>
  <c r="AL17" i="9" s="1"/>
  <c r="AI16" i="9"/>
  <c r="AN16" i="9" s="1"/>
  <c r="AH16" i="9"/>
  <c r="AO16" i="9" s="1"/>
  <c r="AG16" i="9"/>
  <c r="AR16" i="9" s="1"/>
  <c r="AF16" i="9"/>
  <c r="AM16" i="9" s="1"/>
  <c r="AE16" i="9"/>
  <c r="AL16" i="9" s="1"/>
  <c r="AI15" i="9"/>
  <c r="AN15" i="9" s="1"/>
  <c r="AH15" i="9"/>
  <c r="AO15" i="9" s="1"/>
  <c r="AG15" i="9"/>
  <c r="AR15" i="9" s="1"/>
  <c r="AF15" i="9"/>
  <c r="AM15" i="9" s="1"/>
  <c r="AE15" i="9"/>
  <c r="AL15" i="9" s="1"/>
  <c r="AI14" i="9"/>
  <c r="AN14" i="9" s="1"/>
  <c r="AH14" i="9"/>
  <c r="AO14" i="9" s="1"/>
  <c r="AG14" i="9"/>
  <c r="AR14" i="9" s="1"/>
  <c r="AF14" i="9"/>
  <c r="AM14" i="9" s="1"/>
  <c r="AE14" i="9"/>
  <c r="AL14" i="9" s="1"/>
  <c r="AI13" i="9"/>
  <c r="AN13" i="9" s="1"/>
  <c r="AH13" i="9"/>
  <c r="AO13" i="9" s="1"/>
  <c r="AG13" i="9"/>
  <c r="AR13" i="9" s="1"/>
  <c r="AF13" i="9"/>
  <c r="AM13" i="9" s="1"/>
  <c r="AE13" i="9"/>
  <c r="AL13" i="9" s="1"/>
  <c r="AI12" i="9"/>
  <c r="AN12" i="9" s="1"/>
  <c r="AH12" i="9"/>
  <c r="AO12" i="9" s="1"/>
  <c r="AG12" i="9"/>
  <c r="AR12" i="9" s="1"/>
  <c r="AF12" i="9"/>
  <c r="AM12" i="9" s="1"/>
  <c r="AE12" i="9"/>
  <c r="AL12" i="9" s="1"/>
  <c r="AI11" i="9"/>
  <c r="AN11" i="9" s="1"/>
  <c r="AH11" i="9"/>
  <c r="AO11" i="9" s="1"/>
  <c r="AG11" i="9"/>
  <c r="AR11" i="9" s="1"/>
  <c r="AF11" i="9"/>
  <c r="AM11" i="9" s="1"/>
  <c r="AE11" i="9"/>
  <c r="AL11" i="9" s="1"/>
  <c r="AI10" i="9"/>
  <c r="AN10" i="9" s="1"/>
  <c r="AH10" i="9"/>
  <c r="AO10" i="9" s="1"/>
  <c r="AG10" i="9"/>
  <c r="AR10" i="9" s="1"/>
  <c r="AF10" i="9"/>
  <c r="AM10" i="9" s="1"/>
  <c r="AE10" i="9"/>
  <c r="AL10" i="9" s="1"/>
  <c r="AI9" i="9"/>
  <c r="AN9" i="9" s="1"/>
  <c r="AH9" i="9"/>
  <c r="AO9" i="9" s="1"/>
  <c r="AG9" i="9"/>
  <c r="AR9" i="9" s="1"/>
  <c r="AF9" i="9"/>
  <c r="AM9" i="9" s="1"/>
  <c r="AE9" i="9"/>
  <c r="AL9" i="9" s="1"/>
  <c r="AI8" i="9"/>
  <c r="AN8" i="9" s="1"/>
  <c r="AH8" i="9"/>
  <c r="AO8" i="9" s="1"/>
  <c r="AG8" i="9"/>
  <c r="AR8" i="9" s="1"/>
  <c r="AF8" i="9"/>
  <c r="AM8" i="9" s="1"/>
  <c r="AE8" i="9"/>
  <c r="AL8" i="9" s="1"/>
  <c r="AI7" i="9"/>
  <c r="AN7" i="9" s="1"/>
  <c r="AH7" i="9"/>
  <c r="AO7" i="9" s="1"/>
  <c r="AG7" i="9"/>
  <c r="AR7" i="9" s="1"/>
  <c r="AF7" i="9"/>
  <c r="AM7" i="9" s="1"/>
  <c r="AE7" i="9"/>
  <c r="AL7" i="9" s="1"/>
  <c r="AI6" i="9"/>
  <c r="AN6" i="9" s="1"/>
  <c r="AH6" i="9"/>
  <c r="AO6" i="9" s="1"/>
  <c r="AG6" i="9"/>
  <c r="AR6" i="9" s="1"/>
  <c r="AF6" i="9"/>
  <c r="AM6" i="9" s="1"/>
  <c r="AE6" i="9"/>
  <c r="AL6" i="9" s="1"/>
  <c r="AI5" i="9"/>
  <c r="AN5" i="9" s="1"/>
  <c r="AH5" i="9"/>
  <c r="AO5" i="9" s="1"/>
  <c r="AG5" i="9"/>
  <c r="AR5" i="9" s="1"/>
  <c r="AF5" i="9"/>
  <c r="AM5" i="9" s="1"/>
  <c r="AE5" i="9"/>
  <c r="AL5" i="9" s="1"/>
  <c r="AI4" i="9"/>
  <c r="AN4" i="9" s="1"/>
  <c r="AH4" i="9"/>
  <c r="AO4" i="9" s="1"/>
  <c r="AG4" i="9"/>
  <c r="AR4" i="9" s="1"/>
  <c r="AF4" i="9"/>
  <c r="AM4" i="9" s="1"/>
  <c r="AE4" i="9"/>
  <c r="AL4" i="9" s="1"/>
  <c r="AI3" i="9"/>
  <c r="AN3" i="9" s="1"/>
  <c r="AP3" i="9" s="1"/>
  <c r="AH3" i="9"/>
  <c r="AO3" i="9" s="1"/>
  <c r="AQ3" i="9" s="1"/>
  <c r="AG3" i="9"/>
  <c r="AR3" i="9" s="1"/>
  <c r="AF3" i="9"/>
  <c r="AM3" i="9" s="1"/>
  <c r="AE3" i="9"/>
  <c r="AL3" i="9" s="1"/>
  <c r="AI2" i="9"/>
  <c r="AH2" i="9"/>
  <c r="AG2" i="9"/>
  <c r="AF2" i="9"/>
  <c r="AE2" i="9"/>
  <c r="AI62" i="8"/>
  <c r="AN62" i="8" s="1"/>
  <c r="AH62" i="8"/>
  <c r="AO62" i="8" s="1"/>
  <c r="AG62" i="8"/>
  <c r="AR62" i="8" s="1"/>
  <c r="AF62" i="8"/>
  <c r="AM62" i="8" s="1"/>
  <c r="AE62" i="8"/>
  <c r="AL62" i="8" s="1"/>
  <c r="AI61" i="8"/>
  <c r="AN61" i="8" s="1"/>
  <c r="AH61" i="8"/>
  <c r="AO61" i="8" s="1"/>
  <c r="AG61" i="8"/>
  <c r="AR61" i="8" s="1"/>
  <c r="AF61" i="8"/>
  <c r="AM61" i="8" s="1"/>
  <c r="AE61" i="8"/>
  <c r="AL61" i="8" s="1"/>
  <c r="AI60" i="8"/>
  <c r="AN60" i="8" s="1"/>
  <c r="AH60" i="8"/>
  <c r="AO60" i="8" s="1"/>
  <c r="AG60" i="8"/>
  <c r="AR60" i="8" s="1"/>
  <c r="AF60" i="8"/>
  <c r="AM60" i="8" s="1"/>
  <c r="AE60" i="8"/>
  <c r="AL60" i="8" s="1"/>
  <c r="AI59" i="8"/>
  <c r="AN59" i="8" s="1"/>
  <c r="AH59" i="8"/>
  <c r="AO59" i="8" s="1"/>
  <c r="AG59" i="8"/>
  <c r="AR59" i="8" s="1"/>
  <c r="AF59" i="8"/>
  <c r="AM59" i="8" s="1"/>
  <c r="AE59" i="8"/>
  <c r="AL59" i="8" s="1"/>
  <c r="AI58" i="8"/>
  <c r="AN58" i="8" s="1"/>
  <c r="AH58" i="8"/>
  <c r="AO58" i="8" s="1"/>
  <c r="AG58" i="8"/>
  <c r="AR58" i="8" s="1"/>
  <c r="AF58" i="8"/>
  <c r="AM58" i="8" s="1"/>
  <c r="AE58" i="8"/>
  <c r="AL58" i="8" s="1"/>
  <c r="AI57" i="8"/>
  <c r="AN57" i="8" s="1"/>
  <c r="AH57" i="8"/>
  <c r="AO57" i="8" s="1"/>
  <c r="AG57" i="8"/>
  <c r="AR57" i="8" s="1"/>
  <c r="AF57" i="8"/>
  <c r="AM57" i="8" s="1"/>
  <c r="AE57" i="8"/>
  <c r="AL57" i="8" s="1"/>
  <c r="AI56" i="8"/>
  <c r="AN56" i="8" s="1"/>
  <c r="AH56" i="8"/>
  <c r="AO56" i="8" s="1"/>
  <c r="AG56" i="8"/>
  <c r="AR56" i="8" s="1"/>
  <c r="AF56" i="8"/>
  <c r="AM56" i="8" s="1"/>
  <c r="AE56" i="8"/>
  <c r="AL56" i="8" s="1"/>
  <c r="AI55" i="8"/>
  <c r="AN55" i="8" s="1"/>
  <c r="AH55" i="8"/>
  <c r="AO55" i="8" s="1"/>
  <c r="AG55" i="8"/>
  <c r="AR55" i="8" s="1"/>
  <c r="AF55" i="8"/>
  <c r="AM55" i="8" s="1"/>
  <c r="AE55" i="8"/>
  <c r="AL55" i="8" s="1"/>
  <c r="AI54" i="8"/>
  <c r="AN54" i="8" s="1"/>
  <c r="AH54" i="8"/>
  <c r="AO54" i="8" s="1"/>
  <c r="AG54" i="8"/>
  <c r="AR54" i="8" s="1"/>
  <c r="AF54" i="8"/>
  <c r="AM54" i="8" s="1"/>
  <c r="AE54" i="8"/>
  <c r="AL54" i="8" s="1"/>
  <c r="AI53" i="8"/>
  <c r="AN53" i="8" s="1"/>
  <c r="AH53" i="8"/>
  <c r="AO53" i="8" s="1"/>
  <c r="AG53" i="8"/>
  <c r="AR53" i="8" s="1"/>
  <c r="AF53" i="8"/>
  <c r="AM53" i="8" s="1"/>
  <c r="AE53" i="8"/>
  <c r="AL53" i="8" s="1"/>
  <c r="AI52" i="8"/>
  <c r="AN52" i="8" s="1"/>
  <c r="AH52" i="8"/>
  <c r="AO52" i="8" s="1"/>
  <c r="AG52" i="8"/>
  <c r="AR52" i="8" s="1"/>
  <c r="AF52" i="8"/>
  <c r="AM52" i="8" s="1"/>
  <c r="AE52" i="8"/>
  <c r="AL52" i="8" s="1"/>
  <c r="AI51" i="8"/>
  <c r="AN51" i="8" s="1"/>
  <c r="AH51" i="8"/>
  <c r="AO51" i="8" s="1"/>
  <c r="AG51" i="8"/>
  <c r="AR51" i="8" s="1"/>
  <c r="AF51" i="8"/>
  <c r="AM51" i="8" s="1"/>
  <c r="AE51" i="8"/>
  <c r="AL51" i="8" s="1"/>
  <c r="AI50" i="8"/>
  <c r="AN50" i="8" s="1"/>
  <c r="AH50" i="8"/>
  <c r="AO50" i="8" s="1"/>
  <c r="AG50" i="8"/>
  <c r="AR50" i="8" s="1"/>
  <c r="AF50" i="8"/>
  <c r="AM50" i="8" s="1"/>
  <c r="AE50" i="8"/>
  <c r="AL50" i="8" s="1"/>
  <c r="AI49" i="8"/>
  <c r="AN49" i="8" s="1"/>
  <c r="AH49" i="8"/>
  <c r="AO49" i="8" s="1"/>
  <c r="AG49" i="8"/>
  <c r="AR49" i="8" s="1"/>
  <c r="AF49" i="8"/>
  <c r="AM49" i="8" s="1"/>
  <c r="AE49" i="8"/>
  <c r="AL49" i="8" s="1"/>
  <c r="AI48" i="8"/>
  <c r="AN48" i="8" s="1"/>
  <c r="AH48" i="8"/>
  <c r="AO48" i="8" s="1"/>
  <c r="AG48" i="8"/>
  <c r="AR48" i="8" s="1"/>
  <c r="AF48" i="8"/>
  <c r="AM48" i="8" s="1"/>
  <c r="AE48" i="8"/>
  <c r="AL48" i="8" s="1"/>
  <c r="AI47" i="8"/>
  <c r="AN47" i="8" s="1"/>
  <c r="AH47" i="8"/>
  <c r="AO47" i="8" s="1"/>
  <c r="AG47" i="8"/>
  <c r="AR47" i="8" s="1"/>
  <c r="AF47" i="8"/>
  <c r="AM47" i="8" s="1"/>
  <c r="AE47" i="8"/>
  <c r="AL47" i="8" s="1"/>
  <c r="AI46" i="8"/>
  <c r="AN46" i="8" s="1"/>
  <c r="AH46" i="8"/>
  <c r="AO46" i="8" s="1"/>
  <c r="AG46" i="8"/>
  <c r="AR46" i="8" s="1"/>
  <c r="AF46" i="8"/>
  <c r="AM46" i="8" s="1"/>
  <c r="AE46" i="8"/>
  <c r="AL46" i="8" s="1"/>
  <c r="AI45" i="8"/>
  <c r="AN45" i="8" s="1"/>
  <c r="AH45" i="8"/>
  <c r="AO45" i="8" s="1"/>
  <c r="AG45" i="8"/>
  <c r="AR45" i="8" s="1"/>
  <c r="AF45" i="8"/>
  <c r="AM45" i="8" s="1"/>
  <c r="AE45" i="8"/>
  <c r="AL45" i="8" s="1"/>
  <c r="AI44" i="8"/>
  <c r="AN44" i="8" s="1"/>
  <c r="AH44" i="8"/>
  <c r="AO44" i="8" s="1"/>
  <c r="AG44" i="8"/>
  <c r="AR44" i="8" s="1"/>
  <c r="AF44" i="8"/>
  <c r="AM44" i="8" s="1"/>
  <c r="AE44" i="8"/>
  <c r="AL44" i="8" s="1"/>
  <c r="AI43" i="8"/>
  <c r="AN43" i="8" s="1"/>
  <c r="AH43" i="8"/>
  <c r="AO43" i="8" s="1"/>
  <c r="AG43" i="8"/>
  <c r="AR43" i="8" s="1"/>
  <c r="AF43" i="8"/>
  <c r="AM43" i="8" s="1"/>
  <c r="AE43" i="8"/>
  <c r="AL43" i="8" s="1"/>
  <c r="AI42" i="8"/>
  <c r="AN42" i="8" s="1"/>
  <c r="AH42" i="8"/>
  <c r="AO42" i="8" s="1"/>
  <c r="AG42" i="8"/>
  <c r="AR42" i="8" s="1"/>
  <c r="AF42" i="8"/>
  <c r="AM42" i="8" s="1"/>
  <c r="AE42" i="8"/>
  <c r="AL42" i="8" s="1"/>
  <c r="AI41" i="8"/>
  <c r="AN41" i="8" s="1"/>
  <c r="AH41" i="8"/>
  <c r="AO41" i="8" s="1"/>
  <c r="AG41" i="8"/>
  <c r="AR41" i="8" s="1"/>
  <c r="AF41" i="8"/>
  <c r="AM41" i="8" s="1"/>
  <c r="AE41" i="8"/>
  <c r="AL41" i="8" s="1"/>
  <c r="AI40" i="8"/>
  <c r="AN40" i="8" s="1"/>
  <c r="AH40" i="8"/>
  <c r="AO40" i="8" s="1"/>
  <c r="AG40" i="8"/>
  <c r="AR40" i="8" s="1"/>
  <c r="AF40" i="8"/>
  <c r="AM40" i="8" s="1"/>
  <c r="AE40" i="8"/>
  <c r="AL40" i="8" s="1"/>
  <c r="AI39" i="8"/>
  <c r="AN39" i="8" s="1"/>
  <c r="AH39" i="8"/>
  <c r="AO39" i="8" s="1"/>
  <c r="AG39" i="8"/>
  <c r="AR39" i="8" s="1"/>
  <c r="AF39" i="8"/>
  <c r="AM39" i="8" s="1"/>
  <c r="AE39" i="8"/>
  <c r="AL39" i="8" s="1"/>
  <c r="AI38" i="8"/>
  <c r="AN38" i="8" s="1"/>
  <c r="AH38" i="8"/>
  <c r="AO38" i="8" s="1"/>
  <c r="AG38" i="8"/>
  <c r="AR38" i="8" s="1"/>
  <c r="AF38" i="8"/>
  <c r="AM38" i="8" s="1"/>
  <c r="AE38" i="8"/>
  <c r="AL38" i="8" s="1"/>
  <c r="AI37" i="8"/>
  <c r="AN37" i="8" s="1"/>
  <c r="AH37" i="8"/>
  <c r="AO37" i="8" s="1"/>
  <c r="AG37" i="8"/>
  <c r="AR37" i="8" s="1"/>
  <c r="AF37" i="8"/>
  <c r="AM37" i="8" s="1"/>
  <c r="AE37" i="8"/>
  <c r="AL37" i="8" s="1"/>
  <c r="AI36" i="8"/>
  <c r="AN36" i="8" s="1"/>
  <c r="AH36" i="8"/>
  <c r="AO36" i="8" s="1"/>
  <c r="AG36" i="8"/>
  <c r="AR36" i="8" s="1"/>
  <c r="AF36" i="8"/>
  <c r="AM36" i="8" s="1"/>
  <c r="AE36" i="8"/>
  <c r="AL36" i="8" s="1"/>
  <c r="AI35" i="8"/>
  <c r="AN35" i="8" s="1"/>
  <c r="AH35" i="8"/>
  <c r="AO35" i="8" s="1"/>
  <c r="AG35" i="8"/>
  <c r="AR35" i="8" s="1"/>
  <c r="AF35" i="8"/>
  <c r="AM35" i="8" s="1"/>
  <c r="AE35" i="8"/>
  <c r="AL35" i="8" s="1"/>
  <c r="AI34" i="8"/>
  <c r="AN34" i="8" s="1"/>
  <c r="AH34" i="8"/>
  <c r="AO34" i="8" s="1"/>
  <c r="AG34" i="8"/>
  <c r="AR34" i="8" s="1"/>
  <c r="AF34" i="8"/>
  <c r="AM34" i="8" s="1"/>
  <c r="AE34" i="8"/>
  <c r="AL34" i="8" s="1"/>
  <c r="AI33" i="8"/>
  <c r="AN33" i="8" s="1"/>
  <c r="AH33" i="8"/>
  <c r="AO33" i="8" s="1"/>
  <c r="AG33" i="8"/>
  <c r="AR33" i="8" s="1"/>
  <c r="AF33" i="8"/>
  <c r="AM33" i="8" s="1"/>
  <c r="AE33" i="8"/>
  <c r="AL33" i="8" s="1"/>
  <c r="AI32" i="8"/>
  <c r="AN32" i="8" s="1"/>
  <c r="AH32" i="8"/>
  <c r="AO32" i="8" s="1"/>
  <c r="AG32" i="8"/>
  <c r="AR32" i="8" s="1"/>
  <c r="AF32" i="8"/>
  <c r="AM32" i="8" s="1"/>
  <c r="AE32" i="8"/>
  <c r="AL32" i="8" s="1"/>
  <c r="AI31" i="8"/>
  <c r="AN31" i="8" s="1"/>
  <c r="AH31" i="8"/>
  <c r="AO31" i="8" s="1"/>
  <c r="AG31" i="8"/>
  <c r="AR31" i="8" s="1"/>
  <c r="AF31" i="8"/>
  <c r="AM31" i="8" s="1"/>
  <c r="AE31" i="8"/>
  <c r="AL31" i="8" s="1"/>
  <c r="AI30" i="8"/>
  <c r="AN30" i="8" s="1"/>
  <c r="AH30" i="8"/>
  <c r="AO30" i="8" s="1"/>
  <c r="AG30" i="8"/>
  <c r="AR30" i="8" s="1"/>
  <c r="AF30" i="8"/>
  <c r="AM30" i="8" s="1"/>
  <c r="AE30" i="8"/>
  <c r="AL30" i="8" s="1"/>
  <c r="AI29" i="8"/>
  <c r="AN29" i="8" s="1"/>
  <c r="AH29" i="8"/>
  <c r="AO29" i="8" s="1"/>
  <c r="AG29" i="8"/>
  <c r="AR29" i="8" s="1"/>
  <c r="AF29" i="8"/>
  <c r="AM29" i="8" s="1"/>
  <c r="AE29" i="8"/>
  <c r="AL29" i="8" s="1"/>
  <c r="AI28" i="8"/>
  <c r="AN28" i="8" s="1"/>
  <c r="AH28" i="8"/>
  <c r="AO28" i="8" s="1"/>
  <c r="AG28" i="8"/>
  <c r="AR28" i="8" s="1"/>
  <c r="AF28" i="8"/>
  <c r="AM28" i="8" s="1"/>
  <c r="AE28" i="8"/>
  <c r="AL28" i="8" s="1"/>
  <c r="AI27" i="8"/>
  <c r="AN27" i="8" s="1"/>
  <c r="AH27" i="8"/>
  <c r="AO27" i="8" s="1"/>
  <c r="AG27" i="8"/>
  <c r="AR27" i="8" s="1"/>
  <c r="AF27" i="8"/>
  <c r="AM27" i="8" s="1"/>
  <c r="AE27" i="8"/>
  <c r="AL27" i="8" s="1"/>
  <c r="AI26" i="8"/>
  <c r="AN26" i="8" s="1"/>
  <c r="AH26" i="8"/>
  <c r="AO26" i="8" s="1"/>
  <c r="AG26" i="8"/>
  <c r="AR26" i="8" s="1"/>
  <c r="AF26" i="8"/>
  <c r="AM26" i="8" s="1"/>
  <c r="AE26" i="8"/>
  <c r="AL26" i="8" s="1"/>
  <c r="AI25" i="8"/>
  <c r="AN25" i="8" s="1"/>
  <c r="AH25" i="8"/>
  <c r="AO25" i="8" s="1"/>
  <c r="AG25" i="8"/>
  <c r="AR25" i="8" s="1"/>
  <c r="AF25" i="8"/>
  <c r="AM25" i="8" s="1"/>
  <c r="AE25" i="8"/>
  <c r="AL25" i="8" s="1"/>
  <c r="AI24" i="8"/>
  <c r="AN24" i="8" s="1"/>
  <c r="AH24" i="8"/>
  <c r="AO24" i="8" s="1"/>
  <c r="AG24" i="8"/>
  <c r="AR24" i="8" s="1"/>
  <c r="AF24" i="8"/>
  <c r="AM24" i="8" s="1"/>
  <c r="AE24" i="8"/>
  <c r="AL24" i="8" s="1"/>
  <c r="AI23" i="8"/>
  <c r="AN23" i="8" s="1"/>
  <c r="AH23" i="8"/>
  <c r="AO23" i="8" s="1"/>
  <c r="AG23" i="8"/>
  <c r="AR23" i="8" s="1"/>
  <c r="AF23" i="8"/>
  <c r="AM23" i="8" s="1"/>
  <c r="AE23" i="8"/>
  <c r="AL23" i="8" s="1"/>
  <c r="AI22" i="8"/>
  <c r="AN22" i="8" s="1"/>
  <c r="AH22" i="8"/>
  <c r="AO22" i="8" s="1"/>
  <c r="AG22" i="8"/>
  <c r="AR22" i="8" s="1"/>
  <c r="AF22" i="8"/>
  <c r="AM22" i="8" s="1"/>
  <c r="AE22" i="8"/>
  <c r="AL22" i="8" s="1"/>
  <c r="AI21" i="8"/>
  <c r="AN21" i="8" s="1"/>
  <c r="AH21" i="8"/>
  <c r="AO21" i="8" s="1"/>
  <c r="AG21" i="8"/>
  <c r="AR21" i="8" s="1"/>
  <c r="AF21" i="8"/>
  <c r="AM21" i="8" s="1"/>
  <c r="AE21" i="8"/>
  <c r="AL21" i="8" s="1"/>
  <c r="AI20" i="8"/>
  <c r="AN20" i="8" s="1"/>
  <c r="AH20" i="8"/>
  <c r="AO20" i="8" s="1"/>
  <c r="AG20" i="8"/>
  <c r="AR20" i="8" s="1"/>
  <c r="AF20" i="8"/>
  <c r="AM20" i="8" s="1"/>
  <c r="AE20" i="8"/>
  <c r="AL20" i="8" s="1"/>
  <c r="AI19" i="8"/>
  <c r="AN19" i="8" s="1"/>
  <c r="AH19" i="8"/>
  <c r="AO19" i="8" s="1"/>
  <c r="AG19" i="8"/>
  <c r="AR19" i="8" s="1"/>
  <c r="AF19" i="8"/>
  <c r="AM19" i="8" s="1"/>
  <c r="AE19" i="8"/>
  <c r="AL19" i="8" s="1"/>
  <c r="AI18" i="8"/>
  <c r="AN18" i="8" s="1"/>
  <c r="AH18" i="8"/>
  <c r="AO18" i="8" s="1"/>
  <c r="AG18" i="8"/>
  <c r="AR18" i="8" s="1"/>
  <c r="AF18" i="8"/>
  <c r="AM18" i="8" s="1"/>
  <c r="AE18" i="8"/>
  <c r="AL18" i="8" s="1"/>
  <c r="AI17" i="8"/>
  <c r="AN17" i="8" s="1"/>
  <c r="AH17" i="8"/>
  <c r="AO17" i="8" s="1"/>
  <c r="AG17" i="8"/>
  <c r="AR17" i="8" s="1"/>
  <c r="AF17" i="8"/>
  <c r="AM17" i="8" s="1"/>
  <c r="AE17" i="8"/>
  <c r="AL17" i="8" s="1"/>
  <c r="AI16" i="8"/>
  <c r="AN16" i="8" s="1"/>
  <c r="AH16" i="8"/>
  <c r="AO16" i="8" s="1"/>
  <c r="AG16" i="8"/>
  <c r="AR16" i="8" s="1"/>
  <c r="AF16" i="8"/>
  <c r="AM16" i="8" s="1"/>
  <c r="AE16" i="8"/>
  <c r="AL16" i="8" s="1"/>
  <c r="AI15" i="8"/>
  <c r="AN15" i="8" s="1"/>
  <c r="AH15" i="8"/>
  <c r="AO15" i="8" s="1"/>
  <c r="AG15" i="8"/>
  <c r="AR15" i="8" s="1"/>
  <c r="AF15" i="8"/>
  <c r="AM15" i="8" s="1"/>
  <c r="AE15" i="8"/>
  <c r="AL15" i="8" s="1"/>
  <c r="AI14" i="8"/>
  <c r="AN14" i="8" s="1"/>
  <c r="AH14" i="8"/>
  <c r="AO14" i="8" s="1"/>
  <c r="AG14" i="8"/>
  <c r="AR14" i="8" s="1"/>
  <c r="AF14" i="8"/>
  <c r="AM14" i="8" s="1"/>
  <c r="AE14" i="8"/>
  <c r="AL14" i="8" s="1"/>
  <c r="AI13" i="8"/>
  <c r="AN13" i="8" s="1"/>
  <c r="AH13" i="8"/>
  <c r="AO13" i="8" s="1"/>
  <c r="AG13" i="8"/>
  <c r="AR13" i="8" s="1"/>
  <c r="AF13" i="8"/>
  <c r="AM13" i="8" s="1"/>
  <c r="AE13" i="8"/>
  <c r="AL13" i="8" s="1"/>
  <c r="AI12" i="8"/>
  <c r="AN12" i="8" s="1"/>
  <c r="AH12" i="8"/>
  <c r="AO12" i="8" s="1"/>
  <c r="AG12" i="8"/>
  <c r="AR12" i="8" s="1"/>
  <c r="AF12" i="8"/>
  <c r="AM12" i="8" s="1"/>
  <c r="AE12" i="8"/>
  <c r="AL12" i="8" s="1"/>
  <c r="AI11" i="8"/>
  <c r="AN11" i="8" s="1"/>
  <c r="AH11" i="8"/>
  <c r="AO11" i="8" s="1"/>
  <c r="AG11" i="8"/>
  <c r="AR11" i="8" s="1"/>
  <c r="AF11" i="8"/>
  <c r="AM11" i="8" s="1"/>
  <c r="AE11" i="8"/>
  <c r="AL11" i="8" s="1"/>
  <c r="AI10" i="8"/>
  <c r="AN10" i="8" s="1"/>
  <c r="AH10" i="8"/>
  <c r="AO10" i="8" s="1"/>
  <c r="AG10" i="8"/>
  <c r="AR10" i="8" s="1"/>
  <c r="AF10" i="8"/>
  <c r="AM10" i="8" s="1"/>
  <c r="AE10" i="8"/>
  <c r="AL10" i="8" s="1"/>
  <c r="AI9" i="8"/>
  <c r="AN9" i="8" s="1"/>
  <c r="AH9" i="8"/>
  <c r="AO9" i="8" s="1"/>
  <c r="AG9" i="8"/>
  <c r="AR9" i="8" s="1"/>
  <c r="AF9" i="8"/>
  <c r="AM9" i="8" s="1"/>
  <c r="AE9" i="8"/>
  <c r="AL9" i="8" s="1"/>
  <c r="AI8" i="8"/>
  <c r="AN8" i="8" s="1"/>
  <c r="AH8" i="8"/>
  <c r="AO8" i="8" s="1"/>
  <c r="AG8" i="8"/>
  <c r="AR8" i="8" s="1"/>
  <c r="AF8" i="8"/>
  <c r="AM8" i="8" s="1"/>
  <c r="AE8" i="8"/>
  <c r="AL8" i="8" s="1"/>
  <c r="AI7" i="8"/>
  <c r="AN7" i="8" s="1"/>
  <c r="AH7" i="8"/>
  <c r="AO7" i="8" s="1"/>
  <c r="AG7" i="8"/>
  <c r="AR7" i="8" s="1"/>
  <c r="AF7" i="8"/>
  <c r="AM7" i="8" s="1"/>
  <c r="AE7" i="8"/>
  <c r="AL7" i="8" s="1"/>
  <c r="AI6" i="8"/>
  <c r="AN6" i="8" s="1"/>
  <c r="AH6" i="8"/>
  <c r="AO6" i="8" s="1"/>
  <c r="AG6" i="8"/>
  <c r="AR6" i="8" s="1"/>
  <c r="AF6" i="8"/>
  <c r="AM6" i="8" s="1"/>
  <c r="AE6" i="8"/>
  <c r="AL6" i="8" s="1"/>
  <c r="AI5" i="8"/>
  <c r="AN5" i="8" s="1"/>
  <c r="AH5" i="8"/>
  <c r="AO5" i="8" s="1"/>
  <c r="AG5" i="8"/>
  <c r="AR5" i="8" s="1"/>
  <c r="AF5" i="8"/>
  <c r="AM5" i="8" s="1"/>
  <c r="AE5" i="8"/>
  <c r="AL5" i="8" s="1"/>
  <c r="AI4" i="8"/>
  <c r="AN4" i="8" s="1"/>
  <c r="AH4" i="8"/>
  <c r="AO4" i="8" s="1"/>
  <c r="AG4" i="8"/>
  <c r="AR4" i="8" s="1"/>
  <c r="AF4" i="8"/>
  <c r="AM4" i="8" s="1"/>
  <c r="AE4" i="8"/>
  <c r="AL4" i="8" s="1"/>
  <c r="AI3" i="8"/>
  <c r="AN3" i="8" s="1"/>
  <c r="AP3" i="8" s="1"/>
  <c r="AH3" i="8"/>
  <c r="AO3" i="8" s="1"/>
  <c r="AQ3" i="8" s="1"/>
  <c r="AG3" i="8"/>
  <c r="AR3" i="8" s="1"/>
  <c r="AF3" i="8"/>
  <c r="AM3" i="8" s="1"/>
  <c r="AE3" i="8"/>
  <c r="AL3" i="8" s="1"/>
  <c r="AI2" i="8"/>
  <c r="AH2" i="8"/>
  <c r="AG2" i="8"/>
  <c r="AF2" i="8"/>
  <c r="AE2" i="8"/>
  <c r="AI62" i="7"/>
  <c r="AN62" i="7" s="1"/>
  <c r="AH62" i="7"/>
  <c r="AO62" i="7" s="1"/>
  <c r="AG62" i="7"/>
  <c r="AR62" i="7" s="1"/>
  <c r="AF62" i="7"/>
  <c r="AM62" i="7" s="1"/>
  <c r="AE62" i="7"/>
  <c r="AL62" i="7" s="1"/>
  <c r="AI61" i="7"/>
  <c r="AN61" i="7" s="1"/>
  <c r="AH61" i="7"/>
  <c r="AO61" i="7" s="1"/>
  <c r="AG61" i="7"/>
  <c r="AR61" i="7" s="1"/>
  <c r="AF61" i="7"/>
  <c r="AM61" i="7" s="1"/>
  <c r="AE61" i="7"/>
  <c r="AL61" i="7" s="1"/>
  <c r="AI60" i="7"/>
  <c r="AN60" i="7" s="1"/>
  <c r="AH60" i="7"/>
  <c r="AO60" i="7" s="1"/>
  <c r="AG60" i="7"/>
  <c r="AR60" i="7" s="1"/>
  <c r="AF60" i="7"/>
  <c r="AM60" i="7" s="1"/>
  <c r="AE60" i="7"/>
  <c r="AL60" i="7" s="1"/>
  <c r="AI59" i="7"/>
  <c r="AN59" i="7" s="1"/>
  <c r="AH59" i="7"/>
  <c r="AO59" i="7" s="1"/>
  <c r="AG59" i="7"/>
  <c r="AR59" i="7" s="1"/>
  <c r="AF59" i="7"/>
  <c r="AM59" i="7" s="1"/>
  <c r="AE59" i="7"/>
  <c r="AL59" i="7" s="1"/>
  <c r="AI58" i="7"/>
  <c r="AN58" i="7" s="1"/>
  <c r="AH58" i="7"/>
  <c r="AO58" i="7" s="1"/>
  <c r="AG58" i="7"/>
  <c r="AR58" i="7" s="1"/>
  <c r="AF58" i="7"/>
  <c r="AM58" i="7" s="1"/>
  <c r="AE58" i="7"/>
  <c r="AL58" i="7" s="1"/>
  <c r="AI57" i="7"/>
  <c r="AN57" i="7" s="1"/>
  <c r="AH57" i="7"/>
  <c r="AO57" i="7" s="1"/>
  <c r="AG57" i="7"/>
  <c r="AR57" i="7" s="1"/>
  <c r="AF57" i="7"/>
  <c r="AM57" i="7" s="1"/>
  <c r="AE57" i="7"/>
  <c r="AL57" i="7" s="1"/>
  <c r="AI56" i="7"/>
  <c r="AN56" i="7" s="1"/>
  <c r="AH56" i="7"/>
  <c r="AO56" i="7" s="1"/>
  <c r="AG56" i="7"/>
  <c r="AR56" i="7" s="1"/>
  <c r="AF56" i="7"/>
  <c r="AM56" i="7" s="1"/>
  <c r="AE56" i="7"/>
  <c r="AL56" i="7" s="1"/>
  <c r="AI55" i="7"/>
  <c r="AN55" i="7" s="1"/>
  <c r="AH55" i="7"/>
  <c r="AO55" i="7" s="1"/>
  <c r="AG55" i="7"/>
  <c r="AR55" i="7" s="1"/>
  <c r="AF55" i="7"/>
  <c r="AM55" i="7" s="1"/>
  <c r="AE55" i="7"/>
  <c r="AL55" i="7" s="1"/>
  <c r="AI54" i="7"/>
  <c r="AN54" i="7" s="1"/>
  <c r="AH54" i="7"/>
  <c r="AO54" i="7" s="1"/>
  <c r="AG54" i="7"/>
  <c r="AR54" i="7" s="1"/>
  <c r="AF54" i="7"/>
  <c r="AM54" i="7" s="1"/>
  <c r="AE54" i="7"/>
  <c r="AL54" i="7" s="1"/>
  <c r="AI53" i="7"/>
  <c r="AN53" i="7" s="1"/>
  <c r="AH53" i="7"/>
  <c r="AO53" i="7" s="1"/>
  <c r="AG53" i="7"/>
  <c r="AR53" i="7" s="1"/>
  <c r="AF53" i="7"/>
  <c r="AM53" i="7" s="1"/>
  <c r="AE53" i="7"/>
  <c r="AL53" i="7" s="1"/>
  <c r="AI52" i="7"/>
  <c r="AN52" i="7" s="1"/>
  <c r="AH52" i="7"/>
  <c r="AO52" i="7" s="1"/>
  <c r="AG52" i="7"/>
  <c r="AR52" i="7" s="1"/>
  <c r="AF52" i="7"/>
  <c r="AM52" i="7" s="1"/>
  <c r="AE52" i="7"/>
  <c r="AL52" i="7" s="1"/>
  <c r="AI51" i="7"/>
  <c r="AN51" i="7" s="1"/>
  <c r="AH51" i="7"/>
  <c r="AO51" i="7" s="1"/>
  <c r="AG51" i="7"/>
  <c r="AR51" i="7" s="1"/>
  <c r="AF51" i="7"/>
  <c r="AM51" i="7" s="1"/>
  <c r="AE51" i="7"/>
  <c r="AL51" i="7" s="1"/>
  <c r="AI50" i="7"/>
  <c r="AN50" i="7" s="1"/>
  <c r="AH50" i="7"/>
  <c r="AO50" i="7" s="1"/>
  <c r="AG50" i="7"/>
  <c r="AR50" i="7" s="1"/>
  <c r="AF50" i="7"/>
  <c r="AM50" i="7" s="1"/>
  <c r="AE50" i="7"/>
  <c r="AL50" i="7" s="1"/>
  <c r="AI49" i="7"/>
  <c r="AN49" i="7" s="1"/>
  <c r="AH49" i="7"/>
  <c r="AO49" i="7" s="1"/>
  <c r="AG49" i="7"/>
  <c r="AR49" i="7" s="1"/>
  <c r="AF49" i="7"/>
  <c r="AM49" i="7" s="1"/>
  <c r="AE49" i="7"/>
  <c r="AL49" i="7" s="1"/>
  <c r="AI48" i="7"/>
  <c r="AN48" i="7" s="1"/>
  <c r="AH48" i="7"/>
  <c r="AO48" i="7" s="1"/>
  <c r="AG48" i="7"/>
  <c r="AR48" i="7" s="1"/>
  <c r="AF48" i="7"/>
  <c r="AM48" i="7" s="1"/>
  <c r="AE48" i="7"/>
  <c r="AL48" i="7" s="1"/>
  <c r="AI47" i="7"/>
  <c r="AN47" i="7" s="1"/>
  <c r="AH47" i="7"/>
  <c r="AO47" i="7" s="1"/>
  <c r="AG47" i="7"/>
  <c r="AR47" i="7" s="1"/>
  <c r="AF47" i="7"/>
  <c r="AM47" i="7" s="1"/>
  <c r="AE47" i="7"/>
  <c r="AL47" i="7" s="1"/>
  <c r="AI46" i="7"/>
  <c r="AN46" i="7" s="1"/>
  <c r="AH46" i="7"/>
  <c r="AO46" i="7" s="1"/>
  <c r="AG46" i="7"/>
  <c r="AR46" i="7" s="1"/>
  <c r="AF46" i="7"/>
  <c r="AM46" i="7" s="1"/>
  <c r="AE46" i="7"/>
  <c r="AL46" i="7" s="1"/>
  <c r="AI45" i="7"/>
  <c r="AN45" i="7" s="1"/>
  <c r="AH45" i="7"/>
  <c r="AO45" i="7" s="1"/>
  <c r="AG45" i="7"/>
  <c r="AR45" i="7" s="1"/>
  <c r="AF45" i="7"/>
  <c r="AM45" i="7" s="1"/>
  <c r="AE45" i="7"/>
  <c r="AL45" i="7" s="1"/>
  <c r="AI44" i="7"/>
  <c r="AN44" i="7" s="1"/>
  <c r="AH44" i="7"/>
  <c r="AO44" i="7" s="1"/>
  <c r="AG44" i="7"/>
  <c r="AR44" i="7" s="1"/>
  <c r="AF44" i="7"/>
  <c r="AM44" i="7" s="1"/>
  <c r="AE44" i="7"/>
  <c r="AL44" i="7" s="1"/>
  <c r="AI43" i="7"/>
  <c r="AN43" i="7" s="1"/>
  <c r="AH43" i="7"/>
  <c r="AO43" i="7" s="1"/>
  <c r="AG43" i="7"/>
  <c r="AR43" i="7" s="1"/>
  <c r="AF43" i="7"/>
  <c r="AM43" i="7" s="1"/>
  <c r="AE43" i="7"/>
  <c r="AL43" i="7" s="1"/>
  <c r="AI42" i="7"/>
  <c r="AN42" i="7" s="1"/>
  <c r="AH42" i="7"/>
  <c r="AO42" i="7" s="1"/>
  <c r="AG42" i="7"/>
  <c r="AR42" i="7" s="1"/>
  <c r="AF42" i="7"/>
  <c r="AM42" i="7" s="1"/>
  <c r="AE42" i="7"/>
  <c r="AL42" i="7" s="1"/>
  <c r="AI41" i="7"/>
  <c r="AN41" i="7" s="1"/>
  <c r="AH41" i="7"/>
  <c r="AO41" i="7" s="1"/>
  <c r="AG41" i="7"/>
  <c r="AR41" i="7" s="1"/>
  <c r="AF41" i="7"/>
  <c r="AM41" i="7" s="1"/>
  <c r="AE41" i="7"/>
  <c r="AL41" i="7" s="1"/>
  <c r="AI40" i="7"/>
  <c r="AN40" i="7" s="1"/>
  <c r="AH40" i="7"/>
  <c r="AO40" i="7" s="1"/>
  <c r="AG40" i="7"/>
  <c r="AR40" i="7" s="1"/>
  <c r="AF40" i="7"/>
  <c r="AM40" i="7" s="1"/>
  <c r="AE40" i="7"/>
  <c r="AL40" i="7" s="1"/>
  <c r="AI39" i="7"/>
  <c r="AN39" i="7" s="1"/>
  <c r="AH39" i="7"/>
  <c r="AO39" i="7" s="1"/>
  <c r="AG39" i="7"/>
  <c r="AR39" i="7" s="1"/>
  <c r="AF39" i="7"/>
  <c r="AM39" i="7" s="1"/>
  <c r="AE39" i="7"/>
  <c r="AL39" i="7" s="1"/>
  <c r="AI38" i="7"/>
  <c r="AN38" i="7" s="1"/>
  <c r="AH38" i="7"/>
  <c r="AO38" i="7" s="1"/>
  <c r="AG38" i="7"/>
  <c r="AR38" i="7" s="1"/>
  <c r="AF38" i="7"/>
  <c r="AM38" i="7" s="1"/>
  <c r="AE38" i="7"/>
  <c r="AL38" i="7" s="1"/>
  <c r="AI37" i="7"/>
  <c r="AN37" i="7" s="1"/>
  <c r="AH37" i="7"/>
  <c r="AO37" i="7" s="1"/>
  <c r="AG37" i="7"/>
  <c r="AR37" i="7" s="1"/>
  <c r="AF37" i="7"/>
  <c r="AM37" i="7" s="1"/>
  <c r="AE37" i="7"/>
  <c r="AL37" i="7" s="1"/>
  <c r="AI36" i="7"/>
  <c r="AN36" i="7" s="1"/>
  <c r="AH36" i="7"/>
  <c r="AO36" i="7" s="1"/>
  <c r="AG36" i="7"/>
  <c r="AR36" i="7" s="1"/>
  <c r="AF36" i="7"/>
  <c r="AM36" i="7" s="1"/>
  <c r="AE36" i="7"/>
  <c r="AL36" i="7" s="1"/>
  <c r="AI35" i="7"/>
  <c r="AN35" i="7" s="1"/>
  <c r="AH35" i="7"/>
  <c r="AO35" i="7" s="1"/>
  <c r="AG35" i="7"/>
  <c r="AR35" i="7" s="1"/>
  <c r="AF35" i="7"/>
  <c r="AM35" i="7" s="1"/>
  <c r="AE35" i="7"/>
  <c r="AL35" i="7" s="1"/>
  <c r="AI34" i="7"/>
  <c r="AN34" i="7" s="1"/>
  <c r="AH34" i="7"/>
  <c r="AO34" i="7" s="1"/>
  <c r="AG34" i="7"/>
  <c r="AR34" i="7" s="1"/>
  <c r="AF34" i="7"/>
  <c r="AM34" i="7" s="1"/>
  <c r="AE34" i="7"/>
  <c r="AL34" i="7" s="1"/>
  <c r="AI33" i="7"/>
  <c r="AN33" i="7" s="1"/>
  <c r="AH33" i="7"/>
  <c r="AO33" i="7" s="1"/>
  <c r="AG33" i="7"/>
  <c r="AR33" i="7" s="1"/>
  <c r="AF33" i="7"/>
  <c r="AM33" i="7" s="1"/>
  <c r="AE33" i="7"/>
  <c r="AL33" i="7" s="1"/>
  <c r="AI32" i="7"/>
  <c r="AN32" i="7" s="1"/>
  <c r="AH32" i="7"/>
  <c r="AO32" i="7" s="1"/>
  <c r="AG32" i="7"/>
  <c r="AR32" i="7" s="1"/>
  <c r="AF32" i="7"/>
  <c r="AM32" i="7" s="1"/>
  <c r="AE32" i="7"/>
  <c r="AL32" i="7" s="1"/>
  <c r="AI31" i="7"/>
  <c r="AN31" i="7" s="1"/>
  <c r="AH31" i="7"/>
  <c r="AO31" i="7" s="1"/>
  <c r="AG31" i="7"/>
  <c r="AR31" i="7" s="1"/>
  <c r="AF31" i="7"/>
  <c r="AM31" i="7" s="1"/>
  <c r="AE31" i="7"/>
  <c r="AL31" i="7" s="1"/>
  <c r="AI30" i="7"/>
  <c r="AN30" i="7" s="1"/>
  <c r="AH30" i="7"/>
  <c r="AO30" i="7" s="1"/>
  <c r="AG30" i="7"/>
  <c r="AR30" i="7" s="1"/>
  <c r="AF30" i="7"/>
  <c r="AM30" i="7" s="1"/>
  <c r="AE30" i="7"/>
  <c r="AL30" i="7" s="1"/>
  <c r="AI29" i="7"/>
  <c r="AN29" i="7" s="1"/>
  <c r="AH29" i="7"/>
  <c r="AO29" i="7" s="1"/>
  <c r="AG29" i="7"/>
  <c r="AR29" i="7" s="1"/>
  <c r="AF29" i="7"/>
  <c r="AM29" i="7" s="1"/>
  <c r="AE29" i="7"/>
  <c r="AL29" i="7" s="1"/>
  <c r="AI28" i="7"/>
  <c r="AN28" i="7" s="1"/>
  <c r="AH28" i="7"/>
  <c r="AO28" i="7" s="1"/>
  <c r="AG28" i="7"/>
  <c r="AR28" i="7" s="1"/>
  <c r="AF28" i="7"/>
  <c r="AM28" i="7" s="1"/>
  <c r="AE28" i="7"/>
  <c r="AL28" i="7" s="1"/>
  <c r="AI27" i="7"/>
  <c r="AN27" i="7" s="1"/>
  <c r="AH27" i="7"/>
  <c r="AO27" i="7" s="1"/>
  <c r="AG27" i="7"/>
  <c r="AR27" i="7" s="1"/>
  <c r="AF27" i="7"/>
  <c r="AM27" i="7" s="1"/>
  <c r="AE27" i="7"/>
  <c r="AL27" i="7" s="1"/>
  <c r="AI26" i="7"/>
  <c r="AN26" i="7" s="1"/>
  <c r="AH26" i="7"/>
  <c r="AO26" i="7" s="1"/>
  <c r="AG26" i="7"/>
  <c r="AR26" i="7" s="1"/>
  <c r="AF26" i="7"/>
  <c r="AM26" i="7" s="1"/>
  <c r="AE26" i="7"/>
  <c r="AL26" i="7" s="1"/>
  <c r="AI25" i="7"/>
  <c r="AN25" i="7" s="1"/>
  <c r="AH25" i="7"/>
  <c r="AO25" i="7" s="1"/>
  <c r="AG25" i="7"/>
  <c r="AR25" i="7" s="1"/>
  <c r="AF25" i="7"/>
  <c r="AM25" i="7" s="1"/>
  <c r="AE25" i="7"/>
  <c r="AL25" i="7" s="1"/>
  <c r="AI24" i="7"/>
  <c r="AN24" i="7" s="1"/>
  <c r="AH24" i="7"/>
  <c r="AO24" i="7" s="1"/>
  <c r="AG24" i="7"/>
  <c r="AR24" i="7" s="1"/>
  <c r="AF24" i="7"/>
  <c r="AM24" i="7" s="1"/>
  <c r="AE24" i="7"/>
  <c r="AL24" i="7" s="1"/>
  <c r="AI23" i="7"/>
  <c r="AN23" i="7" s="1"/>
  <c r="AH23" i="7"/>
  <c r="AO23" i="7" s="1"/>
  <c r="AG23" i="7"/>
  <c r="AR23" i="7" s="1"/>
  <c r="AF23" i="7"/>
  <c r="AM23" i="7" s="1"/>
  <c r="AE23" i="7"/>
  <c r="AL23" i="7" s="1"/>
  <c r="AI22" i="7"/>
  <c r="AN22" i="7" s="1"/>
  <c r="AH22" i="7"/>
  <c r="AO22" i="7" s="1"/>
  <c r="AG22" i="7"/>
  <c r="AR22" i="7" s="1"/>
  <c r="AF22" i="7"/>
  <c r="AM22" i="7" s="1"/>
  <c r="AE22" i="7"/>
  <c r="AL22" i="7" s="1"/>
  <c r="AI21" i="7"/>
  <c r="AN21" i="7" s="1"/>
  <c r="AH21" i="7"/>
  <c r="AO21" i="7" s="1"/>
  <c r="AG21" i="7"/>
  <c r="AR21" i="7" s="1"/>
  <c r="AF21" i="7"/>
  <c r="AM21" i="7" s="1"/>
  <c r="AE21" i="7"/>
  <c r="AL21" i="7" s="1"/>
  <c r="AI20" i="7"/>
  <c r="AN20" i="7" s="1"/>
  <c r="AH20" i="7"/>
  <c r="AO20" i="7" s="1"/>
  <c r="AG20" i="7"/>
  <c r="AR20" i="7" s="1"/>
  <c r="AF20" i="7"/>
  <c r="AM20" i="7" s="1"/>
  <c r="AE20" i="7"/>
  <c r="AL20" i="7" s="1"/>
  <c r="AI19" i="7"/>
  <c r="AN19" i="7" s="1"/>
  <c r="AH19" i="7"/>
  <c r="AO19" i="7" s="1"/>
  <c r="AG19" i="7"/>
  <c r="AR19" i="7" s="1"/>
  <c r="AF19" i="7"/>
  <c r="AM19" i="7" s="1"/>
  <c r="AE19" i="7"/>
  <c r="AL19" i="7" s="1"/>
  <c r="AI18" i="7"/>
  <c r="AN18" i="7" s="1"/>
  <c r="AH18" i="7"/>
  <c r="AO18" i="7" s="1"/>
  <c r="AG18" i="7"/>
  <c r="AR18" i="7" s="1"/>
  <c r="AF18" i="7"/>
  <c r="AM18" i="7" s="1"/>
  <c r="AE18" i="7"/>
  <c r="AL18" i="7" s="1"/>
  <c r="AI17" i="7"/>
  <c r="AN17" i="7" s="1"/>
  <c r="AH17" i="7"/>
  <c r="AO17" i="7" s="1"/>
  <c r="AG17" i="7"/>
  <c r="AR17" i="7" s="1"/>
  <c r="AF17" i="7"/>
  <c r="AM17" i="7" s="1"/>
  <c r="AE17" i="7"/>
  <c r="AL17" i="7" s="1"/>
  <c r="AI16" i="7"/>
  <c r="AN16" i="7" s="1"/>
  <c r="AH16" i="7"/>
  <c r="AO16" i="7" s="1"/>
  <c r="AG16" i="7"/>
  <c r="AR16" i="7" s="1"/>
  <c r="AF16" i="7"/>
  <c r="AM16" i="7" s="1"/>
  <c r="AE16" i="7"/>
  <c r="AL16" i="7" s="1"/>
  <c r="AI15" i="7"/>
  <c r="AN15" i="7" s="1"/>
  <c r="AH15" i="7"/>
  <c r="AO15" i="7" s="1"/>
  <c r="AG15" i="7"/>
  <c r="AR15" i="7" s="1"/>
  <c r="AF15" i="7"/>
  <c r="AM15" i="7" s="1"/>
  <c r="AE15" i="7"/>
  <c r="AL15" i="7" s="1"/>
  <c r="AI14" i="7"/>
  <c r="AN14" i="7" s="1"/>
  <c r="AH14" i="7"/>
  <c r="AO14" i="7" s="1"/>
  <c r="AG14" i="7"/>
  <c r="AR14" i="7" s="1"/>
  <c r="AF14" i="7"/>
  <c r="AM14" i="7" s="1"/>
  <c r="AE14" i="7"/>
  <c r="AL14" i="7" s="1"/>
  <c r="AI13" i="7"/>
  <c r="AN13" i="7" s="1"/>
  <c r="AH13" i="7"/>
  <c r="AO13" i="7" s="1"/>
  <c r="AG13" i="7"/>
  <c r="AR13" i="7" s="1"/>
  <c r="AF13" i="7"/>
  <c r="AM13" i="7" s="1"/>
  <c r="AE13" i="7"/>
  <c r="AL13" i="7" s="1"/>
  <c r="AI12" i="7"/>
  <c r="AN12" i="7" s="1"/>
  <c r="AH12" i="7"/>
  <c r="AO12" i="7" s="1"/>
  <c r="AG12" i="7"/>
  <c r="AR12" i="7" s="1"/>
  <c r="AF12" i="7"/>
  <c r="AM12" i="7" s="1"/>
  <c r="AE12" i="7"/>
  <c r="AL12" i="7" s="1"/>
  <c r="AI11" i="7"/>
  <c r="AN11" i="7" s="1"/>
  <c r="AH11" i="7"/>
  <c r="AO11" i="7" s="1"/>
  <c r="AG11" i="7"/>
  <c r="AR11" i="7" s="1"/>
  <c r="AF11" i="7"/>
  <c r="AM11" i="7" s="1"/>
  <c r="AE11" i="7"/>
  <c r="AL11" i="7" s="1"/>
  <c r="AI10" i="7"/>
  <c r="AN10" i="7" s="1"/>
  <c r="AH10" i="7"/>
  <c r="AO10" i="7" s="1"/>
  <c r="AG10" i="7"/>
  <c r="AR10" i="7" s="1"/>
  <c r="AF10" i="7"/>
  <c r="AM10" i="7" s="1"/>
  <c r="AE10" i="7"/>
  <c r="AL10" i="7" s="1"/>
  <c r="AI9" i="7"/>
  <c r="AN9" i="7" s="1"/>
  <c r="AH9" i="7"/>
  <c r="AO9" i="7" s="1"/>
  <c r="AG9" i="7"/>
  <c r="AR9" i="7" s="1"/>
  <c r="AF9" i="7"/>
  <c r="AM9" i="7" s="1"/>
  <c r="AE9" i="7"/>
  <c r="AL9" i="7" s="1"/>
  <c r="AI8" i="7"/>
  <c r="AN8" i="7" s="1"/>
  <c r="AH8" i="7"/>
  <c r="AO8" i="7" s="1"/>
  <c r="AG8" i="7"/>
  <c r="AR8" i="7" s="1"/>
  <c r="AF8" i="7"/>
  <c r="AM8" i="7" s="1"/>
  <c r="AE8" i="7"/>
  <c r="AL8" i="7" s="1"/>
  <c r="AI7" i="7"/>
  <c r="AN7" i="7" s="1"/>
  <c r="AH7" i="7"/>
  <c r="AO7" i="7" s="1"/>
  <c r="AG7" i="7"/>
  <c r="AR7" i="7" s="1"/>
  <c r="AF7" i="7"/>
  <c r="AM7" i="7" s="1"/>
  <c r="AE7" i="7"/>
  <c r="AL7" i="7" s="1"/>
  <c r="AI6" i="7"/>
  <c r="AN6" i="7" s="1"/>
  <c r="AH6" i="7"/>
  <c r="AO6" i="7" s="1"/>
  <c r="AG6" i="7"/>
  <c r="AR6" i="7" s="1"/>
  <c r="AF6" i="7"/>
  <c r="AM6" i="7" s="1"/>
  <c r="AE6" i="7"/>
  <c r="AL6" i="7" s="1"/>
  <c r="AI5" i="7"/>
  <c r="AN5" i="7" s="1"/>
  <c r="AH5" i="7"/>
  <c r="AO5" i="7" s="1"/>
  <c r="AG5" i="7"/>
  <c r="AR5" i="7" s="1"/>
  <c r="AF5" i="7"/>
  <c r="AM5" i="7" s="1"/>
  <c r="AE5" i="7"/>
  <c r="AL5" i="7" s="1"/>
  <c r="AI4" i="7"/>
  <c r="AN4" i="7" s="1"/>
  <c r="AH4" i="7"/>
  <c r="AO4" i="7" s="1"/>
  <c r="AG4" i="7"/>
  <c r="AR4" i="7" s="1"/>
  <c r="AF4" i="7"/>
  <c r="AM4" i="7" s="1"/>
  <c r="AE4" i="7"/>
  <c r="AL4" i="7" s="1"/>
  <c r="AI3" i="7"/>
  <c r="AN3" i="7" s="1"/>
  <c r="AP3" i="7" s="1"/>
  <c r="AH3" i="7"/>
  <c r="AO3" i="7" s="1"/>
  <c r="AQ3" i="7" s="1"/>
  <c r="AG3" i="7"/>
  <c r="AR3" i="7" s="1"/>
  <c r="AF3" i="7"/>
  <c r="AM3" i="7" s="1"/>
  <c r="AE3" i="7"/>
  <c r="AL3" i="7" s="1"/>
  <c r="AI2" i="7"/>
  <c r="AH2" i="7"/>
  <c r="AG2" i="7"/>
  <c r="AF2" i="7"/>
  <c r="AE2" i="7"/>
  <c r="AI62" i="6"/>
  <c r="AN62" i="6" s="1"/>
  <c r="AH62" i="6"/>
  <c r="AO62" i="6" s="1"/>
  <c r="AG62" i="6"/>
  <c r="AR62" i="6" s="1"/>
  <c r="AF62" i="6"/>
  <c r="AM62" i="6" s="1"/>
  <c r="AE62" i="6"/>
  <c r="AL62" i="6" s="1"/>
  <c r="AI61" i="6"/>
  <c r="AN61" i="6" s="1"/>
  <c r="AH61" i="6"/>
  <c r="AO61" i="6" s="1"/>
  <c r="AG61" i="6"/>
  <c r="AR61" i="6" s="1"/>
  <c r="AF61" i="6"/>
  <c r="AM61" i="6" s="1"/>
  <c r="AE61" i="6"/>
  <c r="AL61" i="6" s="1"/>
  <c r="AI60" i="6"/>
  <c r="AN60" i="6" s="1"/>
  <c r="AH60" i="6"/>
  <c r="AO60" i="6" s="1"/>
  <c r="AG60" i="6"/>
  <c r="AR60" i="6" s="1"/>
  <c r="AF60" i="6"/>
  <c r="AM60" i="6" s="1"/>
  <c r="AE60" i="6"/>
  <c r="AL60" i="6" s="1"/>
  <c r="AI59" i="6"/>
  <c r="AN59" i="6" s="1"/>
  <c r="AH59" i="6"/>
  <c r="AO59" i="6" s="1"/>
  <c r="AG59" i="6"/>
  <c r="AR59" i="6" s="1"/>
  <c r="AF59" i="6"/>
  <c r="AM59" i="6" s="1"/>
  <c r="AE59" i="6"/>
  <c r="AL59" i="6" s="1"/>
  <c r="AI58" i="6"/>
  <c r="AN58" i="6" s="1"/>
  <c r="AH58" i="6"/>
  <c r="AO58" i="6" s="1"/>
  <c r="AG58" i="6"/>
  <c r="AR58" i="6" s="1"/>
  <c r="AF58" i="6"/>
  <c r="AM58" i="6" s="1"/>
  <c r="AE58" i="6"/>
  <c r="AL58" i="6" s="1"/>
  <c r="AI57" i="6"/>
  <c r="AN57" i="6" s="1"/>
  <c r="AH57" i="6"/>
  <c r="AO57" i="6" s="1"/>
  <c r="AG57" i="6"/>
  <c r="AR57" i="6" s="1"/>
  <c r="AF57" i="6"/>
  <c r="AM57" i="6" s="1"/>
  <c r="AE57" i="6"/>
  <c r="AL57" i="6" s="1"/>
  <c r="AI56" i="6"/>
  <c r="AN56" i="6" s="1"/>
  <c r="AH56" i="6"/>
  <c r="AO56" i="6" s="1"/>
  <c r="AG56" i="6"/>
  <c r="AR56" i="6" s="1"/>
  <c r="AF56" i="6"/>
  <c r="AM56" i="6" s="1"/>
  <c r="AE56" i="6"/>
  <c r="AL56" i="6" s="1"/>
  <c r="AI55" i="6"/>
  <c r="AN55" i="6" s="1"/>
  <c r="AH55" i="6"/>
  <c r="AO55" i="6" s="1"/>
  <c r="AG55" i="6"/>
  <c r="AR55" i="6" s="1"/>
  <c r="AF55" i="6"/>
  <c r="AM55" i="6" s="1"/>
  <c r="AE55" i="6"/>
  <c r="AL55" i="6" s="1"/>
  <c r="AI54" i="6"/>
  <c r="AN54" i="6" s="1"/>
  <c r="AH54" i="6"/>
  <c r="AO54" i="6" s="1"/>
  <c r="AG54" i="6"/>
  <c r="AR54" i="6" s="1"/>
  <c r="AF54" i="6"/>
  <c r="AM54" i="6" s="1"/>
  <c r="AE54" i="6"/>
  <c r="AL54" i="6" s="1"/>
  <c r="AI53" i="6"/>
  <c r="AN53" i="6" s="1"/>
  <c r="AH53" i="6"/>
  <c r="AO53" i="6" s="1"/>
  <c r="AG53" i="6"/>
  <c r="AR53" i="6" s="1"/>
  <c r="AF53" i="6"/>
  <c r="AM53" i="6" s="1"/>
  <c r="AE53" i="6"/>
  <c r="AL53" i="6" s="1"/>
  <c r="AI52" i="6"/>
  <c r="AN52" i="6" s="1"/>
  <c r="AH52" i="6"/>
  <c r="AO52" i="6" s="1"/>
  <c r="AG52" i="6"/>
  <c r="AR52" i="6" s="1"/>
  <c r="AF52" i="6"/>
  <c r="AM52" i="6" s="1"/>
  <c r="AE52" i="6"/>
  <c r="AL52" i="6" s="1"/>
  <c r="AI51" i="6"/>
  <c r="AN51" i="6" s="1"/>
  <c r="AH51" i="6"/>
  <c r="AO51" i="6" s="1"/>
  <c r="AG51" i="6"/>
  <c r="AR51" i="6" s="1"/>
  <c r="AF51" i="6"/>
  <c r="AM51" i="6" s="1"/>
  <c r="AE51" i="6"/>
  <c r="AL51" i="6" s="1"/>
  <c r="AI50" i="6"/>
  <c r="AN50" i="6" s="1"/>
  <c r="AH50" i="6"/>
  <c r="AO50" i="6" s="1"/>
  <c r="AG50" i="6"/>
  <c r="AR50" i="6" s="1"/>
  <c r="AF50" i="6"/>
  <c r="AM50" i="6" s="1"/>
  <c r="AE50" i="6"/>
  <c r="AL50" i="6" s="1"/>
  <c r="AI49" i="6"/>
  <c r="AN49" i="6" s="1"/>
  <c r="AH49" i="6"/>
  <c r="AO49" i="6" s="1"/>
  <c r="AG49" i="6"/>
  <c r="AR49" i="6" s="1"/>
  <c r="AF49" i="6"/>
  <c r="AM49" i="6" s="1"/>
  <c r="AE49" i="6"/>
  <c r="AL49" i="6" s="1"/>
  <c r="AI48" i="6"/>
  <c r="AN48" i="6" s="1"/>
  <c r="AH48" i="6"/>
  <c r="AO48" i="6" s="1"/>
  <c r="AG48" i="6"/>
  <c r="AR48" i="6" s="1"/>
  <c r="AF48" i="6"/>
  <c r="AM48" i="6" s="1"/>
  <c r="AE48" i="6"/>
  <c r="AL48" i="6" s="1"/>
  <c r="AI47" i="6"/>
  <c r="AN47" i="6" s="1"/>
  <c r="AH47" i="6"/>
  <c r="AO47" i="6" s="1"/>
  <c r="AG47" i="6"/>
  <c r="AR47" i="6" s="1"/>
  <c r="AF47" i="6"/>
  <c r="AM47" i="6" s="1"/>
  <c r="AE47" i="6"/>
  <c r="AL47" i="6" s="1"/>
  <c r="AI46" i="6"/>
  <c r="AN46" i="6" s="1"/>
  <c r="AH46" i="6"/>
  <c r="AO46" i="6" s="1"/>
  <c r="AG46" i="6"/>
  <c r="AR46" i="6" s="1"/>
  <c r="AF46" i="6"/>
  <c r="AM46" i="6" s="1"/>
  <c r="AE46" i="6"/>
  <c r="AL46" i="6" s="1"/>
  <c r="AI45" i="6"/>
  <c r="AN45" i="6" s="1"/>
  <c r="AH45" i="6"/>
  <c r="AO45" i="6" s="1"/>
  <c r="AG45" i="6"/>
  <c r="AR45" i="6" s="1"/>
  <c r="AF45" i="6"/>
  <c r="AM45" i="6" s="1"/>
  <c r="AE45" i="6"/>
  <c r="AL45" i="6" s="1"/>
  <c r="AI44" i="6"/>
  <c r="AN44" i="6" s="1"/>
  <c r="AH44" i="6"/>
  <c r="AO44" i="6" s="1"/>
  <c r="AG44" i="6"/>
  <c r="AR44" i="6" s="1"/>
  <c r="AF44" i="6"/>
  <c r="AM44" i="6" s="1"/>
  <c r="AE44" i="6"/>
  <c r="AL44" i="6" s="1"/>
  <c r="AI43" i="6"/>
  <c r="AN43" i="6" s="1"/>
  <c r="AH43" i="6"/>
  <c r="AO43" i="6" s="1"/>
  <c r="AG43" i="6"/>
  <c r="AR43" i="6" s="1"/>
  <c r="AF43" i="6"/>
  <c r="AM43" i="6" s="1"/>
  <c r="AE43" i="6"/>
  <c r="AL43" i="6" s="1"/>
  <c r="AI42" i="6"/>
  <c r="AN42" i="6" s="1"/>
  <c r="AH42" i="6"/>
  <c r="AO42" i="6" s="1"/>
  <c r="AG42" i="6"/>
  <c r="AR42" i="6" s="1"/>
  <c r="AF42" i="6"/>
  <c r="AM42" i="6" s="1"/>
  <c r="AE42" i="6"/>
  <c r="AL42" i="6" s="1"/>
  <c r="AI41" i="6"/>
  <c r="AN41" i="6" s="1"/>
  <c r="AH41" i="6"/>
  <c r="AO41" i="6" s="1"/>
  <c r="AG41" i="6"/>
  <c r="AR41" i="6" s="1"/>
  <c r="AF41" i="6"/>
  <c r="AM41" i="6" s="1"/>
  <c r="AE41" i="6"/>
  <c r="AL41" i="6" s="1"/>
  <c r="AI40" i="6"/>
  <c r="AN40" i="6" s="1"/>
  <c r="AH40" i="6"/>
  <c r="AO40" i="6" s="1"/>
  <c r="AG40" i="6"/>
  <c r="AR40" i="6" s="1"/>
  <c r="AF40" i="6"/>
  <c r="AM40" i="6" s="1"/>
  <c r="AE40" i="6"/>
  <c r="AL40" i="6" s="1"/>
  <c r="AI39" i="6"/>
  <c r="AN39" i="6" s="1"/>
  <c r="AH39" i="6"/>
  <c r="AO39" i="6" s="1"/>
  <c r="AG39" i="6"/>
  <c r="AR39" i="6" s="1"/>
  <c r="AF39" i="6"/>
  <c r="AM39" i="6" s="1"/>
  <c r="AE39" i="6"/>
  <c r="AL39" i="6" s="1"/>
  <c r="AI38" i="6"/>
  <c r="AN38" i="6" s="1"/>
  <c r="AH38" i="6"/>
  <c r="AO38" i="6" s="1"/>
  <c r="AG38" i="6"/>
  <c r="AR38" i="6" s="1"/>
  <c r="AF38" i="6"/>
  <c r="AM38" i="6" s="1"/>
  <c r="AE38" i="6"/>
  <c r="AL38" i="6" s="1"/>
  <c r="AI37" i="6"/>
  <c r="AN37" i="6" s="1"/>
  <c r="AH37" i="6"/>
  <c r="AO37" i="6" s="1"/>
  <c r="AG37" i="6"/>
  <c r="AR37" i="6" s="1"/>
  <c r="AF37" i="6"/>
  <c r="AM37" i="6" s="1"/>
  <c r="AE37" i="6"/>
  <c r="AL37" i="6" s="1"/>
  <c r="AI36" i="6"/>
  <c r="AN36" i="6" s="1"/>
  <c r="AH36" i="6"/>
  <c r="AO36" i="6" s="1"/>
  <c r="AG36" i="6"/>
  <c r="AR36" i="6" s="1"/>
  <c r="AF36" i="6"/>
  <c r="AM36" i="6" s="1"/>
  <c r="AE36" i="6"/>
  <c r="AL36" i="6" s="1"/>
  <c r="AI35" i="6"/>
  <c r="AN35" i="6" s="1"/>
  <c r="AH35" i="6"/>
  <c r="AO35" i="6" s="1"/>
  <c r="AG35" i="6"/>
  <c r="AR35" i="6" s="1"/>
  <c r="AF35" i="6"/>
  <c r="AM35" i="6" s="1"/>
  <c r="AE35" i="6"/>
  <c r="AL35" i="6" s="1"/>
  <c r="AI34" i="6"/>
  <c r="AN34" i="6" s="1"/>
  <c r="AH34" i="6"/>
  <c r="AO34" i="6" s="1"/>
  <c r="AG34" i="6"/>
  <c r="AR34" i="6" s="1"/>
  <c r="AF34" i="6"/>
  <c r="AM34" i="6" s="1"/>
  <c r="AE34" i="6"/>
  <c r="AL34" i="6" s="1"/>
  <c r="AI33" i="6"/>
  <c r="AN33" i="6" s="1"/>
  <c r="AH33" i="6"/>
  <c r="AO33" i="6" s="1"/>
  <c r="AG33" i="6"/>
  <c r="AR33" i="6" s="1"/>
  <c r="AF33" i="6"/>
  <c r="AM33" i="6" s="1"/>
  <c r="AE33" i="6"/>
  <c r="AL33" i="6" s="1"/>
  <c r="AI32" i="6"/>
  <c r="AN32" i="6" s="1"/>
  <c r="AH32" i="6"/>
  <c r="AO32" i="6" s="1"/>
  <c r="AG32" i="6"/>
  <c r="AR32" i="6" s="1"/>
  <c r="AF32" i="6"/>
  <c r="AM32" i="6" s="1"/>
  <c r="AE32" i="6"/>
  <c r="AL32" i="6" s="1"/>
  <c r="AI31" i="6"/>
  <c r="AN31" i="6" s="1"/>
  <c r="AH31" i="6"/>
  <c r="AO31" i="6" s="1"/>
  <c r="AG31" i="6"/>
  <c r="AR31" i="6" s="1"/>
  <c r="AF31" i="6"/>
  <c r="AM31" i="6" s="1"/>
  <c r="AE31" i="6"/>
  <c r="AL31" i="6" s="1"/>
  <c r="AI30" i="6"/>
  <c r="AN30" i="6" s="1"/>
  <c r="AH30" i="6"/>
  <c r="AO30" i="6" s="1"/>
  <c r="AG30" i="6"/>
  <c r="AR30" i="6" s="1"/>
  <c r="AF30" i="6"/>
  <c r="AM30" i="6" s="1"/>
  <c r="AE30" i="6"/>
  <c r="AL30" i="6" s="1"/>
  <c r="AI29" i="6"/>
  <c r="AN29" i="6" s="1"/>
  <c r="AH29" i="6"/>
  <c r="AO29" i="6" s="1"/>
  <c r="AG29" i="6"/>
  <c r="AR29" i="6" s="1"/>
  <c r="AF29" i="6"/>
  <c r="AM29" i="6" s="1"/>
  <c r="AE29" i="6"/>
  <c r="AL29" i="6" s="1"/>
  <c r="AI28" i="6"/>
  <c r="AN28" i="6" s="1"/>
  <c r="AH28" i="6"/>
  <c r="AO28" i="6" s="1"/>
  <c r="AG28" i="6"/>
  <c r="AR28" i="6" s="1"/>
  <c r="AF28" i="6"/>
  <c r="AM28" i="6" s="1"/>
  <c r="AE28" i="6"/>
  <c r="AL28" i="6" s="1"/>
  <c r="AI27" i="6"/>
  <c r="AN27" i="6" s="1"/>
  <c r="AH27" i="6"/>
  <c r="AO27" i="6" s="1"/>
  <c r="AG27" i="6"/>
  <c r="AR27" i="6" s="1"/>
  <c r="AF27" i="6"/>
  <c r="AM27" i="6" s="1"/>
  <c r="AE27" i="6"/>
  <c r="AL27" i="6" s="1"/>
  <c r="AI26" i="6"/>
  <c r="AN26" i="6" s="1"/>
  <c r="AH26" i="6"/>
  <c r="AO26" i="6" s="1"/>
  <c r="AG26" i="6"/>
  <c r="AR26" i="6" s="1"/>
  <c r="AF26" i="6"/>
  <c r="AM26" i="6" s="1"/>
  <c r="AE26" i="6"/>
  <c r="AL26" i="6" s="1"/>
  <c r="AI25" i="6"/>
  <c r="AN25" i="6" s="1"/>
  <c r="AH25" i="6"/>
  <c r="AO25" i="6" s="1"/>
  <c r="AG25" i="6"/>
  <c r="AR25" i="6" s="1"/>
  <c r="AF25" i="6"/>
  <c r="AM25" i="6" s="1"/>
  <c r="AE25" i="6"/>
  <c r="AL25" i="6" s="1"/>
  <c r="AI24" i="6"/>
  <c r="AN24" i="6" s="1"/>
  <c r="AH24" i="6"/>
  <c r="AO24" i="6" s="1"/>
  <c r="AG24" i="6"/>
  <c r="AR24" i="6" s="1"/>
  <c r="AF24" i="6"/>
  <c r="AM24" i="6" s="1"/>
  <c r="AE24" i="6"/>
  <c r="AL24" i="6" s="1"/>
  <c r="AI23" i="6"/>
  <c r="AN23" i="6" s="1"/>
  <c r="AH23" i="6"/>
  <c r="AO23" i="6" s="1"/>
  <c r="AG23" i="6"/>
  <c r="AR23" i="6" s="1"/>
  <c r="AF23" i="6"/>
  <c r="AM23" i="6" s="1"/>
  <c r="AE23" i="6"/>
  <c r="AL23" i="6" s="1"/>
  <c r="AI22" i="6"/>
  <c r="AN22" i="6" s="1"/>
  <c r="AH22" i="6"/>
  <c r="AO22" i="6" s="1"/>
  <c r="AG22" i="6"/>
  <c r="AR22" i="6" s="1"/>
  <c r="AF22" i="6"/>
  <c r="AM22" i="6" s="1"/>
  <c r="AE22" i="6"/>
  <c r="AL22" i="6" s="1"/>
  <c r="AI21" i="6"/>
  <c r="AN21" i="6" s="1"/>
  <c r="AH21" i="6"/>
  <c r="AO21" i="6" s="1"/>
  <c r="AG21" i="6"/>
  <c r="AR21" i="6" s="1"/>
  <c r="AF21" i="6"/>
  <c r="AM21" i="6" s="1"/>
  <c r="AE21" i="6"/>
  <c r="AL21" i="6" s="1"/>
  <c r="AI20" i="6"/>
  <c r="AN20" i="6" s="1"/>
  <c r="AH20" i="6"/>
  <c r="AO20" i="6" s="1"/>
  <c r="AG20" i="6"/>
  <c r="AR20" i="6" s="1"/>
  <c r="AF20" i="6"/>
  <c r="AM20" i="6" s="1"/>
  <c r="AE20" i="6"/>
  <c r="AL20" i="6" s="1"/>
  <c r="AI19" i="6"/>
  <c r="AN19" i="6" s="1"/>
  <c r="AH19" i="6"/>
  <c r="AO19" i="6" s="1"/>
  <c r="AG19" i="6"/>
  <c r="AR19" i="6" s="1"/>
  <c r="AF19" i="6"/>
  <c r="AM19" i="6" s="1"/>
  <c r="AE19" i="6"/>
  <c r="AL19" i="6" s="1"/>
  <c r="AI18" i="6"/>
  <c r="AN18" i="6" s="1"/>
  <c r="AH18" i="6"/>
  <c r="AO18" i="6" s="1"/>
  <c r="AG18" i="6"/>
  <c r="AR18" i="6" s="1"/>
  <c r="AF18" i="6"/>
  <c r="AM18" i="6" s="1"/>
  <c r="AE18" i="6"/>
  <c r="AL18" i="6" s="1"/>
  <c r="AI17" i="6"/>
  <c r="AN17" i="6" s="1"/>
  <c r="AH17" i="6"/>
  <c r="AO17" i="6" s="1"/>
  <c r="AG17" i="6"/>
  <c r="AR17" i="6" s="1"/>
  <c r="AF17" i="6"/>
  <c r="AM17" i="6" s="1"/>
  <c r="AE17" i="6"/>
  <c r="AL17" i="6" s="1"/>
  <c r="AI16" i="6"/>
  <c r="AN16" i="6" s="1"/>
  <c r="AH16" i="6"/>
  <c r="AO16" i="6" s="1"/>
  <c r="AG16" i="6"/>
  <c r="AR16" i="6" s="1"/>
  <c r="AF16" i="6"/>
  <c r="AM16" i="6" s="1"/>
  <c r="AE16" i="6"/>
  <c r="AL16" i="6" s="1"/>
  <c r="AI15" i="6"/>
  <c r="AN15" i="6" s="1"/>
  <c r="AH15" i="6"/>
  <c r="AO15" i="6" s="1"/>
  <c r="AG15" i="6"/>
  <c r="AR15" i="6" s="1"/>
  <c r="AF15" i="6"/>
  <c r="AM15" i="6" s="1"/>
  <c r="AE15" i="6"/>
  <c r="AL15" i="6" s="1"/>
  <c r="AI14" i="6"/>
  <c r="AN14" i="6" s="1"/>
  <c r="AH14" i="6"/>
  <c r="AO14" i="6" s="1"/>
  <c r="AG14" i="6"/>
  <c r="AR14" i="6" s="1"/>
  <c r="AF14" i="6"/>
  <c r="AM14" i="6" s="1"/>
  <c r="AE14" i="6"/>
  <c r="AL14" i="6" s="1"/>
  <c r="AI13" i="6"/>
  <c r="AN13" i="6" s="1"/>
  <c r="AH13" i="6"/>
  <c r="AO13" i="6" s="1"/>
  <c r="AG13" i="6"/>
  <c r="AR13" i="6" s="1"/>
  <c r="AF13" i="6"/>
  <c r="AM13" i="6" s="1"/>
  <c r="AE13" i="6"/>
  <c r="AL13" i="6" s="1"/>
  <c r="AI12" i="6"/>
  <c r="AN12" i="6" s="1"/>
  <c r="AH12" i="6"/>
  <c r="AO12" i="6" s="1"/>
  <c r="AG12" i="6"/>
  <c r="AR12" i="6" s="1"/>
  <c r="AF12" i="6"/>
  <c r="AM12" i="6" s="1"/>
  <c r="AE12" i="6"/>
  <c r="AL12" i="6" s="1"/>
  <c r="AI11" i="6"/>
  <c r="AN11" i="6" s="1"/>
  <c r="AH11" i="6"/>
  <c r="AO11" i="6" s="1"/>
  <c r="AG11" i="6"/>
  <c r="AR11" i="6" s="1"/>
  <c r="AF11" i="6"/>
  <c r="AM11" i="6" s="1"/>
  <c r="AE11" i="6"/>
  <c r="AL11" i="6" s="1"/>
  <c r="AI10" i="6"/>
  <c r="AN10" i="6" s="1"/>
  <c r="AH10" i="6"/>
  <c r="AO10" i="6" s="1"/>
  <c r="AG10" i="6"/>
  <c r="AR10" i="6" s="1"/>
  <c r="AF10" i="6"/>
  <c r="AM10" i="6" s="1"/>
  <c r="AE10" i="6"/>
  <c r="AL10" i="6" s="1"/>
  <c r="AI9" i="6"/>
  <c r="AN9" i="6" s="1"/>
  <c r="AH9" i="6"/>
  <c r="AO9" i="6" s="1"/>
  <c r="AG9" i="6"/>
  <c r="AR9" i="6" s="1"/>
  <c r="AF9" i="6"/>
  <c r="AM9" i="6" s="1"/>
  <c r="AE9" i="6"/>
  <c r="AL9" i="6" s="1"/>
  <c r="AI8" i="6"/>
  <c r="AN8" i="6" s="1"/>
  <c r="AH8" i="6"/>
  <c r="AO8" i="6" s="1"/>
  <c r="AG8" i="6"/>
  <c r="AR8" i="6" s="1"/>
  <c r="AF8" i="6"/>
  <c r="AM8" i="6" s="1"/>
  <c r="AE8" i="6"/>
  <c r="AL8" i="6" s="1"/>
  <c r="AI7" i="6"/>
  <c r="AN7" i="6" s="1"/>
  <c r="AH7" i="6"/>
  <c r="AO7" i="6" s="1"/>
  <c r="AG7" i="6"/>
  <c r="AR7" i="6" s="1"/>
  <c r="AF7" i="6"/>
  <c r="AM7" i="6" s="1"/>
  <c r="AE7" i="6"/>
  <c r="AL7" i="6" s="1"/>
  <c r="AI6" i="6"/>
  <c r="AN6" i="6" s="1"/>
  <c r="AH6" i="6"/>
  <c r="AO6" i="6" s="1"/>
  <c r="AG6" i="6"/>
  <c r="AR6" i="6" s="1"/>
  <c r="AF6" i="6"/>
  <c r="AM6" i="6" s="1"/>
  <c r="AE6" i="6"/>
  <c r="AL6" i="6" s="1"/>
  <c r="AI5" i="6"/>
  <c r="AN5" i="6" s="1"/>
  <c r="AH5" i="6"/>
  <c r="AO5" i="6" s="1"/>
  <c r="AG5" i="6"/>
  <c r="AR5" i="6" s="1"/>
  <c r="AF5" i="6"/>
  <c r="AM5" i="6" s="1"/>
  <c r="AE5" i="6"/>
  <c r="AL5" i="6" s="1"/>
  <c r="AI4" i="6"/>
  <c r="AN4" i="6" s="1"/>
  <c r="AH4" i="6"/>
  <c r="AO4" i="6" s="1"/>
  <c r="AG4" i="6"/>
  <c r="AR4" i="6" s="1"/>
  <c r="AF4" i="6"/>
  <c r="AM4" i="6" s="1"/>
  <c r="AE4" i="6"/>
  <c r="AL4" i="6" s="1"/>
  <c r="AI3" i="6"/>
  <c r="AN3" i="6" s="1"/>
  <c r="AH3" i="6"/>
  <c r="AO3" i="6" s="1"/>
  <c r="AQ3" i="6" s="1"/>
  <c r="AG3" i="6"/>
  <c r="AR3" i="6" s="1"/>
  <c r="AF3" i="6"/>
  <c r="AM3" i="6" s="1"/>
  <c r="AE3" i="6"/>
  <c r="AL3" i="6" s="1"/>
  <c r="AI62" i="5"/>
  <c r="AN62" i="5" s="1"/>
  <c r="AH62" i="5"/>
  <c r="AO62" i="5" s="1"/>
  <c r="AG62" i="5"/>
  <c r="AR62" i="5" s="1"/>
  <c r="AF62" i="5"/>
  <c r="AM62" i="5" s="1"/>
  <c r="AE62" i="5"/>
  <c r="AL62" i="5" s="1"/>
  <c r="AI61" i="5"/>
  <c r="AN61" i="5" s="1"/>
  <c r="AH61" i="5"/>
  <c r="AO61" i="5" s="1"/>
  <c r="AG61" i="5"/>
  <c r="AR61" i="5" s="1"/>
  <c r="AF61" i="5"/>
  <c r="AM61" i="5" s="1"/>
  <c r="AE61" i="5"/>
  <c r="AL61" i="5" s="1"/>
  <c r="AI60" i="5"/>
  <c r="AN60" i="5" s="1"/>
  <c r="AH60" i="5"/>
  <c r="AO60" i="5" s="1"/>
  <c r="AG60" i="5"/>
  <c r="AR60" i="5" s="1"/>
  <c r="AF60" i="5"/>
  <c r="AM60" i="5" s="1"/>
  <c r="AE60" i="5"/>
  <c r="AL60" i="5" s="1"/>
  <c r="AI59" i="5"/>
  <c r="AN59" i="5" s="1"/>
  <c r="AH59" i="5"/>
  <c r="AO59" i="5" s="1"/>
  <c r="AG59" i="5"/>
  <c r="AR59" i="5" s="1"/>
  <c r="AF59" i="5"/>
  <c r="AM59" i="5" s="1"/>
  <c r="AE59" i="5"/>
  <c r="AL59" i="5" s="1"/>
  <c r="AI58" i="5"/>
  <c r="AN58" i="5" s="1"/>
  <c r="AH58" i="5"/>
  <c r="AO58" i="5" s="1"/>
  <c r="AG58" i="5"/>
  <c r="AR58" i="5" s="1"/>
  <c r="AF58" i="5"/>
  <c r="AM58" i="5" s="1"/>
  <c r="AE58" i="5"/>
  <c r="AL58" i="5" s="1"/>
  <c r="AI57" i="5"/>
  <c r="AN57" i="5" s="1"/>
  <c r="AH57" i="5"/>
  <c r="AO57" i="5" s="1"/>
  <c r="AG57" i="5"/>
  <c r="AR57" i="5" s="1"/>
  <c r="AF57" i="5"/>
  <c r="AM57" i="5" s="1"/>
  <c r="AE57" i="5"/>
  <c r="AL57" i="5" s="1"/>
  <c r="AI56" i="5"/>
  <c r="AN56" i="5" s="1"/>
  <c r="AH56" i="5"/>
  <c r="AO56" i="5" s="1"/>
  <c r="AG56" i="5"/>
  <c r="AR56" i="5" s="1"/>
  <c r="AF56" i="5"/>
  <c r="AM56" i="5" s="1"/>
  <c r="AE56" i="5"/>
  <c r="AL56" i="5" s="1"/>
  <c r="AI55" i="5"/>
  <c r="AN55" i="5" s="1"/>
  <c r="AH55" i="5"/>
  <c r="AO55" i="5" s="1"/>
  <c r="AG55" i="5"/>
  <c r="AR55" i="5" s="1"/>
  <c r="AF55" i="5"/>
  <c r="AM55" i="5" s="1"/>
  <c r="AE55" i="5"/>
  <c r="AL55" i="5" s="1"/>
  <c r="AI54" i="5"/>
  <c r="AN54" i="5" s="1"/>
  <c r="AH54" i="5"/>
  <c r="AO54" i="5" s="1"/>
  <c r="AG54" i="5"/>
  <c r="AR54" i="5" s="1"/>
  <c r="AF54" i="5"/>
  <c r="AM54" i="5" s="1"/>
  <c r="AE54" i="5"/>
  <c r="AL54" i="5" s="1"/>
  <c r="AI53" i="5"/>
  <c r="AN53" i="5" s="1"/>
  <c r="AH53" i="5"/>
  <c r="AO53" i="5" s="1"/>
  <c r="AG53" i="5"/>
  <c r="AR53" i="5" s="1"/>
  <c r="AF53" i="5"/>
  <c r="AM53" i="5" s="1"/>
  <c r="AE53" i="5"/>
  <c r="AL53" i="5" s="1"/>
  <c r="AI52" i="5"/>
  <c r="AN52" i="5" s="1"/>
  <c r="AH52" i="5"/>
  <c r="AO52" i="5" s="1"/>
  <c r="AG52" i="5"/>
  <c r="AR52" i="5" s="1"/>
  <c r="AF52" i="5"/>
  <c r="AM52" i="5" s="1"/>
  <c r="AE52" i="5"/>
  <c r="AL52" i="5" s="1"/>
  <c r="AI51" i="5"/>
  <c r="AN51" i="5" s="1"/>
  <c r="AH51" i="5"/>
  <c r="AO51" i="5" s="1"/>
  <c r="AG51" i="5"/>
  <c r="AR51" i="5" s="1"/>
  <c r="AF51" i="5"/>
  <c r="AM51" i="5" s="1"/>
  <c r="AE51" i="5"/>
  <c r="AL51" i="5" s="1"/>
  <c r="AI50" i="5"/>
  <c r="AN50" i="5" s="1"/>
  <c r="AH50" i="5"/>
  <c r="AO50" i="5" s="1"/>
  <c r="AG50" i="5"/>
  <c r="AR50" i="5" s="1"/>
  <c r="AF50" i="5"/>
  <c r="AM50" i="5" s="1"/>
  <c r="AE50" i="5"/>
  <c r="AL50" i="5" s="1"/>
  <c r="AI49" i="5"/>
  <c r="AN49" i="5" s="1"/>
  <c r="AH49" i="5"/>
  <c r="AO49" i="5" s="1"/>
  <c r="AG49" i="5"/>
  <c r="AR49" i="5" s="1"/>
  <c r="AF49" i="5"/>
  <c r="AM49" i="5" s="1"/>
  <c r="AE49" i="5"/>
  <c r="AL49" i="5" s="1"/>
  <c r="AI48" i="5"/>
  <c r="AN48" i="5" s="1"/>
  <c r="AH48" i="5"/>
  <c r="AO48" i="5" s="1"/>
  <c r="AG48" i="5"/>
  <c r="AR48" i="5" s="1"/>
  <c r="AF48" i="5"/>
  <c r="AM48" i="5" s="1"/>
  <c r="AE48" i="5"/>
  <c r="AL48" i="5" s="1"/>
  <c r="AI47" i="5"/>
  <c r="AN47" i="5" s="1"/>
  <c r="AH47" i="5"/>
  <c r="AO47" i="5" s="1"/>
  <c r="AG47" i="5"/>
  <c r="AR47" i="5" s="1"/>
  <c r="AF47" i="5"/>
  <c r="AM47" i="5" s="1"/>
  <c r="AE47" i="5"/>
  <c r="AL47" i="5" s="1"/>
  <c r="AI46" i="5"/>
  <c r="AN46" i="5" s="1"/>
  <c r="AH46" i="5"/>
  <c r="AO46" i="5" s="1"/>
  <c r="AG46" i="5"/>
  <c r="AR46" i="5" s="1"/>
  <c r="AF46" i="5"/>
  <c r="AM46" i="5" s="1"/>
  <c r="AE46" i="5"/>
  <c r="AL46" i="5" s="1"/>
  <c r="AI45" i="5"/>
  <c r="AN45" i="5" s="1"/>
  <c r="AH45" i="5"/>
  <c r="AO45" i="5" s="1"/>
  <c r="AG45" i="5"/>
  <c r="AR45" i="5" s="1"/>
  <c r="AF45" i="5"/>
  <c r="AM45" i="5" s="1"/>
  <c r="AE45" i="5"/>
  <c r="AL45" i="5" s="1"/>
  <c r="AI44" i="5"/>
  <c r="AN44" i="5" s="1"/>
  <c r="AH44" i="5"/>
  <c r="AO44" i="5" s="1"/>
  <c r="AG44" i="5"/>
  <c r="AR44" i="5" s="1"/>
  <c r="AF44" i="5"/>
  <c r="AM44" i="5" s="1"/>
  <c r="AE44" i="5"/>
  <c r="AL44" i="5" s="1"/>
  <c r="AI43" i="5"/>
  <c r="AN43" i="5" s="1"/>
  <c r="AH43" i="5"/>
  <c r="AO43" i="5" s="1"/>
  <c r="AG43" i="5"/>
  <c r="AR43" i="5" s="1"/>
  <c r="AF43" i="5"/>
  <c r="AM43" i="5" s="1"/>
  <c r="AE43" i="5"/>
  <c r="AL43" i="5" s="1"/>
  <c r="AI42" i="5"/>
  <c r="AN42" i="5" s="1"/>
  <c r="AH42" i="5"/>
  <c r="AO42" i="5" s="1"/>
  <c r="AG42" i="5"/>
  <c r="AR42" i="5" s="1"/>
  <c r="AF42" i="5"/>
  <c r="AM42" i="5" s="1"/>
  <c r="AE42" i="5"/>
  <c r="AL42" i="5" s="1"/>
  <c r="AI41" i="5"/>
  <c r="AN41" i="5" s="1"/>
  <c r="AH41" i="5"/>
  <c r="AO41" i="5" s="1"/>
  <c r="AG41" i="5"/>
  <c r="AR41" i="5" s="1"/>
  <c r="AF41" i="5"/>
  <c r="AM41" i="5" s="1"/>
  <c r="AE41" i="5"/>
  <c r="AL41" i="5" s="1"/>
  <c r="AI40" i="5"/>
  <c r="AN40" i="5" s="1"/>
  <c r="AH40" i="5"/>
  <c r="AO40" i="5" s="1"/>
  <c r="AG40" i="5"/>
  <c r="AR40" i="5" s="1"/>
  <c r="AF40" i="5"/>
  <c r="AM40" i="5" s="1"/>
  <c r="AE40" i="5"/>
  <c r="AL40" i="5" s="1"/>
  <c r="AI39" i="5"/>
  <c r="AN39" i="5" s="1"/>
  <c r="AH39" i="5"/>
  <c r="AO39" i="5" s="1"/>
  <c r="AG39" i="5"/>
  <c r="AR39" i="5" s="1"/>
  <c r="AF39" i="5"/>
  <c r="AM39" i="5" s="1"/>
  <c r="AE39" i="5"/>
  <c r="AL39" i="5" s="1"/>
  <c r="AI38" i="5"/>
  <c r="AN38" i="5" s="1"/>
  <c r="AH38" i="5"/>
  <c r="AO38" i="5" s="1"/>
  <c r="AG38" i="5"/>
  <c r="AR38" i="5" s="1"/>
  <c r="AF38" i="5"/>
  <c r="AM38" i="5" s="1"/>
  <c r="AE38" i="5"/>
  <c r="AL38" i="5" s="1"/>
  <c r="AI37" i="5"/>
  <c r="AN37" i="5" s="1"/>
  <c r="AH37" i="5"/>
  <c r="AO37" i="5" s="1"/>
  <c r="AG37" i="5"/>
  <c r="AR37" i="5" s="1"/>
  <c r="AF37" i="5"/>
  <c r="AM37" i="5" s="1"/>
  <c r="AE37" i="5"/>
  <c r="AL37" i="5" s="1"/>
  <c r="AI36" i="5"/>
  <c r="AN36" i="5" s="1"/>
  <c r="AH36" i="5"/>
  <c r="AO36" i="5" s="1"/>
  <c r="AG36" i="5"/>
  <c r="AR36" i="5" s="1"/>
  <c r="AF36" i="5"/>
  <c r="AM36" i="5" s="1"/>
  <c r="AE36" i="5"/>
  <c r="AL36" i="5" s="1"/>
  <c r="AI35" i="5"/>
  <c r="AN35" i="5" s="1"/>
  <c r="AH35" i="5"/>
  <c r="AO35" i="5" s="1"/>
  <c r="AG35" i="5"/>
  <c r="AR35" i="5" s="1"/>
  <c r="AF35" i="5"/>
  <c r="AM35" i="5" s="1"/>
  <c r="AE35" i="5"/>
  <c r="AL35" i="5" s="1"/>
  <c r="AI34" i="5"/>
  <c r="AN34" i="5" s="1"/>
  <c r="AH34" i="5"/>
  <c r="AO34" i="5" s="1"/>
  <c r="AG34" i="5"/>
  <c r="AR34" i="5" s="1"/>
  <c r="AF34" i="5"/>
  <c r="AM34" i="5" s="1"/>
  <c r="AE34" i="5"/>
  <c r="AL34" i="5" s="1"/>
  <c r="AI33" i="5"/>
  <c r="AN33" i="5" s="1"/>
  <c r="AH33" i="5"/>
  <c r="AO33" i="5" s="1"/>
  <c r="AG33" i="5"/>
  <c r="AR33" i="5" s="1"/>
  <c r="AF33" i="5"/>
  <c r="AM33" i="5" s="1"/>
  <c r="AE33" i="5"/>
  <c r="AL33" i="5" s="1"/>
  <c r="AI32" i="5"/>
  <c r="AN32" i="5" s="1"/>
  <c r="AH32" i="5"/>
  <c r="AO32" i="5" s="1"/>
  <c r="AG32" i="5"/>
  <c r="AR32" i="5" s="1"/>
  <c r="AF32" i="5"/>
  <c r="AM32" i="5" s="1"/>
  <c r="AE32" i="5"/>
  <c r="AL32" i="5" s="1"/>
  <c r="AI31" i="5"/>
  <c r="AN31" i="5" s="1"/>
  <c r="AH31" i="5"/>
  <c r="AO31" i="5" s="1"/>
  <c r="AG31" i="5"/>
  <c r="AR31" i="5" s="1"/>
  <c r="AF31" i="5"/>
  <c r="AM31" i="5" s="1"/>
  <c r="AE31" i="5"/>
  <c r="AL31" i="5" s="1"/>
  <c r="AI30" i="5"/>
  <c r="AN30" i="5" s="1"/>
  <c r="AH30" i="5"/>
  <c r="AO30" i="5" s="1"/>
  <c r="AG30" i="5"/>
  <c r="AR30" i="5" s="1"/>
  <c r="AF30" i="5"/>
  <c r="AM30" i="5" s="1"/>
  <c r="AE30" i="5"/>
  <c r="AL30" i="5" s="1"/>
  <c r="AI29" i="5"/>
  <c r="AN29" i="5" s="1"/>
  <c r="AH29" i="5"/>
  <c r="AO29" i="5" s="1"/>
  <c r="AG29" i="5"/>
  <c r="AR29" i="5" s="1"/>
  <c r="AF29" i="5"/>
  <c r="AM29" i="5" s="1"/>
  <c r="AE29" i="5"/>
  <c r="AL29" i="5" s="1"/>
  <c r="AI28" i="5"/>
  <c r="AN28" i="5" s="1"/>
  <c r="AH28" i="5"/>
  <c r="AO28" i="5" s="1"/>
  <c r="AG28" i="5"/>
  <c r="AR28" i="5" s="1"/>
  <c r="AF28" i="5"/>
  <c r="AM28" i="5" s="1"/>
  <c r="AE28" i="5"/>
  <c r="AL28" i="5" s="1"/>
  <c r="AI27" i="5"/>
  <c r="AN27" i="5" s="1"/>
  <c r="AH27" i="5"/>
  <c r="AO27" i="5" s="1"/>
  <c r="AG27" i="5"/>
  <c r="AR27" i="5" s="1"/>
  <c r="AF27" i="5"/>
  <c r="AM27" i="5" s="1"/>
  <c r="AE27" i="5"/>
  <c r="AL27" i="5" s="1"/>
  <c r="AI26" i="5"/>
  <c r="AN26" i="5" s="1"/>
  <c r="AH26" i="5"/>
  <c r="AO26" i="5" s="1"/>
  <c r="AG26" i="5"/>
  <c r="AR26" i="5" s="1"/>
  <c r="AF26" i="5"/>
  <c r="AM26" i="5" s="1"/>
  <c r="AE26" i="5"/>
  <c r="AL26" i="5" s="1"/>
  <c r="AI25" i="5"/>
  <c r="AN25" i="5" s="1"/>
  <c r="AH25" i="5"/>
  <c r="AO25" i="5" s="1"/>
  <c r="AG25" i="5"/>
  <c r="AR25" i="5" s="1"/>
  <c r="AF25" i="5"/>
  <c r="AM25" i="5" s="1"/>
  <c r="AE25" i="5"/>
  <c r="AL25" i="5" s="1"/>
  <c r="AI24" i="5"/>
  <c r="AN24" i="5" s="1"/>
  <c r="AH24" i="5"/>
  <c r="AO24" i="5" s="1"/>
  <c r="AG24" i="5"/>
  <c r="AR24" i="5" s="1"/>
  <c r="AF24" i="5"/>
  <c r="AM24" i="5" s="1"/>
  <c r="AE24" i="5"/>
  <c r="AL24" i="5" s="1"/>
  <c r="AI23" i="5"/>
  <c r="AN23" i="5" s="1"/>
  <c r="AH23" i="5"/>
  <c r="AO23" i="5" s="1"/>
  <c r="AG23" i="5"/>
  <c r="AR23" i="5" s="1"/>
  <c r="AF23" i="5"/>
  <c r="AM23" i="5" s="1"/>
  <c r="AE23" i="5"/>
  <c r="AL23" i="5" s="1"/>
  <c r="AI22" i="5"/>
  <c r="AN22" i="5" s="1"/>
  <c r="AH22" i="5"/>
  <c r="AO22" i="5" s="1"/>
  <c r="AG22" i="5"/>
  <c r="AR22" i="5" s="1"/>
  <c r="AF22" i="5"/>
  <c r="AM22" i="5" s="1"/>
  <c r="AE22" i="5"/>
  <c r="AL22" i="5" s="1"/>
  <c r="AI21" i="5"/>
  <c r="AN21" i="5" s="1"/>
  <c r="AH21" i="5"/>
  <c r="AO21" i="5" s="1"/>
  <c r="AG21" i="5"/>
  <c r="AR21" i="5" s="1"/>
  <c r="AF21" i="5"/>
  <c r="AM21" i="5" s="1"/>
  <c r="AE21" i="5"/>
  <c r="AL21" i="5" s="1"/>
  <c r="AI20" i="5"/>
  <c r="AN20" i="5" s="1"/>
  <c r="AH20" i="5"/>
  <c r="AO20" i="5" s="1"/>
  <c r="AG20" i="5"/>
  <c r="AR20" i="5" s="1"/>
  <c r="AF20" i="5"/>
  <c r="AM20" i="5" s="1"/>
  <c r="AE20" i="5"/>
  <c r="AL20" i="5" s="1"/>
  <c r="AI19" i="5"/>
  <c r="AN19" i="5" s="1"/>
  <c r="AH19" i="5"/>
  <c r="AO19" i="5" s="1"/>
  <c r="AG19" i="5"/>
  <c r="AR19" i="5" s="1"/>
  <c r="AF19" i="5"/>
  <c r="AM19" i="5" s="1"/>
  <c r="AE19" i="5"/>
  <c r="AL19" i="5" s="1"/>
  <c r="AI18" i="5"/>
  <c r="AN18" i="5" s="1"/>
  <c r="AH18" i="5"/>
  <c r="AO18" i="5" s="1"/>
  <c r="AG18" i="5"/>
  <c r="AR18" i="5" s="1"/>
  <c r="AF18" i="5"/>
  <c r="AM18" i="5" s="1"/>
  <c r="AE18" i="5"/>
  <c r="AL18" i="5" s="1"/>
  <c r="AI17" i="5"/>
  <c r="AN17" i="5" s="1"/>
  <c r="AH17" i="5"/>
  <c r="AO17" i="5" s="1"/>
  <c r="AG17" i="5"/>
  <c r="AR17" i="5" s="1"/>
  <c r="AF17" i="5"/>
  <c r="AM17" i="5" s="1"/>
  <c r="AE17" i="5"/>
  <c r="AL17" i="5" s="1"/>
  <c r="AI16" i="5"/>
  <c r="AN16" i="5" s="1"/>
  <c r="AH16" i="5"/>
  <c r="AO16" i="5" s="1"/>
  <c r="AG16" i="5"/>
  <c r="AR16" i="5" s="1"/>
  <c r="AF16" i="5"/>
  <c r="AM16" i="5" s="1"/>
  <c r="AE16" i="5"/>
  <c r="AL16" i="5" s="1"/>
  <c r="AI15" i="5"/>
  <c r="AN15" i="5" s="1"/>
  <c r="AH15" i="5"/>
  <c r="AO15" i="5" s="1"/>
  <c r="AG15" i="5"/>
  <c r="AR15" i="5" s="1"/>
  <c r="AF15" i="5"/>
  <c r="AM15" i="5" s="1"/>
  <c r="AE15" i="5"/>
  <c r="AL15" i="5" s="1"/>
  <c r="AI14" i="5"/>
  <c r="AN14" i="5" s="1"/>
  <c r="AH14" i="5"/>
  <c r="AO14" i="5" s="1"/>
  <c r="AG14" i="5"/>
  <c r="AR14" i="5" s="1"/>
  <c r="AF14" i="5"/>
  <c r="AM14" i="5" s="1"/>
  <c r="AE14" i="5"/>
  <c r="AL14" i="5" s="1"/>
  <c r="AI13" i="5"/>
  <c r="AN13" i="5" s="1"/>
  <c r="AH13" i="5"/>
  <c r="AO13" i="5" s="1"/>
  <c r="AG13" i="5"/>
  <c r="AR13" i="5" s="1"/>
  <c r="AF13" i="5"/>
  <c r="AM13" i="5" s="1"/>
  <c r="AE13" i="5"/>
  <c r="AL13" i="5" s="1"/>
  <c r="AI12" i="5"/>
  <c r="AN12" i="5" s="1"/>
  <c r="AH12" i="5"/>
  <c r="AO12" i="5" s="1"/>
  <c r="AG12" i="5"/>
  <c r="AR12" i="5" s="1"/>
  <c r="AF12" i="5"/>
  <c r="AM12" i="5" s="1"/>
  <c r="AE12" i="5"/>
  <c r="AL12" i="5" s="1"/>
  <c r="AI11" i="5"/>
  <c r="AN11" i="5" s="1"/>
  <c r="AH11" i="5"/>
  <c r="AO11" i="5" s="1"/>
  <c r="AG11" i="5"/>
  <c r="AR11" i="5" s="1"/>
  <c r="AF11" i="5"/>
  <c r="AM11" i="5" s="1"/>
  <c r="AE11" i="5"/>
  <c r="AL11" i="5" s="1"/>
  <c r="AI10" i="5"/>
  <c r="AN10" i="5" s="1"/>
  <c r="AH10" i="5"/>
  <c r="AO10" i="5" s="1"/>
  <c r="AG10" i="5"/>
  <c r="AR10" i="5" s="1"/>
  <c r="AF10" i="5"/>
  <c r="AM10" i="5" s="1"/>
  <c r="AE10" i="5"/>
  <c r="AL10" i="5" s="1"/>
  <c r="AI9" i="5"/>
  <c r="AN9" i="5" s="1"/>
  <c r="AH9" i="5"/>
  <c r="AO9" i="5" s="1"/>
  <c r="AG9" i="5"/>
  <c r="AR9" i="5" s="1"/>
  <c r="AF9" i="5"/>
  <c r="AM9" i="5" s="1"/>
  <c r="AE9" i="5"/>
  <c r="AL9" i="5" s="1"/>
  <c r="AI8" i="5"/>
  <c r="AN8" i="5" s="1"/>
  <c r="AH8" i="5"/>
  <c r="AO8" i="5" s="1"/>
  <c r="AG8" i="5"/>
  <c r="AR8" i="5" s="1"/>
  <c r="AF8" i="5"/>
  <c r="AM8" i="5" s="1"/>
  <c r="AE8" i="5"/>
  <c r="AL8" i="5" s="1"/>
  <c r="AI7" i="5"/>
  <c r="AN7" i="5" s="1"/>
  <c r="AH7" i="5"/>
  <c r="AO7" i="5" s="1"/>
  <c r="AG7" i="5"/>
  <c r="AR7" i="5" s="1"/>
  <c r="AF7" i="5"/>
  <c r="AM7" i="5" s="1"/>
  <c r="AE7" i="5"/>
  <c r="AL7" i="5" s="1"/>
  <c r="AI6" i="5"/>
  <c r="AN6" i="5" s="1"/>
  <c r="AH6" i="5"/>
  <c r="AO6" i="5" s="1"/>
  <c r="AG6" i="5"/>
  <c r="AR6" i="5" s="1"/>
  <c r="AF6" i="5"/>
  <c r="AM6" i="5" s="1"/>
  <c r="AE6" i="5"/>
  <c r="AL6" i="5" s="1"/>
  <c r="AI5" i="5"/>
  <c r="AN5" i="5" s="1"/>
  <c r="AH5" i="5"/>
  <c r="AO5" i="5" s="1"/>
  <c r="AG5" i="5"/>
  <c r="AR5" i="5" s="1"/>
  <c r="AF5" i="5"/>
  <c r="AM5" i="5" s="1"/>
  <c r="AE5" i="5"/>
  <c r="AL5" i="5" s="1"/>
  <c r="AI4" i="5"/>
  <c r="AN4" i="5" s="1"/>
  <c r="AH4" i="5"/>
  <c r="AO4" i="5" s="1"/>
  <c r="AG4" i="5"/>
  <c r="AR4" i="5" s="1"/>
  <c r="AF4" i="5"/>
  <c r="AM4" i="5" s="1"/>
  <c r="AE4" i="5"/>
  <c r="AL4" i="5" s="1"/>
  <c r="AI3" i="5"/>
  <c r="AN3" i="5" s="1"/>
  <c r="AH3" i="5"/>
  <c r="AO3" i="5" s="1"/>
  <c r="AQ3" i="5" s="1"/>
  <c r="AG3" i="5"/>
  <c r="AR3" i="5" s="1"/>
  <c r="AF3" i="5"/>
  <c r="AM3" i="5" s="1"/>
  <c r="AE3" i="5"/>
  <c r="AL3" i="5" s="1"/>
  <c r="AI2" i="5"/>
  <c r="AH2" i="5"/>
  <c r="AG2" i="5"/>
  <c r="AF2" i="5"/>
  <c r="AE2" i="5"/>
  <c r="AE4" i="4"/>
  <c r="AL4" i="4" s="1"/>
  <c r="AF4" i="4"/>
  <c r="AM4" i="4" s="1"/>
  <c r="AG4" i="4"/>
  <c r="AR4" i="4" s="1"/>
  <c r="AH4" i="4"/>
  <c r="AO4" i="4" s="1"/>
  <c r="AI4" i="4"/>
  <c r="AN4" i="4" s="1"/>
  <c r="AE5" i="4"/>
  <c r="AL5" i="4" s="1"/>
  <c r="AF5" i="4"/>
  <c r="AM5" i="4" s="1"/>
  <c r="AG5" i="4"/>
  <c r="AR5" i="4" s="1"/>
  <c r="AH5" i="4"/>
  <c r="AO5" i="4" s="1"/>
  <c r="AI5" i="4"/>
  <c r="AN5" i="4" s="1"/>
  <c r="AE6" i="4"/>
  <c r="AL6" i="4" s="1"/>
  <c r="AF6" i="4"/>
  <c r="AM6" i="4" s="1"/>
  <c r="AG6" i="4"/>
  <c r="AR6" i="4" s="1"/>
  <c r="AH6" i="4"/>
  <c r="AO6" i="4" s="1"/>
  <c r="AI6" i="4"/>
  <c r="AN6" i="4" s="1"/>
  <c r="AE7" i="4"/>
  <c r="AL7" i="4" s="1"/>
  <c r="AF7" i="4"/>
  <c r="AM7" i="4" s="1"/>
  <c r="AG7" i="4"/>
  <c r="AR7" i="4" s="1"/>
  <c r="AH7" i="4"/>
  <c r="AO7" i="4" s="1"/>
  <c r="AI7" i="4"/>
  <c r="AN7" i="4" s="1"/>
  <c r="AE8" i="4"/>
  <c r="AL8" i="4" s="1"/>
  <c r="AF8" i="4"/>
  <c r="AM8" i="4" s="1"/>
  <c r="AG8" i="4"/>
  <c r="AR8" i="4" s="1"/>
  <c r="AH8" i="4"/>
  <c r="AO8" i="4" s="1"/>
  <c r="AI8" i="4"/>
  <c r="AN8" i="4" s="1"/>
  <c r="AE9" i="4"/>
  <c r="AL9" i="4" s="1"/>
  <c r="AF9" i="4"/>
  <c r="AM9" i="4" s="1"/>
  <c r="AG9" i="4"/>
  <c r="AR9" i="4" s="1"/>
  <c r="AH9" i="4"/>
  <c r="AO9" i="4" s="1"/>
  <c r="AI9" i="4"/>
  <c r="AN9" i="4" s="1"/>
  <c r="AE10" i="4"/>
  <c r="AL10" i="4" s="1"/>
  <c r="AF10" i="4"/>
  <c r="AM10" i="4" s="1"/>
  <c r="AG10" i="4"/>
  <c r="AR10" i="4" s="1"/>
  <c r="AH10" i="4"/>
  <c r="AO10" i="4" s="1"/>
  <c r="AI10" i="4"/>
  <c r="AN10" i="4" s="1"/>
  <c r="AE11" i="4"/>
  <c r="AL11" i="4" s="1"/>
  <c r="AF11" i="4"/>
  <c r="AM11" i="4" s="1"/>
  <c r="AG11" i="4"/>
  <c r="AR11" i="4" s="1"/>
  <c r="AH11" i="4"/>
  <c r="AO11" i="4" s="1"/>
  <c r="AI11" i="4"/>
  <c r="AN11" i="4" s="1"/>
  <c r="AE12" i="4"/>
  <c r="AL12" i="4" s="1"/>
  <c r="AF12" i="4"/>
  <c r="AM12" i="4" s="1"/>
  <c r="AG12" i="4"/>
  <c r="AR12" i="4" s="1"/>
  <c r="AH12" i="4"/>
  <c r="AO12" i="4" s="1"/>
  <c r="AI12" i="4"/>
  <c r="AN12" i="4" s="1"/>
  <c r="AE13" i="4"/>
  <c r="AL13" i="4" s="1"/>
  <c r="AF13" i="4"/>
  <c r="AM13" i="4" s="1"/>
  <c r="AG13" i="4"/>
  <c r="AR13" i="4" s="1"/>
  <c r="AH13" i="4"/>
  <c r="AO13" i="4" s="1"/>
  <c r="AI13" i="4"/>
  <c r="AN13" i="4" s="1"/>
  <c r="AE14" i="4"/>
  <c r="AL14" i="4" s="1"/>
  <c r="AF14" i="4"/>
  <c r="AM14" i="4" s="1"/>
  <c r="AG14" i="4"/>
  <c r="AR14" i="4" s="1"/>
  <c r="AH14" i="4"/>
  <c r="AO14" i="4" s="1"/>
  <c r="AI14" i="4"/>
  <c r="AN14" i="4" s="1"/>
  <c r="AE15" i="4"/>
  <c r="AL15" i="4" s="1"/>
  <c r="AF15" i="4"/>
  <c r="AM15" i="4" s="1"/>
  <c r="AG15" i="4"/>
  <c r="AR15" i="4" s="1"/>
  <c r="AH15" i="4"/>
  <c r="AO15" i="4" s="1"/>
  <c r="AI15" i="4"/>
  <c r="AN15" i="4" s="1"/>
  <c r="AE16" i="4"/>
  <c r="AL16" i="4" s="1"/>
  <c r="AF16" i="4"/>
  <c r="AM16" i="4" s="1"/>
  <c r="AG16" i="4"/>
  <c r="AR16" i="4" s="1"/>
  <c r="AH16" i="4"/>
  <c r="AO16" i="4" s="1"/>
  <c r="AI16" i="4"/>
  <c r="AN16" i="4" s="1"/>
  <c r="AE17" i="4"/>
  <c r="AL17" i="4" s="1"/>
  <c r="AF17" i="4"/>
  <c r="AM17" i="4" s="1"/>
  <c r="AG17" i="4"/>
  <c r="AR17" i="4" s="1"/>
  <c r="AH17" i="4"/>
  <c r="AO17" i="4" s="1"/>
  <c r="AI17" i="4"/>
  <c r="AN17" i="4" s="1"/>
  <c r="AE18" i="4"/>
  <c r="AL18" i="4" s="1"/>
  <c r="AF18" i="4"/>
  <c r="AM18" i="4" s="1"/>
  <c r="AG18" i="4"/>
  <c r="AR18" i="4" s="1"/>
  <c r="AH18" i="4"/>
  <c r="AO18" i="4" s="1"/>
  <c r="AI18" i="4"/>
  <c r="AN18" i="4" s="1"/>
  <c r="AE19" i="4"/>
  <c r="AL19" i="4" s="1"/>
  <c r="AF19" i="4"/>
  <c r="AM19" i="4" s="1"/>
  <c r="AG19" i="4"/>
  <c r="AR19" i="4" s="1"/>
  <c r="AH19" i="4"/>
  <c r="AO19" i="4" s="1"/>
  <c r="AI19" i="4"/>
  <c r="AN19" i="4" s="1"/>
  <c r="AE20" i="4"/>
  <c r="AL20" i="4" s="1"/>
  <c r="AF20" i="4"/>
  <c r="AM20" i="4" s="1"/>
  <c r="AG20" i="4"/>
  <c r="AR20" i="4" s="1"/>
  <c r="AH20" i="4"/>
  <c r="AO20" i="4" s="1"/>
  <c r="AI20" i="4"/>
  <c r="AN20" i="4" s="1"/>
  <c r="AE21" i="4"/>
  <c r="AL21" i="4" s="1"/>
  <c r="AF21" i="4"/>
  <c r="AM21" i="4" s="1"/>
  <c r="AG21" i="4"/>
  <c r="AR21" i="4" s="1"/>
  <c r="AH21" i="4"/>
  <c r="AO21" i="4" s="1"/>
  <c r="AI21" i="4"/>
  <c r="AN21" i="4" s="1"/>
  <c r="AE22" i="4"/>
  <c r="AL22" i="4" s="1"/>
  <c r="AF22" i="4"/>
  <c r="AM22" i="4" s="1"/>
  <c r="AG22" i="4"/>
  <c r="AR22" i="4" s="1"/>
  <c r="AH22" i="4"/>
  <c r="AO22" i="4" s="1"/>
  <c r="AI22" i="4"/>
  <c r="AN22" i="4" s="1"/>
  <c r="AE23" i="4"/>
  <c r="AL23" i="4" s="1"/>
  <c r="AF23" i="4"/>
  <c r="AM23" i="4" s="1"/>
  <c r="AG23" i="4"/>
  <c r="AR23" i="4" s="1"/>
  <c r="AH23" i="4"/>
  <c r="AO23" i="4" s="1"/>
  <c r="AI23" i="4"/>
  <c r="AN23" i="4" s="1"/>
  <c r="AE24" i="4"/>
  <c r="AL24" i="4" s="1"/>
  <c r="AF24" i="4"/>
  <c r="AM24" i="4" s="1"/>
  <c r="AG24" i="4"/>
  <c r="AR24" i="4" s="1"/>
  <c r="AH24" i="4"/>
  <c r="AO24" i="4" s="1"/>
  <c r="AI24" i="4"/>
  <c r="AN24" i="4" s="1"/>
  <c r="AE25" i="4"/>
  <c r="AL25" i="4" s="1"/>
  <c r="AF25" i="4"/>
  <c r="AM25" i="4" s="1"/>
  <c r="AG25" i="4"/>
  <c r="AR25" i="4" s="1"/>
  <c r="AH25" i="4"/>
  <c r="AO25" i="4" s="1"/>
  <c r="AI25" i="4"/>
  <c r="AN25" i="4" s="1"/>
  <c r="AE26" i="4"/>
  <c r="AL26" i="4" s="1"/>
  <c r="AF26" i="4"/>
  <c r="AM26" i="4" s="1"/>
  <c r="AG26" i="4"/>
  <c r="AR26" i="4" s="1"/>
  <c r="AH26" i="4"/>
  <c r="AO26" i="4" s="1"/>
  <c r="AI26" i="4"/>
  <c r="AN26" i="4" s="1"/>
  <c r="AE27" i="4"/>
  <c r="AL27" i="4" s="1"/>
  <c r="AF27" i="4"/>
  <c r="AM27" i="4" s="1"/>
  <c r="AG27" i="4"/>
  <c r="AR27" i="4" s="1"/>
  <c r="AH27" i="4"/>
  <c r="AO27" i="4" s="1"/>
  <c r="AI27" i="4"/>
  <c r="AN27" i="4" s="1"/>
  <c r="AE28" i="4"/>
  <c r="AL28" i="4" s="1"/>
  <c r="AF28" i="4"/>
  <c r="AM28" i="4" s="1"/>
  <c r="AG28" i="4"/>
  <c r="AR28" i="4" s="1"/>
  <c r="AH28" i="4"/>
  <c r="AO28" i="4" s="1"/>
  <c r="AI28" i="4"/>
  <c r="AN28" i="4" s="1"/>
  <c r="AE29" i="4"/>
  <c r="AL29" i="4" s="1"/>
  <c r="AF29" i="4"/>
  <c r="AM29" i="4" s="1"/>
  <c r="AG29" i="4"/>
  <c r="AR29" i="4" s="1"/>
  <c r="AH29" i="4"/>
  <c r="AO29" i="4" s="1"/>
  <c r="AI29" i="4"/>
  <c r="AN29" i="4" s="1"/>
  <c r="AE30" i="4"/>
  <c r="AL30" i="4" s="1"/>
  <c r="AF30" i="4"/>
  <c r="AM30" i="4" s="1"/>
  <c r="AG30" i="4"/>
  <c r="AR30" i="4" s="1"/>
  <c r="AH30" i="4"/>
  <c r="AO30" i="4" s="1"/>
  <c r="AI30" i="4"/>
  <c r="AN30" i="4" s="1"/>
  <c r="AE31" i="4"/>
  <c r="AL31" i="4" s="1"/>
  <c r="AF31" i="4"/>
  <c r="AM31" i="4" s="1"/>
  <c r="AG31" i="4"/>
  <c r="AR31" i="4" s="1"/>
  <c r="AH31" i="4"/>
  <c r="AO31" i="4" s="1"/>
  <c r="AI31" i="4"/>
  <c r="AN31" i="4" s="1"/>
  <c r="AE32" i="4"/>
  <c r="AL32" i="4" s="1"/>
  <c r="AF32" i="4"/>
  <c r="AM32" i="4" s="1"/>
  <c r="AG32" i="4"/>
  <c r="AR32" i="4" s="1"/>
  <c r="AH32" i="4"/>
  <c r="AO32" i="4" s="1"/>
  <c r="AI32" i="4"/>
  <c r="AN32" i="4" s="1"/>
  <c r="AE33" i="4"/>
  <c r="AL33" i="4" s="1"/>
  <c r="AF33" i="4"/>
  <c r="AM33" i="4" s="1"/>
  <c r="AG33" i="4"/>
  <c r="AR33" i="4" s="1"/>
  <c r="AH33" i="4"/>
  <c r="AO33" i="4" s="1"/>
  <c r="AI33" i="4"/>
  <c r="AN33" i="4" s="1"/>
  <c r="AE34" i="4"/>
  <c r="AL34" i="4" s="1"/>
  <c r="AF34" i="4"/>
  <c r="AM34" i="4" s="1"/>
  <c r="AG34" i="4"/>
  <c r="AR34" i="4" s="1"/>
  <c r="AH34" i="4"/>
  <c r="AO34" i="4" s="1"/>
  <c r="AI34" i="4"/>
  <c r="AN34" i="4" s="1"/>
  <c r="AE35" i="4"/>
  <c r="AL35" i="4" s="1"/>
  <c r="AF35" i="4"/>
  <c r="AM35" i="4" s="1"/>
  <c r="AG35" i="4"/>
  <c r="AR35" i="4" s="1"/>
  <c r="AH35" i="4"/>
  <c r="AO35" i="4" s="1"/>
  <c r="AI35" i="4"/>
  <c r="AN35" i="4" s="1"/>
  <c r="AE36" i="4"/>
  <c r="AL36" i="4" s="1"/>
  <c r="AF36" i="4"/>
  <c r="AM36" i="4" s="1"/>
  <c r="AG36" i="4"/>
  <c r="AR36" i="4" s="1"/>
  <c r="AH36" i="4"/>
  <c r="AO36" i="4" s="1"/>
  <c r="AI36" i="4"/>
  <c r="AN36" i="4" s="1"/>
  <c r="AE37" i="4"/>
  <c r="AL37" i="4" s="1"/>
  <c r="AF37" i="4"/>
  <c r="AM37" i="4" s="1"/>
  <c r="AG37" i="4"/>
  <c r="AR37" i="4" s="1"/>
  <c r="AH37" i="4"/>
  <c r="AO37" i="4" s="1"/>
  <c r="AI37" i="4"/>
  <c r="AN37" i="4" s="1"/>
  <c r="AE38" i="4"/>
  <c r="AL38" i="4" s="1"/>
  <c r="AF38" i="4"/>
  <c r="AM38" i="4" s="1"/>
  <c r="AG38" i="4"/>
  <c r="AR38" i="4" s="1"/>
  <c r="AH38" i="4"/>
  <c r="AO38" i="4" s="1"/>
  <c r="AI38" i="4"/>
  <c r="AN38" i="4" s="1"/>
  <c r="AE39" i="4"/>
  <c r="AL39" i="4" s="1"/>
  <c r="AF39" i="4"/>
  <c r="AM39" i="4" s="1"/>
  <c r="AG39" i="4"/>
  <c r="AR39" i="4" s="1"/>
  <c r="AH39" i="4"/>
  <c r="AO39" i="4" s="1"/>
  <c r="AI39" i="4"/>
  <c r="AN39" i="4" s="1"/>
  <c r="AE40" i="4"/>
  <c r="AL40" i="4" s="1"/>
  <c r="AF40" i="4"/>
  <c r="AM40" i="4" s="1"/>
  <c r="AG40" i="4"/>
  <c r="AR40" i="4" s="1"/>
  <c r="AH40" i="4"/>
  <c r="AO40" i="4" s="1"/>
  <c r="AI40" i="4"/>
  <c r="AN40" i="4" s="1"/>
  <c r="AE41" i="4"/>
  <c r="AL41" i="4" s="1"/>
  <c r="AF41" i="4"/>
  <c r="AM41" i="4" s="1"/>
  <c r="AG41" i="4"/>
  <c r="AR41" i="4" s="1"/>
  <c r="AH41" i="4"/>
  <c r="AO41" i="4" s="1"/>
  <c r="AI41" i="4"/>
  <c r="AN41" i="4" s="1"/>
  <c r="AE42" i="4"/>
  <c r="AL42" i="4" s="1"/>
  <c r="AF42" i="4"/>
  <c r="AM42" i="4" s="1"/>
  <c r="AG42" i="4"/>
  <c r="AR42" i="4" s="1"/>
  <c r="AH42" i="4"/>
  <c r="AO42" i="4" s="1"/>
  <c r="AI42" i="4"/>
  <c r="AN42" i="4" s="1"/>
  <c r="AE43" i="4"/>
  <c r="AL43" i="4" s="1"/>
  <c r="AF43" i="4"/>
  <c r="AM43" i="4" s="1"/>
  <c r="AG43" i="4"/>
  <c r="AR43" i="4" s="1"/>
  <c r="AH43" i="4"/>
  <c r="AO43" i="4" s="1"/>
  <c r="AI43" i="4"/>
  <c r="AN43" i="4" s="1"/>
  <c r="AE44" i="4"/>
  <c r="AL44" i="4" s="1"/>
  <c r="AF44" i="4"/>
  <c r="AM44" i="4" s="1"/>
  <c r="AG44" i="4"/>
  <c r="AR44" i="4" s="1"/>
  <c r="AH44" i="4"/>
  <c r="AO44" i="4" s="1"/>
  <c r="AI44" i="4"/>
  <c r="AN44" i="4" s="1"/>
  <c r="AE45" i="4"/>
  <c r="AL45" i="4" s="1"/>
  <c r="AF45" i="4"/>
  <c r="AM45" i="4" s="1"/>
  <c r="AG45" i="4"/>
  <c r="AR45" i="4" s="1"/>
  <c r="AH45" i="4"/>
  <c r="AO45" i="4" s="1"/>
  <c r="AI45" i="4"/>
  <c r="AN45" i="4" s="1"/>
  <c r="AE46" i="4"/>
  <c r="AL46" i="4" s="1"/>
  <c r="AF46" i="4"/>
  <c r="AM46" i="4" s="1"/>
  <c r="AG46" i="4"/>
  <c r="AR46" i="4" s="1"/>
  <c r="AH46" i="4"/>
  <c r="AO46" i="4" s="1"/>
  <c r="AI46" i="4"/>
  <c r="AN46" i="4" s="1"/>
  <c r="AE47" i="4"/>
  <c r="AL47" i="4" s="1"/>
  <c r="AF47" i="4"/>
  <c r="AM47" i="4" s="1"/>
  <c r="AG47" i="4"/>
  <c r="AR47" i="4" s="1"/>
  <c r="AH47" i="4"/>
  <c r="AO47" i="4" s="1"/>
  <c r="AI47" i="4"/>
  <c r="AN47" i="4" s="1"/>
  <c r="AE48" i="4"/>
  <c r="AL48" i="4" s="1"/>
  <c r="AF48" i="4"/>
  <c r="AM48" i="4" s="1"/>
  <c r="AG48" i="4"/>
  <c r="AR48" i="4" s="1"/>
  <c r="AH48" i="4"/>
  <c r="AO48" i="4" s="1"/>
  <c r="AI48" i="4"/>
  <c r="AN48" i="4" s="1"/>
  <c r="AE49" i="4"/>
  <c r="AL49" i="4" s="1"/>
  <c r="AF49" i="4"/>
  <c r="AM49" i="4" s="1"/>
  <c r="AG49" i="4"/>
  <c r="AR49" i="4" s="1"/>
  <c r="AH49" i="4"/>
  <c r="AO49" i="4" s="1"/>
  <c r="AI49" i="4"/>
  <c r="AN49" i="4" s="1"/>
  <c r="AE50" i="4"/>
  <c r="AL50" i="4" s="1"/>
  <c r="AF50" i="4"/>
  <c r="AM50" i="4" s="1"/>
  <c r="AG50" i="4"/>
  <c r="AR50" i="4" s="1"/>
  <c r="AH50" i="4"/>
  <c r="AO50" i="4" s="1"/>
  <c r="AI50" i="4"/>
  <c r="AN50" i="4" s="1"/>
  <c r="AE51" i="4"/>
  <c r="AL51" i="4" s="1"/>
  <c r="AF51" i="4"/>
  <c r="AM51" i="4" s="1"/>
  <c r="AG51" i="4"/>
  <c r="AR51" i="4" s="1"/>
  <c r="AH51" i="4"/>
  <c r="AO51" i="4" s="1"/>
  <c r="AI51" i="4"/>
  <c r="AN51" i="4" s="1"/>
  <c r="AE52" i="4"/>
  <c r="AL52" i="4" s="1"/>
  <c r="AF52" i="4"/>
  <c r="AM52" i="4" s="1"/>
  <c r="AG52" i="4"/>
  <c r="AR52" i="4" s="1"/>
  <c r="AH52" i="4"/>
  <c r="AO52" i="4" s="1"/>
  <c r="AI52" i="4"/>
  <c r="AN52" i="4" s="1"/>
  <c r="AE53" i="4"/>
  <c r="AL53" i="4" s="1"/>
  <c r="AF53" i="4"/>
  <c r="AM53" i="4" s="1"/>
  <c r="AG53" i="4"/>
  <c r="AR53" i="4" s="1"/>
  <c r="AH53" i="4"/>
  <c r="AO53" i="4" s="1"/>
  <c r="AI53" i="4"/>
  <c r="AN53" i="4" s="1"/>
  <c r="AE54" i="4"/>
  <c r="AL54" i="4" s="1"/>
  <c r="AF54" i="4"/>
  <c r="AM54" i="4" s="1"/>
  <c r="AG54" i="4"/>
  <c r="AR54" i="4" s="1"/>
  <c r="AH54" i="4"/>
  <c r="AO54" i="4" s="1"/>
  <c r="AI54" i="4"/>
  <c r="AN54" i="4" s="1"/>
  <c r="AE55" i="4"/>
  <c r="AL55" i="4" s="1"/>
  <c r="AF55" i="4"/>
  <c r="AM55" i="4" s="1"/>
  <c r="AG55" i="4"/>
  <c r="AR55" i="4" s="1"/>
  <c r="AH55" i="4"/>
  <c r="AO55" i="4" s="1"/>
  <c r="AI55" i="4"/>
  <c r="AN55" i="4" s="1"/>
  <c r="AE56" i="4"/>
  <c r="AL56" i="4" s="1"/>
  <c r="AF56" i="4"/>
  <c r="AM56" i="4" s="1"/>
  <c r="AG56" i="4"/>
  <c r="AR56" i="4" s="1"/>
  <c r="AH56" i="4"/>
  <c r="AO56" i="4" s="1"/>
  <c r="AI56" i="4"/>
  <c r="AN56" i="4" s="1"/>
  <c r="AE57" i="4"/>
  <c r="AL57" i="4" s="1"/>
  <c r="AF57" i="4"/>
  <c r="AM57" i="4" s="1"/>
  <c r="AG57" i="4"/>
  <c r="AR57" i="4" s="1"/>
  <c r="AH57" i="4"/>
  <c r="AO57" i="4" s="1"/>
  <c r="AI57" i="4"/>
  <c r="AN57" i="4" s="1"/>
  <c r="AE58" i="4"/>
  <c r="AL58" i="4" s="1"/>
  <c r="AF58" i="4"/>
  <c r="AM58" i="4" s="1"/>
  <c r="AG58" i="4"/>
  <c r="AR58" i="4" s="1"/>
  <c r="AH58" i="4"/>
  <c r="AO58" i="4" s="1"/>
  <c r="AI58" i="4"/>
  <c r="AN58" i="4" s="1"/>
  <c r="AE59" i="4"/>
  <c r="AL59" i="4" s="1"/>
  <c r="AF59" i="4"/>
  <c r="AM59" i="4" s="1"/>
  <c r="AG59" i="4"/>
  <c r="AR59" i="4" s="1"/>
  <c r="AH59" i="4"/>
  <c r="AO59" i="4" s="1"/>
  <c r="AI59" i="4"/>
  <c r="AN59" i="4" s="1"/>
  <c r="AE60" i="4"/>
  <c r="AL60" i="4" s="1"/>
  <c r="AF60" i="4"/>
  <c r="AM60" i="4" s="1"/>
  <c r="AG60" i="4"/>
  <c r="AR60" i="4" s="1"/>
  <c r="AH60" i="4"/>
  <c r="AO60" i="4" s="1"/>
  <c r="AI60" i="4"/>
  <c r="AN60" i="4" s="1"/>
  <c r="AE61" i="4"/>
  <c r="AL61" i="4" s="1"/>
  <c r="AF61" i="4"/>
  <c r="AM61" i="4" s="1"/>
  <c r="AG61" i="4"/>
  <c r="AR61" i="4" s="1"/>
  <c r="AH61" i="4"/>
  <c r="AO61" i="4" s="1"/>
  <c r="AI61" i="4"/>
  <c r="AN61" i="4" s="1"/>
  <c r="AE62" i="4"/>
  <c r="AL62" i="4" s="1"/>
  <c r="AF62" i="4"/>
  <c r="AM62" i="4" s="1"/>
  <c r="AG62" i="4"/>
  <c r="AR62" i="4" s="1"/>
  <c r="AH62" i="4"/>
  <c r="AO62" i="4" s="1"/>
  <c r="AI62" i="4"/>
  <c r="AN62" i="4" s="1"/>
  <c r="AI3" i="4"/>
  <c r="AN3" i="4" s="1"/>
  <c r="AH3" i="4"/>
  <c r="AO3" i="4" s="1"/>
  <c r="AG3" i="4"/>
  <c r="AR3" i="4" s="1"/>
  <c r="AF3" i="4"/>
  <c r="AM3" i="4" s="1"/>
  <c r="AE3" i="4"/>
  <c r="AL3" i="4" s="1"/>
  <c r="AI2" i="4"/>
  <c r="AH2" i="4"/>
  <c r="AG2" i="4"/>
  <c r="AF2" i="4"/>
  <c r="AE2" i="4"/>
  <c r="AI11" i="13"/>
  <c r="AM61" i="16" l="1"/>
  <c r="AR56" i="16"/>
  <c r="AR48" i="16"/>
  <c r="AR60" i="16"/>
  <c r="AM53" i="16"/>
  <c r="AL50" i="16"/>
  <c r="AL58" i="16"/>
  <c r="AR52" i="16"/>
  <c r="AP19" i="9"/>
  <c r="AP36" i="9"/>
  <c r="AP41" i="6"/>
  <c r="AP14" i="5"/>
  <c r="AP22" i="5"/>
  <c r="AQ47" i="7"/>
  <c r="AP50" i="7"/>
  <c r="AQ51" i="7"/>
  <c r="AP54" i="7"/>
  <c r="AQ55" i="7"/>
  <c r="AP58" i="7"/>
  <c r="AQ59" i="7"/>
  <c r="AP62" i="7"/>
  <c r="AL61" i="16"/>
  <c r="AM60" i="16"/>
  <c r="AR59" i="16"/>
  <c r="AL57" i="16"/>
  <c r="AM56" i="16"/>
  <c r="AR55" i="16"/>
  <c r="AL53" i="16"/>
  <c r="AR51" i="16"/>
  <c r="AL49" i="16"/>
  <c r="AM48" i="16"/>
  <c r="AR47" i="16"/>
  <c r="AP8" i="6"/>
  <c r="AQ15" i="6"/>
  <c r="AQ23" i="6"/>
  <c r="AQ31" i="6"/>
  <c r="AQ39" i="6"/>
  <c r="AQ55" i="6"/>
  <c r="AP18" i="5"/>
  <c r="AP26" i="5"/>
  <c r="AP10" i="5"/>
  <c r="AL46" i="16"/>
  <c r="AM52" i="16"/>
  <c r="AP9" i="9"/>
  <c r="AQ10" i="9"/>
  <c r="AP13" i="9"/>
  <c r="AQ14" i="9"/>
  <c r="AP17" i="9"/>
  <c r="AQ18" i="9"/>
  <c r="AP25" i="9"/>
  <c r="AQ26" i="9"/>
  <c r="AP29" i="9"/>
  <c r="AQ30" i="9"/>
  <c r="AP33" i="9"/>
  <c r="AQ34" i="9"/>
  <c r="AP43" i="9"/>
  <c r="AQ42" i="9"/>
  <c r="AP47" i="9"/>
  <c r="AP51" i="9"/>
  <c r="AP54" i="9"/>
  <c r="AP58" i="9"/>
  <c r="AP62" i="9"/>
  <c r="AQ4" i="9"/>
  <c r="AQ8" i="9"/>
  <c r="AQ24" i="9"/>
  <c r="AQ40" i="9"/>
  <c r="AQ48" i="9"/>
  <c r="AQ52" i="9"/>
  <c r="AQ56" i="9"/>
  <c r="AQ60" i="9"/>
  <c r="AQ7" i="8"/>
  <c r="AP12" i="8"/>
  <c r="AQ11" i="8"/>
  <c r="AP15" i="8"/>
  <c r="AQ15" i="8"/>
  <c r="AP19" i="8"/>
  <c r="AQ19" i="8"/>
  <c r="AP23" i="8"/>
  <c r="AQ23" i="8"/>
  <c r="AP27" i="8"/>
  <c r="AQ27" i="8"/>
  <c r="AP31" i="8"/>
  <c r="AQ31" i="8"/>
  <c r="AP34" i="8"/>
  <c r="AQ35" i="8"/>
  <c r="AP38" i="8"/>
  <c r="AQ39" i="8"/>
  <c r="AP42" i="8"/>
  <c r="AQ43" i="8"/>
  <c r="AP46" i="8"/>
  <c r="AQ47" i="8"/>
  <c r="AP50" i="8"/>
  <c r="AQ51" i="8"/>
  <c r="AP54" i="8"/>
  <c r="AQ55" i="8"/>
  <c r="AP58" i="8"/>
  <c r="AP5" i="7"/>
  <c r="AQ4" i="6"/>
  <c r="AQ8" i="6"/>
  <c r="AQ12" i="6"/>
  <c r="AP21" i="6"/>
  <c r="AQ20" i="6"/>
  <c r="AP24" i="6"/>
  <c r="AP29" i="6"/>
  <c r="AQ28" i="6"/>
  <c r="AP34" i="6"/>
  <c r="AP38" i="6"/>
  <c r="AQ36" i="6"/>
  <c r="AQ44" i="6"/>
  <c r="AQ48" i="6"/>
  <c r="AP52" i="6"/>
  <c r="AQ52" i="6"/>
  <c r="AP55" i="6"/>
  <c r="AP59" i="6"/>
  <c r="AQ60" i="6"/>
  <c r="AP14" i="6"/>
  <c r="AP42" i="6"/>
  <c r="AP6" i="5"/>
  <c r="AQ13" i="5"/>
  <c r="AQ17" i="5"/>
  <c r="AQ21" i="5"/>
  <c r="AQ25" i="5"/>
  <c r="AQ29" i="5"/>
  <c r="AP32" i="5"/>
  <c r="AQ33" i="5"/>
  <c r="AP37" i="5"/>
  <c r="AQ37" i="5"/>
  <c r="AP40" i="5"/>
  <c r="AQ41" i="5"/>
  <c r="AP44" i="5"/>
  <c r="AQ45" i="5"/>
  <c r="AP48" i="5"/>
  <c r="AQ49" i="5"/>
  <c r="AP52" i="5"/>
  <c r="AQ53" i="5"/>
  <c r="AP56" i="5"/>
  <c r="AQ57" i="5"/>
  <c r="AP60" i="5"/>
  <c r="AP5" i="5"/>
  <c r="AQ9" i="5"/>
  <c r="AQ12" i="9"/>
  <c r="AQ16" i="9"/>
  <c r="AQ20" i="9"/>
  <c r="AQ28" i="9"/>
  <c r="AQ32" i="9"/>
  <c r="AQ36" i="9"/>
  <c r="AQ44" i="9"/>
  <c r="AQ6" i="9"/>
  <c r="AQ22" i="9"/>
  <c r="AQ38" i="9"/>
  <c r="AP4" i="9"/>
  <c r="AQ5" i="9"/>
  <c r="AP8" i="9"/>
  <c r="AQ9" i="9"/>
  <c r="AP12" i="9"/>
  <c r="AQ13" i="9"/>
  <c r="AP16" i="9"/>
  <c r="AQ17" i="9"/>
  <c r="AP20" i="9"/>
  <c r="AQ21" i="9"/>
  <c r="AP24" i="9"/>
  <c r="AQ25" i="9"/>
  <c r="AP28" i="9"/>
  <c r="AQ29" i="9"/>
  <c r="AP32" i="9"/>
  <c r="AQ33" i="9"/>
  <c r="AP37" i="9"/>
  <c r="AQ37" i="9"/>
  <c r="AP42" i="9"/>
  <c r="AQ41" i="9"/>
  <c r="AP46" i="9"/>
  <c r="AQ45" i="9"/>
  <c r="AP50" i="9"/>
  <c r="AQ49" i="9"/>
  <c r="AP53" i="9"/>
  <c r="AQ53" i="9"/>
  <c r="AP57" i="9"/>
  <c r="AQ57" i="9"/>
  <c r="AP61" i="9"/>
  <c r="AQ61" i="9"/>
  <c r="AP7" i="9"/>
  <c r="AP23" i="9"/>
  <c r="AP40" i="9"/>
  <c r="AP5" i="9"/>
  <c r="AP21" i="9"/>
  <c r="AP38" i="9"/>
  <c r="AQ46" i="9"/>
  <c r="AQ50" i="9"/>
  <c r="AQ54" i="9"/>
  <c r="AQ58" i="9"/>
  <c r="AQ62" i="9"/>
  <c r="AP11" i="9"/>
  <c r="AP27" i="9"/>
  <c r="AP45" i="9"/>
  <c r="AP6" i="9"/>
  <c r="AQ7" i="9"/>
  <c r="AP10" i="9"/>
  <c r="AQ11" i="9"/>
  <c r="AP14" i="9"/>
  <c r="AQ15" i="9"/>
  <c r="AP18" i="9"/>
  <c r="AQ19" i="9"/>
  <c r="AP22" i="9"/>
  <c r="AQ23" i="9"/>
  <c r="AP26" i="9"/>
  <c r="AQ27" i="9"/>
  <c r="AP30" i="9"/>
  <c r="AQ31" i="9"/>
  <c r="AP35" i="9"/>
  <c r="AQ35" i="9"/>
  <c r="AP39" i="9"/>
  <c r="AQ39" i="9"/>
  <c r="AP44" i="9"/>
  <c r="AQ43" i="9"/>
  <c r="AP48" i="9"/>
  <c r="AQ47" i="9"/>
  <c r="AQ51" i="9"/>
  <c r="AP55" i="9"/>
  <c r="AQ55" i="9"/>
  <c r="AP59" i="9"/>
  <c r="AQ59" i="9"/>
  <c r="AP15" i="9"/>
  <c r="AP31" i="9"/>
  <c r="AP49" i="9"/>
  <c r="AP52" i="9"/>
  <c r="AP56" i="9"/>
  <c r="AP60" i="9"/>
  <c r="AR44" i="16"/>
  <c r="AL42" i="16"/>
  <c r="AR40" i="16"/>
  <c r="AM37" i="16"/>
  <c r="AL34" i="16"/>
  <c r="AP9" i="8"/>
  <c r="AP6" i="8"/>
  <c r="AQ59" i="8"/>
  <c r="AP62" i="8"/>
  <c r="AQ4" i="8"/>
  <c r="AP7" i="8"/>
  <c r="AQ8" i="8"/>
  <c r="AP13" i="8"/>
  <c r="AQ12" i="8"/>
  <c r="AP16" i="8"/>
  <c r="AQ16" i="8"/>
  <c r="AP20" i="8"/>
  <c r="AQ20" i="8"/>
  <c r="AP24" i="8"/>
  <c r="AQ24" i="8"/>
  <c r="AP29" i="8"/>
  <c r="AQ28" i="8"/>
  <c r="AQ32" i="8"/>
  <c r="AP35" i="8"/>
  <c r="AQ36" i="8"/>
  <c r="AP39" i="8"/>
  <c r="AQ40" i="8"/>
  <c r="AP43" i="8"/>
  <c r="AQ44" i="8"/>
  <c r="AP47" i="8"/>
  <c r="AQ48" i="8"/>
  <c r="AP51" i="8"/>
  <c r="AQ52" i="8"/>
  <c r="AP55" i="8"/>
  <c r="AQ56" i="8"/>
  <c r="AP59" i="8"/>
  <c r="AQ60" i="8"/>
  <c r="AP4" i="8"/>
  <c r="AQ5" i="8"/>
  <c r="AP10" i="8"/>
  <c r="AP8" i="8"/>
  <c r="AQ9" i="8"/>
  <c r="AQ13" i="8"/>
  <c r="AP17" i="8"/>
  <c r="AQ17" i="8"/>
  <c r="AP21" i="8"/>
  <c r="AQ21" i="8"/>
  <c r="AP25" i="8"/>
  <c r="AQ25" i="8"/>
  <c r="AQ29" i="8"/>
  <c r="AP32" i="8"/>
  <c r="AQ33" i="8"/>
  <c r="AP36" i="8"/>
  <c r="AQ37" i="8"/>
  <c r="AP40" i="8"/>
  <c r="AQ41" i="8"/>
  <c r="AP44" i="8"/>
  <c r="AQ45" i="8"/>
  <c r="AP48" i="8"/>
  <c r="AQ49" i="8"/>
  <c r="AP52" i="8"/>
  <c r="AQ53" i="8"/>
  <c r="AP56" i="8"/>
  <c r="AQ57" i="8"/>
  <c r="AP60" i="8"/>
  <c r="AQ61" i="8"/>
  <c r="AP5" i="8"/>
  <c r="AQ6" i="8"/>
  <c r="AP11" i="8"/>
  <c r="AQ10" i="8"/>
  <c r="AP14" i="8"/>
  <c r="AQ14" i="8"/>
  <c r="AP18" i="8"/>
  <c r="AQ18" i="8"/>
  <c r="AP22" i="8"/>
  <c r="AQ22" i="8"/>
  <c r="AP26" i="8"/>
  <c r="AQ26" i="8"/>
  <c r="AP30" i="8"/>
  <c r="AQ30" i="8"/>
  <c r="AP33" i="8"/>
  <c r="AQ34" i="8"/>
  <c r="AP37" i="8"/>
  <c r="AQ38" i="8"/>
  <c r="AP41" i="8"/>
  <c r="AQ42" i="8"/>
  <c r="AP45" i="8"/>
  <c r="AQ46" i="8"/>
  <c r="AP49" i="8"/>
  <c r="AQ50" i="8"/>
  <c r="AP53" i="8"/>
  <c r="AQ54" i="8"/>
  <c r="AP57" i="8"/>
  <c r="AQ58" i="8"/>
  <c r="AP61" i="8"/>
  <c r="AQ62" i="8"/>
  <c r="AL45" i="16"/>
  <c r="AL41" i="16"/>
  <c r="AL37" i="16"/>
  <c r="AR35" i="16"/>
  <c r="AR31" i="16"/>
  <c r="AR27" i="16"/>
  <c r="AL21" i="16"/>
  <c r="AL17" i="16"/>
  <c r="AM29" i="16"/>
  <c r="AL26" i="16"/>
  <c r="AM21" i="16"/>
  <c r="AL18" i="16"/>
  <c r="AM17" i="16"/>
  <c r="AL14" i="16"/>
  <c r="AM13" i="16"/>
  <c r="AL10" i="16"/>
  <c r="AM9" i="16"/>
  <c r="AM44" i="16"/>
  <c r="AM40" i="16"/>
  <c r="AM36" i="16"/>
  <c r="AM32" i="16"/>
  <c r="AM28" i="16"/>
  <c r="AM24" i="16"/>
  <c r="AM20" i="16"/>
  <c r="AM16" i="16"/>
  <c r="AR43" i="16"/>
  <c r="AR39" i="16"/>
  <c r="AL33" i="16"/>
  <c r="AL29" i="16"/>
  <c r="AL25" i="16"/>
  <c r="AR23" i="16"/>
  <c r="AR19" i="16"/>
  <c r="AQ4" i="7"/>
  <c r="AP4" i="7"/>
  <c r="AQ5" i="7"/>
  <c r="AM3" i="16"/>
  <c r="AQ6" i="7"/>
  <c r="AP9" i="7"/>
  <c r="AQ10" i="7"/>
  <c r="AP13" i="7"/>
  <c r="AQ14" i="7"/>
  <c r="AP17" i="7"/>
  <c r="AQ18" i="7"/>
  <c r="AP21" i="7"/>
  <c r="AQ22" i="7"/>
  <c r="AP25" i="7"/>
  <c r="AQ26" i="7"/>
  <c r="AP29" i="7"/>
  <c r="AQ30" i="7"/>
  <c r="AP33" i="7"/>
  <c r="AQ34" i="7"/>
  <c r="AP37" i="7"/>
  <c r="AQ38" i="7"/>
  <c r="AP41" i="7"/>
  <c r="AQ42" i="7"/>
  <c r="AP45" i="7"/>
  <c r="AQ46" i="7"/>
  <c r="AP49" i="7"/>
  <c r="AQ50" i="7"/>
  <c r="AP53" i="7"/>
  <c r="AQ54" i="7"/>
  <c r="AP57" i="7"/>
  <c r="AQ58" i="7"/>
  <c r="AP61" i="7"/>
  <c r="AQ62" i="7"/>
  <c r="AL6" i="16"/>
  <c r="AP6" i="7"/>
  <c r="AQ7" i="7"/>
  <c r="AP10" i="7"/>
  <c r="AQ11" i="7"/>
  <c r="AP14" i="7"/>
  <c r="AQ15" i="7"/>
  <c r="AP18" i="7"/>
  <c r="AQ19" i="7"/>
  <c r="AP22" i="7"/>
  <c r="AQ23" i="7"/>
  <c r="AP26" i="7"/>
  <c r="AQ27" i="7"/>
  <c r="AP30" i="7"/>
  <c r="AQ31" i="7"/>
  <c r="AP34" i="7"/>
  <c r="AQ35" i="7"/>
  <c r="AP38" i="7"/>
  <c r="AQ39" i="7"/>
  <c r="AP42" i="7"/>
  <c r="AQ43" i="7"/>
  <c r="AP46" i="7"/>
  <c r="AP7" i="7"/>
  <c r="AQ8" i="7"/>
  <c r="AP11" i="7"/>
  <c r="AQ12" i="7"/>
  <c r="AP15" i="7"/>
  <c r="AQ16" i="7"/>
  <c r="AP19" i="7"/>
  <c r="AQ20" i="7"/>
  <c r="AP23" i="7"/>
  <c r="AQ24" i="7"/>
  <c r="AP27" i="7"/>
  <c r="AQ28" i="7"/>
  <c r="AP31" i="7"/>
  <c r="AQ32" i="7"/>
  <c r="AP35" i="7"/>
  <c r="AQ36" i="7"/>
  <c r="AP39" i="7"/>
  <c r="AQ40" i="7"/>
  <c r="AP43" i="7"/>
  <c r="AQ44" i="7"/>
  <c r="AP47" i="7"/>
  <c r="AQ48" i="7"/>
  <c r="AP51" i="7"/>
  <c r="AQ52" i="7"/>
  <c r="AP55" i="7"/>
  <c r="AQ56" i="7"/>
  <c r="AP59" i="7"/>
  <c r="AQ60" i="7"/>
  <c r="AP8" i="7"/>
  <c r="AQ9" i="7"/>
  <c r="AP12" i="7"/>
  <c r="AQ13" i="7"/>
  <c r="AP16" i="7"/>
  <c r="AQ17" i="7"/>
  <c r="AP20" i="7"/>
  <c r="AQ21" i="7"/>
  <c r="AP24" i="7"/>
  <c r="AQ25" i="7"/>
  <c r="AP28" i="7"/>
  <c r="AQ29" i="7"/>
  <c r="AP32" i="7"/>
  <c r="AQ33" i="7"/>
  <c r="AP36" i="7"/>
  <c r="AQ37" i="7"/>
  <c r="AP40" i="7"/>
  <c r="AQ41" i="7"/>
  <c r="AP44" i="7"/>
  <c r="AQ45" i="7"/>
  <c r="AP48" i="7"/>
  <c r="AQ49" i="7"/>
  <c r="AP52" i="7"/>
  <c r="AQ53" i="7"/>
  <c r="AP56" i="7"/>
  <c r="AQ57" i="7"/>
  <c r="AP60" i="7"/>
  <c r="AQ61" i="7"/>
  <c r="AP49" i="6"/>
  <c r="AP46" i="6"/>
  <c r="AM57" i="16"/>
  <c r="AM45" i="16"/>
  <c r="AM41" i="16"/>
  <c r="AL38" i="16"/>
  <c r="AL30" i="16"/>
  <c r="AL22" i="16"/>
  <c r="AM5" i="16"/>
  <c r="AP6" i="6"/>
  <c r="AP3" i="6"/>
  <c r="AP9" i="6"/>
  <c r="AP12" i="6"/>
  <c r="AP18" i="6"/>
  <c r="AP15" i="6"/>
  <c r="AP16" i="6"/>
  <c r="AQ16" i="6"/>
  <c r="AQ24" i="6"/>
  <c r="AQ32" i="6"/>
  <c r="AQ40" i="6"/>
  <c r="AP43" i="6"/>
  <c r="AP50" i="6"/>
  <c r="AP47" i="6"/>
  <c r="AQ56" i="6"/>
  <c r="AL62" i="16"/>
  <c r="AL54" i="16"/>
  <c r="AM49" i="16"/>
  <c r="AM33" i="16"/>
  <c r="AM25" i="16"/>
  <c r="AQ9" i="6"/>
  <c r="AP5" i="6"/>
  <c r="AQ27" i="6"/>
  <c r="AQ35" i="6"/>
  <c r="AP44" i="6"/>
  <c r="AQ51" i="6"/>
  <c r="AP56" i="6"/>
  <c r="AQ5" i="6"/>
  <c r="AP11" i="6"/>
  <c r="AP19" i="6"/>
  <c r="AQ21" i="6"/>
  <c r="AQ25" i="6"/>
  <c r="AQ29" i="6"/>
  <c r="AQ33" i="6"/>
  <c r="AQ37" i="6"/>
  <c r="AQ41" i="6"/>
  <c r="AQ45" i="6"/>
  <c r="AQ49" i="6"/>
  <c r="AQ53" i="6"/>
  <c r="AQ57" i="6"/>
  <c r="AQ61" i="6"/>
  <c r="AQ6" i="6"/>
  <c r="AP22" i="6"/>
  <c r="AP31" i="6"/>
  <c r="AP61" i="6"/>
  <c r="AQ59" i="6"/>
  <c r="AR3" i="16"/>
  <c r="AQ14" i="6"/>
  <c r="AQ18" i="6"/>
  <c r="AQ22" i="6"/>
  <c r="AQ26" i="6"/>
  <c r="AQ30" i="6"/>
  <c r="AQ34" i="6"/>
  <c r="AQ38" i="6"/>
  <c r="AP48" i="6"/>
  <c r="AQ50" i="6"/>
  <c r="AQ54" i="6"/>
  <c r="AQ58" i="6"/>
  <c r="AQ62" i="6"/>
  <c r="AP7" i="6"/>
  <c r="AP4" i="6"/>
  <c r="AP13" i="6"/>
  <c r="AP17" i="6"/>
  <c r="AP30" i="6"/>
  <c r="AP39" i="6"/>
  <c r="AP53" i="6"/>
  <c r="AP60" i="6"/>
  <c r="AQ19" i="6"/>
  <c r="AP25" i="6"/>
  <c r="AP35" i="6"/>
  <c r="AP40" i="6"/>
  <c r="AP45" i="6"/>
  <c r="AP51" i="6"/>
  <c r="AL3" i="16"/>
  <c r="AM62" i="16"/>
  <c r="AR61" i="16"/>
  <c r="AL59" i="16"/>
  <c r="AM58" i="16"/>
  <c r="AR57" i="16"/>
  <c r="AL55" i="16"/>
  <c r="AM54" i="16"/>
  <c r="AR53" i="16"/>
  <c r="AL51" i="16"/>
  <c r="AM50" i="16"/>
  <c r="AR49" i="16"/>
  <c r="AL47" i="16"/>
  <c r="AM46" i="16"/>
  <c r="AR45" i="16"/>
  <c r="AL43" i="16"/>
  <c r="AM42" i="16"/>
  <c r="AR41" i="16"/>
  <c r="AL39" i="16"/>
  <c r="AM38" i="16"/>
  <c r="AL35" i="16"/>
  <c r="AM34" i="16"/>
  <c r="AL31" i="16"/>
  <c r="AM30" i="16"/>
  <c r="AL27" i="16"/>
  <c r="AM26" i="16"/>
  <c r="AL23" i="16"/>
  <c r="AM22" i="16"/>
  <c r="AL19" i="16"/>
  <c r="AM18" i="16"/>
  <c r="AL15" i="16"/>
  <c r="AM14" i="16"/>
  <c r="AL11" i="16"/>
  <c r="AM10" i="16"/>
  <c r="AL7" i="16"/>
  <c r="AM6" i="16"/>
  <c r="AQ7" i="6"/>
  <c r="AQ11" i="6"/>
  <c r="AP20" i="6"/>
  <c r="AP23" i="6"/>
  <c r="AP27" i="6"/>
  <c r="AP33" i="6"/>
  <c r="AP37" i="6"/>
  <c r="AQ43" i="6"/>
  <c r="AQ47" i="6"/>
  <c r="AP54" i="6"/>
  <c r="AP58" i="6"/>
  <c r="AP62" i="6"/>
  <c r="AQ10" i="6"/>
  <c r="AQ13" i="6"/>
  <c r="AQ17" i="6"/>
  <c r="AP26" i="6"/>
  <c r="AP36" i="6"/>
  <c r="AQ42" i="6"/>
  <c r="AQ46" i="6"/>
  <c r="AP57" i="6"/>
  <c r="AL13" i="16"/>
  <c r="AR11" i="16"/>
  <c r="AL9" i="16"/>
  <c r="AR7" i="16"/>
  <c r="AL5" i="16"/>
  <c r="AM4" i="16"/>
  <c r="AR15" i="16"/>
  <c r="AM12" i="16"/>
  <c r="AM8" i="16"/>
  <c r="AL60" i="16"/>
  <c r="AM59" i="16"/>
  <c r="AP30" i="5"/>
  <c r="AP35" i="5"/>
  <c r="AP42" i="5"/>
  <c r="AP46" i="5"/>
  <c r="AP50" i="5"/>
  <c r="AP54" i="5"/>
  <c r="AP58" i="5"/>
  <c r="AP62" i="5"/>
  <c r="AP7" i="5"/>
  <c r="AP15" i="5"/>
  <c r="AP23" i="5"/>
  <c r="AP31" i="5"/>
  <c r="AP39" i="5"/>
  <c r="AP47" i="5"/>
  <c r="AP11" i="5"/>
  <c r="AP19" i="5"/>
  <c r="AP27" i="5"/>
  <c r="AP36" i="5"/>
  <c r="AP43" i="5"/>
  <c r="AP51" i="5"/>
  <c r="AP59" i="5"/>
  <c r="AQ5" i="5"/>
  <c r="AP16" i="5"/>
  <c r="AP24" i="5"/>
  <c r="AP4" i="5"/>
  <c r="AP8" i="5"/>
  <c r="AP12" i="5"/>
  <c r="AP20" i="5"/>
  <c r="AP28" i="5"/>
  <c r="AQ10" i="5"/>
  <c r="AQ18" i="5"/>
  <c r="AQ26" i="5"/>
  <c r="AQ34" i="5"/>
  <c r="AQ42" i="5"/>
  <c r="AQ50" i="5"/>
  <c r="AP55" i="5"/>
  <c r="AQ58" i="5"/>
  <c r="AR62" i="16"/>
  <c r="AR58" i="16"/>
  <c r="AL56" i="16"/>
  <c r="AM55" i="16"/>
  <c r="AR54" i="16"/>
  <c r="AL52" i="16"/>
  <c r="AM51" i="16"/>
  <c r="AR50" i="16"/>
  <c r="AL48" i="16"/>
  <c r="AM47" i="16"/>
  <c r="AR46" i="16"/>
  <c r="AL44" i="16"/>
  <c r="AM43" i="16"/>
  <c r="AR42" i="16"/>
  <c r="AL40" i="16"/>
  <c r="AM39" i="16"/>
  <c r="AR38" i="16"/>
  <c r="AL36" i="16"/>
  <c r="AM35" i="16"/>
  <c r="AR34" i="16"/>
  <c r="AL32" i="16"/>
  <c r="AM31" i="16"/>
  <c r="AR30" i="16"/>
  <c r="AL28" i="16"/>
  <c r="AM27" i="16"/>
  <c r="AR26" i="16"/>
  <c r="AL24" i="16"/>
  <c r="AM23" i="16"/>
  <c r="AR22" i="16"/>
  <c r="AL20" i="16"/>
  <c r="AM19" i="16"/>
  <c r="AP9" i="5"/>
  <c r="AP13" i="5"/>
  <c r="AP17" i="5"/>
  <c r="AP21" i="5"/>
  <c r="AP25" i="5"/>
  <c r="AP29" i="5"/>
  <c r="AP34" i="5"/>
  <c r="AP38" i="5"/>
  <c r="AP41" i="5"/>
  <c r="AP45" i="5"/>
  <c r="AP49" i="5"/>
  <c r="AP53" i="5"/>
  <c r="AP57" i="5"/>
  <c r="AP61" i="5"/>
  <c r="AR37" i="16"/>
  <c r="AR33" i="16"/>
  <c r="AR29" i="16"/>
  <c r="AR25" i="16"/>
  <c r="AR21" i="16"/>
  <c r="AR17" i="16"/>
  <c r="AR13" i="16"/>
  <c r="AR9" i="16"/>
  <c r="AR5" i="16"/>
  <c r="AQ7" i="5"/>
  <c r="AQ11" i="5"/>
  <c r="AQ15" i="5"/>
  <c r="AQ19" i="5"/>
  <c r="AQ23" i="5"/>
  <c r="AQ27" i="5"/>
  <c r="AQ31" i="5"/>
  <c r="AQ35" i="5"/>
  <c r="AQ39" i="5"/>
  <c r="AQ43" i="5"/>
  <c r="AQ47" i="5"/>
  <c r="AQ51" i="5"/>
  <c r="AQ55" i="5"/>
  <c r="AQ59" i="5"/>
  <c r="AQ6" i="5"/>
  <c r="AQ14" i="5"/>
  <c r="AQ22" i="5"/>
  <c r="AQ30" i="5"/>
  <c r="AQ38" i="5"/>
  <c r="AQ46" i="5"/>
  <c r="AQ54" i="5"/>
  <c r="AQ62" i="5"/>
  <c r="AR36" i="16"/>
  <c r="AR32" i="16"/>
  <c r="AR28" i="16"/>
  <c r="AR24" i="16"/>
  <c r="AR20" i="16"/>
  <c r="AR16" i="16"/>
  <c r="AR12" i="16"/>
  <c r="AR8" i="16"/>
  <c r="AR4" i="16"/>
  <c r="AQ4" i="5"/>
  <c r="AQ8" i="5"/>
  <c r="AQ12" i="5"/>
  <c r="AQ16" i="5"/>
  <c r="AQ20" i="5"/>
  <c r="AQ24" i="5"/>
  <c r="AQ28" i="5"/>
  <c r="AQ32" i="5"/>
  <c r="AQ36" i="5"/>
  <c r="AQ40" i="5"/>
  <c r="AQ44" i="5"/>
  <c r="AQ48" i="5"/>
  <c r="AQ52" i="5"/>
  <c r="AQ56" i="5"/>
  <c r="AQ60" i="5"/>
  <c r="AQ61" i="5"/>
  <c r="AR18" i="16"/>
  <c r="AL16" i="16"/>
  <c r="AM15" i="16"/>
  <c r="AR14" i="16"/>
  <c r="AL12" i="16"/>
  <c r="AM11" i="16"/>
  <c r="AR10" i="16"/>
  <c r="AL8" i="16"/>
  <c r="AM7" i="16"/>
  <c r="AR6" i="16"/>
  <c r="AL4" i="16"/>
  <c r="AP3" i="4"/>
  <c r="AN3" i="16"/>
  <c r="AP39" i="4"/>
  <c r="AN39" i="16"/>
  <c r="AQ36" i="4"/>
  <c r="AO36" i="16"/>
  <c r="AP35" i="4"/>
  <c r="AN35" i="16"/>
  <c r="AQ32" i="4"/>
  <c r="AO32" i="16"/>
  <c r="AP31" i="4"/>
  <c r="AP31" i="16" s="1"/>
  <c r="AN31" i="16"/>
  <c r="AQ28" i="4"/>
  <c r="AO28" i="16"/>
  <c r="AP27" i="4"/>
  <c r="AN27" i="16"/>
  <c r="AQ24" i="4"/>
  <c r="AO24" i="16"/>
  <c r="AP23" i="4"/>
  <c r="AN23" i="16"/>
  <c r="AQ20" i="4"/>
  <c r="AO20" i="16"/>
  <c r="AP19" i="4"/>
  <c r="AN19" i="16"/>
  <c r="AQ16" i="4"/>
  <c r="AO16" i="16"/>
  <c r="AP15" i="4"/>
  <c r="AN15" i="16"/>
  <c r="AQ12" i="4"/>
  <c r="AO12" i="16"/>
  <c r="AP11" i="4"/>
  <c r="AN11" i="16"/>
  <c r="AQ8" i="4"/>
  <c r="AO8" i="16"/>
  <c r="AP7" i="4"/>
  <c r="AP7" i="16" s="1"/>
  <c r="AN7" i="16"/>
  <c r="AQ4" i="4"/>
  <c r="AO4" i="16"/>
  <c r="AP38" i="4"/>
  <c r="AN38" i="16"/>
  <c r="AQ35" i="4"/>
  <c r="AO35" i="16"/>
  <c r="AP34" i="4"/>
  <c r="AN34" i="16"/>
  <c r="AQ31" i="4"/>
  <c r="AO31" i="16"/>
  <c r="AP30" i="4"/>
  <c r="AN30" i="16"/>
  <c r="AQ27" i="4"/>
  <c r="AO27" i="16"/>
  <c r="AP26" i="4"/>
  <c r="AN26" i="16"/>
  <c r="AQ23" i="4"/>
  <c r="AO23" i="16"/>
  <c r="AP22" i="4"/>
  <c r="AN22" i="16"/>
  <c r="AQ19" i="4"/>
  <c r="AO19" i="16"/>
  <c r="AP18" i="4"/>
  <c r="AN18" i="16"/>
  <c r="AQ15" i="4"/>
  <c r="AO15" i="16"/>
  <c r="AP14" i="4"/>
  <c r="AN14" i="16"/>
  <c r="AQ11" i="4"/>
  <c r="AO11" i="16"/>
  <c r="AP10" i="4"/>
  <c r="AN10" i="16"/>
  <c r="AQ7" i="4"/>
  <c r="AO7" i="16"/>
  <c r="AP6" i="4"/>
  <c r="AN6" i="16"/>
  <c r="AQ38" i="4"/>
  <c r="AO38" i="16"/>
  <c r="AP37" i="4"/>
  <c r="AN37" i="16"/>
  <c r="AQ34" i="4"/>
  <c r="AO34" i="16"/>
  <c r="AP33" i="4"/>
  <c r="AN33" i="16"/>
  <c r="AQ30" i="4"/>
  <c r="AO30" i="16"/>
  <c r="AP29" i="4"/>
  <c r="AN29" i="16"/>
  <c r="AQ26" i="4"/>
  <c r="AO26" i="16"/>
  <c r="AP25" i="4"/>
  <c r="AN25" i="16"/>
  <c r="AQ22" i="4"/>
  <c r="AO22" i="16"/>
  <c r="AP21" i="4"/>
  <c r="AN21" i="16"/>
  <c r="AQ18" i="4"/>
  <c r="AO18" i="16"/>
  <c r="AP17" i="4"/>
  <c r="AN17" i="16"/>
  <c r="AQ14" i="4"/>
  <c r="AO14" i="16"/>
  <c r="AP13" i="4"/>
  <c r="AN13" i="16"/>
  <c r="AQ10" i="4"/>
  <c r="AO10" i="16"/>
  <c r="AP9" i="4"/>
  <c r="AN9" i="16"/>
  <c r="AQ6" i="4"/>
  <c r="AO6" i="16"/>
  <c r="AP5" i="4"/>
  <c r="AN5" i="16"/>
  <c r="AQ3" i="4"/>
  <c r="AQ3" i="16" s="1"/>
  <c r="AO3" i="16"/>
  <c r="AQ37" i="4"/>
  <c r="AO37" i="16"/>
  <c r="AP36" i="4"/>
  <c r="AN36" i="16"/>
  <c r="AQ33" i="4"/>
  <c r="AO33" i="16"/>
  <c r="AP32" i="4"/>
  <c r="AN32" i="16"/>
  <c r="AQ29" i="4"/>
  <c r="AO29" i="16"/>
  <c r="AP28" i="4"/>
  <c r="AN28" i="16"/>
  <c r="AQ25" i="4"/>
  <c r="AO25" i="16"/>
  <c r="AP24" i="4"/>
  <c r="AN24" i="16"/>
  <c r="AQ21" i="4"/>
  <c r="AO21" i="16"/>
  <c r="AP20" i="4"/>
  <c r="AN20" i="16"/>
  <c r="AQ17" i="4"/>
  <c r="AO17" i="16"/>
  <c r="AP16" i="4"/>
  <c r="AN16" i="16"/>
  <c r="AQ13" i="4"/>
  <c r="AO13" i="16"/>
  <c r="AP12" i="4"/>
  <c r="AN12" i="16"/>
  <c r="AQ9" i="4"/>
  <c r="AO9" i="16"/>
  <c r="AP8" i="4"/>
  <c r="AN8" i="16"/>
  <c r="AQ5" i="4"/>
  <c r="AO5" i="16"/>
  <c r="AP4" i="4"/>
  <c r="AN4" i="16"/>
  <c r="AQ59" i="4"/>
  <c r="AO59" i="16"/>
  <c r="AP58" i="4"/>
  <c r="AN58" i="16"/>
  <c r="AQ55" i="4"/>
  <c r="AO55" i="16"/>
  <c r="AP54" i="4"/>
  <c r="AN54" i="16"/>
  <c r="AQ51" i="4"/>
  <c r="AO51" i="16"/>
  <c r="AP50" i="4"/>
  <c r="AN50" i="16"/>
  <c r="AQ47" i="4"/>
  <c r="AO47" i="16"/>
  <c r="AP46" i="4"/>
  <c r="AN46" i="16"/>
  <c r="AQ43" i="4"/>
  <c r="AO43" i="16"/>
  <c r="AP42" i="4"/>
  <c r="AN42" i="16"/>
  <c r="AQ39" i="4"/>
  <c r="AO39" i="16"/>
  <c r="AP62" i="4"/>
  <c r="AN62" i="16"/>
  <c r="AQ62" i="4"/>
  <c r="AO62" i="16"/>
  <c r="AP61" i="4"/>
  <c r="AN61" i="16"/>
  <c r="AQ58" i="4"/>
  <c r="AO58" i="16"/>
  <c r="AP57" i="4"/>
  <c r="AN57" i="16"/>
  <c r="AQ54" i="4"/>
  <c r="AO54" i="16"/>
  <c r="AP53" i="4"/>
  <c r="AN53" i="16"/>
  <c r="AQ50" i="4"/>
  <c r="AO50" i="16"/>
  <c r="AP49" i="4"/>
  <c r="AN49" i="16"/>
  <c r="AQ46" i="4"/>
  <c r="AO46" i="16"/>
  <c r="AP45" i="4"/>
  <c r="AN45" i="16"/>
  <c r="AQ42" i="4"/>
  <c r="AO42" i="16"/>
  <c r="AP41" i="4"/>
  <c r="AN41" i="16"/>
  <c r="AQ61" i="4"/>
  <c r="AO61" i="16"/>
  <c r="AP60" i="4"/>
  <c r="AN60" i="16"/>
  <c r="AQ57" i="4"/>
  <c r="AO57" i="16"/>
  <c r="AP56" i="4"/>
  <c r="AN56" i="16"/>
  <c r="AQ53" i="4"/>
  <c r="AO53" i="16"/>
  <c r="AP52" i="4"/>
  <c r="AN52" i="16"/>
  <c r="AQ49" i="4"/>
  <c r="AO49" i="16"/>
  <c r="AP48" i="4"/>
  <c r="AN48" i="16"/>
  <c r="AQ45" i="4"/>
  <c r="AO45" i="16"/>
  <c r="AP44" i="4"/>
  <c r="AN44" i="16"/>
  <c r="AQ41" i="4"/>
  <c r="AO41" i="16"/>
  <c r="AP40" i="4"/>
  <c r="AN40" i="16"/>
  <c r="AQ60" i="4"/>
  <c r="AO60" i="16"/>
  <c r="AP59" i="4"/>
  <c r="AN59" i="16"/>
  <c r="AQ56" i="4"/>
  <c r="AO56" i="16"/>
  <c r="AP55" i="4"/>
  <c r="AN55" i="16"/>
  <c r="AQ52" i="4"/>
  <c r="AO52" i="16"/>
  <c r="AP51" i="4"/>
  <c r="AN51" i="16"/>
  <c r="AQ48" i="4"/>
  <c r="AO48" i="16"/>
  <c r="AP47" i="4"/>
  <c r="AN47" i="16"/>
  <c r="AQ44" i="4"/>
  <c r="AO44" i="16"/>
  <c r="AP43" i="4"/>
  <c r="AN43" i="16"/>
  <c r="AQ40" i="4"/>
  <c r="AO40" i="16"/>
  <c r="AP34" i="9"/>
  <c r="AP41" i="9"/>
  <c r="AP28" i="8"/>
  <c r="AP10" i="6"/>
  <c r="AP28" i="6"/>
  <c r="AP32" i="6"/>
  <c r="AP3" i="5"/>
  <c r="AP33" i="5"/>
  <c r="AE4" i="13"/>
  <c r="AF4" i="13"/>
  <c r="AG4" i="13"/>
  <c r="AH4" i="13"/>
  <c r="AI4" i="13"/>
  <c r="AE5" i="13"/>
  <c r="AF5" i="13"/>
  <c r="AG5" i="13"/>
  <c r="AH5" i="13"/>
  <c r="AI5" i="13"/>
  <c r="AE6" i="13"/>
  <c r="AF6" i="13"/>
  <c r="AG6" i="13"/>
  <c r="AH6" i="13"/>
  <c r="AI6" i="13"/>
  <c r="AN6" i="13" s="1"/>
  <c r="AE7" i="13"/>
  <c r="AF7" i="13"/>
  <c r="AG7" i="13"/>
  <c r="AH7" i="13"/>
  <c r="AI7" i="13"/>
  <c r="AE8" i="13"/>
  <c r="AF8" i="13"/>
  <c r="AG8" i="13"/>
  <c r="AH8" i="13"/>
  <c r="AI8" i="13"/>
  <c r="AE9" i="13"/>
  <c r="AF9" i="13"/>
  <c r="AG9" i="13"/>
  <c r="AH9" i="13"/>
  <c r="AI9" i="13"/>
  <c r="AE10" i="13"/>
  <c r="AF10" i="13"/>
  <c r="AG10" i="13"/>
  <c r="AH10" i="13"/>
  <c r="AI10" i="13"/>
  <c r="AE11" i="13"/>
  <c r="AF11" i="13"/>
  <c r="AG11" i="13"/>
  <c r="AH11" i="13"/>
  <c r="AE12" i="13"/>
  <c r="AF12" i="13"/>
  <c r="AG12" i="13"/>
  <c r="AH12" i="13"/>
  <c r="AI12" i="13"/>
  <c r="AE13" i="13"/>
  <c r="AF13" i="13"/>
  <c r="AG13" i="13"/>
  <c r="AH13" i="13"/>
  <c r="AI13" i="13"/>
  <c r="AE14" i="13"/>
  <c r="AF14" i="13"/>
  <c r="AG14" i="13"/>
  <c r="AH14" i="13"/>
  <c r="AI14" i="13"/>
  <c r="AE15" i="13"/>
  <c r="AF15" i="13"/>
  <c r="AG15" i="13"/>
  <c r="AH15" i="13"/>
  <c r="AI15" i="13"/>
  <c r="AE16" i="13"/>
  <c r="AF16" i="13"/>
  <c r="AG16" i="13"/>
  <c r="AH16" i="13"/>
  <c r="AI16" i="13"/>
  <c r="AE17" i="13"/>
  <c r="AF17" i="13"/>
  <c r="AG17" i="13"/>
  <c r="AH17" i="13"/>
  <c r="AI17" i="13"/>
  <c r="AE18" i="13"/>
  <c r="AF18" i="13"/>
  <c r="AG18" i="13"/>
  <c r="AH18" i="13"/>
  <c r="AI18" i="13"/>
  <c r="AE19" i="13"/>
  <c r="AF19" i="13"/>
  <c r="AG19" i="13"/>
  <c r="AH19" i="13"/>
  <c r="AI19" i="13"/>
  <c r="AE20" i="13"/>
  <c r="AF20" i="13"/>
  <c r="AG20" i="13"/>
  <c r="AH20" i="13"/>
  <c r="AI20" i="13"/>
  <c r="AE21" i="13"/>
  <c r="AF21" i="13"/>
  <c r="AG21" i="13"/>
  <c r="AH21" i="13"/>
  <c r="AI21" i="13"/>
  <c r="AE22" i="13"/>
  <c r="AF22" i="13"/>
  <c r="AG22" i="13"/>
  <c r="AH22" i="13"/>
  <c r="AI22" i="13"/>
  <c r="AE23" i="13"/>
  <c r="AF23" i="13"/>
  <c r="AG23" i="13"/>
  <c r="AH23" i="13"/>
  <c r="AI23" i="13"/>
  <c r="AE24" i="13"/>
  <c r="AF24" i="13"/>
  <c r="AG24" i="13"/>
  <c r="AH24" i="13"/>
  <c r="AI24" i="13"/>
  <c r="AE25" i="13"/>
  <c r="AF25" i="13"/>
  <c r="AG25" i="13"/>
  <c r="AH25" i="13"/>
  <c r="AI25" i="13"/>
  <c r="AE26" i="13"/>
  <c r="AF26" i="13"/>
  <c r="AG26" i="13"/>
  <c r="AH26" i="13"/>
  <c r="AI26" i="13"/>
  <c r="AE27" i="13"/>
  <c r="AF27" i="13"/>
  <c r="AG27" i="13"/>
  <c r="AH27" i="13"/>
  <c r="AI27" i="13"/>
  <c r="AE28" i="13"/>
  <c r="AF28" i="13"/>
  <c r="AG28" i="13"/>
  <c r="AH28" i="13"/>
  <c r="AI28" i="13"/>
  <c r="AE29" i="13"/>
  <c r="AF29" i="13"/>
  <c r="AG29" i="13"/>
  <c r="AH29" i="13"/>
  <c r="AI29" i="13"/>
  <c r="AE30" i="13"/>
  <c r="AF30" i="13"/>
  <c r="AG30" i="13"/>
  <c r="AH30" i="13"/>
  <c r="AI30" i="13"/>
  <c r="AE31" i="13"/>
  <c r="AF31" i="13"/>
  <c r="AG31" i="13"/>
  <c r="AH31" i="13"/>
  <c r="AI31" i="13"/>
  <c r="AE32" i="13"/>
  <c r="AF32" i="13"/>
  <c r="AG32" i="13"/>
  <c r="AH32" i="13"/>
  <c r="AI32" i="13"/>
  <c r="AE33" i="13"/>
  <c r="AF33" i="13"/>
  <c r="AG33" i="13"/>
  <c r="AH33" i="13"/>
  <c r="AI33" i="13"/>
  <c r="AE34" i="13"/>
  <c r="AF34" i="13"/>
  <c r="AG34" i="13"/>
  <c r="AH34" i="13"/>
  <c r="AI34" i="13"/>
  <c r="AE35" i="13"/>
  <c r="AF35" i="13"/>
  <c r="AG35" i="13"/>
  <c r="AH35" i="13"/>
  <c r="AI35" i="13"/>
  <c r="AE36" i="13"/>
  <c r="AF36" i="13"/>
  <c r="AG36" i="13"/>
  <c r="AH36" i="13"/>
  <c r="AI36" i="13"/>
  <c r="AE37" i="13"/>
  <c r="AF37" i="13"/>
  <c r="AG37" i="13"/>
  <c r="AH37" i="13"/>
  <c r="AI37" i="13"/>
  <c r="AE38" i="13"/>
  <c r="AF38" i="13"/>
  <c r="AG38" i="13"/>
  <c r="AH38" i="13"/>
  <c r="AI38" i="13"/>
  <c r="AE39" i="13"/>
  <c r="AF39" i="13"/>
  <c r="AG39" i="13"/>
  <c r="AH39" i="13"/>
  <c r="AI39" i="13"/>
  <c r="AE40" i="13"/>
  <c r="AF40" i="13"/>
  <c r="AG40" i="13"/>
  <c r="AH40" i="13"/>
  <c r="AI40" i="13"/>
  <c r="AE41" i="13"/>
  <c r="AF41" i="13"/>
  <c r="AG41" i="13"/>
  <c r="AH41" i="13"/>
  <c r="AI41" i="13"/>
  <c r="AE42" i="13"/>
  <c r="AF42" i="13"/>
  <c r="AG42" i="13"/>
  <c r="AH42" i="13"/>
  <c r="AI42" i="13"/>
  <c r="AE43" i="13"/>
  <c r="AF43" i="13"/>
  <c r="AG43" i="13"/>
  <c r="AH43" i="13"/>
  <c r="AI43" i="13"/>
  <c r="AE44" i="13"/>
  <c r="AF44" i="13"/>
  <c r="AG44" i="13"/>
  <c r="AH44" i="13"/>
  <c r="AI44" i="13"/>
  <c r="AE45" i="13"/>
  <c r="AF45" i="13"/>
  <c r="AG45" i="13"/>
  <c r="AH45" i="13"/>
  <c r="AI45" i="13"/>
  <c r="AE46" i="13"/>
  <c r="AF46" i="13"/>
  <c r="AG46" i="13"/>
  <c r="AH46" i="13"/>
  <c r="AI46" i="13"/>
  <c r="AE47" i="13"/>
  <c r="AF47" i="13"/>
  <c r="AG47" i="13"/>
  <c r="AH47" i="13"/>
  <c r="AI47" i="13"/>
  <c r="AE48" i="13"/>
  <c r="AF48" i="13"/>
  <c r="AG48" i="13"/>
  <c r="AH48" i="13"/>
  <c r="AI48" i="13"/>
  <c r="AE49" i="13"/>
  <c r="AF49" i="13"/>
  <c r="AG49" i="13"/>
  <c r="AH49" i="13"/>
  <c r="AI49" i="13"/>
  <c r="AE50" i="13"/>
  <c r="AF50" i="13"/>
  <c r="AG50" i="13"/>
  <c r="AH50" i="13"/>
  <c r="AI50" i="13"/>
  <c r="AE51" i="13"/>
  <c r="AF51" i="13"/>
  <c r="AG51" i="13"/>
  <c r="AH51" i="13"/>
  <c r="AI51" i="13"/>
  <c r="AE52" i="13"/>
  <c r="AF52" i="13"/>
  <c r="AG52" i="13"/>
  <c r="AH52" i="13"/>
  <c r="AI52" i="13"/>
  <c r="AE53" i="13"/>
  <c r="AF53" i="13"/>
  <c r="AG53" i="13"/>
  <c r="AH53" i="13"/>
  <c r="AI53" i="13"/>
  <c r="AE54" i="13"/>
  <c r="AF54" i="13"/>
  <c r="AG54" i="13"/>
  <c r="AH54" i="13"/>
  <c r="AI54" i="13"/>
  <c r="AE55" i="13"/>
  <c r="AF55" i="13"/>
  <c r="AG55" i="13"/>
  <c r="AH55" i="13"/>
  <c r="AI55" i="13"/>
  <c r="AE56" i="13"/>
  <c r="AF56" i="13"/>
  <c r="AG56" i="13"/>
  <c r="AH56" i="13"/>
  <c r="AI56" i="13"/>
  <c r="AE57" i="13"/>
  <c r="AF57" i="13"/>
  <c r="AG57" i="13"/>
  <c r="AH57" i="13"/>
  <c r="AI57" i="13"/>
  <c r="AE58" i="13"/>
  <c r="AF58" i="13"/>
  <c r="AG58" i="13"/>
  <c r="AH58" i="13"/>
  <c r="AI58" i="13"/>
  <c r="AE59" i="13"/>
  <c r="AF59" i="13"/>
  <c r="AG59" i="13"/>
  <c r="AH59" i="13"/>
  <c r="AI59" i="13"/>
  <c r="AE60" i="13"/>
  <c r="AF60" i="13"/>
  <c r="AG60" i="13"/>
  <c r="AH60" i="13"/>
  <c r="AI60" i="13"/>
  <c r="AE61" i="13"/>
  <c r="AF61" i="13"/>
  <c r="AG61" i="13"/>
  <c r="AH61" i="13"/>
  <c r="AI61" i="13"/>
  <c r="AE62" i="13"/>
  <c r="AF62" i="13"/>
  <c r="AG62" i="13"/>
  <c r="AH62" i="13"/>
  <c r="AI62" i="13"/>
  <c r="AI3" i="13"/>
  <c r="AH3" i="13"/>
  <c r="AG3" i="13"/>
  <c r="AF3" i="13"/>
  <c r="AE3" i="13"/>
  <c r="AQ17" i="16" l="1"/>
  <c r="AQ32" i="16"/>
  <c r="AQ54" i="16"/>
  <c r="AP25" i="16"/>
  <c r="AP18" i="16"/>
  <c r="AP26" i="16"/>
  <c r="AP57" i="16"/>
  <c r="AP50" i="16"/>
  <c r="AP4" i="16"/>
  <c r="AP36" i="16"/>
  <c r="AQ16" i="16"/>
  <c r="AQ30" i="16"/>
  <c r="AQ38" i="16"/>
  <c r="AQ60" i="16"/>
  <c r="AP14" i="16"/>
  <c r="AP30" i="16"/>
  <c r="AP38" i="16"/>
  <c r="AQ40" i="16"/>
  <c r="AQ44" i="16"/>
  <c r="AQ39" i="16"/>
  <c r="AQ55" i="16"/>
  <c r="AQ59" i="16"/>
  <c r="AP5" i="16"/>
  <c r="AQ45" i="16"/>
  <c r="AQ58" i="16"/>
  <c r="AQ43" i="16"/>
  <c r="AQ9" i="16"/>
  <c r="AQ29" i="16"/>
  <c r="AP21" i="16"/>
  <c r="AP39" i="16"/>
  <c r="AP19" i="16"/>
  <c r="AP27" i="16"/>
  <c r="AQ14" i="16"/>
  <c r="AQ35" i="16"/>
  <c r="AP43" i="16"/>
  <c r="AP44" i="16"/>
  <c r="AP52" i="16"/>
  <c r="AP42" i="16"/>
  <c r="AP58" i="16"/>
  <c r="AP12" i="16"/>
  <c r="AQ19" i="16"/>
  <c r="AQ4" i="16"/>
  <c r="AQ48" i="16"/>
  <c r="AQ52" i="16"/>
  <c r="AQ41" i="16"/>
  <c r="AQ49" i="16"/>
  <c r="AQ57" i="16"/>
  <c r="AQ61" i="16"/>
  <c r="AQ46" i="16"/>
  <c r="AQ50" i="16"/>
  <c r="AQ47" i="16"/>
  <c r="AQ51" i="16"/>
  <c r="AQ5" i="16"/>
  <c r="AQ25" i="16"/>
  <c r="AQ33" i="16"/>
  <c r="AP13" i="16"/>
  <c r="AP29" i="16"/>
  <c r="AP37" i="16"/>
  <c r="AP6" i="16"/>
  <c r="AP34" i="16"/>
  <c r="AP11" i="16"/>
  <c r="AP15" i="16"/>
  <c r="AP23" i="16"/>
  <c r="AP35" i="16"/>
  <c r="AP59" i="16"/>
  <c r="AP41" i="16"/>
  <c r="AP49" i="16"/>
  <c r="AQ6" i="16"/>
  <c r="AP47" i="16"/>
  <c r="AP45" i="16"/>
  <c r="AP61" i="16"/>
  <c r="AP8" i="16"/>
  <c r="AQ10" i="16"/>
  <c r="AQ18" i="16"/>
  <c r="AQ34" i="16"/>
  <c r="AQ15" i="16"/>
  <c r="AQ31" i="16"/>
  <c r="AQ12" i="16"/>
  <c r="AQ20" i="16"/>
  <c r="AQ28" i="16"/>
  <c r="AP40" i="16"/>
  <c r="AP48" i="16"/>
  <c r="AP56" i="16"/>
  <c r="AP60" i="16"/>
  <c r="AP54" i="16"/>
  <c r="AP16" i="16"/>
  <c r="AP28" i="16"/>
  <c r="AP32" i="16"/>
  <c r="AQ11" i="16"/>
  <c r="AQ27" i="16"/>
  <c r="AQ56" i="16"/>
  <c r="AQ53" i="16"/>
  <c r="AQ42" i="16"/>
  <c r="AQ62" i="16"/>
  <c r="AQ13" i="16"/>
  <c r="AQ21" i="16"/>
  <c r="AQ37" i="16"/>
  <c r="AP9" i="16"/>
  <c r="AP17" i="16"/>
  <c r="AP33" i="16"/>
  <c r="AP10" i="16"/>
  <c r="AP22" i="16"/>
  <c r="AP51" i="16"/>
  <c r="AP55" i="16"/>
  <c r="AP53" i="16"/>
  <c r="AP62" i="16"/>
  <c r="AP46" i="16"/>
  <c r="AP20" i="16"/>
  <c r="AP24" i="16"/>
  <c r="AQ22" i="16"/>
  <c r="AQ26" i="16"/>
  <c r="AQ7" i="16"/>
  <c r="AQ23" i="16"/>
  <c r="AQ8" i="16"/>
  <c r="AQ24" i="16"/>
  <c r="AQ36" i="16"/>
  <c r="AP3" i="16"/>
  <c r="AN62" i="13"/>
  <c r="AO62" i="13"/>
  <c r="AR62" i="13"/>
  <c r="AM62" i="13"/>
  <c r="AL62" i="13"/>
  <c r="AN61" i="13"/>
  <c r="AO61" i="13"/>
  <c r="AR61" i="13"/>
  <c r="AM61" i="13"/>
  <c r="AL61" i="13"/>
  <c r="AN60" i="13"/>
  <c r="AO60" i="13"/>
  <c r="AR60" i="13"/>
  <c r="AM60" i="13"/>
  <c r="AL60" i="13"/>
  <c r="AN59" i="13"/>
  <c r="AO59" i="13"/>
  <c r="AR59" i="13"/>
  <c r="AM59" i="13"/>
  <c r="AL59" i="13"/>
  <c r="AN58" i="13"/>
  <c r="AO58" i="13"/>
  <c r="AR58" i="13"/>
  <c r="AM58" i="13"/>
  <c r="AL58" i="13"/>
  <c r="AN57" i="13"/>
  <c r="AO57" i="13"/>
  <c r="AR57" i="13"/>
  <c r="AM57" i="13"/>
  <c r="AL57" i="13"/>
  <c r="AN56" i="13"/>
  <c r="AO56" i="13"/>
  <c r="AR56" i="13"/>
  <c r="AM56" i="13"/>
  <c r="AL56" i="13"/>
  <c r="AN55" i="13"/>
  <c r="AO55" i="13"/>
  <c r="AR55" i="13"/>
  <c r="AM55" i="13"/>
  <c r="AL55" i="13"/>
  <c r="AN54" i="13"/>
  <c r="AO54" i="13"/>
  <c r="AR54" i="13"/>
  <c r="AM54" i="13"/>
  <c r="AL54" i="13"/>
  <c r="AN53" i="13"/>
  <c r="AO53" i="13"/>
  <c r="AR53" i="13"/>
  <c r="AM53" i="13"/>
  <c r="AL53" i="13"/>
  <c r="AN52" i="13"/>
  <c r="AO52" i="13"/>
  <c r="AR52" i="13"/>
  <c r="AM52" i="13"/>
  <c r="AL52" i="13"/>
  <c r="AN51" i="13"/>
  <c r="AO51" i="13"/>
  <c r="AR51" i="13"/>
  <c r="AM51" i="13"/>
  <c r="AL51" i="13"/>
  <c r="AN50" i="13"/>
  <c r="AO50" i="13"/>
  <c r="AR50" i="13"/>
  <c r="AM50" i="13"/>
  <c r="AL50" i="13"/>
  <c r="AN49" i="13"/>
  <c r="AO49" i="13"/>
  <c r="AR49" i="13"/>
  <c r="AM49" i="13"/>
  <c r="AL49" i="13"/>
  <c r="AN48" i="13"/>
  <c r="AO48" i="13"/>
  <c r="AR48" i="13"/>
  <c r="AM48" i="13"/>
  <c r="AL48" i="13"/>
  <c r="AN47" i="13"/>
  <c r="AO47" i="13"/>
  <c r="AR47" i="13"/>
  <c r="AM47" i="13"/>
  <c r="AL47" i="13"/>
  <c r="AN46" i="13"/>
  <c r="AO46" i="13"/>
  <c r="AR46" i="13"/>
  <c r="AM46" i="13"/>
  <c r="AL46" i="13"/>
  <c r="AN45" i="13"/>
  <c r="AO45" i="13"/>
  <c r="AR45" i="13"/>
  <c r="AM45" i="13"/>
  <c r="AL45" i="13"/>
  <c r="AN44" i="13"/>
  <c r="AO44" i="13"/>
  <c r="AR44" i="13"/>
  <c r="AM44" i="13"/>
  <c r="AL44" i="13"/>
  <c r="AN43" i="13"/>
  <c r="AO43" i="13"/>
  <c r="AR43" i="13"/>
  <c r="AM43" i="13"/>
  <c r="AL43" i="13"/>
  <c r="AN42" i="13"/>
  <c r="AO42" i="13"/>
  <c r="AR42" i="13"/>
  <c r="AM42" i="13"/>
  <c r="AL42" i="13"/>
  <c r="AN41" i="13"/>
  <c r="AO41" i="13"/>
  <c r="AR41" i="13"/>
  <c r="AM41" i="13"/>
  <c r="AL41" i="13"/>
  <c r="AN40" i="13"/>
  <c r="AO40" i="13"/>
  <c r="AR40" i="13"/>
  <c r="AM40" i="13"/>
  <c r="AL40" i="13"/>
  <c r="AN39" i="13"/>
  <c r="AO39" i="13"/>
  <c r="AR39" i="13"/>
  <c r="AM39" i="13"/>
  <c r="AL39" i="13"/>
  <c r="AN38" i="13"/>
  <c r="AO38" i="13"/>
  <c r="AR38" i="13"/>
  <c r="AM38" i="13"/>
  <c r="AL38" i="13"/>
  <c r="AN37" i="13"/>
  <c r="AO37" i="13"/>
  <c r="AR37" i="13"/>
  <c r="AM37" i="13"/>
  <c r="AL37" i="13"/>
  <c r="AN36" i="13"/>
  <c r="AO36" i="13"/>
  <c r="AR36" i="13"/>
  <c r="AM36" i="13"/>
  <c r="AL36" i="13"/>
  <c r="AN35" i="13"/>
  <c r="AO35" i="13"/>
  <c r="AR35" i="13"/>
  <c r="AM35" i="13"/>
  <c r="AL35" i="13"/>
  <c r="AN34" i="13"/>
  <c r="AO34" i="13"/>
  <c r="AR34" i="13"/>
  <c r="AM34" i="13"/>
  <c r="AL34" i="13"/>
  <c r="AN33" i="13"/>
  <c r="AO33" i="13"/>
  <c r="AR33" i="13"/>
  <c r="AM33" i="13"/>
  <c r="AL33" i="13"/>
  <c r="AN32" i="13"/>
  <c r="AO32" i="13"/>
  <c r="AR32" i="13"/>
  <c r="AM32" i="13"/>
  <c r="AL32" i="13"/>
  <c r="AN31" i="13"/>
  <c r="AO31" i="13"/>
  <c r="AR31" i="13"/>
  <c r="AM31" i="13"/>
  <c r="AL31" i="13"/>
  <c r="AN30" i="13"/>
  <c r="AO30" i="13"/>
  <c r="AR30" i="13"/>
  <c r="AM30" i="13"/>
  <c r="AL30" i="13"/>
  <c r="AN29" i="13"/>
  <c r="AO29" i="13"/>
  <c r="AR29" i="13"/>
  <c r="AM29" i="13"/>
  <c r="AL29" i="13"/>
  <c r="AN28" i="13"/>
  <c r="AO28" i="13"/>
  <c r="AR28" i="13"/>
  <c r="AM28" i="13"/>
  <c r="AL28" i="13"/>
  <c r="AN27" i="13"/>
  <c r="AO27" i="13"/>
  <c r="AR27" i="13"/>
  <c r="AM27" i="13"/>
  <c r="AL27" i="13"/>
  <c r="AN26" i="13"/>
  <c r="AO26" i="13"/>
  <c r="AR26" i="13"/>
  <c r="AM26" i="13"/>
  <c r="AL26" i="13"/>
  <c r="AN25" i="13"/>
  <c r="AO25" i="13"/>
  <c r="AR25" i="13"/>
  <c r="AM25" i="13"/>
  <c r="AL25" i="13"/>
  <c r="AN24" i="13"/>
  <c r="AO24" i="13"/>
  <c r="AR24" i="13"/>
  <c r="AM24" i="13"/>
  <c r="AL24" i="13"/>
  <c r="AN23" i="13"/>
  <c r="AO23" i="13"/>
  <c r="AR23" i="13"/>
  <c r="AM23" i="13"/>
  <c r="AL23" i="13"/>
  <c r="AN22" i="13"/>
  <c r="AO22" i="13"/>
  <c r="AR22" i="13"/>
  <c r="AM22" i="13"/>
  <c r="AL22" i="13"/>
  <c r="AN21" i="13"/>
  <c r="AO21" i="13"/>
  <c r="AR21" i="13"/>
  <c r="AM21" i="13"/>
  <c r="AL21" i="13"/>
  <c r="AN20" i="13"/>
  <c r="AO20" i="13"/>
  <c r="AR20" i="13"/>
  <c r="AM20" i="13"/>
  <c r="AL20" i="13"/>
  <c r="AO19" i="13"/>
  <c r="AN19" i="13"/>
  <c r="AR19" i="13"/>
  <c r="AM19" i="13"/>
  <c r="AL19" i="13"/>
  <c r="AO18" i="13"/>
  <c r="AN18" i="13"/>
  <c r="AR18" i="13"/>
  <c r="AM18" i="13"/>
  <c r="AL18" i="13"/>
  <c r="AL17" i="13"/>
  <c r="AN17" i="13"/>
  <c r="AO17" i="13"/>
  <c r="AR17" i="13"/>
  <c r="AM17" i="13"/>
  <c r="AN16" i="13"/>
  <c r="AO16" i="13"/>
  <c r="AR16" i="13"/>
  <c r="AM16" i="13"/>
  <c r="AL16" i="13"/>
  <c r="AO15" i="13"/>
  <c r="AN15" i="13"/>
  <c r="AR15" i="13"/>
  <c r="AM15" i="13"/>
  <c r="AL15" i="13"/>
  <c r="AO14" i="13"/>
  <c r="AN14" i="13"/>
  <c r="AR14" i="13"/>
  <c r="AM14" i="13"/>
  <c r="AL14" i="13"/>
  <c r="AL13" i="13"/>
  <c r="AN13" i="13"/>
  <c r="AO13" i="13"/>
  <c r="AR13" i="13"/>
  <c r="AM13" i="13"/>
  <c r="AN12" i="13"/>
  <c r="AO12" i="13"/>
  <c r="AR12" i="13"/>
  <c r="AM12" i="13"/>
  <c r="AL12" i="13"/>
  <c r="AO11" i="13"/>
  <c r="AN11" i="13"/>
  <c r="AR11" i="13"/>
  <c r="AM11" i="13"/>
  <c r="AL11" i="13"/>
  <c r="AN10" i="13"/>
  <c r="AO10" i="13"/>
  <c r="AR10" i="13"/>
  <c r="AM10" i="13"/>
  <c r="AL10" i="13"/>
  <c r="AL9" i="13"/>
  <c r="AN9" i="13"/>
  <c r="AO9" i="13"/>
  <c r="AR9" i="13"/>
  <c r="AM9" i="13"/>
  <c r="AN8" i="13"/>
  <c r="AO8" i="13"/>
  <c r="AR8" i="13"/>
  <c r="AM8" i="13"/>
  <c r="AL8" i="13"/>
  <c r="AR7" i="13"/>
  <c r="AN7" i="13"/>
  <c r="AO7" i="13"/>
  <c r="AM7" i="13"/>
  <c r="AL7" i="13"/>
  <c r="AO6" i="13"/>
  <c r="AR6" i="13"/>
  <c r="AM6" i="13"/>
  <c r="AL6" i="13"/>
  <c r="AO5" i="13"/>
  <c r="AN5" i="13"/>
  <c r="AR5" i="13"/>
  <c r="AM5" i="13"/>
  <c r="AL5" i="13"/>
  <c r="AL4" i="13"/>
  <c r="AK4" i="13"/>
  <c r="AK5" i="13" s="1"/>
  <c r="AK6" i="13" s="1"/>
  <c r="AK7" i="13" s="1"/>
  <c r="AK8" i="13" s="1"/>
  <c r="AK9" i="13" s="1"/>
  <c r="AK10" i="13" s="1"/>
  <c r="AK11" i="13" s="1"/>
  <c r="AK12" i="13" s="1"/>
  <c r="AK13" i="13" s="1"/>
  <c r="AK14" i="13" s="1"/>
  <c r="AK15" i="13" s="1"/>
  <c r="AK16" i="13" s="1"/>
  <c r="AK17" i="13" s="1"/>
  <c r="AK18" i="13" s="1"/>
  <c r="AK19" i="13" s="1"/>
  <c r="AK20" i="13" s="1"/>
  <c r="AK21" i="13" s="1"/>
  <c r="AK22" i="13" s="1"/>
  <c r="AK23" i="13" s="1"/>
  <c r="AK24" i="13" s="1"/>
  <c r="AK25" i="13" s="1"/>
  <c r="AK26" i="13" s="1"/>
  <c r="AK27" i="13" s="1"/>
  <c r="AK28" i="13" s="1"/>
  <c r="AK29" i="13" s="1"/>
  <c r="AK30" i="13" s="1"/>
  <c r="AK31" i="13" s="1"/>
  <c r="AK32" i="13" s="1"/>
  <c r="AK33" i="13" s="1"/>
  <c r="AK34" i="13" s="1"/>
  <c r="AK35" i="13" s="1"/>
  <c r="AK36" i="13" s="1"/>
  <c r="AK37" i="13" s="1"/>
  <c r="AK38" i="13" s="1"/>
  <c r="AK39" i="13" s="1"/>
  <c r="AK40" i="13" s="1"/>
  <c r="AK41" i="13" s="1"/>
  <c r="AK42" i="13" s="1"/>
  <c r="AK43" i="13" s="1"/>
  <c r="AK44" i="13" s="1"/>
  <c r="AK45" i="13" s="1"/>
  <c r="AK46" i="13" s="1"/>
  <c r="AK47" i="13" s="1"/>
  <c r="AK48" i="13" s="1"/>
  <c r="AK49" i="13" s="1"/>
  <c r="AK50" i="13" s="1"/>
  <c r="AK51" i="13" s="1"/>
  <c r="AK52" i="13" s="1"/>
  <c r="AK53" i="13" s="1"/>
  <c r="AK54" i="13" s="1"/>
  <c r="AK55" i="13" s="1"/>
  <c r="AK56" i="13" s="1"/>
  <c r="AK57" i="13" s="1"/>
  <c r="AK58" i="13" s="1"/>
  <c r="AK59" i="13" s="1"/>
  <c r="AK60" i="13" s="1"/>
  <c r="AK61" i="13" s="1"/>
  <c r="AK62" i="13" s="1"/>
  <c r="AN4" i="13"/>
  <c r="AO4" i="13"/>
  <c r="AR4" i="13"/>
  <c r="AM4" i="13"/>
  <c r="AN3" i="13"/>
  <c r="AP3" i="13" s="1"/>
  <c r="AO3" i="13"/>
  <c r="AQ3" i="13" s="1"/>
  <c r="AR3" i="13"/>
  <c r="AM3" i="13"/>
  <c r="AL3" i="13"/>
  <c r="AI2" i="13"/>
  <c r="AH2" i="13"/>
  <c r="AG2" i="13"/>
  <c r="AF2" i="13"/>
  <c r="AE2" i="13"/>
  <c r="AP14" i="13" l="1"/>
  <c r="AP18" i="13"/>
  <c r="AQ24" i="13"/>
  <c r="AQ5" i="13"/>
  <c r="AQ13" i="13"/>
  <c r="AP33" i="13"/>
  <c r="AP37" i="13"/>
  <c r="AP57" i="13"/>
  <c r="AP6" i="13"/>
  <c r="AQ12" i="13"/>
  <c r="AQ30" i="13"/>
  <c r="AQ34" i="13"/>
  <c r="AQ38" i="13"/>
  <c r="AQ42" i="13"/>
  <c r="AQ46" i="13"/>
  <c r="AQ50" i="13"/>
  <c r="AQ54" i="13"/>
  <c r="AQ58" i="13"/>
  <c r="AQ62" i="13"/>
  <c r="AQ17" i="13"/>
  <c r="AP29" i="13"/>
  <c r="AP4" i="13"/>
  <c r="AP25" i="13"/>
  <c r="AQ28" i="13"/>
  <c r="AQ8" i="13"/>
  <c r="AP41" i="13"/>
  <c r="AP45" i="13"/>
  <c r="AP49" i="13"/>
  <c r="AP53" i="13"/>
  <c r="AP61" i="13"/>
  <c r="AQ19" i="13"/>
  <c r="AP39" i="13"/>
  <c r="AP51" i="13"/>
  <c r="AP55" i="13"/>
  <c r="AP59" i="13"/>
  <c r="AQ4" i="13"/>
  <c r="AP8" i="13"/>
  <c r="AP13" i="13"/>
  <c r="AQ16" i="13"/>
  <c r="AP17" i="13"/>
  <c r="AQ20" i="13"/>
  <c r="AQ22" i="13"/>
  <c r="AP21" i="13"/>
  <c r="AP31" i="13"/>
  <c r="AP35" i="13"/>
  <c r="AP43" i="13"/>
  <c r="AP47" i="13"/>
  <c r="AP10" i="13"/>
  <c r="AP5" i="13"/>
  <c r="AQ6" i="13"/>
  <c r="AQ7" i="13"/>
  <c r="AQ9" i="13"/>
  <c r="AQ10" i="13"/>
  <c r="AP12" i="13"/>
  <c r="AQ14" i="13"/>
  <c r="AP16" i="13"/>
  <c r="AQ18" i="13"/>
  <c r="AP20" i="13"/>
  <c r="AP27" i="13"/>
  <c r="AQ11" i="13"/>
  <c r="AQ15" i="13"/>
  <c r="AP23" i="13"/>
  <c r="AP7" i="13"/>
  <c r="AP9" i="13"/>
  <c r="AP11" i="13"/>
  <c r="AP15" i="13"/>
  <c r="AP19" i="13"/>
  <c r="AQ26" i="13"/>
  <c r="AP22" i="13"/>
  <c r="AQ23" i="13"/>
  <c r="AP26" i="13"/>
  <c r="AQ27" i="13"/>
  <c r="AP30" i="13"/>
  <c r="AQ32" i="13"/>
  <c r="AQ33" i="13"/>
  <c r="AP34" i="13"/>
  <c r="AQ36" i="13"/>
  <c r="AQ37" i="13"/>
  <c r="AP38" i="13"/>
  <c r="AQ40" i="13"/>
  <c r="AQ41" i="13"/>
  <c r="AP42" i="13"/>
  <c r="AQ44" i="13"/>
  <c r="AQ45" i="13"/>
  <c r="AP46" i="13"/>
  <c r="AQ48" i="13"/>
  <c r="AQ49" i="13"/>
  <c r="AP50" i="13"/>
  <c r="AQ52" i="13"/>
  <c r="AQ53" i="13"/>
  <c r="AP54" i="13"/>
  <c r="AQ56" i="13"/>
  <c r="AQ57" i="13"/>
  <c r="AP58" i="13"/>
  <c r="AQ60" i="13"/>
  <c r="AQ61" i="13"/>
  <c r="AP62" i="13"/>
  <c r="AQ21" i="13"/>
  <c r="AP24" i="13"/>
  <c r="AQ25" i="13"/>
  <c r="AP28" i="13"/>
  <c r="AQ29" i="13"/>
  <c r="AQ31" i="13"/>
  <c r="AP32" i="13"/>
  <c r="AQ35" i="13"/>
  <c r="AP36" i="13"/>
  <c r="AQ39" i="13"/>
  <c r="AP40" i="13"/>
  <c r="AQ43" i="13"/>
  <c r="AP44" i="13"/>
  <c r="AQ47" i="13"/>
  <c r="AP48" i="13"/>
  <c r="AQ51" i="13"/>
  <c r="AP52" i="13"/>
  <c r="AQ55" i="13"/>
  <c r="AP56" i="13"/>
  <c r="AQ59" i="13"/>
  <c r="AP60" i="13"/>
  <c r="AE3" i="12" l="1"/>
  <c r="AG4" i="12"/>
  <c r="AR4" i="12" s="1"/>
  <c r="AE4" i="12"/>
  <c r="AF4" i="12"/>
  <c r="AM4" i="12" s="1"/>
  <c r="AH4" i="12"/>
  <c r="AO4" i="12" s="1"/>
  <c r="AI4" i="12"/>
  <c r="AE5" i="12"/>
  <c r="AF5" i="12"/>
  <c r="AM5" i="12" s="1"/>
  <c r="AG5" i="12"/>
  <c r="AR5" i="12" s="1"/>
  <c r="AH5" i="12"/>
  <c r="AI5" i="12"/>
  <c r="AN5" i="12" s="1"/>
  <c r="AE6" i="12"/>
  <c r="AL6" i="12" s="1"/>
  <c r="AF6" i="12"/>
  <c r="AM6" i="12" s="1"/>
  <c r="AG6" i="12"/>
  <c r="AH6" i="12"/>
  <c r="AI6" i="12"/>
  <c r="AN6" i="12" s="1"/>
  <c r="AE7" i="12"/>
  <c r="AL7" i="12" s="1"/>
  <c r="AF7" i="12"/>
  <c r="AG7" i="12"/>
  <c r="AR7" i="12" s="1"/>
  <c r="AH7" i="12"/>
  <c r="AO7" i="12" s="1"/>
  <c r="AI7" i="12"/>
  <c r="AN7" i="12" s="1"/>
  <c r="AE8" i="12"/>
  <c r="AF8" i="12"/>
  <c r="AG8" i="12"/>
  <c r="AR8" i="12" s="1"/>
  <c r="AH8" i="12"/>
  <c r="AO8" i="12" s="1"/>
  <c r="AI8" i="12"/>
  <c r="AE9" i="12"/>
  <c r="AL9" i="12" s="1"/>
  <c r="AF9" i="12"/>
  <c r="AM9" i="12" s="1"/>
  <c r="AG9" i="12"/>
  <c r="AR9" i="12" s="1"/>
  <c r="AH9" i="12"/>
  <c r="AI9" i="12"/>
  <c r="AE10" i="12"/>
  <c r="AL10" i="12" s="1"/>
  <c r="AF10" i="12"/>
  <c r="AM10" i="12" s="1"/>
  <c r="AG10" i="12"/>
  <c r="AH10" i="12"/>
  <c r="AO10" i="12" s="1"/>
  <c r="AI10" i="12"/>
  <c r="AN10" i="12" s="1"/>
  <c r="AE11" i="12"/>
  <c r="AL11" i="12" s="1"/>
  <c r="AF11" i="12"/>
  <c r="AG11" i="12"/>
  <c r="AH11" i="12"/>
  <c r="AO11" i="12" s="1"/>
  <c r="AI11" i="12"/>
  <c r="AN11" i="12" s="1"/>
  <c r="AE12" i="12"/>
  <c r="AF12" i="12"/>
  <c r="AM12" i="12" s="1"/>
  <c r="AG12" i="12"/>
  <c r="AR12" i="12" s="1"/>
  <c r="AH12" i="12"/>
  <c r="AO12" i="12" s="1"/>
  <c r="AI12" i="12"/>
  <c r="AE13" i="12"/>
  <c r="AF13" i="12"/>
  <c r="AM13" i="12" s="1"/>
  <c r="AG13" i="12"/>
  <c r="AR13" i="12" s="1"/>
  <c r="AH13" i="12"/>
  <c r="AI13" i="12"/>
  <c r="AN13" i="12" s="1"/>
  <c r="AE14" i="12"/>
  <c r="AL14" i="12" s="1"/>
  <c r="AF14" i="12"/>
  <c r="AM14" i="12" s="1"/>
  <c r="AG14" i="12"/>
  <c r="AH14" i="12"/>
  <c r="AI14" i="12"/>
  <c r="AN14" i="12" s="1"/>
  <c r="AE15" i="12"/>
  <c r="AL15" i="12" s="1"/>
  <c r="AF15" i="12"/>
  <c r="AG15" i="12"/>
  <c r="AR15" i="12" s="1"/>
  <c r="AH15" i="12"/>
  <c r="AO15" i="12" s="1"/>
  <c r="AI15" i="12"/>
  <c r="AN15" i="12" s="1"/>
  <c r="AE16" i="12"/>
  <c r="AF16" i="12"/>
  <c r="AG16" i="12"/>
  <c r="AR16" i="12" s="1"/>
  <c r="AH16" i="12"/>
  <c r="AO16" i="12" s="1"/>
  <c r="AI16" i="12"/>
  <c r="AE17" i="12"/>
  <c r="AL17" i="12" s="1"/>
  <c r="AF17" i="12"/>
  <c r="AM17" i="12" s="1"/>
  <c r="AG17" i="12"/>
  <c r="AR17" i="12" s="1"/>
  <c r="AH17" i="12"/>
  <c r="AI17" i="12"/>
  <c r="AE18" i="12"/>
  <c r="AL18" i="12" s="1"/>
  <c r="AF18" i="12"/>
  <c r="AM18" i="12" s="1"/>
  <c r="AG18" i="12"/>
  <c r="AH18" i="12"/>
  <c r="AO18" i="12" s="1"/>
  <c r="AI18" i="12"/>
  <c r="AN18" i="12" s="1"/>
  <c r="AE19" i="12"/>
  <c r="AL19" i="12" s="1"/>
  <c r="AF19" i="12"/>
  <c r="AG19" i="12"/>
  <c r="AH19" i="12"/>
  <c r="AO19" i="12" s="1"/>
  <c r="AI19" i="12"/>
  <c r="AN19" i="12" s="1"/>
  <c r="AE20" i="12"/>
  <c r="AF20" i="12"/>
  <c r="AM20" i="12" s="1"/>
  <c r="AG20" i="12"/>
  <c r="AR20" i="12" s="1"/>
  <c r="AH20" i="12"/>
  <c r="AO20" i="12" s="1"/>
  <c r="AI20" i="12"/>
  <c r="AE21" i="12"/>
  <c r="AL21" i="12" s="1"/>
  <c r="AF21" i="12"/>
  <c r="AM21" i="12" s="1"/>
  <c r="AG21" i="12"/>
  <c r="AR21" i="12" s="1"/>
  <c r="AH21" i="12"/>
  <c r="AI21" i="12"/>
  <c r="AE22" i="12"/>
  <c r="AL22" i="12" s="1"/>
  <c r="AF22" i="12"/>
  <c r="AG22" i="12"/>
  <c r="AH22" i="12"/>
  <c r="AI22" i="12"/>
  <c r="AN22" i="12" s="1"/>
  <c r="AE23" i="12"/>
  <c r="AF23" i="12"/>
  <c r="AG23" i="12"/>
  <c r="AH23" i="12"/>
  <c r="AO23" i="12" s="1"/>
  <c r="AI23" i="12"/>
  <c r="AN23" i="12" s="1"/>
  <c r="AE24" i="12"/>
  <c r="AF24" i="12"/>
  <c r="AG24" i="12"/>
  <c r="AR24" i="12" s="1"/>
  <c r="AH24" i="12"/>
  <c r="AO24" i="12" s="1"/>
  <c r="AI24" i="12"/>
  <c r="AE25" i="12"/>
  <c r="AL25" i="12" s="1"/>
  <c r="AF25" i="12"/>
  <c r="AM25" i="12" s="1"/>
  <c r="AG25" i="12"/>
  <c r="AR25" i="12" s="1"/>
  <c r="AH25" i="12"/>
  <c r="AI25" i="12"/>
  <c r="AE26" i="12"/>
  <c r="AL26" i="12" s="1"/>
  <c r="AF26" i="12"/>
  <c r="AG26" i="12"/>
  <c r="AH26" i="12"/>
  <c r="AI26" i="12"/>
  <c r="AN26" i="12" s="1"/>
  <c r="AE27" i="12"/>
  <c r="AF27" i="12"/>
  <c r="AG27" i="12"/>
  <c r="AH27" i="12"/>
  <c r="AO27" i="12" s="1"/>
  <c r="AI27" i="12"/>
  <c r="AN27" i="12" s="1"/>
  <c r="AE28" i="12"/>
  <c r="AF28" i="12"/>
  <c r="AG28" i="12"/>
  <c r="AR28" i="12" s="1"/>
  <c r="AH28" i="12"/>
  <c r="AO28" i="12" s="1"/>
  <c r="AI28" i="12"/>
  <c r="AE29" i="12"/>
  <c r="AL29" i="12" s="1"/>
  <c r="AF29" i="12"/>
  <c r="AM29" i="12" s="1"/>
  <c r="AG29" i="12"/>
  <c r="AR29" i="12" s="1"/>
  <c r="AH29" i="12"/>
  <c r="AI29" i="12"/>
  <c r="AE30" i="12"/>
  <c r="AL30" i="12" s="1"/>
  <c r="AF30" i="12"/>
  <c r="AG30" i="12"/>
  <c r="AH30" i="12"/>
  <c r="AI30" i="12"/>
  <c r="AN30" i="12" s="1"/>
  <c r="AE31" i="12"/>
  <c r="AF31" i="12"/>
  <c r="AG31" i="12"/>
  <c r="AH31" i="12"/>
  <c r="AO31" i="12" s="1"/>
  <c r="AI31" i="12"/>
  <c r="AN31" i="12" s="1"/>
  <c r="AE32" i="12"/>
  <c r="AF32" i="12"/>
  <c r="AG32" i="12"/>
  <c r="AR32" i="12" s="1"/>
  <c r="AH32" i="12"/>
  <c r="AO32" i="12" s="1"/>
  <c r="AI32" i="12"/>
  <c r="AE33" i="12"/>
  <c r="AL33" i="12" s="1"/>
  <c r="AF33" i="12"/>
  <c r="AM33" i="12" s="1"/>
  <c r="AG33" i="12"/>
  <c r="AR33" i="12" s="1"/>
  <c r="AH33" i="12"/>
  <c r="AI33" i="12"/>
  <c r="AE34" i="12"/>
  <c r="AL34" i="12" s="1"/>
  <c r="AF34" i="12"/>
  <c r="AG34" i="12"/>
  <c r="AH34" i="12"/>
  <c r="AI34" i="12"/>
  <c r="AN34" i="12" s="1"/>
  <c r="AE35" i="12"/>
  <c r="AF35" i="12"/>
  <c r="AG35" i="12"/>
  <c r="AH35" i="12"/>
  <c r="AO35" i="12" s="1"/>
  <c r="AI35" i="12"/>
  <c r="AN35" i="12" s="1"/>
  <c r="AE36" i="12"/>
  <c r="AF36" i="12"/>
  <c r="AG36" i="12"/>
  <c r="AR36" i="12" s="1"/>
  <c r="AH36" i="12"/>
  <c r="AO36" i="12" s="1"/>
  <c r="AI36" i="12"/>
  <c r="AE37" i="12"/>
  <c r="AL37" i="12" s="1"/>
  <c r="AF37" i="12"/>
  <c r="AM37" i="12" s="1"/>
  <c r="AG37" i="12"/>
  <c r="AR37" i="12" s="1"/>
  <c r="AH37" i="12"/>
  <c r="AI37" i="12"/>
  <c r="AE38" i="12"/>
  <c r="AL38" i="12" s="1"/>
  <c r="AF38" i="12"/>
  <c r="AG38" i="12"/>
  <c r="AH38" i="12"/>
  <c r="AO38" i="12" s="1"/>
  <c r="AI38" i="12"/>
  <c r="AN38" i="12" s="1"/>
  <c r="AE39" i="12"/>
  <c r="AF39" i="12"/>
  <c r="AG39" i="12"/>
  <c r="AH39" i="12"/>
  <c r="AO39" i="12" s="1"/>
  <c r="AI39" i="12"/>
  <c r="AN39" i="12" s="1"/>
  <c r="AE40" i="12"/>
  <c r="AF40" i="12"/>
  <c r="AG40" i="12"/>
  <c r="AR40" i="12" s="1"/>
  <c r="AH40" i="12"/>
  <c r="AO40" i="12" s="1"/>
  <c r="AI40" i="12"/>
  <c r="AE41" i="12"/>
  <c r="AL41" i="12" s="1"/>
  <c r="AF41" i="12"/>
  <c r="AM41" i="12" s="1"/>
  <c r="AG41" i="12"/>
  <c r="AR41" i="12" s="1"/>
  <c r="AH41" i="12"/>
  <c r="AI41" i="12"/>
  <c r="AN41" i="12" s="1"/>
  <c r="AE42" i="12"/>
  <c r="AL42" i="12" s="1"/>
  <c r="AF42" i="12"/>
  <c r="AG42" i="12"/>
  <c r="AH42" i="12"/>
  <c r="AO42" i="12" s="1"/>
  <c r="AI42" i="12"/>
  <c r="AN42" i="12" s="1"/>
  <c r="AE43" i="12"/>
  <c r="AF43" i="12"/>
  <c r="AG43" i="12"/>
  <c r="AH43" i="12"/>
  <c r="AO43" i="12" s="1"/>
  <c r="AI43" i="12"/>
  <c r="AN43" i="12" s="1"/>
  <c r="AE44" i="12"/>
  <c r="AF44" i="12"/>
  <c r="AG44" i="12"/>
  <c r="AR44" i="12" s="1"/>
  <c r="AH44" i="12"/>
  <c r="AO44" i="12" s="1"/>
  <c r="AI44" i="12"/>
  <c r="AE45" i="12"/>
  <c r="AL45" i="12" s="1"/>
  <c r="AF45" i="12"/>
  <c r="AM45" i="12" s="1"/>
  <c r="AG45" i="12"/>
  <c r="AR45" i="12" s="1"/>
  <c r="AH45" i="12"/>
  <c r="AI45" i="12"/>
  <c r="AN45" i="12" s="1"/>
  <c r="AE46" i="12"/>
  <c r="AL46" i="12" s="1"/>
  <c r="AF46" i="12"/>
  <c r="AG46" i="12"/>
  <c r="AH46" i="12"/>
  <c r="AO46" i="12" s="1"/>
  <c r="AI46" i="12"/>
  <c r="AN46" i="12" s="1"/>
  <c r="AE47" i="12"/>
  <c r="AF47" i="12"/>
  <c r="AG47" i="12"/>
  <c r="AH47" i="12"/>
  <c r="AO47" i="12" s="1"/>
  <c r="AI47" i="12"/>
  <c r="AN47" i="12" s="1"/>
  <c r="AE48" i="12"/>
  <c r="AF48" i="12"/>
  <c r="AG48" i="12"/>
  <c r="AR48" i="12" s="1"/>
  <c r="AH48" i="12"/>
  <c r="AO48" i="12" s="1"/>
  <c r="AI48" i="12"/>
  <c r="AE49" i="12"/>
  <c r="AL49" i="12" s="1"/>
  <c r="AF49" i="12"/>
  <c r="AM49" i="12" s="1"/>
  <c r="AG49" i="12"/>
  <c r="AR49" i="12" s="1"/>
  <c r="AH49" i="12"/>
  <c r="AI49" i="12"/>
  <c r="AN49" i="12" s="1"/>
  <c r="AE50" i="12"/>
  <c r="AL50" i="12" s="1"/>
  <c r="AF50" i="12"/>
  <c r="AM50" i="12" s="1"/>
  <c r="AG50" i="12"/>
  <c r="AH50" i="12"/>
  <c r="AI50" i="12"/>
  <c r="AN50" i="12" s="1"/>
  <c r="AE51" i="12"/>
  <c r="AL51" i="12" s="1"/>
  <c r="AF51" i="12"/>
  <c r="AG51" i="12"/>
  <c r="AR51" i="12" s="1"/>
  <c r="AH51" i="12"/>
  <c r="AO51" i="12" s="1"/>
  <c r="AI51" i="12"/>
  <c r="AN51" i="12" s="1"/>
  <c r="AE52" i="12"/>
  <c r="AF52" i="12"/>
  <c r="AM52" i="12" s="1"/>
  <c r="AG52" i="12"/>
  <c r="AR52" i="12" s="1"/>
  <c r="AH52" i="12"/>
  <c r="AO52" i="12" s="1"/>
  <c r="AI52" i="12"/>
  <c r="AE53" i="12"/>
  <c r="AF53" i="12"/>
  <c r="AM53" i="12" s="1"/>
  <c r="AG53" i="12"/>
  <c r="AR53" i="12" s="1"/>
  <c r="AH53" i="12"/>
  <c r="AI53" i="12"/>
  <c r="AE54" i="12"/>
  <c r="AL54" i="12" s="1"/>
  <c r="AF54" i="12"/>
  <c r="AM54" i="12" s="1"/>
  <c r="AG54" i="12"/>
  <c r="AH54" i="12"/>
  <c r="AO54" i="12" s="1"/>
  <c r="AI54" i="12"/>
  <c r="AN54" i="12" s="1"/>
  <c r="AE55" i="12"/>
  <c r="AL55" i="12" s="1"/>
  <c r="AF55" i="12"/>
  <c r="AG55" i="12"/>
  <c r="AR55" i="12" s="1"/>
  <c r="AH55" i="12"/>
  <c r="AO55" i="12" s="1"/>
  <c r="AI55" i="12"/>
  <c r="AN55" i="12" s="1"/>
  <c r="AE56" i="12"/>
  <c r="AF56" i="12"/>
  <c r="AM56" i="12" s="1"/>
  <c r="AG56" i="12"/>
  <c r="AR56" i="12" s="1"/>
  <c r="AH56" i="12"/>
  <c r="AO56" i="12" s="1"/>
  <c r="AI56" i="12"/>
  <c r="AE57" i="12"/>
  <c r="AF57" i="12"/>
  <c r="AM57" i="12" s="1"/>
  <c r="AG57" i="12"/>
  <c r="AR57" i="12" s="1"/>
  <c r="AH57" i="12"/>
  <c r="AI57" i="12"/>
  <c r="AN57" i="12" s="1"/>
  <c r="AE58" i="12"/>
  <c r="AL58" i="12" s="1"/>
  <c r="AF58" i="12"/>
  <c r="AM58" i="12" s="1"/>
  <c r="AG58" i="12"/>
  <c r="AH58" i="12"/>
  <c r="AO58" i="12" s="1"/>
  <c r="AI58" i="12"/>
  <c r="AN58" i="12" s="1"/>
  <c r="AE59" i="12"/>
  <c r="AL59" i="12" s="1"/>
  <c r="AF59" i="12"/>
  <c r="AG59" i="12"/>
  <c r="AR59" i="12" s="1"/>
  <c r="AH59" i="12"/>
  <c r="AO59" i="12" s="1"/>
  <c r="AI59" i="12"/>
  <c r="AN59" i="12" s="1"/>
  <c r="AE60" i="12"/>
  <c r="AF60" i="12"/>
  <c r="AM60" i="12" s="1"/>
  <c r="AG60" i="12"/>
  <c r="AR60" i="12" s="1"/>
  <c r="AH60" i="12"/>
  <c r="AO60" i="12" s="1"/>
  <c r="AI60" i="12"/>
  <c r="AN60" i="12" s="1"/>
  <c r="AE61" i="12"/>
  <c r="AL61" i="12" s="1"/>
  <c r="AF61" i="12"/>
  <c r="AM61" i="12" s="1"/>
  <c r="AG61" i="12"/>
  <c r="AR61" i="12" s="1"/>
  <c r="AH61" i="12"/>
  <c r="AI61" i="12"/>
  <c r="AN61" i="12" s="1"/>
  <c r="AE62" i="12"/>
  <c r="AL62" i="12" s="1"/>
  <c r="AF62" i="12"/>
  <c r="AM62" i="12" s="1"/>
  <c r="AG62" i="12"/>
  <c r="AH62" i="12"/>
  <c r="AO62" i="12" s="1"/>
  <c r="AI62" i="12"/>
  <c r="AN62" i="12" s="1"/>
  <c r="AI3" i="12"/>
  <c r="AN3" i="12" s="1"/>
  <c r="AP3" i="12" s="1"/>
  <c r="AH3" i="12"/>
  <c r="AG3" i="12"/>
  <c r="AR3" i="12" s="1"/>
  <c r="AF3" i="12"/>
  <c r="AM3" i="12" s="1"/>
  <c r="AR62" i="12"/>
  <c r="AO61" i="12"/>
  <c r="AL60" i="12"/>
  <c r="AM59" i="12"/>
  <c r="AR58" i="12"/>
  <c r="AL57" i="12"/>
  <c r="AO57" i="12"/>
  <c r="AN56" i="12"/>
  <c r="AL56" i="12"/>
  <c r="AM55" i="12"/>
  <c r="AR54" i="12"/>
  <c r="AL53" i="12"/>
  <c r="AN53" i="12"/>
  <c r="AO53" i="12"/>
  <c r="AN52" i="12"/>
  <c r="AL52" i="12"/>
  <c r="AM51" i="12"/>
  <c r="AO50" i="12"/>
  <c r="AR50" i="12"/>
  <c r="AO49" i="12"/>
  <c r="AM48" i="12"/>
  <c r="AN48" i="12"/>
  <c r="AL48" i="12"/>
  <c r="AR47" i="12"/>
  <c r="AM47" i="12"/>
  <c r="AL47" i="12"/>
  <c r="AR46" i="12"/>
  <c r="AM46" i="12"/>
  <c r="AO45" i="12"/>
  <c r="AM44" i="12"/>
  <c r="AN44" i="12"/>
  <c r="AL44" i="12"/>
  <c r="AR43" i="12"/>
  <c r="AM43" i="12"/>
  <c r="AL43" i="12"/>
  <c r="AR42" i="12"/>
  <c r="AM42" i="12"/>
  <c r="AO41" i="12"/>
  <c r="AM40" i="12"/>
  <c r="AN40" i="12"/>
  <c r="AL40" i="12"/>
  <c r="AR39" i="12"/>
  <c r="AM39" i="12"/>
  <c r="AL39" i="12"/>
  <c r="AR38" i="12"/>
  <c r="AM38" i="12"/>
  <c r="AO37" i="12"/>
  <c r="AN37" i="12"/>
  <c r="AM36" i="12"/>
  <c r="AL36" i="12"/>
  <c r="AN36" i="12"/>
  <c r="AR35" i="12"/>
  <c r="AM35" i="12"/>
  <c r="AL35" i="12"/>
  <c r="AR34" i="12"/>
  <c r="AO34" i="12"/>
  <c r="AM34" i="12"/>
  <c r="AO33" i="12"/>
  <c r="AN33" i="12"/>
  <c r="AM32" i="12"/>
  <c r="AL32" i="12"/>
  <c r="AN32" i="12"/>
  <c r="AR31" i="12"/>
  <c r="AM31" i="12"/>
  <c r="AL31" i="12"/>
  <c r="AR30" i="12"/>
  <c r="AO30" i="12"/>
  <c r="AM30" i="12"/>
  <c r="AO29" i="12"/>
  <c r="AN29" i="12"/>
  <c r="AM28" i="12"/>
  <c r="AL28" i="12"/>
  <c r="AN28" i="12"/>
  <c r="AR27" i="12"/>
  <c r="AM27" i="12"/>
  <c r="AL27" i="12"/>
  <c r="AR26" i="12"/>
  <c r="AO26" i="12"/>
  <c r="AM26" i="12"/>
  <c r="AO25" i="12"/>
  <c r="AN25" i="12"/>
  <c r="AM24" i="12"/>
  <c r="AL24" i="12"/>
  <c r="AN24" i="12"/>
  <c r="AR23" i="12"/>
  <c r="AM23" i="12"/>
  <c r="AL23" i="12"/>
  <c r="AR22" i="12"/>
  <c r="AO22" i="12"/>
  <c r="AM22" i="12"/>
  <c r="AO21" i="12"/>
  <c r="AN21" i="12"/>
  <c r="AL20" i="12"/>
  <c r="AN20" i="12"/>
  <c r="AM19" i="12"/>
  <c r="AR19" i="12"/>
  <c r="AR18" i="12"/>
  <c r="AO17" i="12"/>
  <c r="AN17" i="12"/>
  <c r="AL16" i="12"/>
  <c r="AN16" i="12"/>
  <c r="AM16" i="12"/>
  <c r="AM15" i="12"/>
  <c r="AR14" i="12"/>
  <c r="AO14" i="12"/>
  <c r="AO13" i="12"/>
  <c r="AL13" i="12"/>
  <c r="AL12" i="12"/>
  <c r="AN12" i="12"/>
  <c r="AM11" i="12"/>
  <c r="AR11" i="12"/>
  <c r="AR10" i="12"/>
  <c r="AO9" i="12"/>
  <c r="AN9" i="12"/>
  <c r="AL8" i="12"/>
  <c r="AN8" i="12"/>
  <c r="AM8" i="12"/>
  <c r="AM7" i="12"/>
  <c r="AR6" i="12"/>
  <c r="AO6" i="12"/>
  <c r="AO5" i="12"/>
  <c r="AL5" i="12"/>
  <c r="AL4" i="12"/>
  <c r="AK4" i="12"/>
  <c r="AK5" i="12" s="1"/>
  <c r="AK6" i="12" s="1"/>
  <c r="AK7" i="12" s="1"/>
  <c r="AK8" i="12" s="1"/>
  <c r="AK9" i="12" s="1"/>
  <c r="AK10" i="12" s="1"/>
  <c r="AK11" i="12" s="1"/>
  <c r="AK12" i="12" s="1"/>
  <c r="AK13" i="12" s="1"/>
  <c r="AK14" i="12" s="1"/>
  <c r="AK15" i="12" s="1"/>
  <c r="AK16" i="12" s="1"/>
  <c r="AK17" i="12" s="1"/>
  <c r="AK18" i="12" s="1"/>
  <c r="AK19" i="12" s="1"/>
  <c r="AK20" i="12" s="1"/>
  <c r="AK21" i="12" s="1"/>
  <c r="AK22" i="12" s="1"/>
  <c r="AK23" i="12" s="1"/>
  <c r="AK24" i="12" s="1"/>
  <c r="AK25" i="12" s="1"/>
  <c r="AK26" i="12" s="1"/>
  <c r="AK27" i="12" s="1"/>
  <c r="AK28" i="12" s="1"/>
  <c r="AK29" i="12" s="1"/>
  <c r="AK30" i="12" s="1"/>
  <c r="AK31" i="12" s="1"/>
  <c r="AK32" i="12" s="1"/>
  <c r="AK33" i="12" s="1"/>
  <c r="AK34" i="12" s="1"/>
  <c r="AK35" i="12" s="1"/>
  <c r="AK36" i="12" s="1"/>
  <c r="AK37" i="12" s="1"/>
  <c r="AK38" i="12" s="1"/>
  <c r="AK39" i="12" s="1"/>
  <c r="AK40" i="12" s="1"/>
  <c r="AK41" i="12" s="1"/>
  <c r="AK42" i="12" s="1"/>
  <c r="AK43" i="12" s="1"/>
  <c r="AK44" i="12" s="1"/>
  <c r="AK45" i="12" s="1"/>
  <c r="AK46" i="12" s="1"/>
  <c r="AK47" i="12" s="1"/>
  <c r="AK48" i="12" s="1"/>
  <c r="AK49" i="12" s="1"/>
  <c r="AK50" i="12" s="1"/>
  <c r="AK51" i="12" s="1"/>
  <c r="AK52" i="12" s="1"/>
  <c r="AK53" i="12" s="1"/>
  <c r="AK54" i="12" s="1"/>
  <c r="AK55" i="12" s="1"/>
  <c r="AK56" i="12" s="1"/>
  <c r="AK57" i="12" s="1"/>
  <c r="AK58" i="12" s="1"/>
  <c r="AK59" i="12" s="1"/>
  <c r="AK60" i="12" s="1"/>
  <c r="AK61" i="12" s="1"/>
  <c r="AK62" i="12" s="1"/>
  <c r="AN4" i="12"/>
  <c r="AL3" i="12"/>
  <c r="AO3" i="12"/>
  <c r="AQ3" i="12" s="1"/>
  <c r="AI2" i="12"/>
  <c r="AH2" i="12"/>
  <c r="AG2" i="12"/>
  <c r="AF2" i="12"/>
  <c r="AE2" i="12"/>
  <c r="AG4" i="11"/>
  <c r="AG5" i="11"/>
  <c r="AR5" i="11" s="1"/>
  <c r="AG6" i="11"/>
  <c r="AR6" i="11" s="1"/>
  <c r="AG7" i="11"/>
  <c r="AR7" i="11" s="1"/>
  <c r="AG8" i="11"/>
  <c r="AG9" i="11"/>
  <c r="AR9" i="11" s="1"/>
  <c r="AG10" i="11"/>
  <c r="AR10" i="11" s="1"/>
  <c r="AG11" i="11"/>
  <c r="AG12" i="11"/>
  <c r="AG13" i="11"/>
  <c r="AR13" i="11" s="1"/>
  <c r="AG14" i="11"/>
  <c r="AG15" i="11"/>
  <c r="AG16" i="11"/>
  <c r="AG17" i="11"/>
  <c r="AR17" i="11" s="1"/>
  <c r="AG18" i="11"/>
  <c r="AR18" i="11" s="1"/>
  <c r="AG19" i="11"/>
  <c r="AR19" i="11" s="1"/>
  <c r="AG20" i="11"/>
  <c r="AG21" i="11"/>
  <c r="AR21" i="11" s="1"/>
  <c r="AG22" i="11"/>
  <c r="AR22" i="11" s="1"/>
  <c r="AG23" i="11"/>
  <c r="AG24" i="11"/>
  <c r="AG25" i="11"/>
  <c r="AR25" i="11" s="1"/>
  <c r="AG26" i="11"/>
  <c r="AR26" i="11" s="1"/>
  <c r="AG27" i="11"/>
  <c r="AR27" i="11" s="1"/>
  <c r="AG28" i="11"/>
  <c r="AG29" i="11"/>
  <c r="AR29" i="11" s="1"/>
  <c r="AG30" i="11"/>
  <c r="AR30" i="11" s="1"/>
  <c r="AG31" i="11"/>
  <c r="AG32" i="11"/>
  <c r="AG33" i="11"/>
  <c r="AR33" i="11" s="1"/>
  <c r="AG34" i="11"/>
  <c r="AR34" i="11" s="1"/>
  <c r="AG35" i="11"/>
  <c r="AR35" i="11" s="1"/>
  <c r="AG36" i="11"/>
  <c r="AG37" i="11"/>
  <c r="AR37" i="11" s="1"/>
  <c r="AG38" i="11"/>
  <c r="AR38" i="11" s="1"/>
  <c r="AG39" i="11"/>
  <c r="AR39" i="11" s="1"/>
  <c r="AG40" i="11"/>
  <c r="AG41" i="11"/>
  <c r="AR41" i="11" s="1"/>
  <c r="AG42" i="11"/>
  <c r="AR42" i="11" s="1"/>
  <c r="AG43" i="11"/>
  <c r="AR43" i="11" s="1"/>
  <c r="AG44" i="11"/>
  <c r="AG45" i="11"/>
  <c r="AR45" i="11" s="1"/>
  <c r="AG46" i="11"/>
  <c r="AR46" i="11" s="1"/>
  <c r="AG47" i="11"/>
  <c r="AR47" i="11" s="1"/>
  <c r="AG48" i="11"/>
  <c r="AG49" i="11"/>
  <c r="AR49" i="11" s="1"/>
  <c r="AG50" i="11"/>
  <c r="AR50" i="11" s="1"/>
  <c r="AG51" i="11"/>
  <c r="AR51" i="11" s="1"/>
  <c r="AG52" i="11"/>
  <c r="AG53" i="11"/>
  <c r="AR53" i="11" s="1"/>
  <c r="AG54" i="11"/>
  <c r="AR54" i="11" s="1"/>
  <c r="AG55" i="11"/>
  <c r="AG56" i="11"/>
  <c r="AG57" i="11"/>
  <c r="AR57" i="11" s="1"/>
  <c r="AG58" i="11"/>
  <c r="AR58" i="11" s="1"/>
  <c r="AG59" i="11"/>
  <c r="AG60" i="11"/>
  <c r="AG61" i="11"/>
  <c r="AR61" i="11" s="1"/>
  <c r="AG62" i="11"/>
  <c r="AH4" i="11"/>
  <c r="AO4" i="11" s="1"/>
  <c r="AI4" i="11"/>
  <c r="AH5" i="11"/>
  <c r="AO5" i="11" s="1"/>
  <c r="AI5" i="11"/>
  <c r="AN5" i="11" s="1"/>
  <c r="AH6" i="11"/>
  <c r="AI6" i="11"/>
  <c r="AH7" i="11"/>
  <c r="AO7" i="11" s="1"/>
  <c r="AI7" i="11"/>
  <c r="AN7" i="11" s="1"/>
  <c r="AH8" i="11"/>
  <c r="AO8" i="11" s="1"/>
  <c r="AI8" i="11"/>
  <c r="AH9" i="11"/>
  <c r="AO9" i="11" s="1"/>
  <c r="AI9" i="11"/>
  <c r="AN9" i="11" s="1"/>
  <c r="AH10" i="11"/>
  <c r="AO10" i="11" s="1"/>
  <c r="AI10" i="11"/>
  <c r="AH11" i="11"/>
  <c r="AO11" i="11" s="1"/>
  <c r="AI11" i="11"/>
  <c r="AN11" i="11" s="1"/>
  <c r="AH12" i="11"/>
  <c r="AI12" i="11"/>
  <c r="AH13" i="11"/>
  <c r="AO13" i="11" s="1"/>
  <c r="AI13" i="11"/>
  <c r="AN13" i="11" s="1"/>
  <c r="AH14" i="11"/>
  <c r="AO14" i="11" s="1"/>
  <c r="AI14" i="11"/>
  <c r="AH15" i="11"/>
  <c r="AO15" i="11" s="1"/>
  <c r="AI15" i="11"/>
  <c r="AN15" i="11" s="1"/>
  <c r="AH16" i="11"/>
  <c r="AO16" i="11" s="1"/>
  <c r="AI16" i="11"/>
  <c r="AH17" i="11"/>
  <c r="AO17" i="11" s="1"/>
  <c r="AI17" i="11"/>
  <c r="AN17" i="11" s="1"/>
  <c r="AH18" i="11"/>
  <c r="AI18" i="11"/>
  <c r="AH19" i="11"/>
  <c r="AO19" i="11" s="1"/>
  <c r="AI19" i="11"/>
  <c r="AN19" i="11" s="1"/>
  <c r="AH20" i="11"/>
  <c r="AO20" i="11" s="1"/>
  <c r="AI20" i="11"/>
  <c r="AH21" i="11"/>
  <c r="AO21" i="11" s="1"/>
  <c r="AI21" i="11"/>
  <c r="AN21" i="11" s="1"/>
  <c r="AH22" i="11"/>
  <c r="AI22" i="11"/>
  <c r="AH23" i="11"/>
  <c r="AO23" i="11" s="1"/>
  <c r="AI23" i="11"/>
  <c r="AN23" i="11" s="1"/>
  <c r="AH24" i="11"/>
  <c r="AI24" i="11"/>
  <c r="AH25" i="11"/>
  <c r="AO25" i="11" s="1"/>
  <c r="AI25" i="11"/>
  <c r="AN25" i="11" s="1"/>
  <c r="AH26" i="11"/>
  <c r="AI26" i="11"/>
  <c r="AH27" i="11"/>
  <c r="AO27" i="11" s="1"/>
  <c r="AI27" i="11"/>
  <c r="AN27" i="11" s="1"/>
  <c r="AH28" i="11"/>
  <c r="AO28" i="11" s="1"/>
  <c r="AI28" i="11"/>
  <c r="AH29" i="11"/>
  <c r="AO29" i="11" s="1"/>
  <c r="AI29" i="11"/>
  <c r="AN29" i="11" s="1"/>
  <c r="AH30" i="11"/>
  <c r="AO30" i="11" s="1"/>
  <c r="AI30" i="11"/>
  <c r="AH31" i="11"/>
  <c r="AO31" i="11" s="1"/>
  <c r="AI31" i="11"/>
  <c r="AN31" i="11" s="1"/>
  <c r="AH32" i="11"/>
  <c r="AI32" i="11"/>
  <c r="AH33" i="11"/>
  <c r="AO33" i="11" s="1"/>
  <c r="AI33" i="11"/>
  <c r="AN33" i="11" s="1"/>
  <c r="AH34" i="11"/>
  <c r="AO34" i="11" s="1"/>
  <c r="AI34" i="11"/>
  <c r="AH35" i="11"/>
  <c r="AO35" i="11" s="1"/>
  <c r="AI35" i="11"/>
  <c r="AN35" i="11" s="1"/>
  <c r="AH36" i="11"/>
  <c r="AO36" i="11" s="1"/>
  <c r="AI36" i="11"/>
  <c r="AH37" i="11"/>
  <c r="AO37" i="11" s="1"/>
  <c r="AI37" i="11"/>
  <c r="AN37" i="11" s="1"/>
  <c r="AH38" i="11"/>
  <c r="AI38" i="11"/>
  <c r="AH39" i="11"/>
  <c r="AO39" i="11" s="1"/>
  <c r="AI39" i="11"/>
  <c r="AN39" i="11" s="1"/>
  <c r="AH40" i="11"/>
  <c r="AO40" i="11" s="1"/>
  <c r="AI40" i="11"/>
  <c r="AH41" i="11"/>
  <c r="AO41" i="11" s="1"/>
  <c r="AI41" i="11"/>
  <c r="AN41" i="11" s="1"/>
  <c r="AH42" i="11"/>
  <c r="AI42" i="11"/>
  <c r="AH43" i="11"/>
  <c r="AO43" i="11" s="1"/>
  <c r="AI43" i="11"/>
  <c r="AN43" i="11" s="1"/>
  <c r="AH44" i="11"/>
  <c r="AO44" i="11" s="1"/>
  <c r="AI44" i="11"/>
  <c r="AH45" i="11"/>
  <c r="AO45" i="11" s="1"/>
  <c r="AI45" i="11"/>
  <c r="AN45" i="11" s="1"/>
  <c r="AH46" i="11"/>
  <c r="AO46" i="11" s="1"/>
  <c r="AI46" i="11"/>
  <c r="AH47" i="11"/>
  <c r="AO47" i="11" s="1"/>
  <c r="AI47" i="11"/>
  <c r="AN47" i="11" s="1"/>
  <c r="AH48" i="11"/>
  <c r="AI48" i="11"/>
  <c r="AH49" i="11"/>
  <c r="AO49" i="11" s="1"/>
  <c r="AI49" i="11"/>
  <c r="AN49" i="11" s="1"/>
  <c r="AH50" i="11"/>
  <c r="AO50" i="11" s="1"/>
  <c r="AI50" i="11"/>
  <c r="AH51" i="11"/>
  <c r="AO51" i="11" s="1"/>
  <c r="AI51" i="11"/>
  <c r="AN51" i="11" s="1"/>
  <c r="AH52" i="11"/>
  <c r="AO52" i="11" s="1"/>
  <c r="AI52" i="11"/>
  <c r="AH53" i="11"/>
  <c r="AO53" i="11" s="1"/>
  <c r="AI53" i="11"/>
  <c r="AN53" i="11" s="1"/>
  <c r="AH54" i="11"/>
  <c r="AI54" i="11"/>
  <c r="AH55" i="11"/>
  <c r="AO55" i="11" s="1"/>
  <c r="AI55" i="11"/>
  <c r="AN55" i="11" s="1"/>
  <c r="AH56" i="11"/>
  <c r="AO56" i="11" s="1"/>
  <c r="AI56" i="11"/>
  <c r="AH57" i="11"/>
  <c r="AO57" i="11" s="1"/>
  <c r="AI57" i="11"/>
  <c r="AN57" i="11" s="1"/>
  <c r="AH58" i="11"/>
  <c r="AO58" i="11" s="1"/>
  <c r="AI58" i="11"/>
  <c r="AH59" i="11"/>
  <c r="AO59" i="11" s="1"/>
  <c r="AI59" i="11"/>
  <c r="AN59" i="11" s="1"/>
  <c r="AH60" i="11"/>
  <c r="AO60" i="11" s="1"/>
  <c r="AI60" i="11"/>
  <c r="AH61" i="11"/>
  <c r="AO61" i="11" s="1"/>
  <c r="AI61" i="11"/>
  <c r="AN61" i="11" s="1"/>
  <c r="AH62" i="11"/>
  <c r="AI62" i="11"/>
  <c r="AI3" i="11"/>
  <c r="AN3" i="11" s="1"/>
  <c r="AP3" i="11" s="1"/>
  <c r="AH3" i="11"/>
  <c r="AO3" i="11" s="1"/>
  <c r="AQ3" i="11" s="1"/>
  <c r="AG3" i="11"/>
  <c r="AF3" i="11"/>
  <c r="AE3" i="11"/>
  <c r="AL3" i="11" s="1"/>
  <c r="AF4" i="11"/>
  <c r="AM4" i="11" s="1"/>
  <c r="AF5" i="11"/>
  <c r="AM5" i="11" s="1"/>
  <c r="AF6" i="11"/>
  <c r="AF7" i="11"/>
  <c r="AM7" i="11" s="1"/>
  <c r="AF8" i="11"/>
  <c r="AM8" i="11" s="1"/>
  <c r="AF9" i="11"/>
  <c r="AF10" i="11"/>
  <c r="AF11" i="11"/>
  <c r="AM11" i="11" s="1"/>
  <c r="AF12" i="11"/>
  <c r="AM12" i="11" s="1"/>
  <c r="AF13" i="11"/>
  <c r="AM13" i="11" s="1"/>
  <c r="AF14" i="11"/>
  <c r="AF15" i="11"/>
  <c r="AM15" i="11" s="1"/>
  <c r="AF16" i="11"/>
  <c r="AM16" i="11" s="1"/>
  <c r="AF17" i="11"/>
  <c r="AF18" i="11"/>
  <c r="AF19" i="11"/>
  <c r="AM19" i="11" s="1"/>
  <c r="AF20" i="11"/>
  <c r="AM20" i="11" s="1"/>
  <c r="AF21" i="11"/>
  <c r="AM21" i="11" s="1"/>
  <c r="AF22" i="11"/>
  <c r="AF23" i="11"/>
  <c r="AM23" i="11" s="1"/>
  <c r="AF24" i="11"/>
  <c r="AM24" i="11" s="1"/>
  <c r="AF25" i="11"/>
  <c r="AF26" i="11"/>
  <c r="AF27" i="11"/>
  <c r="AM27" i="11" s="1"/>
  <c r="AF28" i="11"/>
  <c r="AM28" i="11" s="1"/>
  <c r="AF29" i="11"/>
  <c r="AM29" i="11" s="1"/>
  <c r="AF30" i="11"/>
  <c r="AF31" i="11"/>
  <c r="AM31" i="11" s="1"/>
  <c r="AF32" i="11"/>
  <c r="AM32" i="11" s="1"/>
  <c r="AF33" i="11"/>
  <c r="AF34" i="11"/>
  <c r="AF35" i="11"/>
  <c r="AM35" i="11" s="1"/>
  <c r="AF36" i="11"/>
  <c r="AM36" i="11" s="1"/>
  <c r="AF37" i="11"/>
  <c r="AM37" i="11" s="1"/>
  <c r="AF38" i="11"/>
  <c r="AF39" i="11"/>
  <c r="AM39" i="11" s="1"/>
  <c r="AF40" i="11"/>
  <c r="AM40" i="11" s="1"/>
  <c r="AF41" i="11"/>
  <c r="AM41" i="11" s="1"/>
  <c r="AF42" i="11"/>
  <c r="AF43" i="11"/>
  <c r="AM43" i="11" s="1"/>
  <c r="AF44" i="11"/>
  <c r="AM44" i="11" s="1"/>
  <c r="AF45" i="11"/>
  <c r="AM45" i="11" s="1"/>
  <c r="AF46" i="11"/>
  <c r="AF47" i="11"/>
  <c r="AM47" i="11" s="1"/>
  <c r="AF48" i="11"/>
  <c r="AM48" i="11" s="1"/>
  <c r="AF49" i="11"/>
  <c r="AM49" i="11" s="1"/>
  <c r="AF50" i="11"/>
  <c r="AF51" i="11"/>
  <c r="AM51" i="11" s="1"/>
  <c r="AF52" i="11"/>
  <c r="AM52" i="11" s="1"/>
  <c r="AF53" i="11"/>
  <c r="AM53" i="11" s="1"/>
  <c r="AF54" i="11"/>
  <c r="AF55" i="11"/>
  <c r="AM55" i="11" s="1"/>
  <c r="AF56" i="11"/>
  <c r="AM56" i="11" s="1"/>
  <c r="AF57" i="11"/>
  <c r="AF58" i="11"/>
  <c r="AM58" i="11" s="1"/>
  <c r="AF59" i="11"/>
  <c r="AM59" i="11" s="1"/>
  <c r="AF60" i="11"/>
  <c r="AM60" i="11" s="1"/>
  <c r="AF61" i="11"/>
  <c r="AM61" i="11" s="1"/>
  <c r="AF62" i="11"/>
  <c r="AE4" i="11"/>
  <c r="AL4" i="11" s="1"/>
  <c r="AE5" i="11"/>
  <c r="AL5" i="11" s="1"/>
  <c r="AE6" i="11"/>
  <c r="AE7" i="11"/>
  <c r="AL7" i="11" s="1"/>
  <c r="AE8" i="11"/>
  <c r="AL8" i="11" s="1"/>
  <c r="AE9" i="11"/>
  <c r="AL9" i="11" s="1"/>
  <c r="AE10" i="11"/>
  <c r="AL10" i="11" s="1"/>
  <c r="AE11" i="11"/>
  <c r="AL11" i="11" s="1"/>
  <c r="AE12" i="11"/>
  <c r="AL12" i="11" s="1"/>
  <c r="AE13" i="11"/>
  <c r="AL13" i="11" s="1"/>
  <c r="AE14" i="11"/>
  <c r="AL14" i="11" s="1"/>
  <c r="AE15" i="11"/>
  <c r="AL15" i="11" s="1"/>
  <c r="AE16" i="11"/>
  <c r="AL16" i="11" s="1"/>
  <c r="AE17" i="11"/>
  <c r="AL17" i="11" s="1"/>
  <c r="AE18" i="11"/>
  <c r="AE19" i="11"/>
  <c r="AL19" i="11" s="1"/>
  <c r="AE20" i="11"/>
  <c r="AL20" i="11" s="1"/>
  <c r="AE21" i="11"/>
  <c r="AL21" i="11" s="1"/>
  <c r="AE22" i="11"/>
  <c r="AL22" i="11" s="1"/>
  <c r="AE23" i="11"/>
  <c r="AL23" i="11" s="1"/>
  <c r="AE24" i="11"/>
  <c r="AL24" i="11" s="1"/>
  <c r="AE25" i="11"/>
  <c r="AL25" i="11" s="1"/>
  <c r="AE26" i="11"/>
  <c r="AL26" i="11" s="1"/>
  <c r="AE27" i="11"/>
  <c r="AL27" i="11" s="1"/>
  <c r="AE28" i="11"/>
  <c r="AL28" i="11" s="1"/>
  <c r="AE29" i="11"/>
  <c r="AL29" i="11" s="1"/>
  <c r="AE30" i="11"/>
  <c r="AE31" i="11"/>
  <c r="AL31" i="11" s="1"/>
  <c r="AE32" i="11"/>
  <c r="AL32" i="11" s="1"/>
  <c r="AE33" i="11"/>
  <c r="AL33" i="11" s="1"/>
  <c r="AE34" i="11"/>
  <c r="AE35" i="11"/>
  <c r="AL35" i="11" s="1"/>
  <c r="AE36" i="11"/>
  <c r="AL36" i="11" s="1"/>
  <c r="AE37" i="11"/>
  <c r="AL37" i="11" s="1"/>
  <c r="AE38" i="11"/>
  <c r="AL38" i="11" s="1"/>
  <c r="AE39" i="11"/>
  <c r="AL39" i="11" s="1"/>
  <c r="AE40" i="11"/>
  <c r="AL40" i="11" s="1"/>
  <c r="AE41" i="11"/>
  <c r="AL41" i="11" s="1"/>
  <c r="AE42" i="11"/>
  <c r="AL42" i="11" s="1"/>
  <c r="AE43" i="11"/>
  <c r="AL43" i="11" s="1"/>
  <c r="AE44" i="11"/>
  <c r="AL44" i="11" s="1"/>
  <c r="AE45" i="11"/>
  <c r="AL45" i="11" s="1"/>
  <c r="AE46" i="11"/>
  <c r="AL46" i="11" s="1"/>
  <c r="AE47" i="11"/>
  <c r="AE48" i="11"/>
  <c r="AL48" i="11" s="1"/>
  <c r="AE49" i="11"/>
  <c r="AL49" i="11" s="1"/>
  <c r="AE50" i="11"/>
  <c r="AE51" i="11"/>
  <c r="AL51" i="11" s="1"/>
  <c r="AE52" i="11"/>
  <c r="AL52" i="11" s="1"/>
  <c r="AE53" i="11"/>
  <c r="AL53" i="11" s="1"/>
  <c r="AE54" i="11"/>
  <c r="AL54" i="11" s="1"/>
  <c r="AE55" i="11"/>
  <c r="AE56" i="11"/>
  <c r="AL56" i="11" s="1"/>
  <c r="AE57" i="11"/>
  <c r="AL57" i="11" s="1"/>
  <c r="AE58" i="11"/>
  <c r="AE59" i="11"/>
  <c r="AL59" i="11" s="1"/>
  <c r="AE60" i="11"/>
  <c r="AL60" i="11" s="1"/>
  <c r="AE61" i="11"/>
  <c r="AL61" i="11" s="1"/>
  <c r="AE62" i="11"/>
  <c r="AL62" i="11" s="1"/>
  <c r="AO62" i="11"/>
  <c r="AN62" i="11"/>
  <c r="AR62" i="11"/>
  <c r="AM62" i="11"/>
  <c r="AN60" i="11"/>
  <c r="AR60" i="11"/>
  <c r="AR59" i="11"/>
  <c r="AL58" i="11"/>
  <c r="AN58" i="11"/>
  <c r="AM57" i="11"/>
  <c r="AN56" i="11"/>
  <c r="AR56" i="11"/>
  <c r="AR55" i="11"/>
  <c r="AL55" i="11"/>
  <c r="AO54" i="11"/>
  <c r="AN54" i="11"/>
  <c r="AM54" i="11"/>
  <c r="AN52" i="11"/>
  <c r="AR52" i="11"/>
  <c r="AL50" i="11"/>
  <c r="AN50" i="11"/>
  <c r="AM50" i="11"/>
  <c r="AN48" i="11"/>
  <c r="AO48" i="11"/>
  <c r="AR48" i="11"/>
  <c r="AL47" i="11"/>
  <c r="AN46" i="11"/>
  <c r="AM46" i="11"/>
  <c r="AN44" i="11"/>
  <c r="AR44" i="11"/>
  <c r="AO42" i="11"/>
  <c r="AN42" i="11"/>
  <c r="AM42" i="11"/>
  <c r="AN40" i="11"/>
  <c r="AR40" i="11"/>
  <c r="AN38" i="11"/>
  <c r="AO38" i="11"/>
  <c r="AM38" i="11"/>
  <c r="AN36" i="11"/>
  <c r="AR36" i="11"/>
  <c r="AL34" i="11"/>
  <c r="AN34" i="11"/>
  <c r="AM34" i="11"/>
  <c r="AM33" i="11"/>
  <c r="AN32" i="11"/>
  <c r="AO32" i="11"/>
  <c r="AR32" i="11"/>
  <c r="AR31" i="11"/>
  <c r="AL30" i="11"/>
  <c r="AN30" i="11"/>
  <c r="AM30" i="11"/>
  <c r="AN28" i="11"/>
  <c r="AR28" i="11"/>
  <c r="AN26" i="11"/>
  <c r="AO26" i="11"/>
  <c r="AM26" i="11"/>
  <c r="AM25" i="11"/>
  <c r="AN24" i="11"/>
  <c r="AO24" i="11"/>
  <c r="AR24" i="11"/>
  <c r="AR23" i="11"/>
  <c r="AN22" i="11"/>
  <c r="AO22" i="11"/>
  <c r="AM22" i="11"/>
  <c r="AN20" i="11"/>
  <c r="AR20" i="11"/>
  <c r="AO18" i="11"/>
  <c r="AL18" i="11"/>
  <c r="AN18" i="11"/>
  <c r="AM18" i="11"/>
  <c r="AM17" i="11"/>
  <c r="AN16" i="11"/>
  <c r="AR16" i="11"/>
  <c r="AR15" i="11"/>
  <c r="AN14" i="11"/>
  <c r="AR14" i="11"/>
  <c r="AM14" i="11"/>
  <c r="AN12" i="11"/>
  <c r="AO12" i="11"/>
  <c r="AR12" i="11"/>
  <c r="AR11" i="11"/>
  <c r="AN10" i="11"/>
  <c r="AM10" i="11"/>
  <c r="AM9" i="11"/>
  <c r="AN8" i="11"/>
  <c r="AR8" i="11"/>
  <c r="AO6" i="11"/>
  <c r="AN6" i="11"/>
  <c r="AM6" i="11"/>
  <c r="AL6" i="11"/>
  <c r="AK4" i="11"/>
  <c r="AK5" i="11" s="1"/>
  <c r="AK6" i="11" s="1"/>
  <c r="AK7" i="11" s="1"/>
  <c r="AK8" i="11" s="1"/>
  <c r="AK9" i="11" s="1"/>
  <c r="AK10" i="11" s="1"/>
  <c r="AK11" i="11" s="1"/>
  <c r="AK12" i="11" s="1"/>
  <c r="AK13" i="11" s="1"/>
  <c r="AK14" i="11" s="1"/>
  <c r="AK15" i="11" s="1"/>
  <c r="AK16" i="11" s="1"/>
  <c r="AK17" i="11" s="1"/>
  <c r="AK18" i="11" s="1"/>
  <c r="AK19" i="11" s="1"/>
  <c r="AK20" i="11" s="1"/>
  <c r="AK21" i="11" s="1"/>
  <c r="AK22" i="11" s="1"/>
  <c r="AK23" i="11" s="1"/>
  <c r="AK24" i="11" s="1"/>
  <c r="AK25" i="11" s="1"/>
  <c r="AK26" i="11" s="1"/>
  <c r="AK27" i="11" s="1"/>
  <c r="AK28" i="11" s="1"/>
  <c r="AK29" i="11" s="1"/>
  <c r="AK30" i="11" s="1"/>
  <c r="AK31" i="11" s="1"/>
  <c r="AK32" i="11" s="1"/>
  <c r="AK33" i="11" s="1"/>
  <c r="AK34" i="11" s="1"/>
  <c r="AK35" i="11" s="1"/>
  <c r="AK36" i="11" s="1"/>
  <c r="AK37" i="11" s="1"/>
  <c r="AK38" i="11" s="1"/>
  <c r="AK39" i="11" s="1"/>
  <c r="AK40" i="11" s="1"/>
  <c r="AK41" i="11" s="1"/>
  <c r="AK42" i="11" s="1"/>
  <c r="AK43" i="11" s="1"/>
  <c r="AK44" i="11" s="1"/>
  <c r="AK45" i="11" s="1"/>
  <c r="AK46" i="11" s="1"/>
  <c r="AK47" i="11" s="1"/>
  <c r="AK48" i="11" s="1"/>
  <c r="AK49" i="11" s="1"/>
  <c r="AK50" i="11" s="1"/>
  <c r="AK51" i="11" s="1"/>
  <c r="AK52" i="11" s="1"/>
  <c r="AK53" i="11" s="1"/>
  <c r="AK54" i="11" s="1"/>
  <c r="AK55" i="11" s="1"/>
  <c r="AK56" i="11" s="1"/>
  <c r="AK57" i="11" s="1"/>
  <c r="AK58" i="11" s="1"/>
  <c r="AK59" i="11" s="1"/>
  <c r="AK60" i="11" s="1"/>
  <c r="AK61" i="11" s="1"/>
  <c r="AK62" i="11" s="1"/>
  <c r="AN4" i="11"/>
  <c r="AR4" i="11"/>
  <c r="AR3" i="11"/>
  <c r="AM3" i="11"/>
  <c r="AI2" i="11"/>
  <c r="AH2" i="11"/>
  <c r="AG2" i="11"/>
  <c r="AF2" i="11"/>
  <c r="AE2" i="11"/>
  <c r="AK5" i="2"/>
  <c r="AK6" i="2" s="1"/>
  <c r="AK7" i="2" s="1"/>
  <c r="AK8" i="2" s="1"/>
  <c r="AK9" i="2" s="1"/>
  <c r="AK10" i="2" s="1"/>
  <c r="AK11" i="2" s="1"/>
  <c r="AK12" i="2" s="1"/>
  <c r="AK13" i="2" s="1"/>
  <c r="AK14" i="2" s="1"/>
  <c r="AK15" i="2" s="1"/>
  <c r="AK16" i="2" s="1"/>
  <c r="AK17" i="2" s="1"/>
  <c r="AK18" i="2" s="1"/>
  <c r="AK19" i="2" s="1"/>
  <c r="AK20" i="2" s="1"/>
  <c r="AK21" i="2" s="1"/>
  <c r="AK22" i="2" s="1"/>
  <c r="AK23" i="2" s="1"/>
  <c r="AK24" i="2" s="1"/>
  <c r="AK25" i="2" s="1"/>
  <c r="AK26" i="2" s="1"/>
  <c r="AK27" i="2" s="1"/>
  <c r="AK28" i="2" s="1"/>
  <c r="AK29" i="2" s="1"/>
  <c r="AK30" i="2" s="1"/>
  <c r="AK31" i="2" s="1"/>
  <c r="AK32" i="2" s="1"/>
  <c r="AK33" i="2" s="1"/>
  <c r="AK34" i="2" s="1"/>
  <c r="AK35" i="2" s="1"/>
  <c r="AK36" i="2" s="1"/>
  <c r="AK37" i="2" s="1"/>
  <c r="AK38" i="2" s="1"/>
  <c r="AK39" i="2" s="1"/>
  <c r="AK40" i="2" s="1"/>
  <c r="AK41" i="2" s="1"/>
  <c r="AK42" i="2" s="1"/>
  <c r="AK43" i="2" s="1"/>
  <c r="AK44" i="2" s="1"/>
  <c r="AK45" i="2" s="1"/>
  <c r="AK46" i="2" s="1"/>
  <c r="AK47" i="2" s="1"/>
  <c r="AK48" i="2" s="1"/>
  <c r="AK49" i="2" s="1"/>
  <c r="AK50" i="2" s="1"/>
  <c r="AK51" i="2" s="1"/>
  <c r="AK52" i="2" s="1"/>
  <c r="AK53" i="2" s="1"/>
  <c r="AK54" i="2" s="1"/>
  <c r="AK55" i="2" s="1"/>
  <c r="AK56" i="2" s="1"/>
  <c r="AK57" i="2" s="1"/>
  <c r="AK58" i="2" s="1"/>
  <c r="AK59" i="2" s="1"/>
  <c r="AK60" i="2" s="1"/>
  <c r="AK61" i="2" s="1"/>
  <c r="AK62" i="2" s="1"/>
  <c r="AK4" i="2"/>
  <c r="AI62" i="2"/>
  <c r="AN62" i="2" s="1"/>
  <c r="AH62" i="2"/>
  <c r="AO62" i="2" s="1"/>
  <c r="AG62" i="2"/>
  <c r="AR62" i="2" s="1"/>
  <c r="AF62" i="2"/>
  <c r="AM62" i="2" s="1"/>
  <c r="AE62" i="2"/>
  <c r="AL62" i="2" s="1"/>
  <c r="AI61" i="2"/>
  <c r="AN61" i="2" s="1"/>
  <c r="AH61" i="2"/>
  <c r="AO61" i="2" s="1"/>
  <c r="AG61" i="2"/>
  <c r="AR61" i="2" s="1"/>
  <c r="AF61" i="2"/>
  <c r="AM61" i="2" s="1"/>
  <c r="AE61" i="2"/>
  <c r="AL61" i="2" s="1"/>
  <c r="AI60" i="2"/>
  <c r="AN60" i="2" s="1"/>
  <c r="AH60" i="2"/>
  <c r="AO60" i="2" s="1"/>
  <c r="AG60" i="2"/>
  <c r="AR60" i="2" s="1"/>
  <c r="AF60" i="2"/>
  <c r="AM60" i="2" s="1"/>
  <c r="AE60" i="2"/>
  <c r="AL60" i="2" s="1"/>
  <c r="AI59" i="2"/>
  <c r="AN59" i="2" s="1"/>
  <c r="AH59" i="2"/>
  <c r="AO59" i="2" s="1"/>
  <c r="AG59" i="2"/>
  <c r="AR59" i="2" s="1"/>
  <c r="AF59" i="2"/>
  <c r="AM59" i="2" s="1"/>
  <c r="AE59" i="2"/>
  <c r="AL59" i="2" s="1"/>
  <c r="AI58" i="2"/>
  <c r="AN58" i="2" s="1"/>
  <c r="AH58" i="2"/>
  <c r="AO58" i="2" s="1"/>
  <c r="AG58" i="2"/>
  <c r="AR58" i="2" s="1"/>
  <c r="AF58" i="2"/>
  <c r="AM58" i="2" s="1"/>
  <c r="AE58" i="2"/>
  <c r="AL58" i="2" s="1"/>
  <c r="AI57" i="2"/>
  <c r="AN57" i="2" s="1"/>
  <c r="AH57" i="2"/>
  <c r="AO57" i="2" s="1"/>
  <c r="AG57" i="2"/>
  <c r="AR57" i="2" s="1"/>
  <c r="AF57" i="2"/>
  <c r="AM57" i="2" s="1"/>
  <c r="AE57" i="2"/>
  <c r="AL57" i="2" s="1"/>
  <c r="AI56" i="2"/>
  <c r="AN56" i="2" s="1"/>
  <c r="AH56" i="2"/>
  <c r="AO56" i="2" s="1"/>
  <c r="AG56" i="2"/>
  <c r="AR56" i="2" s="1"/>
  <c r="AF56" i="2"/>
  <c r="AM56" i="2" s="1"/>
  <c r="AE56" i="2"/>
  <c r="AL56" i="2" s="1"/>
  <c r="AI55" i="2"/>
  <c r="AN55" i="2" s="1"/>
  <c r="AH55" i="2"/>
  <c r="AO55" i="2" s="1"/>
  <c r="AG55" i="2"/>
  <c r="AR55" i="2" s="1"/>
  <c r="AF55" i="2"/>
  <c r="AM55" i="2" s="1"/>
  <c r="AE55" i="2"/>
  <c r="AL55" i="2" s="1"/>
  <c r="AI54" i="2"/>
  <c r="AN54" i="2" s="1"/>
  <c r="AH54" i="2"/>
  <c r="AO54" i="2" s="1"/>
  <c r="AG54" i="2"/>
  <c r="AR54" i="2" s="1"/>
  <c r="AF54" i="2"/>
  <c r="AM54" i="2" s="1"/>
  <c r="AE54" i="2"/>
  <c r="AL54" i="2" s="1"/>
  <c r="AI53" i="2"/>
  <c r="AN53" i="2" s="1"/>
  <c r="AH53" i="2"/>
  <c r="AO53" i="2" s="1"/>
  <c r="AG53" i="2"/>
  <c r="AR53" i="2" s="1"/>
  <c r="AF53" i="2"/>
  <c r="AM53" i="2" s="1"/>
  <c r="AE53" i="2"/>
  <c r="AL53" i="2" s="1"/>
  <c r="AI52" i="2"/>
  <c r="AN52" i="2" s="1"/>
  <c r="AH52" i="2"/>
  <c r="AO52" i="2" s="1"/>
  <c r="AG52" i="2"/>
  <c r="AR52" i="2" s="1"/>
  <c r="AF52" i="2"/>
  <c r="AM52" i="2" s="1"/>
  <c r="AE52" i="2"/>
  <c r="AL52" i="2" s="1"/>
  <c r="AI51" i="2"/>
  <c r="AN51" i="2" s="1"/>
  <c r="AH51" i="2"/>
  <c r="AO51" i="2" s="1"/>
  <c r="AG51" i="2"/>
  <c r="AR51" i="2" s="1"/>
  <c r="AF51" i="2"/>
  <c r="AM51" i="2" s="1"/>
  <c r="AE51" i="2"/>
  <c r="AL51" i="2" s="1"/>
  <c r="AI50" i="2"/>
  <c r="AN50" i="2" s="1"/>
  <c r="AH50" i="2"/>
  <c r="AO50" i="2" s="1"/>
  <c r="AG50" i="2"/>
  <c r="AR50" i="2" s="1"/>
  <c r="AF50" i="2"/>
  <c r="AM50" i="2" s="1"/>
  <c r="AE50" i="2"/>
  <c r="AL50" i="2" s="1"/>
  <c r="AI49" i="2"/>
  <c r="AN49" i="2" s="1"/>
  <c r="AH49" i="2"/>
  <c r="AO49" i="2" s="1"/>
  <c r="AG49" i="2"/>
  <c r="AR49" i="2" s="1"/>
  <c r="AF49" i="2"/>
  <c r="AM49" i="2" s="1"/>
  <c r="AE49" i="2"/>
  <c r="AL49" i="2" s="1"/>
  <c r="AI48" i="2"/>
  <c r="AN48" i="2" s="1"/>
  <c r="AH48" i="2"/>
  <c r="AO48" i="2" s="1"/>
  <c r="AG48" i="2"/>
  <c r="AR48" i="2" s="1"/>
  <c r="AF48" i="2"/>
  <c r="AM48" i="2" s="1"/>
  <c r="AE48" i="2"/>
  <c r="AL48" i="2" s="1"/>
  <c r="AI47" i="2"/>
  <c r="AN47" i="2" s="1"/>
  <c r="AH47" i="2"/>
  <c r="AO47" i="2" s="1"/>
  <c r="AG47" i="2"/>
  <c r="AR47" i="2" s="1"/>
  <c r="AF47" i="2"/>
  <c r="AM47" i="2" s="1"/>
  <c r="AE47" i="2"/>
  <c r="AL47" i="2" s="1"/>
  <c r="AI46" i="2"/>
  <c r="AN46" i="2" s="1"/>
  <c r="AH46" i="2"/>
  <c r="AO46" i="2" s="1"/>
  <c r="AG46" i="2"/>
  <c r="AR46" i="2" s="1"/>
  <c r="AF46" i="2"/>
  <c r="AM46" i="2" s="1"/>
  <c r="AE46" i="2"/>
  <c r="AL46" i="2" s="1"/>
  <c r="AI45" i="2"/>
  <c r="AN45" i="2" s="1"/>
  <c r="AH45" i="2"/>
  <c r="AO45" i="2" s="1"/>
  <c r="AG45" i="2"/>
  <c r="AR45" i="2" s="1"/>
  <c r="AF45" i="2"/>
  <c r="AM45" i="2" s="1"/>
  <c r="AE45" i="2"/>
  <c r="AL45" i="2" s="1"/>
  <c r="AI44" i="2"/>
  <c r="AN44" i="2" s="1"/>
  <c r="AH44" i="2"/>
  <c r="AO44" i="2" s="1"/>
  <c r="AG44" i="2"/>
  <c r="AR44" i="2" s="1"/>
  <c r="AF44" i="2"/>
  <c r="AM44" i="2" s="1"/>
  <c r="AE44" i="2"/>
  <c r="AL44" i="2" s="1"/>
  <c r="AI43" i="2"/>
  <c r="AN43" i="2" s="1"/>
  <c r="AH43" i="2"/>
  <c r="AO43" i="2" s="1"/>
  <c r="AG43" i="2"/>
  <c r="AR43" i="2" s="1"/>
  <c r="AF43" i="2"/>
  <c r="AM43" i="2" s="1"/>
  <c r="AE43" i="2"/>
  <c r="AL43" i="2" s="1"/>
  <c r="AI42" i="2"/>
  <c r="AN42" i="2" s="1"/>
  <c r="AH42" i="2"/>
  <c r="AO42" i="2" s="1"/>
  <c r="AG42" i="2"/>
  <c r="AR42" i="2" s="1"/>
  <c r="AF42" i="2"/>
  <c r="AM42" i="2" s="1"/>
  <c r="AE42" i="2"/>
  <c r="AL42" i="2" s="1"/>
  <c r="AI41" i="2"/>
  <c r="AN41" i="2" s="1"/>
  <c r="AH41" i="2"/>
  <c r="AO41" i="2" s="1"/>
  <c r="AG41" i="2"/>
  <c r="AR41" i="2" s="1"/>
  <c r="AF41" i="2"/>
  <c r="AM41" i="2" s="1"/>
  <c r="AE41" i="2"/>
  <c r="AL41" i="2" s="1"/>
  <c r="AI40" i="2"/>
  <c r="AN40" i="2" s="1"/>
  <c r="AH40" i="2"/>
  <c r="AO40" i="2" s="1"/>
  <c r="AG40" i="2"/>
  <c r="AR40" i="2" s="1"/>
  <c r="AF40" i="2"/>
  <c r="AM40" i="2" s="1"/>
  <c r="AE40" i="2"/>
  <c r="AL40" i="2" s="1"/>
  <c r="AI39" i="2"/>
  <c r="AN39" i="2" s="1"/>
  <c r="AH39" i="2"/>
  <c r="AO39" i="2" s="1"/>
  <c r="AG39" i="2"/>
  <c r="AR39" i="2" s="1"/>
  <c r="AF39" i="2"/>
  <c r="AM39" i="2" s="1"/>
  <c r="AE39" i="2"/>
  <c r="AL39" i="2" s="1"/>
  <c r="AI38" i="2"/>
  <c r="AN38" i="2" s="1"/>
  <c r="AH38" i="2"/>
  <c r="AO38" i="2" s="1"/>
  <c r="AG38" i="2"/>
  <c r="AR38" i="2" s="1"/>
  <c r="AF38" i="2"/>
  <c r="AM38" i="2" s="1"/>
  <c r="AE38" i="2"/>
  <c r="AL38" i="2" s="1"/>
  <c r="AI37" i="2"/>
  <c r="AN37" i="2" s="1"/>
  <c r="AH37" i="2"/>
  <c r="AO37" i="2" s="1"/>
  <c r="AG37" i="2"/>
  <c r="AR37" i="2" s="1"/>
  <c r="AF37" i="2"/>
  <c r="AM37" i="2" s="1"/>
  <c r="AE37" i="2"/>
  <c r="AL37" i="2" s="1"/>
  <c r="AI36" i="2"/>
  <c r="AN36" i="2" s="1"/>
  <c r="AH36" i="2"/>
  <c r="AO36" i="2" s="1"/>
  <c r="AG36" i="2"/>
  <c r="AR36" i="2" s="1"/>
  <c r="AF36" i="2"/>
  <c r="AM36" i="2" s="1"/>
  <c r="AE36" i="2"/>
  <c r="AL36" i="2" s="1"/>
  <c r="AI35" i="2"/>
  <c r="AN35" i="2" s="1"/>
  <c r="AH35" i="2"/>
  <c r="AO35" i="2" s="1"/>
  <c r="AG35" i="2"/>
  <c r="AR35" i="2" s="1"/>
  <c r="AF35" i="2"/>
  <c r="AM35" i="2" s="1"/>
  <c r="AE35" i="2"/>
  <c r="AL35" i="2" s="1"/>
  <c r="AI34" i="2"/>
  <c r="AN34" i="2" s="1"/>
  <c r="AH34" i="2"/>
  <c r="AO34" i="2" s="1"/>
  <c r="AG34" i="2"/>
  <c r="AR34" i="2" s="1"/>
  <c r="AF34" i="2"/>
  <c r="AM34" i="2" s="1"/>
  <c r="AE34" i="2"/>
  <c r="AL34" i="2" s="1"/>
  <c r="AI33" i="2"/>
  <c r="AN33" i="2" s="1"/>
  <c r="AH33" i="2"/>
  <c r="AO33" i="2" s="1"/>
  <c r="AG33" i="2"/>
  <c r="AR33" i="2" s="1"/>
  <c r="AF33" i="2"/>
  <c r="AM33" i="2" s="1"/>
  <c r="AE33" i="2"/>
  <c r="AL33" i="2" s="1"/>
  <c r="AI32" i="2"/>
  <c r="AN32" i="2" s="1"/>
  <c r="AH32" i="2"/>
  <c r="AO32" i="2" s="1"/>
  <c r="AG32" i="2"/>
  <c r="AR32" i="2" s="1"/>
  <c r="AF32" i="2"/>
  <c r="AM32" i="2" s="1"/>
  <c r="AE32" i="2"/>
  <c r="AL32" i="2" s="1"/>
  <c r="AI31" i="2"/>
  <c r="AN31" i="2" s="1"/>
  <c r="AH31" i="2"/>
  <c r="AO31" i="2" s="1"/>
  <c r="AG31" i="2"/>
  <c r="AR31" i="2" s="1"/>
  <c r="AF31" i="2"/>
  <c r="AM31" i="2" s="1"/>
  <c r="AE31" i="2"/>
  <c r="AL31" i="2" s="1"/>
  <c r="AI30" i="2"/>
  <c r="AN30" i="2" s="1"/>
  <c r="AH30" i="2"/>
  <c r="AO30" i="2" s="1"/>
  <c r="AG30" i="2"/>
  <c r="AR30" i="2" s="1"/>
  <c r="AF30" i="2"/>
  <c r="AM30" i="2" s="1"/>
  <c r="AE30" i="2"/>
  <c r="AL30" i="2" s="1"/>
  <c r="AI29" i="2"/>
  <c r="AN29" i="2" s="1"/>
  <c r="AH29" i="2"/>
  <c r="AO29" i="2" s="1"/>
  <c r="AG29" i="2"/>
  <c r="AR29" i="2" s="1"/>
  <c r="AF29" i="2"/>
  <c r="AM29" i="2" s="1"/>
  <c r="AE29" i="2"/>
  <c r="AL29" i="2" s="1"/>
  <c r="AI28" i="2"/>
  <c r="AN28" i="2" s="1"/>
  <c r="AH28" i="2"/>
  <c r="AO28" i="2" s="1"/>
  <c r="AG28" i="2"/>
  <c r="AR28" i="2" s="1"/>
  <c r="AF28" i="2"/>
  <c r="AM28" i="2" s="1"/>
  <c r="AE28" i="2"/>
  <c r="AL28" i="2" s="1"/>
  <c r="AI27" i="2"/>
  <c r="AN27" i="2" s="1"/>
  <c r="AH27" i="2"/>
  <c r="AO27" i="2" s="1"/>
  <c r="AG27" i="2"/>
  <c r="AR27" i="2" s="1"/>
  <c r="AF27" i="2"/>
  <c r="AM27" i="2" s="1"/>
  <c r="AE27" i="2"/>
  <c r="AL27" i="2" s="1"/>
  <c r="AI26" i="2"/>
  <c r="AN26" i="2" s="1"/>
  <c r="AH26" i="2"/>
  <c r="AO26" i="2" s="1"/>
  <c r="AG26" i="2"/>
  <c r="AR26" i="2" s="1"/>
  <c r="AF26" i="2"/>
  <c r="AM26" i="2" s="1"/>
  <c r="AE26" i="2"/>
  <c r="AL26" i="2" s="1"/>
  <c r="AI25" i="2"/>
  <c r="AN25" i="2" s="1"/>
  <c r="AH25" i="2"/>
  <c r="AO25" i="2" s="1"/>
  <c r="AG25" i="2"/>
  <c r="AR25" i="2" s="1"/>
  <c r="AF25" i="2"/>
  <c r="AM25" i="2" s="1"/>
  <c r="AE25" i="2"/>
  <c r="AL25" i="2" s="1"/>
  <c r="AI24" i="2"/>
  <c r="AN24" i="2" s="1"/>
  <c r="AH24" i="2"/>
  <c r="AO24" i="2" s="1"/>
  <c r="AG24" i="2"/>
  <c r="AR24" i="2" s="1"/>
  <c r="AF24" i="2"/>
  <c r="AM24" i="2" s="1"/>
  <c r="AE24" i="2"/>
  <c r="AL24" i="2" s="1"/>
  <c r="AI23" i="2"/>
  <c r="AN23" i="2" s="1"/>
  <c r="AH23" i="2"/>
  <c r="AO23" i="2" s="1"/>
  <c r="AG23" i="2"/>
  <c r="AR23" i="2" s="1"/>
  <c r="AF23" i="2"/>
  <c r="AM23" i="2" s="1"/>
  <c r="AE23" i="2"/>
  <c r="AL23" i="2" s="1"/>
  <c r="AI22" i="2"/>
  <c r="AN22" i="2" s="1"/>
  <c r="AH22" i="2"/>
  <c r="AO22" i="2" s="1"/>
  <c r="AG22" i="2"/>
  <c r="AR22" i="2" s="1"/>
  <c r="AF22" i="2"/>
  <c r="AM22" i="2" s="1"/>
  <c r="AE22" i="2"/>
  <c r="AL22" i="2" s="1"/>
  <c r="AI21" i="2"/>
  <c r="AN21" i="2" s="1"/>
  <c r="AH21" i="2"/>
  <c r="AO21" i="2" s="1"/>
  <c r="AG21" i="2"/>
  <c r="AR21" i="2" s="1"/>
  <c r="AF21" i="2"/>
  <c r="AM21" i="2" s="1"/>
  <c r="AE21" i="2"/>
  <c r="AL21" i="2" s="1"/>
  <c r="AI20" i="2"/>
  <c r="AN20" i="2" s="1"/>
  <c r="AH20" i="2"/>
  <c r="AO20" i="2" s="1"/>
  <c r="AG20" i="2"/>
  <c r="AR20" i="2" s="1"/>
  <c r="AF20" i="2"/>
  <c r="AM20" i="2" s="1"/>
  <c r="AE20" i="2"/>
  <c r="AL20" i="2" s="1"/>
  <c r="AI19" i="2"/>
  <c r="AN19" i="2" s="1"/>
  <c r="AH19" i="2"/>
  <c r="AO19" i="2" s="1"/>
  <c r="AG19" i="2"/>
  <c r="AR19" i="2" s="1"/>
  <c r="AF19" i="2"/>
  <c r="AM19" i="2" s="1"/>
  <c r="AE19" i="2"/>
  <c r="AL19" i="2" s="1"/>
  <c r="AI18" i="2"/>
  <c r="AN18" i="2" s="1"/>
  <c r="AH18" i="2"/>
  <c r="AO18" i="2" s="1"/>
  <c r="AG18" i="2"/>
  <c r="AR18" i="2" s="1"/>
  <c r="AF18" i="2"/>
  <c r="AM18" i="2" s="1"/>
  <c r="AE18" i="2"/>
  <c r="AL18" i="2" s="1"/>
  <c r="AI17" i="2"/>
  <c r="AN17" i="2" s="1"/>
  <c r="AH17" i="2"/>
  <c r="AO17" i="2" s="1"/>
  <c r="AG17" i="2"/>
  <c r="AR17" i="2" s="1"/>
  <c r="AF17" i="2"/>
  <c r="AM17" i="2" s="1"/>
  <c r="AE17" i="2"/>
  <c r="AL17" i="2" s="1"/>
  <c r="AI16" i="2"/>
  <c r="AN16" i="2" s="1"/>
  <c r="AH16" i="2"/>
  <c r="AO16" i="2" s="1"/>
  <c r="AG16" i="2"/>
  <c r="AR16" i="2" s="1"/>
  <c r="AF16" i="2"/>
  <c r="AM16" i="2" s="1"/>
  <c r="AE16" i="2"/>
  <c r="AL16" i="2" s="1"/>
  <c r="AI15" i="2"/>
  <c r="AN15" i="2" s="1"/>
  <c r="AH15" i="2"/>
  <c r="AO15" i="2" s="1"/>
  <c r="AG15" i="2"/>
  <c r="AR15" i="2" s="1"/>
  <c r="AF15" i="2"/>
  <c r="AM15" i="2" s="1"/>
  <c r="AE15" i="2"/>
  <c r="AL15" i="2" s="1"/>
  <c r="AI14" i="2"/>
  <c r="AN14" i="2" s="1"/>
  <c r="AH14" i="2"/>
  <c r="AO14" i="2" s="1"/>
  <c r="AG14" i="2"/>
  <c r="AR14" i="2" s="1"/>
  <c r="AF14" i="2"/>
  <c r="AM14" i="2" s="1"/>
  <c r="AE14" i="2"/>
  <c r="AL14" i="2" s="1"/>
  <c r="AI13" i="2"/>
  <c r="AN13" i="2" s="1"/>
  <c r="AH13" i="2"/>
  <c r="AO13" i="2" s="1"/>
  <c r="AG13" i="2"/>
  <c r="AR13" i="2" s="1"/>
  <c r="AF13" i="2"/>
  <c r="AM13" i="2" s="1"/>
  <c r="AE13" i="2"/>
  <c r="AL13" i="2" s="1"/>
  <c r="AI12" i="2"/>
  <c r="AN12" i="2" s="1"/>
  <c r="AH12" i="2"/>
  <c r="AO12" i="2" s="1"/>
  <c r="AG12" i="2"/>
  <c r="AR12" i="2" s="1"/>
  <c r="AF12" i="2"/>
  <c r="AM12" i="2" s="1"/>
  <c r="AE12" i="2"/>
  <c r="AL12" i="2" s="1"/>
  <c r="AI11" i="2"/>
  <c r="AN11" i="2" s="1"/>
  <c r="AH11" i="2"/>
  <c r="AO11" i="2" s="1"/>
  <c r="AG11" i="2"/>
  <c r="AR11" i="2" s="1"/>
  <c r="AF11" i="2"/>
  <c r="AM11" i="2" s="1"/>
  <c r="AE11" i="2"/>
  <c r="AL11" i="2" s="1"/>
  <c r="AI10" i="2"/>
  <c r="AN10" i="2" s="1"/>
  <c r="AH10" i="2"/>
  <c r="AO10" i="2" s="1"/>
  <c r="AG10" i="2"/>
  <c r="AR10" i="2" s="1"/>
  <c r="AF10" i="2"/>
  <c r="AM10" i="2" s="1"/>
  <c r="AE10" i="2"/>
  <c r="AL10" i="2" s="1"/>
  <c r="AI9" i="2"/>
  <c r="AN9" i="2" s="1"/>
  <c r="AH9" i="2"/>
  <c r="AO9" i="2" s="1"/>
  <c r="AG9" i="2"/>
  <c r="AR9" i="2" s="1"/>
  <c r="AF9" i="2"/>
  <c r="AM9" i="2" s="1"/>
  <c r="AE9" i="2"/>
  <c r="AL9" i="2" s="1"/>
  <c r="AI8" i="2"/>
  <c r="AN8" i="2" s="1"/>
  <c r="AH8" i="2"/>
  <c r="AO8" i="2" s="1"/>
  <c r="AG8" i="2"/>
  <c r="AR8" i="2" s="1"/>
  <c r="AF8" i="2"/>
  <c r="AM8" i="2" s="1"/>
  <c r="AE8" i="2"/>
  <c r="AL8" i="2" s="1"/>
  <c r="AI7" i="2"/>
  <c r="AN7" i="2" s="1"/>
  <c r="AH7" i="2"/>
  <c r="AO7" i="2" s="1"/>
  <c r="AG7" i="2"/>
  <c r="AR7" i="2" s="1"/>
  <c r="AF7" i="2"/>
  <c r="AM7" i="2" s="1"/>
  <c r="AE7" i="2"/>
  <c r="AL7" i="2" s="1"/>
  <c r="AI6" i="2"/>
  <c r="AN6" i="2" s="1"/>
  <c r="AH6" i="2"/>
  <c r="AO6" i="2" s="1"/>
  <c r="AG6" i="2"/>
  <c r="AR6" i="2" s="1"/>
  <c r="AF6" i="2"/>
  <c r="AM6" i="2" s="1"/>
  <c r="AE6" i="2"/>
  <c r="AL6" i="2" s="1"/>
  <c r="AI5" i="2"/>
  <c r="AN5" i="2" s="1"/>
  <c r="AH5" i="2"/>
  <c r="AO5" i="2" s="1"/>
  <c r="AG5" i="2"/>
  <c r="AR5" i="2" s="1"/>
  <c r="AF5" i="2"/>
  <c r="AM5" i="2" s="1"/>
  <c r="AE5" i="2"/>
  <c r="AL5" i="2" s="1"/>
  <c r="AI4" i="2"/>
  <c r="AN4" i="2" s="1"/>
  <c r="AH4" i="2"/>
  <c r="AO4" i="2" s="1"/>
  <c r="AG4" i="2"/>
  <c r="AR4" i="2" s="1"/>
  <c r="AF4" i="2"/>
  <c r="AM4" i="2" s="1"/>
  <c r="AE4" i="2"/>
  <c r="AL4" i="2" s="1"/>
  <c r="AI3" i="2"/>
  <c r="AN3" i="2" s="1"/>
  <c r="AP3" i="2" s="1"/>
  <c r="AH3" i="2"/>
  <c r="AO3" i="2" s="1"/>
  <c r="AQ3" i="2" s="1"/>
  <c r="AG3" i="2"/>
  <c r="AR3" i="2" s="1"/>
  <c r="AF3" i="2"/>
  <c r="AM3" i="2" s="1"/>
  <c r="AE3" i="2"/>
  <c r="AL3" i="2" s="1"/>
  <c r="AI2" i="2"/>
  <c r="AH2" i="2"/>
  <c r="AG2" i="2"/>
  <c r="AF2" i="2"/>
  <c r="AE2" i="2"/>
  <c r="AY3" i="6"/>
  <c r="AZ3" i="6"/>
  <c r="AX4" i="6"/>
  <c r="AX5" i="6" s="1"/>
  <c r="AX6" i="6" s="1"/>
  <c r="AX7" i="6" s="1"/>
  <c r="AX8" i="6" s="1"/>
  <c r="AX9" i="6" s="1"/>
  <c r="AX10" i="6" s="1"/>
  <c r="AX11" i="6" s="1"/>
  <c r="AX12" i="6" s="1"/>
  <c r="AX13" i="6" s="1"/>
  <c r="AX14" i="6" s="1"/>
  <c r="AX15" i="6" s="1"/>
  <c r="AX16" i="6" s="1"/>
  <c r="AX17" i="6" s="1"/>
  <c r="AX18" i="6" s="1"/>
  <c r="AX19" i="6" s="1"/>
  <c r="AX20" i="6" s="1"/>
  <c r="AX21" i="6" s="1"/>
  <c r="AX22" i="6" s="1"/>
  <c r="AX23" i="6" s="1"/>
  <c r="AX24" i="6" s="1"/>
  <c r="AX25" i="6" s="1"/>
  <c r="AX26" i="6" s="1"/>
  <c r="AX27" i="6" s="1"/>
  <c r="AY4" i="6"/>
  <c r="AZ4" i="6"/>
  <c r="AY5" i="6"/>
  <c r="AZ5" i="6"/>
  <c r="AY6" i="6"/>
  <c r="AZ6" i="6"/>
  <c r="AY7" i="6"/>
  <c r="AZ7" i="6"/>
  <c r="AY8" i="6"/>
  <c r="AZ8" i="6"/>
  <c r="AY9" i="6"/>
  <c r="AZ9" i="6"/>
  <c r="AY10" i="6"/>
  <c r="AZ10" i="6"/>
  <c r="AY11" i="6"/>
  <c r="AZ11" i="6"/>
  <c r="AY12" i="6"/>
  <c r="AZ12" i="6"/>
  <c r="AY13" i="6"/>
  <c r="AZ13" i="6"/>
  <c r="AY14" i="6"/>
  <c r="AZ14" i="6"/>
  <c r="AY15" i="6"/>
  <c r="AZ15" i="6"/>
  <c r="AY16" i="6"/>
  <c r="AZ16" i="6"/>
  <c r="AY17" i="6"/>
  <c r="AZ17" i="6"/>
  <c r="AY18" i="6"/>
  <c r="AZ18" i="6"/>
  <c r="AY19" i="6"/>
  <c r="AZ19" i="6"/>
  <c r="AY20" i="6"/>
  <c r="AZ20" i="6"/>
  <c r="AY21" i="6"/>
  <c r="AZ21" i="6"/>
  <c r="AY22" i="6"/>
  <c r="AZ22" i="6"/>
  <c r="AY23" i="6"/>
  <c r="AZ23" i="6"/>
  <c r="AY24" i="6"/>
  <c r="AZ24" i="6"/>
  <c r="AY25" i="6"/>
  <c r="AZ25" i="6"/>
  <c r="AY26" i="6"/>
  <c r="AZ26" i="6"/>
  <c r="AY27" i="6"/>
  <c r="AZ27" i="6"/>
  <c r="AQ20" i="2" l="1"/>
  <c r="AQ24" i="2"/>
  <c r="AQ28" i="2"/>
  <c r="AQ32" i="2"/>
  <c r="AQ36" i="2"/>
  <c r="AQ4" i="2"/>
  <c r="AQ8" i="2"/>
  <c r="AQ12" i="2"/>
  <c r="AQ16" i="2"/>
  <c r="AQ40" i="2"/>
  <c r="AQ44" i="2"/>
  <c r="AQ48" i="2"/>
  <c r="AQ52" i="2"/>
  <c r="AQ56" i="2"/>
  <c r="AQ60" i="2"/>
  <c r="AP4" i="2"/>
  <c r="AP8" i="2"/>
  <c r="AP12" i="2"/>
  <c r="AP16" i="2"/>
  <c r="AP20" i="2"/>
  <c r="AP36" i="2"/>
  <c r="AP40" i="2"/>
  <c r="AP44" i="2"/>
  <c r="AP48" i="2"/>
  <c r="AP52" i="2"/>
  <c r="AP56" i="2"/>
  <c r="AP60" i="2"/>
  <c r="AQ6" i="2"/>
  <c r="AQ10" i="2"/>
  <c r="AQ14" i="2"/>
  <c r="AQ18" i="2"/>
  <c r="AP21" i="2"/>
  <c r="AQ22" i="2"/>
  <c r="AQ26" i="2"/>
  <c r="AQ30" i="2"/>
  <c r="AQ34" i="2"/>
  <c r="AP10" i="2"/>
  <c r="AP14" i="2"/>
  <c r="AP18" i="2"/>
  <c r="AP22" i="2"/>
  <c r="AP26" i="2"/>
  <c r="AP30" i="2"/>
  <c r="AP34" i="2"/>
  <c r="AP38" i="2"/>
  <c r="AP42" i="2"/>
  <c r="AP46" i="2"/>
  <c r="AP50" i="2"/>
  <c r="AP54" i="2"/>
  <c r="AP58" i="2"/>
  <c r="AP62" i="2"/>
  <c r="AP24" i="2"/>
  <c r="AP28" i="2"/>
  <c r="AP32" i="2"/>
  <c r="AP25" i="2"/>
  <c r="AP29" i="2"/>
  <c r="AP33" i="2"/>
  <c r="AP37" i="2"/>
  <c r="AQ38" i="2"/>
  <c r="AP41" i="2"/>
  <c r="AQ42" i="2"/>
  <c r="AP45" i="2"/>
  <c r="AQ46" i="2"/>
  <c r="AP49" i="2"/>
  <c r="AQ50" i="2"/>
  <c r="AP53" i="2"/>
  <c r="AQ54" i="2"/>
  <c r="AP57" i="2"/>
  <c r="AP61" i="2"/>
  <c r="AQ5" i="2"/>
  <c r="AQ9" i="2"/>
  <c r="AQ13" i="2"/>
  <c r="AQ17" i="2"/>
  <c r="AQ21" i="2"/>
  <c r="AQ25" i="2"/>
  <c r="AQ29" i="2"/>
  <c r="AQ33" i="2"/>
  <c r="AQ37" i="2"/>
  <c r="AQ41" i="2"/>
  <c r="AQ45" i="2"/>
  <c r="AQ49" i="2"/>
  <c r="AQ53" i="2"/>
  <c r="AQ57" i="2"/>
  <c r="AQ61" i="2"/>
  <c r="AP5" i="2"/>
  <c r="AP9" i="2"/>
  <c r="AP13" i="2"/>
  <c r="AP17" i="2"/>
  <c r="AQ58" i="2"/>
  <c r="AQ62" i="2"/>
  <c r="AP6" i="2"/>
  <c r="AQ7" i="2"/>
  <c r="AQ11" i="2"/>
  <c r="AQ15" i="2"/>
  <c r="AQ19" i="2"/>
  <c r="AQ23" i="2"/>
  <c r="AQ27" i="2"/>
  <c r="AQ31" i="2"/>
  <c r="AQ35" i="2"/>
  <c r="AQ39" i="2"/>
  <c r="AQ43" i="2"/>
  <c r="AQ47" i="2"/>
  <c r="AQ51" i="2"/>
  <c r="AQ55" i="2"/>
  <c r="AQ59" i="2"/>
  <c r="AP7" i="2"/>
  <c r="AP11" i="2"/>
  <c r="AP15" i="2"/>
  <c r="AP19" i="2"/>
  <c r="AP23" i="2"/>
  <c r="AP27" i="2"/>
  <c r="AP31" i="2"/>
  <c r="AP35" i="2"/>
  <c r="AP39" i="2"/>
  <c r="AP43" i="2"/>
  <c r="AP47" i="2"/>
  <c r="AP51" i="2"/>
  <c r="AP55" i="2"/>
  <c r="AP59" i="2"/>
  <c r="AQ60" i="12"/>
  <c r="AP59" i="12"/>
  <c r="AQ56" i="12"/>
  <c r="AP55" i="12"/>
  <c r="AQ52" i="12"/>
  <c r="AP51" i="12"/>
  <c r="AQ48" i="12"/>
  <c r="AP47" i="12"/>
  <c r="AP43" i="12"/>
  <c r="AP39" i="12"/>
  <c r="AQ36" i="12"/>
  <c r="AP35" i="12"/>
  <c r="AQ32" i="12"/>
  <c r="AP31" i="12"/>
  <c r="AQ28" i="12"/>
  <c r="AP27" i="12"/>
  <c r="AQ24" i="12"/>
  <c r="AP23" i="12"/>
  <c r="AQ16" i="12"/>
  <c r="AP9" i="12"/>
  <c r="AP14" i="12"/>
  <c r="AQ15" i="12"/>
  <c r="AP18" i="12"/>
  <c r="AQ26" i="12"/>
  <c r="AQ30" i="12"/>
  <c r="AQ34" i="12"/>
  <c r="AQ39" i="12"/>
  <c r="AP49" i="12"/>
  <c r="AQ38" i="12"/>
  <c r="AP4" i="12"/>
  <c r="AP5" i="12"/>
  <c r="AP21" i="12"/>
  <c r="AQ5" i="12"/>
  <c r="AQ7" i="12"/>
  <c r="AP8" i="12"/>
  <c r="AQ9" i="12"/>
  <c r="AQ11" i="12"/>
  <c r="AP12" i="12"/>
  <c r="AP13" i="12"/>
  <c r="AP17" i="12"/>
  <c r="AQ4" i="12"/>
  <c r="AQ6" i="12"/>
  <c r="AP7" i="12"/>
  <c r="AQ10" i="12"/>
  <c r="AP11" i="12"/>
  <c r="AQ13" i="12"/>
  <c r="AP16" i="12"/>
  <c r="AQ17" i="12"/>
  <c r="AQ20" i="12"/>
  <c r="AQ19" i="12"/>
  <c r="AP20" i="12"/>
  <c r="AP53" i="12"/>
  <c r="AP57" i="12"/>
  <c r="AP61" i="12"/>
  <c r="AP6" i="12"/>
  <c r="AQ8" i="12"/>
  <c r="AP10" i="12"/>
  <c r="AQ12" i="12"/>
  <c r="AQ14" i="12"/>
  <c r="AP15" i="12"/>
  <c r="AQ18" i="12"/>
  <c r="AP19" i="12"/>
  <c r="AP41" i="12"/>
  <c r="AP45" i="12"/>
  <c r="AQ21" i="12"/>
  <c r="AQ25" i="12"/>
  <c r="AQ29" i="12"/>
  <c r="AQ42" i="12"/>
  <c r="AQ23" i="12"/>
  <c r="AP25" i="12"/>
  <c r="AQ27" i="12"/>
  <c r="AP29" i="12"/>
  <c r="AQ31" i="12"/>
  <c r="AP33" i="12"/>
  <c r="AQ35" i="12"/>
  <c r="AP37" i="12"/>
  <c r="AP48" i="12"/>
  <c r="AQ22" i="12"/>
  <c r="AQ43" i="12"/>
  <c r="AQ46" i="12"/>
  <c r="AP50" i="12"/>
  <c r="AP52" i="12"/>
  <c r="AP54" i="12"/>
  <c r="AP56" i="12"/>
  <c r="AP58" i="12"/>
  <c r="AP62" i="12"/>
  <c r="AP22" i="12"/>
  <c r="AP24" i="12"/>
  <c r="AP26" i="12"/>
  <c r="AP28" i="12"/>
  <c r="AP30" i="12"/>
  <c r="AP32" i="12"/>
  <c r="AP34" i="12"/>
  <c r="AP36" i="12"/>
  <c r="AP38" i="12"/>
  <c r="AQ40" i="12"/>
  <c r="AQ41" i="12"/>
  <c r="AP42" i="12"/>
  <c r="AQ44" i="12"/>
  <c r="AQ45" i="12"/>
  <c r="AP46" i="12"/>
  <c r="AQ51" i="12"/>
  <c r="AQ55" i="12"/>
  <c r="AQ59" i="12"/>
  <c r="AQ33" i="12"/>
  <c r="AQ37" i="12"/>
  <c r="AP40" i="12"/>
  <c r="AP44" i="12"/>
  <c r="AP60" i="12"/>
  <c r="AQ47" i="12"/>
  <c r="AQ49" i="12"/>
  <c r="AQ50" i="12"/>
  <c r="AQ53" i="12"/>
  <c r="AQ54" i="12"/>
  <c r="AQ57" i="12"/>
  <c r="AQ58" i="12"/>
  <c r="AQ61" i="12"/>
  <c r="AQ62" i="12"/>
  <c r="AQ61" i="11"/>
  <c r="AQ57" i="11"/>
  <c r="AP38" i="11"/>
  <c r="AP44" i="11"/>
  <c r="AQ47" i="11"/>
  <c r="AQ51" i="11"/>
  <c r="AP62" i="11"/>
  <c r="AQ30" i="11"/>
  <c r="AP48" i="11"/>
  <c r="AQ55" i="11"/>
  <c r="AQ12" i="11"/>
  <c r="AQ26" i="11"/>
  <c r="AP30" i="11"/>
  <c r="AP46" i="11"/>
  <c r="AP56" i="11"/>
  <c r="AP60" i="11"/>
  <c r="AQ34" i="11"/>
  <c r="AQ45" i="11"/>
  <c r="AQ46" i="11"/>
  <c r="AP58" i="11"/>
  <c r="AP10" i="11"/>
  <c r="AQ16" i="11"/>
  <c r="AP24" i="11"/>
  <c r="AP34" i="11"/>
  <c r="AP40" i="11"/>
  <c r="AQ49" i="11"/>
  <c r="AP52" i="11"/>
  <c r="AQ53" i="11"/>
  <c r="AQ59" i="11"/>
  <c r="AQ8" i="11"/>
  <c r="AQ25" i="11"/>
  <c r="AP26" i="11"/>
  <c r="AQ38" i="11"/>
  <c r="AP50" i="11"/>
  <c r="AP54" i="11"/>
  <c r="AP4" i="11"/>
  <c r="AP12" i="11"/>
  <c r="AP14" i="11"/>
  <c r="AP16" i="11"/>
  <c r="AP19" i="11"/>
  <c r="AP22" i="11"/>
  <c r="AQ18" i="11"/>
  <c r="AP6" i="11"/>
  <c r="AQ5" i="11"/>
  <c r="AQ6" i="11"/>
  <c r="AQ7" i="11"/>
  <c r="AQ9" i="11"/>
  <c r="AQ10" i="11"/>
  <c r="AQ11" i="11"/>
  <c r="AQ13" i="11"/>
  <c r="AQ14" i="11"/>
  <c r="AQ15" i="11"/>
  <c r="AQ17" i="11"/>
  <c r="AP18" i="11"/>
  <c r="AQ19" i="11"/>
  <c r="AP8" i="11"/>
  <c r="AQ4" i="11"/>
  <c r="AP5" i="11"/>
  <c r="AP7" i="11"/>
  <c r="AP9" i="11"/>
  <c r="AP11" i="11"/>
  <c r="AP13" i="11"/>
  <c r="AP15" i="11"/>
  <c r="AP17" i="11"/>
  <c r="AQ20" i="11"/>
  <c r="AQ21" i="11"/>
  <c r="AQ29" i="11"/>
  <c r="AP31" i="11"/>
  <c r="AQ33" i="11"/>
  <c r="AP36" i="11"/>
  <c r="AQ41" i="11"/>
  <c r="AP45" i="11"/>
  <c r="AP43" i="11"/>
  <c r="AP20" i="11"/>
  <c r="AP28" i="11"/>
  <c r="AP32" i="11"/>
  <c r="AP35" i="11"/>
  <c r="AP39" i="11"/>
  <c r="AP49" i="11"/>
  <c r="AP51" i="11"/>
  <c r="AP53" i="11"/>
  <c r="AP55" i="11"/>
  <c r="AP57" i="11"/>
  <c r="AP59" i="11"/>
  <c r="AP21" i="11"/>
  <c r="AQ23" i="11"/>
  <c r="AQ24" i="11"/>
  <c r="AP25" i="11"/>
  <c r="AQ27" i="11"/>
  <c r="AQ28" i="11"/>
  <c r="AP29" i="11"/>
  <c r="AQ31" i="11"/>
  <c r="AQ32" i="11"/>
  <c r="AP33" i="11"/>
  <c r="AQ35" i="11"/>
  <c r="AQ36" i="11"/>
  <c r="AP37" i="11"/>
  <c r="AQ39" i="11"/>
  <c r="AQ40" i="11"/>
  <c r="AP41" i="11"/>
  <c r="AQ50" i="11"/>
  <c r="AQ54" i="11"/>
  <c r="AQ58" i="11"/>
  <c r="AQ62" i="11"/>
  <c r="AQ22" i="11"/>
  <c r="AP23" i="11"/>
  <c r="AP27" i="11"/>
  <c r="AQ37" i="11"/>
  <c r="AP42" i="11"/>
  <c r="AP47" i="11"/>
  <c r="AP61" i="11"/>
  <c r="AQ42" i="11"/>
  <c r="AQ43" i="11"/>
  <c r="AQ44" i="11"/>
  <c r="AQ48" i="11"/>
  <c r="AQ52" i="11"/>
  <c r="AQ56" i="11"/>
  <c r="AQ60" i="11"/>
</calcChain>
</file>

<file path=xl/sharedStrings.xml><?xml version="1.0" encoding="utf-8"?>
<sst xmlns="http://schemas.openxmlformats.org/spreadsheetml/2006/main" count="408" uniqueCount="46">
  <si>
    <t>ynomin</t>
  </si>
  <si>
    <t>i</t>
  </si>
  <si>
    <t>r</t>
  </si>
  <si>
    <t>rer</t>
  </si>
  <si>
    <t>drer</t>
  </si>
  <si>
    <t>deus</t>
  </si>
  <si>
    <t>yx_emer</t>
  </si>
  <si>
    <t>yx_avan</t>
  </si>
  <si>
    <t>embi_ch</t>
  </si>
  <si>
    <t>iUSTbill90</t>
  </si>
  <si>
    <t>inflIPE</t>
  </si>
  <si>
    <t>inflIPC</t>
  </si>
  <si>
    <t>infla</t>
  </si>
  <si>
    <t>infle</t>
  </si>
  <si>
    <t>inflsae</t>
  </si>
  <si>
    <t>U</t>
  </si>
  <si>
    <t>tdi</t>
  </si>
  <si>
    <t>px_pcu</t>
  </si>
  <si>
    <t>pcu</t>
  </si>
  <si>
    <t>px_pnpcu</t>
  </si>
  <si>
    <t>px</t>
  </si>
  <si>
    <t>pm</t>
  </si>
  <si>
    <t>pm_oil</t>
  </si>
  <si>
    <t>pm_pnoil</t>
  </si>
  <si>
    <t>pmoil</t>
  </si>
  <si>
    <t>inflsae_core</t>
  </si>
  <si>
    <t>inflsae_core_nt</t>
  </si>
  <si>
    <t>inflsae_core_t</t>
  </si>
  <si>
    <t>inflsae_resto</t>
  </si>
  <si>
    <t>NM output gap</t>
  </si>
  <si>
    <t>Cálculos</t>
  </si>
  <si>
    <t>Brecha</t>
  </si>
  <si>
    <t>TPM</t>
  </si>
  <si>
    <t>inflacion SAE</t>
  </si>
  <si>
    <t>inflacion IPC</t>
  </si>
  <si>
    <t>RER</t>
  </si>
  <si>
    <t>zzi</t>
  </si>
  <si>
    <t>Interest rate gap</t>
  </si>
  <si>
    <t>shock</t>
  </si>
  <si>
    <t>IRF (calculated)</t>
  </si>
  <si>
    <t>CPI XFE - gap</t>
  </si>
  <si>
    <t>CPI - gap</t>
  </si>
  <si>
    <t>CPI XFE - YoY</t>
  </si>
  <si>
    <t>CPI - YoY</t>
  </si>
  <si>
    <t>RER - gap</t>
  </si>
  <si>
    <t>Normalization of the shock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</si>
</sst>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" fontId="0" fillId="0" borderId="0" xfId="0" applyNumberFormat="1" applyFill="1"/>
    <xf numFmtId="164" fontId="0" fillId="0" borderId="0" xfId="0" applyNumberFormat="1" applyFill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/>
    <xf numFmtId="0" fontId="0" fillId="0" borderId="0" xfId="0" applyFill="1" applyAlignment="1">
      <alignment horizontal="center" vertic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spPr>
            <a:ln w="3175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numRef>
              <c:f>zzi_MSEP!$AK$3:$AK$27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zzi_MSEP!$AR$3:$AR$27</c:f>
              <c:numCache>
                <c:formatCode>0.0</c:formatCode>
                <c:ptCount val="25"/>
                <c:pt idx="0">
                  <c:v>-1.2898309342911654</c:v>
                </c:pt>
                <c:pt idx="1">
                  <c:v>-0.93211097447146207</c:v>
                </c:pt>
                <c:pt idx="2">
                  <c:v>-0.65254813126658229</c:v>
                </c:pt>
                <c:pt idx="3">
                  <c:v>-0.44000791451318905</c:v>
                </c:pt>
                <c:pt idx="4">
                  <c:v>-0.27950825251933703</c:v>
                </c:pt>
                <c:pt idx="5">
                  <c:v>-0.16060349669453702</c:v>
                </c:pt>
                <c:pt idx="6">
                  <c:v>-7.5296198686804872E-2</c:v>
                </c:pt>
                <c:pt idx="7">
                  <c:v>-1.6717518197277719E-2</c:v>
                </c:pt>
                <c:pt idx="8">
                  <c:v>2.1119784445179791E-2</c:v>
                </c:pt>
                <c:pt idx="9">
                  <c:v>4.3343422491242387E-2</c:v>
                </c:pt>
                <c:pt idx="10">
                  <c:v>5.4229806524554773E-2</c:v>
                </c:pt>
                <c:pt idx="11">
                  <c:v>5.7242636466355613E-2</c:v>
                </c:pt>
                <c:pt idx="12">
                  <c:v>5.5102417195638444E-2</c:v>
                </c:pt>
                <c:pt idx="13">
                  <c:v>4.9876728080755682E-2</c:v>
                </c:pt>
                <c:pt idx="14">
                  <c:v>4.3080068203057709E-2</c:v>
                </c:pt>
                <c:pt idx="15">
                  <c:v>3.5774097641621504E-2</c:v>
                </c:pt>
                <c:pt idx="16">
                  <c:v>2.8661777628416516E-2</c:v>
                </c:pt>
                <c:pt idx="17">
                  <c:v>2.217141189085052E-2</c:v>
                </c:pt>
                <c:pt idx="18">
                  <c:v>1.6528613955492915E-2</c:v>
                </c:pt>
                <c:pt idx="19">
                  <c:v>1.1815719143508804E-2</c:v>
                </c:pt>
                <c:pt idx="20">
                  <c:v>8.0191751971816043E-3</c:v>
                </c:pt>
                <c:pt idx="21">
                  <c:v>5.0660679173501815E-3</c:v>
                </c:pt>
                <c:pt idx="22">
                  <c:v>2.8512596579968151E-3</c:v>
                </c:pt>
                <c:pt idx="23">
                  <c:v>1.25672286972338E-3</c:v>
                </c:pt>
                <c:pt idx="24">
                  <c:v>1.6460859485412864E-4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164E-4A6B-8C4C-8A064F7DA9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0559408"/>
        <c:axId val="760557056"/>
      </c:lineChart>
      <c:catAx>
        <c:axId val="760559408"/>
        <c:scaling>
          <c:orientation val="minMax"/>
        </c:scaling>
        <c:delete val="0"/>
        <c:axPos val="b"/>
        <c:numFmt formatCode="#,##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760557056"/>
        <c:crosses val="autoZero"/>
        <c:auto val="1"/>
        <c:lblAlgn val="ctr"/>
        <c:lblOffset val="100"/>
        <c:noMultiLvlLbl val="0"/>
      </c:catAx>
      <c:valAx>
        <c:axId val="76055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760559408"/>
        <c:crosses val="autoZero"/>
        <c:crossBetween val="between"/>
        <c:majorUnit val="0.2"/>
      </c:valAx>
      <c:spPr>
        <a:noFill/>
        <a:ln w="12700">
          <a:solidFill>
            <a:schemeClr val="bg1">
              <a:lumMod val="75000"/>
            </a:schemeClr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400" b="1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spPr>
            <a:ln w="3175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val>
            <c:numRef>
              <c:f>zzynomin_MSEP!$AP$3:$AP$27</c:f>
              <c:numCache>
                <c:formatCode>0.0</c:formatCode>
                <c:ptCount val="25"/>
                <c:pt idx="0">
                  <c:v>4.8074152102950164E-2</c:v>
                </c:pt>
                <c:pt idx="1">
                  <c:v>0.13044421454305871</c:v>
                </c:pt>
                <c:pt idx="2">
                  <c:v>0.22062603816838466</c:v>
                </c:pt>
                <c:pt idx="3">
                  <c:v>0.30199982034921158</c:v>
                </c:pt>
                <c:pt idx="4">
                  <c:v>0.31955686498722513</c:v>
                </c:pt>
                <c:pt idx="5">
                  <c:v>0.28588277950950136</c:v>
                </c:pt>
                <c:pt idx="6">
                  <c:v>0.22908777743142328</c:v>
                </c:pt>
                <c:pt idx="7">
                  <c:v>0.16851429877365837</c:v>
                </c:pt>
                <c:pt idx="8">
                  <c:v>0.11400772717005406</c:v>
                </c:pt>
                <c:pt idx="9">
                  <c:v>6.9425463262139622E-2</c:v>
                </c:pt>
                <c:pt idx="10">
                  <c:v>3.5384683482661425E-2</c:v>
                </c:pt>
                <c:pt idx="11">
                  <c:v>1.0944511318025471E-2</c:v>
                </c:pt>
                <c:pt idx="12">
                  <c:v>-5.458228409811177E-3</c:v>
                </c:pt>
                <c:pt idx="13">
                  <c:v>-1.5517282963376223E-2</c:v>
                </c:pt>
                <c:pt idx="14">
                  <c:v>-2.0814259971091053E-2</c:v>
                </c:pt>
                <c:pt idx="15">
                  <c:v>-2.2712411300812467E-2</c:v>
                </c:pt>
                <c:pt idx="16">
                  <c:v>-2.232420340605246E-2</c:v>
                </c:pt>
                <c:pt idx="17">
                  <c:v>-2.0517766329227815E-2</c:v>
                </c:pt>
                <c:pt idx="18">
                  <c:v>-1.7942537736023355E-2</c:v>
                </c:pt>
                <c:pt idx="19">
                  <c:v>-1.5062860079865468E-2</c:v>
                </c:pt>
                <c:pt idx="20">
                  <c:v>-1.2193112510291697E-2</c:v>
                </c:pt>
                <c:pt idx="21">
                  <c:v>-9.5308150141669972E-3</c:v>
                </c:pt>
                <c:pt idx="22">
                  <c:v>-7.1858839537653606E-3</c:v>
                </c:pt>
                <c:pt idx="23">
                  <c:v>-5.2052953496744313E-3</c:v>
                </c:pt>
                <c:pt idx="24">
                  <c:v>-3.5930724652829104E-3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3695-4EBC-9CBF-4D90066879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0559408"/>
        <c:axId val="760557056"/>
      </c:lineChart>
      <c:catAx>
        <c:axId val="760559408"/>
        <c:scaling>
          <c:orientation val="minMax"/>
        </c:scaling>
        <c:delete val="0"/>
        <c:axPos val="b"/>
        <c:numFmt formatCode="#,##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760557056"/>
        <c:crosses val="autoZero"/>
        <c:auto val="1"/>
        <c:lblAlgn val="ctr"/>
        <c:lblOffset val="100"/>
        <c:noMultiLvlLbl val="0"/>
      </c:catAx>
      <c:valAx>
        <c:axId val="760557056"/>
        <c:scaling>
          <c:orientation val="minMax"/>
          <c:max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760559408"/>
        <c:crosses val="autoZero"/>
        <c:crossBetween val="between"/>
        <c:majorUnit val="0.1"/>
      </c:valAx>
      <c:spPr>
        <a:noFill/>
        <a:ln w="12700">
          <a:solidFill>
            <a:schemeClr val="bg1">
              <a:lumMod val="75000"/>
            </a:schemeClr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400" b="1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spPr>
            <a:ln w="3175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val>
            <c:numRef>
              <c:f>zzynomin_MSEP!$AQ$3:$AQ$27</c:f>
              <c:numCache>
                <c:formatCode>0.0</c:formatCode>
                <c:ptCount val="25"/>
                <c:pt idx="0">
                  <c:v>9.6005607521625957E-2</c:v>
                </c:pt>
                <c:pt idx="1">
                  <c:v>0.24977086472638693</c:v>
                </c:pt>
                <c:pt idx="2">
                  <c:v>0.40904140511863207</c:v>
                </c:pt>
                <c:pt idx="3">
                  <c:v>0.54701668617349197</c:v>
                </c:pt>
                <c:pt idx="4">
                  <c:v>0.55918475504824761</c:v>
                </c:pt>
                <c:pt idx="5">
                  <c:v>0.48428508167633649</c:v>
                </c:pt>
                <c:pt idx="6">
                  <c:v>0.37866403579262209</c:v>
                </c:pt>
                <c:pt idx="7">
                  <c:v>0.27419881306213717</c:v>
                </c:pt>
                <c:pt idx="8">
                  <c:v>0.18430301727773246</c:v>
                </c:pt>
                <c:pt idx="9">
                  <c:v>0.11276096616392468</c:v>
                </c:pt>
                <c:pt idx="10">
                  <c:v>5.8990471080465852E-2</c:v>
                </c:pt>
                <c:pt idx="11">
                  <c:v>2.0666425896380354E-2</c:v>
                </c:pt>
                <c:pt idx="12">
                  <c:v>-5.0487202154514714E-3</c:v>
                </c:pt>
                <c:pt idx="13">
                  <c:v>-2.094221221206307E-2</c:v>
                </c:pt>
                <c:pt idx="14">
                  <c:v>-2.9504401471771552E-2</c:v>
                </c:pt>
                <c:pt idx="15">
                  <c:v>-3.2836342692306779E-2</c:v>
                </c:pt>
                <c:pt idx="16">
                  <c:v>-3.2635561045463751E-2</c:v>
                </c:pt>
                <c:pt idx="17">
                  <c:v>-3.0221963594699239E-2</c:v>
                </c:pt>
                <c:pt idx="18">
                  <c:v>-2.6583257491931741E-2</c:v>
                </c:pt>
                <c:pt idx="19">
                  <c:v>-2.2427910690503271E-2</c:v>
                </c:pt>
                <c:pt idx="20">
                  <c:v>-1.8238527872919529E-2</c:v>
                </c:pt>
                <c:pt idx="21">
                  <c:v>-1.4321491726331674E-2</c:v>
                </c:pt>
                <c:pt idx="22">
                  <c:v>-1.0850664959283326E-2</c:v>
                </c:pt>
                <c:pt idx="23">
                  <c:v>-7.9042413914554022E-3</c:v>
                </c:pt>
                <c:pt idx="24">
                  <c:v>-5.4946778844187916E-3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8977-4622-9BA8-BD3E2EEFA8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0559408"/>
        <c:axId val="760557056"/>
      </c:lineChart>
      <c:catAx>
        <c:axId val="760559408"/>
        <c:scaling>
          <c:orientation val="minMax"/>
        </c:scaling>
        <c:delete val="0"/>
        <c:axPos val="b"/>
        <c:numFmt formatCode="#,##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760557056"/>
        <c:crosses val="autoZero"/>
        <c:auto val="1"/>
        <c:lblAlgn val="ctr"/>
        <c:lblOffset val="100"/>
        <c:noMultiLvlLbl val="0"/>
      </c:catAx>
      <c:valAx>
        <c:axId val="76055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760559408"/>
        <c:crosses val="autoZero"/>
        <c:crossBetween val="between"/>
        <c:majorUnit val="0.1"/>
      </c:valAx>
      <c:spPr>
        <a:noFill/>
        <a:ln w="12700">
          <a:solidFill>
            <a:schemeClr val="bg1">
              <a:lumMod val="75000"/>
            </a:schemeClr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400" b="1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spPr>
            <a:ln w="3175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val>
            <c:numRef>
              <c:f>zzynomin_MSEP!$AS$3:$AS$27</c:f>
              <c:numCache>
                <c:formatCode>0.0</c:formatCode>
                <c:ptCount val="2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B80A-417E-9476-A49A300A5D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0559408"/>
        <c:axId val="760557056"/>
      </c:lineChart>
      <c:catAx>
        <c:axId val="760559408"/>
        <c:scaling>
          <c:orientation val="minMax"/>
        </c:scaling>
        <c:delete val="0"/>
        <c:axPos val="b"/>
        <c:numFmt formatCode="#,##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760557056"/>
        <c:crosses val="autoZero"/>
        <c:auto val="1"/>
        <c:lblAlgn val="ctr"/>
        <c:lblOffset val="100"/>
        <c:noMultiLvlLbl val="0"/>
      </c:catAx>
      <c:valAx>
        <c:axId val="760557056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760559408"/>
        <c:crosses val="autoZero"/>
        <c:crossBetween val="between"/>
        <c:majorUnit val="0.2"/>
      </c:valAx>
      <c:spPr>
        <a:noFill/>
        <a:ln w="12700">
          <a:solidFill>
            <a:schemeClr val="bg1">
              <a:lumMod val="75000"/>
            </a:schemeClr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400" b="1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spPr>
            <a:ln w="3175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numRef>
              <c:f>'CPI XFE'!$AK$3:$AK$27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'CPI XFE'!$AR$3:$AR$27</c:f>
              <c:numCache>
                <c:formatCode>0.0</c:formatCode>
                <c:ptCount val="25"/>
                <c:pt idx="0">
                  <c:v>-1.5952293534415112</c:v>
                </c:pt>
                <c:pt idx="1">
                  <c:v>-1.7652564966708078</c:v>
                </c:pt>
                <c:pt idx="2">
                  <c:v>-1.7216573439185112</c:v>
                </c:pt>
                <c:pt idx="3">
                  <c:v>-1.4493050829937955</c:v>
                </c:pt>
                <c:pt idx="4">
                  <c:v>-1.1499110239590513</c:v>
                </c:pt>
                <c:pt idx="5">
                  <c:v>-0.87010445493054289</c:v>
                </c:pt>
                <c:pt idx="6">
                  <c:v>-0.62827137593525595</c:v>
                </c:pt>
                <c:pt idx="7">
                  <c:v>-0.42974511654221964</c:v>
                </c:pt>
                <c:pt idx="8">
                  <c:v>-0.2734975804778712</c:v>
                </c:pt>
                <c:pt idx="9">
                  <c:v>-0.15535277872601774</c:v>
                </c:pt>
                <c:pt idx="10">
                  <c:v>-6.9752154710529701E-2</c:v>
                </c:pt>
                <c:pt idx="11">
                  <c:v>-1.0787655586895692E-2</c:v>
                </c:pt>
                <c:pt idx="12">
                  <c:v>2.719335126640636E-2</c:v>
                </c:pt>
                <c:pt idx="13">
                  <c:v>4.9255949540380269E-2</c:v>
                </c:pt>
                <c:pt idx="14">
                  <c:v>5.9724406998781981E-2</c:v>
                </c:pt>
                <c:pt idx="15">
                  <c:v>6.2144952926028063E-2</c:v>
                </c:pt>
                <c:pt idx="16">
                  <c:v>5.9320699308430293E-2</c:v>
                </c:pt>
                <c:pt idx="17">
                  <c:v>5.3387760091984766E-2</c:v>
                </c:pt>
                <c:pt idx="18">
                  <c:v>4.5911051469079263E-2</c:v>
                </c:pt>
                <c:pt idx="19">
                  <c:v>3.7985277499106816E-2</c:v>
                </c:pt>
                <c:pt idx="20">
                  <c:v>3.0331834112083761E-2</c:v>
                </c:pt>
                <c:pt idx="21">
                  <c:v>2.3386201120657962E-2</c:v>
                </c:pt>
                <c:pt idx="22">
                  <c:v>1.7373133878531528E-2</c:v>
                </c:pt>
                <c:pt idx="23">
                  <c:v>1.236885257378025E-2</c:v>
                </c:pt>
                <c:pt idx="24">
                  <c:v>8.3506557370615422E-3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9C0E-41E6-9510-F8385952B8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0559408"/>
        <c:axId val="760557056"/>
      </c:lineChart>
      <c:catAx>
        <c:axId val="760559408"/>
        <c:scaling>
          <c:orientation val="minMax"/>
        </c:scaling>
        <c:delete val="0"/>
        <c:axPos val="b"/>
        <c:numFmt formatCode="#,##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760557056"/>
        <c:crosses val="autoZero"/>
        <c:auto val="1"/>
        <c:lblAlgn val="ctr"/>
        <c:lblOffset val="100"/>
        <c:noMultiLvlLbl val="0"/>
      </c:catAx>
      <c:valAx>
        <c:axId val="760557056"/>
        <c:scaling>
          <c:orientation val="minMax"/>
          <c:max val="0.5"/>
          <c:min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760559408"/>
        <c:crosses val="autoZero"/>
        <c:crossBetween val="between"/>
        <c:majorUnit val="0.5"/>
      </c:valAx>
      <c:spPr>
        <a:noFill/>
        <a:ln w="12700">
          <a:solidFill>
            <a:schemeClr val="bg1">
              <a:lumMod val="75000"/>
            </a:schemeClr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400" b="1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spPr>
            <a:ln w="3175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numRef>
              <c:f>'CPI XFE'!$AK$3:$AK$27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'CPI XFE'!$AL$3:$AL$27</c:f>
              <c:numCache>
                <c:formatCode>0.0</c:formatCode>
                <c:ptCount val="25"/>
                <c:pt idx="0">
                  <c:v>1.5754020763846122E-2</c:v>
                </c:pt>
                <c:pt idx="1">
                  <c:v>-6.4779631721769192E-3</c:v>
                </c:pt>
                <c:pt idx="2">
                  <c:v>-9.291345503824909E-2</c:v>
                </c:pt>
                <c:pt idx="3">
                  <c:v>-0.18891017675037414</c:v>
                </c:pt>
                <c:pt idx="4">
                  <c:v>-0.25507641931309888</c:v>
                </c:pt>
                <c:pt idx="5">
                  <c:v>-0.28730664602572059</c:v>
                </c:pt>
                <c:pt idx="6">
                  <c:v>-0.29158483457397205</c:v>
                </c:pt>
                <c:pt idx="7">
                  <c:v>-0.27599336249912371</c:v>
                </c:pt>
                <c:pt idx="8">
                  <c:v>-0.24800686489225668</c:v>
                </c:pt>
                <c:pt idx="9">
                  <c:v>-0.2136628512472819</c:v>
                </c:pt>
                <c:pt idx="10">
                  <c:v>-0.17744102509985082</c:v>
                </c:pt>
                <c:pt idx="11">
                  <c:v>-0.14241707754650842</c:v>
                </c:pt>
                <c:pt idx="12">
                  <c:v>-0.11051148858582589</c:v>
                </c:pt>
                <c:pt idx="13">
                  <c:v>-8.2753078514838513E-2</c:v>
                </c:pt>
                <c:pt idx="14">
                  <c:v>-5.9520787564805132E-2</c:v>
                </c:pt>
                <c:pt idx="15">
                  <c:v>-4.0748608012162145E-2</c:v>
                </c:pt>
                <c:pt idx="16">
                  <c:v>-2.6089741915955641E-2</c:v>
                </c:pt>
                <c:pt idx="17">
                  <c:v>-1.5041856903848202E-2</c:v>
                </c:pt>
                <c:pt idx="18">
                  <c:v>-7.0381200649083904E-3</c:v>
                </c:pt>
                <c:pt idx="19">
                  <c:v>-1.5097710136654518E-3</c:v>
                </c:pt>
                <c:pt idx="20">
                  <c:v>2.0739152650340541E-3</c:v>
                </c:pt>
                <c:pt idx="21">
                  <c:v>4.1828792635988689E-3</c:v>
                </c:pt>
                <c:pt idx="22">
                  <c:v>5.2160641095673867E-3</c:v>
                </c:pt>
                <c:pt idx="23">
                  <c:v>5.4998730115190372E-3</c:v>
                </c:pt>
                <c:pt idx="24">
                  <c:v>5.2922302789117394E-3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6A75-4ED2-9133-513D77BC81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0559408"/>
        <c:axId val="760557056"/>
      </c:lineChart>
      <c:catAx>
        <c:axId val="760559408"/>
        <c:scaling>
          <c:orientation val="minMax"/>
        </c:scaling>
        <c:delete val="0"/>
        <c:axPos val="b"/>
        <c:numFmt formatCode="#,##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760557056"/>
        <c:crosses val="autoZero"/>
        <c:auto val="1"/>
        <c:lblAlgn val="ctr"/>
        <c:lblOffset val="100"/>
        <c:noMultiLvlLbl val="0"/>
      </c:catAx>
      <c:valAx>
        <c:axId val="760557056"/>
        <c:scaling>
          <c:orientation val="minMax"/>
          <c:max val="0.1"/>
          <c:min val="-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760559408"/>
        <c:crosses val="autoZero"/>
        <c:crossBetween val="between"/>
        <c:majorUnit val="0.1"/>
      </c:valAx>
      <c:spPr>
        <a:noFill/>
        <a:ln w="12700">
          <a:solidFill>
            <a:schemeClr val="bg1">
              <a:lumMod val="75000"/>
            </a:schemeClr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400" b="1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spPr>
            <a:ln w="3175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numRef>
              <c:f>'CPI XFE'!$AK$3:$AK$27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'CPI XFE'!$AM$3:$AM$27</c:f>
              <c:numCache>
                <c:formatCode>0.0</c:formatCode>
                <c:ptCount val="25"/>
                <c:pt idx="0">
                  <c:v>0.41526310098522484</c:v>
                </c:pt>
                <c:pt idx="1">
                  <c:v>0.78205518157449339</c:v>
                </c:pt>
                <c:pt idx="2">
                  <c:v>1.0845630347978854</c:v>
                </c:pt>
                <c:pt idx="3">
                  <c:v>0.99314645226607234</c:v>
                </c:pt>
                <c:pt idx="4">
                  <c:v>0.82918635068292357</c:v>
                </c:pt>
                <c:pt idx="5">
                  <c:v>0.65301463635053925</c:v>
                </c:pt>
                <c:pt idx="6">
                  <c:v>0.49002321285611167</c:v>
                </c:pt>
                <c:pt idx="7">
                  <c:v>0.35012985494455001</c:v>
                </c:pt>
                <c:pt idx="8">
                  <c:v>0.23605507257758485</c:v>
                </c:pt>
                <c:pt idx="9">
                  <c:v>0.14692548548371298</c:v>
                </c:pt>
                <c:pt idx="10">
                  <c:v>8.0098142783539578E-2</c:v>
                </c:pt>
                <c:pt idx="11">
                  <c:v>3.2180575651418859E-2</c:v>
                </c:pt>
                <c:pt idx="12">
                  <c:v>-3.7247232910248294E-4</c:v>
                </c:pt>
                <c:pt idx="13">
                  <c:v>-2.0914427265855351E-2</c:v>
                </c:pt>
                <c:pt idx="14">
                  <c:v>-3.2422701275915324E-2</c:v>
                </c:pt>
                <c:pt idx="15">
                  <c:v>-3.7418588129253305E-2</c:v>
                </c:pt>
                <c:pt idx="16">
                  <c:v>-3.7953666300228187E-2</c:v>
                </c:pt>
                <c:pt idx="17">
                  <c:v>-3.5636733332549568E-2</c:v>
                </c:pt>
                <c:pt idx="18">
                  <c:v>-3.168319470640088E-2</c:v>
                </c:pt>
                <c:pt idx="19">
                  <c:v>-2.6974508796206432E-2</c:v>
                </c:pt>
                <c:pt idx="20">
                  <c:v>-2.2119462123043904E-2</c:v>
                </c:pt>
                <c:pt idx="21">
                  <c:v>-1.751211719926922E-2</c:v>
                </c:pt>
                <c:pt idx="22">
                  <c:v>-1.3383499125274286E-2</c:v>
                </c:pt>
                <c:pt idx="23">
                  <c:v>-9.8456566772642667E-3</c:v>
                </c:pt>
                <c:pt idx="24">
                  <c:v>-6.9277981584715265E-3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4C7C-4417-B83C-681DC13B66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0559408"/>
        <c:axId val="760557056"/>
      </c:lineChart>
      <c:catAx>
        <c:axId val="760559408"/>
        <c:scaling>
          <c:orientation val="minMax"/>
        </c:scaling>
        <c:delete val="0"/>
        <c:axPos val="b"/>
        <c:numFmt formatCode="#,##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760557056"/>
        <c:crosses val="autoZero"/>
        <c:auto val="1"/>
        <c:lblAlgn val="ctr"/>
        <c:lblOffset val="100"/>
        <c:noMultiLvlLbl val="0"/>
      </c:catAx>
      <c:valAx>
        <c:axId val="760557056"/>
        <c:scaling>
          <c:orientation val="minMax"/>
          <c:max val="1.2"/>
          <c:min val="-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760559408"/>
        <c:crosses val="autoZero"/>
        <c:crossBetween val="between"/>
        <c:majorUnit val="0.2"/>
      </c:valAx>
      <c:spPr>
        <a:noFill/>
        <a:ln w="12700">
          <a:solidFill>
            <a:schemeClr val="bg1">
              <a:lumMod val="75000"/>
            </a:schemeClr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400" b="1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spPr>
            <a:ln w="3175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val>
            <c:numRef>
              <c:f>'CPI XFE'!$AP$3:$AP$27</c:f>
              <c:numCache>
                <c:formatCode>0.0</c:formatCode>
                <c:ptCount val="25"/>
                <c:pt idx="0">
                  <c:v>1</c:v>
                </c:pt>
                <c:pt idx="1">
                  <c:v>1.2545355100507767</c:v>
                </c:pt>
                <c:pt idx="2">
                  <c:v>1.3659877253110448</c:v>
                </c:pt>
                <c:pt idx="3">
                  <c:v>1.4079846837579233</c:v>
                </c:pt>
                <c:pt idx="4">
                  <c:v>0.41422358291903444</c:v>
                </c:pt>
                <c:pt idx="5">
                  <c:v>0.14695745863091059</c:v>
                </c:pt>
                <c:pt idx="6">
                  <c:v>1.3323576491436125E-2</c:v>
                </c:pt>
                <c:pt idx="7">
                  <c:v>-5.4550387245772623E-2</c:v>
                </c:pt>
                <c:pt idx="8">
                  <c:v>-8.684666254885294E-2</c:v>
                </c:pt>
                <c:pt idx="9">
                  <c:v>-9.8292805855729151E-2</c:v>
                </c:pt>
                <c:pt idx="10">
                  <c:v>-9.7320815904638758E-2</c:v>
                </c:pt>
                <c:pt idx="11">
                  <c:v>-8.9250592300376574E-2</c:v>
                </c:pt>
                <c:pt idx="12">
                  <c:v>-7.7582440438961842E-2</c:v>
                </c:pt>
                <c:pt idx="13">
                  <c:v>-6.46191786862646E-2</c:v>
                </c:pt>
                <c:pt idx="14">
                  <c:v>-5.1828537987218315E-2</c:v>
                </c:pt>
                <c:pt idx="15">
                  <c:v>-4.0085916807475412E-2</c:v>
                </c:pt>
                <c:pt idx="16">
                  <c:v>-2.9849940435848033E-2</c:v>
                </c:pt>
                <c:pt idx="17">
                  <c:v>-2.1293516775216598E-2</c:v>
                </c:pt>
                <c:pt idx="18">
                  <c:v>-1.4402140101606016E-2</c:v>
                </c:pt>
                <c:pt idx="19">
                  <c:v>-9.046779244255879E-3</c:v>
                </c:pt>
                <c:pt idx="20">
                  <c:v>-5.0366846470099912E-3</c:v>
                </c:pt>
                <c:pt idx="21">
                  <c:v>-2.1563718035969479E-3</c:v>
                </c:pt>
                <c:pt idx="22">
                  <c:v>-1.9031944741339644E-4</c:v>
                </c:pt>
                <c:pt idx="23">
                  <c:v>1.0616558095179437E-3</c:v>
                </c:pt>
                <c:pt idx="24">
                  <c:v>1.7758958453294249E-3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1F8B-4F43-AE87-D1E1D3A7FC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0559408"/>
        <c:axId val="760557056"/>
      </c:lineChart>
      <c:catAx>
        <c:axId val="760559408"/>
        <c:scaling>
          <c:orientation val="minMax"/>
        </c:scaling>
        <c:delete val="0"/>
        <c:axPos val="b"/>
        <c:numFmt formatCode="#,##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760557056"/>
        <c:crosses val="autoZero"/>
        <c:auto val="1"/>
        <c:lblAlgn val="ctr"/>
        <c:lblOffset val="100"/>
        <c:noMultiLvlLbl val="0"/>
      </c:catAx>
      <c:valAx>
        <c:axId val="760557056"/>
        <c:scaling>
          <c:orientation val="minMax"/>
          <c:max val="1.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760559408"/>
        <c:crosses val="autoZero"/>
        <c:crossBetween val="between"/>
        <c:majorUnit val="0.2"/>
      </c:valAx>
      <c:spPr>
        <a:noFill/>
        <a:ln w="12700">
          <a:solidFill>
            <a:schemeClr val="bg1">
              <a:lumMod val="75000"/>
            </a:schemeClr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400" b="1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spPr>
            <a:ln w="3175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val>
            <c:numRef>
              <c:f>'CPI XFE'!$AQ$3:$AQ$27</c:f>
              <c:numCache>
                <c:formatCode>0.0</c:formatCode>
                <c:ptCount val="25"/>
                <c:pt idx="0">
                  <c:v>0.71873308035916483</c:v>
                </c:pt>
                <c:pt idx="1">
                  <c:v>0.90087797868744668</c:v>
                </c:pt>
                <c:pt idx="2">
                  <c:v>0.97716565802292343</c:v>
                </c:pt>
                <c:pt idx="3">
                  <c:v>0.99880830143063182</c:v>
                </c:pt>
                <c:pt idx="4">
                  <c:v>0.2699578004990259</c:v>
                </c:pt>
                <c:pt idx="5">
                  <c:v>5.9345849396062959E-2</c:v>
                </c:pt>
                <c:pt idx="6">
                  <c:v>-5.4773393973459594E-2</c:v>
                </c:pt>
                <c:pt idx="7">
                  <c:v>-0.11746315408228754</c:v>
                </c:pt>
                <c:pt idx="8">
                  <c:v>-0.14754211024631386</c:v>
                </c:pt>
                <c:pt idx="9">
                  <c:v>-0.15592369430562231</c:v>
                </c:pt>
                <c:pt idx="10">
                  <c:v>-0.15025454724109319</c:v>
                </c:pt>
                <c:pt idx="11">
                  <c:v>-0.13616800218469358</c:v>
                </c:pt>
                <c:pt idx="12">
                  <c:v>-0.11776922639354337</c:v>
                </c:pt>
                <c:pt idx="13">
                  <c:v>-9.7940817181614293E-2</c:v>
                </c:pt>
                <c:pt idx="14">
                  <c:v>-7.8598395984447317E-2</c:v>
                </c:pt>
                <c:pt idx="15">
                  <c:v>-6.0915073872617832E-2</c:v>
                </c:pt>
                <c:pt idx="16">
                  <c:v>-4.5514096799272742E-2</c:v>
                </c:pt>
                <c:pt idx="17">
                  <c:v>-3.2628579777743145E-2</c:v>
                </c:pt>
                <c:pt idx="18">
                  <c:v>-2.2229443372161543E-2</c:v>
                </c:pt>
                <c:pt idx="19">
                  <c:v>-1.4124390023448169E-2</c:v>
                </c:pt>
                <c:pt idx="20">
                  <c:v>-8.0317116317956943E-3</c:v>
                </c:pt>
                <c:pt idx="21">
                  <c:v>-3.6330698015445231E-3</c:v>
                </c:pt>
                <c:pt idx="22">
                  <c:v>-6.0932701096509201E-4</c:v>
                </c:pt>
                <c:pt idx="23">
                  <c:v>1.3368150846416217E-3</c:v>
                </c:pt>
                <c:pt idx="24">
                  <c:v>2.4680786026665276E-3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0484-46AD-AE3E-37728A5944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0559408"/>
        <c:axId val="760557056"/>
      </c:lineChart>
      <c:catAx>
        <c:axId val="760559408"/>
        <c:scaling>
          <c:orientation val="minMax"/>
        </c:scaling>
        <c:delete val="0"/>
        <c:axPos val="b"/>
        <c:numFmt formatCode="#,##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760557056"/>
        <c:crosses val="autoZero"/>
        <c:auto val="1"/>
        <c:lblAlgn val="ctr"/>
        <c:lblOffset val="100"/>
        <c:noMultiLvlLbl val="0"/>
      </c:catAx>
      <c:valAx>
        <c:axId val="760557056"/>
        <c:scaling>
          <c:orientation val="minMax"/>
          <c:max val="1.6"/>
          <c:min val="-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760559408"/>
        <c:crosses val="autoZero"/>
        <c:crossBetween val="between"/>
        <c:majorUnit val="0.2"/>
      </c:valAx>
      <c:spPr>
        <a:noFill/>
        <a:ln w="12700">
          <a:solidFill>
            <a:schemeClr val="bg1">
              <a:lumMod val="75000"/>
            </a:schemeClr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400" b="1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spPr>
            <a:ln w="3175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val>
            <c:numRef>
              <c:f>'CPI XFE'!$AS$3:$AS$27</c:f>
              <c:numCache>
                <c:formatCode>0.0</c:formatCode>
                <c:ptCount val="2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C06C-40E0-99E8-0171DE4C2C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0559408"/>
        <c:axId val="760557056"/>
      </c:lineChart>
      <c:catAx>
        <c:axId val="760559408"/>
        <c:scaling>
          <c:orientation val="minMax"/>
        </c:scaling>
        <c:delete val="0"/>
        <c:axPos val="b"/>
        <c:numFmt formatCode="#,##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760557056"/>
        <c:crosses val="autoZero"/>
        <c:auto val="1"/>
        <c:lblAlgn val="ctr"/>
        <c:lblOffset val="100"/>
        <c:noMultiLvlLbl val="0"/>
      </c:catAx>
      <c:valAx>
        <c:axId val="760557056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760559408"/>
        <c:crosses val="autoZero"/>
        <c:crossBetween val="between"/>
        <c:majorUnit val="0.2"/>
      </c:valAx>
      <c:spPr>
        <a:noFill/>
        <a:ln w="12700">
          <a:solidFill>
            <a:schemeClr val="bg1">
              <a:lumMod val="75000"/>
            </a:schemeClr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400" b="1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spPr>
            <a:ln w="3175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numRef>
              <c:f>zzdeus_MSEP!$AK$3:$AK$27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zzdeus_MSEP!$AR$3:$AR$27</c:f>
              <c:numCache>
                <c:formatCode>0.0</c:formatCode>
                <c:ptCount val="25"/>
                <c:pt idx="0">
                  <c:v>1</c:v>
                </c:pt>
                <c:pt idx="1">
                  <c:v>0.59149718800410878</c:v>
                </c:pt>
                <c:pt idx="2">
                  <c:v>0.34429411745972033</c:v>
                </c:pt>
                <c:pt idx="3">
                  <c:v>0.19976340606881998</c:v>
                </c:pt>
                <c:pt idx="4">
                  <c:v>0.11573475553956419</c:v>
                </c:pt>
                <c:pt idx="5">
                  <c:v>6.7285693271716435E-2</c:v>
                </c:pt>
                <c:pt idx="6">
                  <c:v>3.9812331001273814E-2</c:v>
                </c:pt>
                <c:pt idx="7">
                  <c:v>2.4552554775299561E-2</c:v>
                </c:pt>
                <c:pt idx="8">
                  <c:v>1.624700433745932E-2</c:v>
                </c:pt>
                <c:pt idx="9">
                  <c:v>1.1776072480234852E-2</c:v>
                </c:pt>
                <c:pt idx="10">
                  <c:v>9.3278003470454261E-3</c:v>
                </c:pt>
                <c:pt idx="11">
                  <c:v>7.8822365768369228E-3</c:v>
                </c:pt>
                <c:pt idx="12">
                  <c:v>6.8913610380070406E-3</c:v>
                </c:pt>
                <c:pt idx="13">
                  <c:v>6.0814212794119997E-3</c:v>
                </c:pt>
                <c:pt idx="14">
                  <c:v>5.3321816629579352E-3</c:v>
                </c:pt>
                <c:pt idx="15">
                  <c:v>4.6044356315601042E-3</c:v>
                </c:pt>
                <c:pt idx="16">
                  <c:v>3.8976333640430919E-3</c:v>
                </c:pt>
                <c:pt idx="17">
                  <c:v>3.2261032745021807E-3</c:v>
                </c:pt>
                <c:pt idx="18">
                  <c:v>2.6065600659399574E-3</c:v>
                </c:pt>
                <c:pt idx="19">
                  <c:v>2.0522864760312465E-3</c:v>
                </c:pt>
                <c:pt idx="20">
                  <c:v>1.5711035711148151E-3</c:v>
                </c:pt>
                <c:pt idx="21">
                  <c:v>1.1653525805660236E-3</c:v>
                </c:pt>
                <c:pt idx="22">
                  <c:v>8.3281988232727412E-4</c:v>
                </c:pt>
                <c:pt idx="23">
                  <c:v>5.6798663575305256E-4</c:v>
                </c:pt>
                <c:pt idx="24">
                  <c:v>3.6326653006827167E-4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7D86-4EE0-9D7C-9FFBC7B10F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0559408"/>
        <c:axId val="760557056"/>
      </c:lineChart>
      <c:catAx>
        <c:axId val="760559408"/>
        <c:scaling>
          <c:orientation val="minMax"/>
        </c:scaling>
        <c:delete val="0"/>
        <c:axPos val="b"/>
        <c:numFmt formatCode="#,##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760557056"/>
        <c:crosses val="autoZero"/>
        <c:auto val="1"/>
        <c:lblAlgn val="ctr"/>
        <c:lblOffset val="100"/>
        <c:noMultiLvlLbl val="0"/>
      </c:catAx>
      <c:valAx>
        <c:axId val="760557056"/>
        <c:scaling>
          <c:orientation val="minMax"/>
          <c:max val="1.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760559408"/>
        <c:crosses val="autoZero"/>
        <c:crossBetween val="between"/>
        <c:majorUnit val="0.2"/>
      </c:valAx>
      <c:spPr>
        <a:noFill/>
        <a:ln w="12700">
          <a:solidFill>
            <a:schemeClr val="bg1">
              <a:lumMod val="75000"/>
            </a:schemeClr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400" b="1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spPr>
            <a:ln w="3175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numRef>
              <c:f>zzi_MSEP!$AK$3:$AK$27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zzi_MSEP!$AL$3:$AL$27</c:f>
              <c:numCache>
                <c:formatCode>0.0</c:formatCode>
                <c:ptCount val="25"/>
                <c:pt idx="0">
                  <c:v>-5.9190970068956156E-2</c:v>
                </c:pt>
                <c:pt idx="1">
                  <c:v>-0.16156865421145655</c:v>
                </c:pt>
                <c:pt idx="2">
                  <c:v>-0.21268470806769754</c:v>
                </c:pt>
                <c:pt idx="3">
                  <c:v>-0.22449675065704211</c:v>
                </c:pt>
                <c:pt idx="4">
                  <c:v>-0.21311937547637083</c:v>
                </c:pt>
                <c:pt idx="5">
                  <c:v>-0.18946325536134787</c:v>
                </c:pt>
                <c:pt idx="6">
                  <c:v>-0.16047778457818951</c:v>
                </c:pt>
                <c:pt idx="7">
                  <c:v>-0.13053779786173667</c:v>
                </c:pt>
                <c:pt idx="8">
                  <c:v>-0.10228836409587685</c:v>
                </c:pt>
                <c:pt idx="9">
                  <c:v>-7.7188590374258265E-2</c:v>
                </c:pt>
                <c:pt idx="10">
                  <c:v>-5.5890400228974825E-2</c:v>
                </c:pt>
                <c:pt idx="11">
                  <c:v>-3.8512757940199288E-2</c:v>
                </c:pt>
                <c:pt idx="12">
                  <c:v>-2.484172102372802E-2</c:v>
                </c:pt>
                <c:pt idx="13">
                  <c:v>-1.447470579277621E-2</c:v>
                </c:pt>
                <c:pt idx="14">
                  <c:v>-6.9219056013588428E-3</c:v>
                </c:pt>
                <c:pt idx="15">
                  <c:v>-1.6748336163706625E-3</c:v>
                </c:pt>
                <c:pt idx="16">
                  <c:v>1.7500032990729764E-3</c:v>
                </c:pt>
                <c:pt idx="17">
                  <c:v>3.7858081341543945E-3</c:v>
                </c:pt>
                <c:pt idx="18">
                  <c:v>4.8033526346601928E-3</c:v>
                </c:pt>
                <c:pt idx="19">
                  <c:v>5.1078637261773386E-3</c:v>
                </c:pt>
                <c:pt idx="20">
                  <c:v>4.9417508086148079E-3</c:v>
                </c:pt>
                <c:pt idx="21">
                  <c:v>4.4907833993134564E-3</c:v>
                </c:pt>
                <c:pt idx="22">
                  <c:v>3.891986593579548E-3</c:v>
                </c:pt>
                <c:pt idx="23">
                  <c:v>3.2420515085914564E-3</c:v>
                </c:pt>
                <c:pt idx="24">
                  <c:v>2.6054722765009109E-3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B22D-4D8F-8EB5-45C2CBA2F9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0559408"/>
        <c:axId val="760557056"/>
      </c:lineChart>
      <c:catAx>
        <c:axId val="760559408"/>
        <c:scaling>
          <c:orientation val="minMax"/>
        </c:scaling>
        <c:delete val="0"/>
        <c:axPos val="b"/>
        <c:numFmt formatCode="#,##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760557056"/>
        <c:crosses val="autoZero"/>
        <c:auto val="1"/>
        <c:lblAlgn val="ctr"/>
        <c:lblOffset val="100"/>
        <c:noMultiLvlLbl val="0"/>
      </c:catAx>
      <c:valAx>
        <c:axId val="76055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760559408"/>
        <c:crosses val="autoZero"/>
        <c:crossBetween val="between"/>
        <c:majorUnit val="0.1"/>
      </c:valAx>
      <c:spPr>
        <a:noFill/>
        <a:ln w="12700">
          <a:solidFill>
            <a:schemeClr val="bg1">
              <a:lumMod val="75000"/>
            </a:schemeClr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400" b="1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spPr>
            <a:ln w="3175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numRef>
              <c:f>zzdeus_MSEP!$AK$3:$AK$27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zzdeus_MSEP!$AL$3:$AL$27</c:f>
              <c:numCache>
                <c:formatCode>0.0</c:formatCode>
                <c:ptCount val="25"/>
                <c:pt idx="0">
                  <c:v>1.6993960498413241E-3</c:v>
                </c:pt>
                <c:pt idx="1">
                  <c:v>8.4025691046411763E-3</c:v>
                </c:pt>
                <c:pt idx="2">
                  <c:v>6.180044353398465E-3</c:v>
                </c:pt>
                <c:pt idx="3">
                  <c:v>5.9189642369908522E-4</c:v>
                </c:pt>
                <c:pt idx="4">
                  <c:v>-4.5263115564540182E-3</c:v>
                </c:pt>
                <c:pt idx="5">
                  <c:v>-7.9643820880805748E-3</c:v>
                </c:pt>
                <c:pt idx="6">
                  <c:v>-9.7020988143130624E-3</c:v>
                </c:pt>
                <c:pt idx="7">
                  <c:v>-1.0097719721991968E-2</c:v>
                </c:pt>
                <c:pt idx="8">
                  <c:v>-9.5723275049607696E-3</c:v>
                </c:pt>
                <c:pt idx="9">
                  <c:v>-8.4967128302348427E-3</c:v>
                </c:pt>
                <c:pt idx="10">
                  <c:v>-7.1583925411380549E-3</c:v>
                </c:pt>
                <c:pt idx="11">
                  <c:v>-5.7611848791091595E-3</c:v>
                </c:pt>
                <c:pt idx="12">
                  <c:v>-4.4372991337728023E-3</c:v>
                </c:pt>
                <c:pt idx="13">
                  <c:v>-3.2629323444662473E-3</c:v>
                </c:pt>
                <c:pt idx="14">
                  <c:v>-2.2733341052358158E-3</c:v>
                </c:pt>
                <c:pt idx="15">
                  <c:v>-1.4756985516893157E-3</c:v>
                </c:pt>
                <c:pt idx="16">
                  <c:v>-8.5942022292860782E-4</c:v>
                </c:pt>
                <c:pt idx="17">
                  <c:v>-4.0381094592428269E-4</c:v>
                </c:pt>
                <c:pt idx="18">
                  <c:v>-8.3615309346062036E-5</c:v>
                </c:pt>
                <c:pt idx="19">
                  <c:v>1.2726277860065856E-4</c:v>
                </c:pt>
                <c:pt idx="20">
                  <c:v>2.5341782338518331E-4</c:v>
                </c:pt>
                <c:pt idx="21">
                  <c:v>3.1662604454629469E-4</c:v>
                </c:pt>
                <c:pt idx="22">
                  <c:v>3.3525530374118071E-4</c:v>
                </c:pt>
                <c:pt idx="23">
                  <c:v>3.2416366547603136E-4</c:v>
                </c:pt>
                <c:pt idx="24">
                  <c:v>2.9490438204119937E-4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B8F4-465B-81B0-2299D6DD8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0559408"/>
        <c:axId val="760557056"/>
      </c:lineChart>
      <c:catAx>
        <c:axId val="760559408"/>
        <c:scaling>
          <c:orientation val="minMax"/>
        </c:scaling>
        <c:delete val="0"/>
        <c:axPos val="b"/>
        <c:numFmt formatCode="#,##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760557056"/>
        <c:crosses val="autoZero"/>
        <c:auto val="1"/>
        <c:lblAlgn val="ctr"/>
        <c:lblOffset val="100"/>
        <c:noMultiLvlLbl val="0"/>
      </c:catAx>
      <c:valAx>
        <c:axId val="760557056"/>
        <c:scaling>
          <c:orientation val="minMax"/>
          <c:max val="0.1"/>
          <c:min val="-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760559408"/>
        <c:crosses val="autoZero"/>
        <c:crossBetween val="between"/>
        <c:majorUnit val="5.000000000000001E-2"/>
      </c:valAx>
      <c:spPr>
        <a:noFill/>
        <a:ln w="12700">
          <a:solidFill>
            <a:schemeClr val="bg1">
              <a:lumMod val="75000"/>
            </a:schemeClr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400" b="1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spPr>
            <a:ln w="3175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numRef>
              <c:f>zzdeus_MSEP!$AK$3:$AK$27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zzdeus_MSEP!$AM$3:$AM$27</c:f>
              <c:numCache>
                <c:formatCode>0.0</c:formatCode>
                <c:ptCount val="25"/>
                <c:pt idx="0">
                  <c:v>1.932802739136379E-2</c:v>
                </c:pt>
                <c:pt idx="1">
                  <c:v>3.7318038100710389E-2</c:v>
                </c:pt>
                <c:pt idx="2">
                  <c:v>5.225428571202035E-2</c:v>
                </c:pt>
                <c:pt idx="3">
                  <c:v>5.0935079984594907E-2</c:v>
                </c:pt>
                <c:pt idx="4">
                  <c:v>4.295613205583703E-2</c:v>
                </c:pt>
                <c:pt idx="5">
                  <c:v>3.3611290148184869E-2</c:v>
                </c:pt>
                <c:pt idx="6">
                  <c:v>2.4832544807856682E-2</c:v>
                </c:pt>
                <c:pt idx="7">
                  <c:v>1.7335451973215846E-2</c:v>
                </c:pt>
                <c:pt idx="8">
                  <c:v>1.1308822818153496E-2</c:v>
                </c:pt>
                <c:pt idx="9">
                  <c:v>6.6930489988903646E-3</c:v>
                </c:pt>
                <c:pt idx="10">
                  <c:v>3.3161789963006144E-3</c:v>
                </c:pt>
                <c:pt idx="11">
                  <c:v>9.6629537056259931E-4</c:v>
                </c:pt>
                <c:pt idx="12">
                  <c:v>-5.6969084644410109E-4</c:v>
                </c:pt>
                <c:pt idx="13">
                  <c:v>-1.4862177962980997E-3</c:v>
                </c:pt>
                <c:pt idx="14">
                  <c:v>-1.9502407428430605E-3</c:v>
                </c:pt>
                <c:pt idx="15">
                  <c:v>-2.0987624991004299E-3</c:v>
                </c:pt>
                <c:pt idx="16">
                  <c:v>-2.0399458772215129E-3</c:v>
                </c:pt>
                <c:pt idx="17">
                  <c:v>-1.8561016820774383E-3</c:v>
                </c:pt>
                <c:pt idx="18">
                  <c:v>-1.607497885035768E-3</c:v>
                </c:pt>
                <c:pt idx="19">
                  <c:v>-1.3363461274349165E-3</c:v>
                </c:pt>
                <c:pt idx="20">
                  <c:v>-1.0705870040152441E-3</c:v>
                </c:pt>
                <c:pt idx="21">
                  <c:v>-8.2726935114704715E-4</c:v>
                </c:pt>
                <c:pt idx="22">
                  <c:v>-6.1543237312007039E-4</c:v>
                </c:pt>
                <c:pt idx="23">
                  <c:v>-4.384722286369397E-4</c:v>
                </c:pt>
                <c:pt idx="24">
                  <c:v>-2.9601929221124187E-4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E605-4A02-A529-5D54BA08AA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0559408"/>
        <c:axId val="760557056"/>
      </c:lineChart>
      <c:catAx>
        <c:axId val="760559408"/>
        <c:scaling>
          <c:orientation val="minMax"/>
        </c:scaling>
        <c:delete val="0"/>
        <c:axPos val="b"/>
        <c:numFmt formatCode="#,##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760557056"/>
        <c:crosses val="autoZero"/>
        <c:auto val="1"/>
        <c:lblAlgn val="ctr"/>
        <c:lblOffset val="100"/>
        <c:noMultiLvlLbl val="0"/>
      </c:catAx>
      <c:valAx>
        <c:axId val="760557056"/>
        <c:scaling>
          <c:orientation val="minMax"/>
          <c:max val="6.0000000000000012E-2"/>
          <c:min val="-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760559408"/>
        <c:crosses val="autoZero"/>
        <c:crossBetween val="between"/>
        <c:majorUnit val="1.0000000000000002E-2"/>
      </c:valAx>
      <c:spPr>
        <a:noFill/>
        <a:ln w="12700">
          <a:solidFill>
            <a:schemeClr val="bg1">
              <a:lumMod val="75000"/>
            </a:schemeClr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400" b="1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spPr>
            <a:ln w="3175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val>
            <c:numRef>
              <c:f>zzdeus_MSEP!$AP$3:$AP$27</c:f>
              <c:numCache>
                <c:formatCode>0.0</c:formatCode>
                <c:ptCount val="25"/>
                <c:pt idx="0">
                  <c:v>3.9151323436160609E-2</c:v>
                </c:pt>
                <c:pt idx="1">
                  <c:v>5.8267897179770628E-2</c:v>
                </c:pt>
                <c:pt idx="2">
                  <c:v>6.5245900235335469E-2</c:v>
                </c:pt>
                <c:pt idx="3">
                  <c:v>6.7348494076221066E-2</c:v>
                </c:pt>
                <c:pt idx="4">
                  <c:v>2.8056170510614674E-2</c:v>
                </c:pt>
                <c:pt idx="5">
                  <c:v>7.7464833483866036E-3</c:v>
                </c:pt>
                <c:pt idx="6">
                  <c:v>-8.5300007727663E-4</c:v>
                </c:pt>
                <c:pt idx="7">
                  <c:v>-4.6631029089885759E-3</c:v>
                </c:pt>
                <c:pt idx="8">
                  <c:v>-6.1312306229998562E-3</c:v>
                </c:pt>
                <c:pt idx="9">
                  <c:v>-6.3576456962469987E-3</c:v>
                </c:pt>
                <c:pt idx="10">
                  <c:v>-5.9306602394765297E-3</c:v>
                </c:pt>
                <c:pt idx="11">
                  <c:v>-5.1901741203201008E-3</c:v>
                </c:pt>
                <c:pt idx="12">
                  <c:v>-4.3368230366657157E-3</c:v>
                </c:pt>
                <c:pt idx="13">
                  <c:v>-3.4875603352549798E-3</c:v>
                </c:pt>
                <c:pt idx="14">
                  <c:v>-2.7072256060376877E-3</c:v>
                </c:pt>
                <c:pt idx="15">
                  <c:v>-2.027692310652902E-3</c:v>
                </c:pt>
                <c:pt idx="16">
                  <c:v>-1.4600456129127827E-3</c:v>
                </c:pt>
                <c:pt idx="17">
                  <c:v>-1.0025945171032108E-3</c:v>
                </c:pt>
                <c:pt idx="18">
                  <c:v>-6.4624637153500313E-4</c:v>
                </c:pt>
                <c:pt idx="19">
                  <c:v>-3.7812484330482742E-4</c:v>
                </c:pt>
                <c:pt idx="20">
                  <c:v>-1.839727334920494E-4</c:v>
                </c:pt>
                <c:pt idx="21">
                  <c:v>-4.9694972224624865E-5</c:v>
                </c:pt>
                <c:pt idx="22">
                  <c:v>3.7710865357545078E-5</c:v>
                </c:pt>
                <c:pt idx="23">
                  <c:v>8.9656781752481512E-5</c:v>
                </c:pt>
                <c:pt idx="24">
                  <c:v>1.1576547696834254E-4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A591-4151-AE07-6D1A7E3C5F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0559408"/>
        <c:axId val="760557056"/>
      </c:lineChart>
      <c:catAx>
        <c:axId val="760559408"/>
        <c:scaling>
          <c:orientation val="minMax"/>
        </c:scaling>
        <c:delete val="0"/>
        <c:axPos val="b"/>
        <c:numFmt formatCode="#,##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760557056"/>
        <c:crosses val="autoZero"/>
        <c:auto val="1"/>
        <c:lblAlgn val="ctr"/>
        <c:lblOffset val="100"/>
        <c:noMultiLvlLbl val="0"/>
      </c:catAx>
      <c:valAx>
        <c:axId val="760557056"/>
        <c:scaling>
          <c:orientation val="minMax"/>
          <c:max val="8.000000000000001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760559408"/>
        <c:crosses val="autoZero"/>
        <c:crossBetween val="between"/>
        <c:majorUnit val="2.0000000000000004E-2"/>
      </c:valAx>
      <c:spPr>
        <a:noFill/>
        <a:ln w="12700">
          <a:solidFill>
            <a:schemeClr val="bg1">
              <a:lumMod val="75000"/>
            </a:schemeClr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400" b="1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spPr>
            <a:ln w="3175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val>
            <c:numRef>
              <c:f>zzdeus_MSEP!$AQ$3:$AQ$27</c:f>
              <c:numCache>
                <c:formatCode>0.0</c:formatCode>
                <c:ptCount val="25"/>
                <c:pt idx="0">
                  <c:v>4.5270369195982339E-2</c:v>
                </c:pt>
                <c:pt idx="1">
                  <c:v>5.8551787425743379E-2</c:v>
                </c:pt>
                <c:pt idx="2">
                  <c:v>5.9965205594099159E-2</c:v>
                </c:pt>
                <c:pt idx="3">
                  <c:v>5.8128131356661263E-2</c:v>
                </c:pt>
                <c:pt idx="4">
                  <c:v>1.008293642162935E-2</c:v>
                </c:pt>
                <c:pt idx="5">
                  <c:v>-6.2001454373848391E-3</c:v>
                </c:pt>
                <c:pt idx="6">
                  <c:v>-1.0550467474747534E-2</c:v>
                </c:pt>
                <c:pt idx="7">
                  <c:v>-1.143261554778208E-2</c:v>
                </c:pt>
                <c:pt idx="8">
                  <c:v>-1.1074358344229679E-2</c:v>
                </c:pt>
                <c:pt idx="9">
                  <c:v>-1.014656147765363E-2</c:v>
                </c:pt>
                <c:pt idx="10">
                  <c:v>-8.9333937313811496E-3</c:v>
                </c:pt>
                <c:pt idx="11">
                  <c:v>-7.6034193554250359E-3</c:v>
                </c:pt>
                <c:pt idx="12">
                  <c:v>-6.2722236641890774E-3</c:v>
                </c:pt>
                <c:pt idx="13">
                  <c:v>-5.0187776582508378E-3</c:v>
                </c:pt>
                <c:pt idx="14">
                  <c:v>-3.8925888119119177E-3</c:v>
                </c:pt>
                <c:pt idx="15">
                  <c:v>-2.9195321867305866E-3</c:v>
                </c:pt>
                <c:pt idx="16">
                  <c:v>-2.1074922835372955E-3</c:v>
                </c:pt>
                <c:pt idx="17">
                  <c:v>-1.451589889830176E-3</c:v>
                </c:pt>
                <c:pt idx="18">
                  <c:v>-9.3868652304826561E-4</c:v>
                </c:pt>
                <c:pt idx="19">
                  <c:v>-5.5101406240614477E-4</c:v>
                </c:pt>
                <c:pt idx="20">
                  <c:v>-2.6892132939914022E-4</c:v>
                </c:pt>
                <c:pt idx="21">
                  <c:v>-7.2820251870397678E-5</c:v>
                </c:pt>
                <c:pt idx="22">
                  <c:v>5.554135924020894E-5</c:v>
                </c:pt>
                <c:pt idx="23">
                  <c:v>1.3234072802442205E-4</c:v>
                </c:pt>
                <c:pt idx="24">
                  <c:v>1.7134141891569238E-4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176E-4713-884F-4BDC982E78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0559408"/>
        <c:axId val="760557056"/>
      </c:lineChart>
      <c:catAx>
        <c:axId val="760559408"/>
        <c:scaling>
          <c:orientation val="minMax"/>
        </c:scaling>
        <c:delete val="0"/>
        <c:axPos val="b"/>
        <c:numFmt formatCode="#,##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760557056"/>
        <c:crosses val="autoZero"/>
        <c:auto val="1"/>
        <c:lblAlgn val="ctr"/>
        <c:lblOffset val="100"/>
        <c:noMultiLvlLbl val="0"/>
      </c:catAx>
      <c:valAx>
        <c:axId val="760557056"/>
        <c:scaling>
          <c:orientation val="minMax"/>
          <c:max val="8.000000000000001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760559408"/>
        <c:crosses val="autoZero"/>
        <c:crossBetween val="between"/>
        <c:majorUnit val="2.0000000000000004E-2"/>
      </c:valAx>
      <c:spPr>
        <a:noFill/>
        <a:ln w="12700">
          <a:solidFill>
            <a:schemeClr val="bg1">
              <a:lumMod val="75000"/>
            </a:schemeClr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400" b="1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spPr>
            <a:ln w="3175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val>
            <c:numRef>
              <c:f>zzdeus_MSEP!$AS$3:$AS$27</c:f>
              <c:numCache>
                <c:formatCode>0.0</c:formatCode>
                <c:ptCount val="2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7B61-4DBC-8F7C-48107998AC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0559408"/>
        <c:axId val="760557056"/>
      </c:lineChart>
      <c:catAx>
        <c:axId val="760559408"/>
        <c:scaling>
          <c:orientation val="minMax"/>
        </c:scaling>
        <c:delete val="0"/>
        <c:axPos val="b"/>
        <c:numFmt formatCode="#,##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760557056"/>
        <c:crosses val="autoZero"/>
        <c:auto val="1"/>
        <c:lblAlgn val="ctr"/>
        <c:lblOffset val="100"/>
        <c:noMultiLvlLbl val="0"/>
      </c:catAx>
      <c:valAx>
        <c:axId val="760557056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760559408"/>
        <c:crosses val="autoZero"/>
        <c:crossBetween val="between"/>
        <c:majorUnit val="0.2"/>
      </c:valAx>
      <c:spPr>
        <a:noFill/>
        <a:ln w="12700">
          <a:solidFill>
            <a:schemeClr val="bg1">
              <a:lumMod val="75000"/>
            </a:schemeClr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400" b="1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spPr>
            <a:ln w="3175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numRef>
              <c:f>zzpcu_MSEP!$AK$3:$AK$27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zzpcu_MSEP!$AR$3:$AR$27</c:f>
              <c:numCache>
                <c:formatCode>0.0</c:formatCode>
                <c:ptCount val="25"/>
                <c:pt idx="0">
                  <c:v>-1.1735964920723865</c:v>
                </c:pt>
                <c:pt idx="1">
                  <c:v>-0.87564839315574095</c:v>
                </c:pt>
                <c:pt idx="2">
                  <c:v>-0.66622261138549188</c:v>
                </c:pt>
                <c:pt idx="3">
                  <c:v>-0.52208529459974662</c:v>
                </c:pt>
                <c:pt idx="4">
                  <c:v>-0.42005552364916671</c:v>
                </c:pt>
                <c:pt idx="5">
                  <c:v>-0.34520401500477121</c:v>
                </c:pt>
                <c:pt idx="6">
                  <c:v>-0.28820655321492411</c:v>
                </c:pt>
                <c:pt idx="7">
                  <c:v>-0.24309377303241655</c:v>
                </c:pt>
                <c:pt idx="8">
                  <c:v>-0.20607781482391221</c:v>
                </c:pt>
                <c:pt idx="9">
                  <c:v>-0.17480458020992157</c:v>
                </c:pt>
                <c:pt idx="10">
                  <c:v>-0.14784365441446548</c:v>
                </c:pt>
                <c:pt idx="11">
                  <c:v>-0.12433921670255287</c:v>
                </c:pt>
                <c:pt idx="12">
                  <c:v>-0.10377596812563319</c:v>
                </c:pt>
                <c:pt idx="13">
                  <c:v>-8.582719937143729E-2</c:v>
                </c:pt>
                <c:pt idx="14">
                  <c:v>-7.0260495621050009E-2</c:v>
                </c:pt>
                <c:pt idx="15">
                  <c:v>-5.6882841425429272E-2</c:v>
                </c:pt>
                <c:pt idx="16">
                  <c:v>-4.5511750110332198E-2</c:v>
                </c:pt>
                <c:pt idx="17">
                  <c:v>-3.5962810670033513E-2</c:v>
                </c:pt>
                <c:pt idx="18">
                  <c:v>-2.8046929906219851E-2</c:v>
                </c:pt>
                <c:pt idx="19">
                  <c:v>-2.1572717457127709E-2</c:v>
                </c:pt>
                <c:pt idx="20">
                  <c:v>-1.635105937652629E-2</c:v>
                </c:pt>
                <c:pt idx="21">
                  <c:v>-1.2200073772172837E-2</c:v>
                </c:pt>
                <c:pt idx="22">
                  <c:v>-8.9494420898058764E-3</c:v>
                </c:pt>
                <c:pt idx="23">
                  <c:v>-6.4436466393040905E-3</c:v>
                </c:pt>
                <c:pt idx="24">
                  <c:v>-4.5439876658490081E-3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BA86-4C1F-BAEB-C28937610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0559408"/>
        <c:axId val="760557056"/>
      </c:lineChart>
      <c:catAx>
        <c:axId val="760559408"/>
        <c:scaling>
          <c:orientation val="minMax"/>
        </c:scaling>
        <c:delete val="0"/>
        <c:axPos val="b"/>
        <c:numFmt formatCode="#,##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760557056"/>
        <c:crosses val="autoZero"/>
        <c:auto val="1"/>
        <c:lblAlgn val="ctr"/>
        <c:lblOffset val="100"/>
        <c:noMultiLvlLbl val="0"/>
      </c:catAx>
      <c:valAx>
        <c:axId val="760557056"/>
        <c:scaling>
          <c:orientation val="minMax"/>
          <c:max val="0"/>
          <c:min val="-1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760559408"/>
        <c:crosses val="autoZero"/>
        <c:crossBetween val="between"/>
        <c:majorUnit val="0.2"/>
      </c:valAx>
      <c:spPr>
        <a:noFill/>
        <a:ln w="12700">
          <a:solidFill>
            <a:schemeClr val="bg1">
              <a:lumMod val="75000"/>
            </a:schemeClr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400" b="1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spPr>
            <a:ln w="3175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numRef>
              <c:f>zzpcu_MSEP!$AK$3:$AK$27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zzpcu_MSEP!$AL$3:$AL$27</c:f>
              <c:numCache>
                <c:formatCode>0.0</c:formatCode>
                <c:ptCount val="25"/>
                <c:pt idx="0">
                  <c:v>6.253138370480095E-2</c:v>
                </c:pt>
                <c:pt idx="1">
                  <c:v>9.3901842729526411E-2</c:v>
                </c:pt>
                <c:pt idx="2">
                  <c:v>0.1113179693297669</c:v>
                </c:pt>
                <c:pt idx="3">
                  <c:v>0.11779880063595631</c:v>
                </c:pt>
                <c:pt idx="4">
                  <c:v>0.11542429389702864</c:v>
                </c:pt>
                <c:pt idx="5">
                  <c:v>0.10681003618780974</c:v>
                </c:pt>
                <c:pt idx="6">
                  <c:v>9.445961656106816E-2</c:v>
                </c:pt>
                <c:pt idx="7">
                  <c:v>8.0398643011829127E-2</c:v>
                </c:pt>
                <c:pt idx="8">
                  <c:v>6.6115058256944054E-2</c:v>
                </c:pt>
                <c:pt idx="9">
                  <c:v>5.2613006555027673E-2</c:v>
                </c:pt>
                <c:pt idx="10">
                  <c:v>4.0500711573274568E-2</c:v>
                </c:pt>
                <c:pt idx="11">
                  <c:v>3.0082505772601586E-2</c:v>
                </c:pt>
                <c:pt idx="12">
                  <c:v>2.1442832648350129E-2</c:v>
                </c:pt>
                <c:pt idx="13">
                  <c:v>1.4517331490719603E-2</c:v>
                </c:pt>
                <c:pt idx="14">
                  <c:v>9.1497175036389048E-3</c:v>
                </c:pt>
                <c:pt idx="15">
                  <c:v>5.135084243195095E-3</c:v>
                </c:pt>
                <c:pt idx="16">
                  <c:v>2.2512253310496395E-3</c:v>
                </c:pt>
                <c:pt idx="17">
                  <c:v>2.7997133428161151E-4</c:v>
                </c:pt>
                <c:pt idx="18">
                  <c:v>-9.7940884538551699E-4</c:v>
                </c:pt>
                <c:pt idx="19">
                  <c:v>-1.7028377934054605E-3</c:v>
                </c:pt>
                <c:pt idx="20">
                  <c:v>-2.0384328382802045E-3</c:v>
                </c:pt>
                <c:pt idx="21">
                  <c:v>-2.106509890511019E-3</c:v>
                </c:pt>
                <c:pt idx="22">
                  <c:v>-2.0014990961181927E-3</c:v>
                </c:pt>
                <c:pt idx="23">
                  <c:v>-1.7949440129771625E-3</c:v>
                </c:pt>
                <c:pt idx="24">
                  <c:v>-1.5389813942775642E-3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9A3B-4FE1-AB63-0247540063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0559408"/>
        <c:axId val="760557056"/>
      </c:lineChart>
      <c:catAx>
        <c:axId val="760559408"/>
        <c:scaling>
          <c:orientation val="minMax"/>
        </c:scaling>
        <c:delete val="0"/>
        <c:axPos val="b"/>
        <c:numFmt formatCode="#,##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760557056"/>
        <c:crosses val="autoZero"/>
        <c:auto val="1"/>
        <c:lblAlgn val="ctr"/>
        <c:lblOffset val="100"/>
        <c:noMultiLvlLbl val="0"/>
      </c:catAx>
      <c:valAx>
        <c:axId val="760557056"/>
        <c:scaling>
          <c:orientation val="minMax"/>
          <c:max val="0.2"/>
          <c:min val="-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760559408"/>
        <c:crosses val="autoZero"/>
        <c:crossBetween val="between"/>
        <c:majorUnit val="5.000000000000001E-2"/>
      </c:valAx>
      <c:spPr>
        <a:noFill/>
        <a:ln w="12700">
          <a:solidFill>
            <a:schemeClr val="bg1">
              <a:lumMod val="75000"/>
            </a:schemeClr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400" b="1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spPr>
            <a:ln w="3175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numRef>
              <c:f>zzpcu_MSEP!$AK$3:$AK$27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zzpcu_MSEP!$AM$3:$AM$27</c:f>
              <c:numCache>
                <c:formatCode>0.0</c:formatCode>
                <c:ptCount val="25"/>
                <c:pt idx="0">
                  <c:v>-1.817186532553372E-2</c:v>
                </c:pt>
                <c:pt idx="1">
                  <c:v>-3.3339067252886982E-2</c:v>
                </c:pt>
                <c:pt idx="2">
                  <c:v>-4.4209263256153417E-2</c:v>
                </c:pt>
                <c:pt idx="3">
                  <c:v>-3.6971531575847066E-2</c:v>
                </c:pt>
                <c:pt idx="4">
                  <c:v>-2.1922701411139136E-2</c:v>
                </c:pt>
                <c:pt idx="5">
                  <c:v>-5.7125107544826643E-3</c:v>
                </c:pt>
                <c:pt idx="6">
                  <c:v>8.6656097507875132E-3</c:v>
                </c:pt>
                <c:pt idx="7">
                  <c:v>1.9934825673086097E-2</c:v>
                </c:pt>
                <c:pt idx="8">
                  <c:v>2.7768420102938882E-2</c:v>
                </c:pt>
                <c:pt idx="9">
                  <c:v>3.2376243153786892E-2</c:v>
                </c:pt>
                <c:pt idx="10">
                  <c:v>3.4243408990302059E-2</c:v>
                </c:pt>
                <c:pt idx="11">
                  <c:v>3.3961626508021474E-2</c:v>
                </c:pt>
                <c:pt idx="12">
                  <c:v>3.2124578712691101E-2</c:v>
                </c:pt>
                <c:pt idx="13">
                  <c:v>2.9268140579235599E-2</c:v>
                </c:pt>
                <c:pt idx="14">
                  <c:v>2.5841264623256227E-2</c:v>
                </c:pt>
                <c:pt idx="15">
                  <c:v>2.2197009104329056E-2</c:v>
                </c:pt>
                <c:pt idx="16">
                  <c:v>1.8596018546666062E-2</c:v>
                </c:pt>
                <c:pt idx="17">
                  <c:v>1.5216980295434349E-2</c:v>
                </c:pt>
                <c:pt idx="18">
                  <c:v>1.2170287855345296E-2</c:v>
                </c:pt>
                <c:pt idx="19">
                  <c:v>9.5124326534042052E-3</c:v>
                </c:pt>
                <c:pt idx="20">
                  <c:v>7.2595989896974958E-3</c:v>
                </c:pt>
                <c:pt idx="21">
                  <c:v>5.3996204774194511E-3</c:v>
                </c:pt>
                <c:pt idx="22">
                  <c:v>3.9019289358747438E-3</c:v>
                </c:pt>
                <c:pt idx="23">
                  <c:v>2.7254381582394946E-3</c:v>
                </c:pt>
                <c:pt idx="24">
                  <c:v>1.8244963995690409E-3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AAD6-4838-B608-15475FFAAB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0559408"/>
        <c:axId val="760557056"/>
      </c:lineChart>
      <c:catAx>
        <c:axId val="760559408"/>
        <c:scaling>
          <c:orientation val="minMax"/>
        </c:scaling>
        <c:delete val="0"/>
        <c:axPos val="b"/>
        <c:numFmt formatCode="#,##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760557056"/>
        <c:crosses val="autoZero"/>
        <c:auto val="1"/>
        <c:lblAlgn val="ctr"/>
        <c:lblOffset val="100"/>
        <c:noMultiLvlLbl val="0"/>
      </c:catAx>
      <c:valAx>
        <c:axId val="760557056"/>
        <c:scaling>
          <c:orientation val="minMax"/>
          <c:max val="4.0000000000000008E-2"/>
          <c:min val="-5.000000000000001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760559408"/>
        <c:crosses val="autoZero"/>
        <c:crossBetween val="between"/>
        <c:majorUnit val="1.0000000000000002E-2"/>
      </c:valAx>
      <c:spPr>
        <a:noFill/>
        <a:ln w="12700">
          <a:solidFill>
            <a:schemeClr val="bg1">
              <a:lumMod val="75000"/>
            </a:schemeClr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400" b="1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spPr>
            <a:ln w="3175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val>
            <c:numRef>
              <c:f>zzpcu_MSEP!$AP$3:$AP$27</c:f>
              <c:numCache>
                <c:formatCode>0.0</c:formatCode>
                <c:ptCount val="25"/>
                <c:pt idx="0">
                  <c:v>-4.185568714802998E-2</c:v>
                </c:pt>
                <c:pt idx="1">
                  <c:v>-6.2964609071721661E-2</c:v>
                </c:pt>
                <c:pt idx="2">
                  <c:v>-6.9046527221234805E-2</c:v>
                </c:pt>
                <c:pt idx="3">
                  <c:v>-6.7590397193144428E-2</c:v>
                </c:pt>
                <c:pt idx="4">
                  <c:v>-2.0306946659543371E-2</c:v>
                </c:pt>
                <c:pt idx="5">
                  <c:v>8.0810519886414349E-3</c:v>
                </c:pt>
                <c:pt idx="6">
                  <c:v>2.1945613534071796E-2</c:v>
                </c:pt>
                <c:pt idx="7">
                  <c:v>2.7942989798151668E-2</c:v>
                </c:pt>
                <c:pt idx="8">
                  <c:v>2.9168767288758723E-2</c:v>
                </c:pt>
                <c:pt idx="9">
                  <c:v>2.7523125763101775E-2</c:v>
                </c:pt>
                <c:pt idx="10">
                  <c:v>2.4300696560557455E-2</c:v>
                </c:pt>
                <c:pt idx="11">
                  <c:v>2.0385805083691307E-2</c:v>
                </c:pt>
                <c:pt idx="12">
                  <c:v>1.6360392449373054E-2</c:v>
                </c:pt>
                <c:pt idx="13">
                  <c:v>1.2583412859190905E-2</c:v>
                </c:pt>
                <c:pt idx="14">
                  <c:v>9.2531249796710124E-3</c:v>
                </c:pt>
                <c:pt idx="15">
                  <c:v>6.4558809121774349E-3</c:v>
                </c:pt>
                <c:pt idx="16">
                  <c:v>4.2036527285171923E-3</c:v>
                </c:pt>
                <c:pt idx="17">
                  <c:v>2.4622002190971652E-3</c:v>
                </c:pt>
                <c:pt idx="18">
                  <c:v>1.1715970027509112E-3</c:v>
                </c:pt>
                <c:pt idx="19">
                  <c:v>2.6065226477490003E-4</c:v>
                </c:pt>
                <c:pt idx="20">
                  <c:v>-3.4342587889016351E-4</c:v>
                </c:pt>
                <c:pt idx="21">
                  <c:v>-7.089764295856927E-4</c:v>
                </c:pt>
                <c:pt idx="22">
                  <c:v>-8.9648545307655363E-4</c:v>
                </c:pt>
                <c:pt idx="23">
                  <c:v>-9.5706604708286063E-4</c:v>
                </c:pt>
                <c:pt idx="24">
                  <c:v>-9.3220843471449977E-4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2DC9-4128-AB86-DEB9D4BD2E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0559408"/>
        <c:axId val="760557056"/>
      </c:lineChart>
      <c:catAx>
        <c:axId val="760559408"/>
        <c:scaling>
          <c:orientation val="minMax"/>
        </c:scaling>
        <c:delete val="0"/>
        <c:axPos val="b"/>
        <c:numFmt formatCode="#,##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760557056"/>
        <c:crosses val="autoZero"/>
        <c:auto val="1"/>
        <c:lblAlgn val="ctr"/>
        <c:lblOffset val="100"/>
        <c:noMultiLvlLbl val="0"/>
      </c:catAx>
      <c:valAx>
        <c:axId val="760557056"/>
        <c:scaling>
          <c:orientation val="minMax"/>
          <c:max val="4.0000000000000008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760559408"/>
        <c:crosses val="autoZero"/>
        <c:crossBetween val="between"/>
        <c:majorUnit val="2.0000000000000004E-2"/>
      </c:valAx>
      <c:spPr>
        <a:noFill/>
        <a:ln w="12700">
          <a:solidFill>
            <a:schemeClr val="bg1">
              <a:lumMod val="75000"/>
            </a:schemeClr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400" b="1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spPr>
            <a:ln w="3175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val>
            <c:numRef>
              <c:f>zzpcu_MSEP!$AQ$3:$AQ$27</c:f>
              <c:numCache>
                <c:formatCode>0.0</c:formatCode>
                <c:ptCount val="25"/>
                <c:pt idx="0">
                  <c:v>-4.5912129897014528E-2</c:v>
                </c:pt>
                <c:pt idx="1">
                  <c:v>-5.5339061222809932E-2</c:v>
                </c:pt>
                <c:pt idx="2">
                  <c:v>-4.7308205904757705E-2</c:v>
                </c:pt>
                <c:pt idx="3">
                  <c:v>-3.2282715365527931E-2</c:v>
                </c:pt>
                <c:pt idx="4">
                  <c:v>3.1252178578828629E-2</c:v>
                </c:pt>
                <c:pt idx="5">
                  <c:v>5.859399167459356E-2</c:v>
                </c:pt>
                <c:pt idx="6">
                  <c:v>6.7431892336801497E-2</c:v>
                </c:pt>
                <c:pt idx="7">
                  <c:v>6.7478284179682435E-2</c:v>
                </c:pt>
                <c:pt idx="8">
                  <c:v>6.2778529396169833E-2</c:v>
                </c:pt>
                <c:pt idx="9">
                  <c:v>5.5558273374425857E-2</c:v>
                </c:pt>
                <c:pt idx="10">
                  <c:v>4.7254489809672603E-2</c:v>
                </c:pt>
                <c:pt idx="11">
                  <c:v>3.8823639426831064E-2</c:v>
                </c:pt>
                <c:pt idx="12">
                  <c:v>3.0877814964566146E-2</c:v>
                </c:pt>
                <c:pt idx="13">
                  <c:v>2.3773728692814609E-2</c:v>
                </c:pt>
                <c:pt idx="14">
                  <c:v>1.7682007537636102E-2</c:v>
                </c:pt>
                <c:pt idx="15">
                  <c:v>1.2643073173346269E-2</c:v>
                </c:pt>
                <c:pt idx="16">
                  <c:v>8.6115322022335457E-3</c:v>
                </c:pt>
                <c:pt idx="17">
                  <c:v>5.4903662546378221E-3</c:v>
                </c:pt>
                <c:pt idx="18">
                  <c:v>3.1562815811371188E-3</c:v>
                </c:pt>
                <c:pt idx="19">
                  <c:v>1.4776672502593514E-3</c:v>
                </c:pt>
                <c:pt idx="20">
                  <c:v>3.26598274314649E-4</c:v>
                </c:pt>
                <c:pt idx="21">
                  <c:v>-4.1378401239395847E-4</c:v>
                </c:pt>
                <c:pt idx="22">
                  <c:v>-8.4534241003908083E-4</c:v>
                </c:pt>
                <c:pt idx="23">
                  <c:v>-1.0534787232817065E-3</c:v>
                </c:pt>
                <c:pt idx="24">
                  <c:v>-1.1073345013048355E-3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114A-4CB5-80B7-EBA7004336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0559408"/>
        <c:axId val="760557056"/>
      </c:lineChart>
      <c:catAx>
        <c:axId val="760559408"/>
        <c:scaling>
          <c:orientation val="minMax"/>
        </c:scaling>
        <c:delete val="0"/>
        <c:axPos val="b"/>
        <c:numFmt formatCode="#,##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760557056"/>
        <c:crosses val="autoZero"/>
        <c:auto val="1"/>
        <c:lblAlgn val="ctr"/>
        <c:lblOffset val="100"/>
        <c:noMultiLvlLbl val="0"/>
      </c:catAx>
      <c:valAx>
        <c:axId val="760557056"/>
        <c:scaling>
          <c:orientation val="minMax"/>
          <c:max val="8.000000000000001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760559408"/>
        <c:crosses val="autoZero"/>
        <c:crossBetween val="between"/>
        <c:majorUnit val="2.0000000000000004E-2"/>
      </c:valAx>
      <c:spPr>
        <a:noFill/>
        <a:ln w="12700">
          <a:solidFill>
            <a:schemeClr val="bg1">
              <a:lumMod val="75000"/>
            </a:schemeClr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400" b="1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spPr>
            <a:ln w="3175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numRef>
              <c:f>zzi_MSEP!$AK$3:$AK$27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zzi_MSEP!$AM$3:$AM$27</c:f>
              <c:numCache>
                <c:formatCode>0.0</c:formatCode>
                <c:ptCount val="25"/>
                <c:pt idx="0">
                  <c:v>1</c:v>
                </c:pt>
                <c:pt idx="1">
                  <c:v>0.74631215491046032</c:v>
                </c:pt>
                <c:pt idx="2">
                  <c:v>0.53168325609407829</c:v>
                </c:pt>
                <c:pt idx="3">
                  <c:v>0.36893288803210916</c:v>
                </c:pt>
                <c:pt idx="4">
                  <c:v>0.24568800340079103</c:v>
                </c:pt>
                <c:pt idx="5">
                  <c:v>0.15299300771352239</c:v>
                </c:pt>
                <c:pt idx="6">
                  <c:v>8.490654804978795E-2</c:v>
                </c:pt>
                <c:pt idx="7">
                  <c:v>3.6593366191375813E-2</c:v>
                </c:pt>
                <c:pt idx="8">
                  <c:v>3.8774527991572963E-3</c:v>
                </c:pt>
                <c:pt idx="9">
                  <c:v>-1.6846757820030932E-2</c:v>
                </c:pt>
                <c:pt idx="10">
                  <c:v>-2.8632202546622843E-2</c:v>
                </c:pt>
                <c:pt idx="11">
                  <c:v>-3.3998111522313641E-2</c:v>
                </c:pt>
                <c:pt idx="12">
                  <c:v>-3.4965173802817599E-2</c:v>
                </c:pt>
                <c:pt idx="13">
                  <c:v>-3.3105741247517299E-2</c:v>
                </c:pt>
                <c:pt idx="14">
                  <c:v>-2.9603416025469509E-2</c:v>
                </c:pt>
                <c:pt idx="15">
                  <c:v>-2.531605669381989E-2</c:v>
                </c:pt>
                <c:pt idx="16">
                  <c:v>-2.0837367335937156E-2</c:v>
                </c:pt>
                <c:pt idx="17">
                  <c:v>-1.6553709645724741E-2</c:v>
                </c:pt>
                <c:pt idx="18">
                  <c:v>-1.2694148793017168E-2</c:v>
                </c:pt>
                <c:pt idx="19">
                  <c:v>-9.3728486955171417E-3</c:v>
                </c:pt>
                <c:pt idx="20">
                  <c:v>-6.6237412265996876E-3</c:v>
                </c:pt>
                <c:pt idx="21">
                  <c:v>-4.427934609592437E-3</c:v>
                </c:pt>
                <c:pt idx="22">
                  <c:v>-2.7346475781821838E-3</c:v>
                </c:pt>
                <c:pt idx="23">
                  <c:v>-1.4766101283375818E-3</c:v>
                </c:pt>
                <c:pt idx="24">
                  <c:v>-5.8090660759093911E-4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79FD-4B41-BE17-6BFD7A7A48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0559408"/>
        <c:axId val="760557056"/>
      </c:lineChart>
      <c:catAx>
        <c:axId val="760559408"/>
        <c:scaling>
          <c:orientation val="minMax"/>
        </c:scaling>
        <c:delete val="0"/>
        <c:axPos val="b"/>
        <c:numFmt formatCode="#,##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760557056"/>
        <c:crosses val="autoZero"/>
        <c:auto val="1"/>
        <c:lblAlgn val="ctr"/>
        <c:lblOffset val="100"/>
        <c:noMultiLvlLbl val="0"/>
      </c:catAx>
      <c:valAx>
        <c:axId val="76055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760559408"/>
        <c:crosses val="autoZero"/>
        <c:crossBetween val="between"/>
        <c:majorUnit val="0.2"/>
      </c:valAx>
      <c:spPr>
        <a:noFill/>
        <a:ln w="12700">
          <a:solidFill>
            <a:schemeClr val="bg1">
              <a:lumMod val="75000"/>
            </a:schemeClr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400" b="1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spPr>
            <a:ln w="3175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val>
            <c:numRef>
              <c:f>zzpcu_MSEP!$AS$3:$AS$27</c:f>
              <c:numCache>
                <c:formatCode>0.0</c:formatCode>
                <c:ptCount val="25"/>
                <c:pt idx="0">
                  <c:v>14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E53D-4801-B3F2-361174542F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0559408"/>
        <c:axId val="760557056"/>
      </c:lineChart>
      <c:catAx>
        <c:axId val="760559408"/>
        <c:scaling>
          <c:orientation val="minMax"/>
        </c:scaling>
        <c:delete val="0"/>
        <c:axPos val="b"/>
        <c:numFmt formatCode="#,##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760557056"/>
        <c:crosses val="autoZero"/>
        <c:auto val="1"/>
        <c:lblAlgn val="ctr"/>
        <c:lblOffset val="100"/>
        <c:noMultiLvlLbl val="0"/>
      </c:catAx>
      <c:valAx>
        <c:axId val="760557056"/>
        <c:scaling>
          <c:orientation val="minMax"/>
          <c:max val="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760559408"/>
        <c:crosses val="autoZero"/>
        <c:crossBetween val="between"/>
        <c:majorUnit val="5"/>
      </c:valAx>
      <c:spPr>
        <a:noFill/>
        <a:ln w="12700">
          <a:solidFill>
            <a:schemeClr val="bg1">
              <a:lumMod val="75000"/>
            </a:schemeClr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400" b="1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spPr>
            <a:ln w="3175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numRef>
              <c:f>zzi_MSEP!$AK$3:$AK$27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zzi_MSEP!$AR$3:$AR$27</c:f>
              <c:numCache>
                <c:formatCode>0.0</c:formatCode>
                <c:ptCount val="25"/>
                <c:pt idx="0">
                  <c:v>-1.2898309342911654</c:v>
                </c:pt>
                <c:pt idx="1">
                  <c:v>-0.93211097447146207</c:v>
                </c:pt>
                <c:pt idx="2">
                  <c:v>-0.65254813126658229</c:v>
                </c:pt>
                <c:pt idx="3">
                  <c:v>-0.44000791451318905</c:v>
                </c:pt>
                <c:pt idx="4">
                  <c:v>-0.27950825251933703</c:v>
                </c:pt>
                <c:pt idx="5">
                  <c:v>-0.16060349669453702</c:v>
                </c:pt>
                <c:pt idx="6">
                  <c:v>-7.5296198686804872E-2</c:v>
                </c:pt>
                <c:pt idx="7">
                  <c:v>-1.6717518197277719E-2</c:v>
                </c:pt>
                <c:pt idx="8">
                  <c:v>2.1119784445179791E-2</c:v>
                </c:pt>
                <c:pt idx="9">
                  <c:v>4.3343422491242387E-2</c:v>
                </c:pt>
                <c:pt idx="10">
                  <c:v>5.4229806524554773E-2</c:v>
                </c:pt>
                <c:pt idx="11">
                  <c:v>5.7242636466355613E-2</c:v>
                </c:pt>
                <c:pt idx="12">
                  <c:v>5.5102417195638444E-2</c:v>
                </c:pt>
                <c:pt idx="13">
                  <c:v>4.9876728080755682E-2</c:v>
                </c:pt>
                <c:pt idx="14">
                  <c:v>4.3080068203057709E-2</c:v>
                </c:pt>
                <c:pt idx="15">
                  <c:v>3.5774097641621504E-2</c:v>
                </c:pt>
                <c:pt idx="16">
                  <c:v>2.8661777628416516E-2</c:v>
                </c:pt>
                <c:pt idx="17">
                  <c:v>2.217141189085052E-2</c:v>
                </c:pt>
                <c:pt idx="18">
                  <c:v>1.6528613955492915E-2</c:v>
                </c:pt>
                <c:pt idx="19">
                  <c:v>1.1815719143508804E-2</c:v>
                </c:pt>
                <c:pt idx="20">
                  <c:v>8.0191751971816043E-3</c:v>
                </c:pt>
                <c:pt idx="21">
                  <c:v>5.0660679173501815E-3</c:v>
                </c:pt>
                <c:pt idx="22">
                  <c:v>2.8512596579968151E-3</c:v>
                </c:pt>
                <c:pt idx="23">
                  <c:v>1.25672286972338E-3</c:v>
                </c:pt>
                <c:pt idx="24">
                  <c:v>1.6460859485412864E-4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9195-405C-BDEB-AE75F7E366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0559408"/>
        <c:axId val="760557056"/>
      </c:lineChart>
      <c:catAx>
        <c:axId val="760559408"/>
        <c:scaling>
          <c:orientation val="minMax"/>
        </c:scaling>
        <c:delete val="0"/>
        <c:axPos val="b"/>
        <c:numFmt formatCode="#,##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760557056"/>
        <c:crosses val="autoZero"/>
        <c:auto val="1"/>
        <c:lblAlgn val="ctr"/>
        <c:lblOffset val="100"/>
        <c:noMultiLvlLbl val="0"/>
      </c:catAx>
      <c:valAx>
        <c:axId val="76055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760559408"/>
        <c:crosses val="autoZero"/>
        <c:crossBetween val="between"/>
        <c:majorUnit val="0.2"/>
      </c:valAx>
      <c:spPr>
        <a:noFill/>
        <a:ln w="12700">
          <a:solidFill>
            <a:schemeClr val="bg1">
              <a:lumMod val="75000"/>
            </a:schemeClr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400" b="1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spPr>
            <a:ln w="3175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numRef>
              <c:f>zzi_MSEP!$AK$3:$AK$27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zzi_MSEP!$AL$3:$AL$27</c:f>
              <c:numCache>
                <c:formatCode>0.0</c:formatCode>
                <c:ptCount val="25"/>
                <c:pt idx="0">
                  <c:v>-5.9190970068956156E-2</c:v>
                </c:pt>
                <c:pt idx="1">
                  <c:v>-0.16156865421145655</c:v>
                </c:pt>
                <c:pt idx="2">
                  <c:v>-0.21268470806769754</c:v>
                </c:pt>
                <c:pt idx="3">
                  <c:v>-0.22449675065704211</c:v>
                </c:pt>
                <c:pt idx="4">
                  <c:v>-0.21311937547637083</c:v>
                </c:pt>
                <c:pt idx="5">
                  <c:v>-0.18946325536134787</c:v>
                </c:pt>
                <c:pt idx="6">
                  <c:v>-0.16047778457818951</c:v>
                </c:pt>
                <c:pt idx="7">
                  <c:v>-0.13053779786173667</c:v>
                </c:pt>
                <c:pt idx="8">
                  <c:v>-0.10228836409587685</c:v>
                </c:pt>
                <c:pt idx="9">
                  <c:v>-7.7188590374258265E-2</c:v>
                </c:pt>
                <c:pt idx="10">
                  <c:v>-5.5890400228974825E-2</c:v>
                </c:pt>
                <c:pt idx="11">
                  <c:v>-3.8512757940199288E-2</c:v>
                </c:pt>
                <c:pt idx="12">
                  <c:v>-2.484172102372802E-2</c:v>
                </c:pt>
                <c:pt idx="13">
                  <c:v>-1.447470579277621E-2</c:v>
                </c:pt>
                <c:pt idx="14">
                  <c:v>-6.9219056013588428E-3</c:v>
                </c:pt>
                <c:pt idx="15">
                  <c:v>-1.6748336163706625E-3</c:v>
                </c:pt>
                <c:pt idx="16">
                  <c:v>1.7500032990729764E-3</c:v>
                </c:pt>
                <c:pt idx="17">
                  <c:v>3.7858081341543945E-3</c:v>
                </c:pt>
                <c:pt idx="18">
                  <c:v>4.8033526346601928E-3</c:v>
                </c:pt>
                <c:pt idx="19">
                  <c:v>5.1078637261773386E-3</c:v>
                </c:pt>
                <c:pt idx="20">
                  <c:v>4.9417508086148079E-3</c:v>
                </c:pt>
                <c:pt idx="21">
                  <c:v>4.4907833993134564E-3</c:v>
                </c:pt>
                <c:pt idx="22">
                  <c:v>3.891986593579548E-3</c:v>
                </c:pt>
                <c:pt idx="23">
                  <c:v>3.2420515085914564E-3</c:v>
                </c:pt>
                <c:pt idx="24">
                  <c:v>2.6054722765009109E-3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9D38-493F-9E6D-84482367C7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0559408"/>
        <c:axId val="760557056"/>
      </c:lineChart>
      <c:catAx>
        <c:axId val="760559408"/>
        <c:scaling>
          <c:orientation val="minMax"/>
        </c:scaling>
        <c:delete val="0"/>
        <c:axPos val="b"/>
        <c:numFmt formatCode="#,##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760557056"/>
        <c:crosses val="autoZero"/>
        <c:auto val="1"/>
        <c:lblAlgn val="ctr"/>
        <c:lblOffset val="100"/>
        <c:noMultiLvlLbl val="0"/>
      </c:catAx>
      <c:valAx>
        <c:axId val="76055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760559408"/>
        <c:crosses val="autoZero"/>
        <c:crossBetween val="between"/>
        <c:majorUnit val="0.1"/>
      </c:valAx>
      <c:spPr>
        <a:noFill/>
        <a:ln w="12700">
          <a:solidFill>
            <a:schemeClr val="bg1">
              <a:lumMod val="75000"/>
            </a:schemeClr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400" b="1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spPr>
            <a:ln w="3175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numRef>
              <c:f>zzi_MSEP!$AK$3:$AK$27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zzi_MSEP!$AM$3:$AM$27</c:f>
              <c:numCache>
                <c:formatCode>0.0</c:formatCode>
                <c:ptCount val="25"/>
                <c:pt idx="0">
                  <c:v>1</c:v>
                </c:pt>
                <c:pt idx="1">
                  <c:v>0.74631215491046032</c:v>
                </c:pt>
                <c:pt idx="2">
                  <c:v>0.53168325609407829</c:v>
                </c:pt>
                <c:pt idx="3">
                  <c:v>0.36893288803210916</c:v>
                </c:pt>
                <c:pt idx="4">
                  <c:v>0.24568800340079103</c:v>
                </c:pt>
                <c:pt idx="5">
                  <c:v>0.15299300771352239</c:v>
                </c:pt>
                <c:pt idx="6">
                  <c:v>8.490654804978795E-2</c:v>
                </c:pt>
                <c:pt idx="7">
                  <c:v>3.6593366191375813E-2</c:v>
                </c:pt>
                <c:pt idx="8">
                  <c:v>3.8774527991572963E-3</c:v>
                </c:pt>
                <c:pt idx="9">
                  <c:v>-1.6846757820030932E-2</c:v>
                </c:pt>
                <c:pt idx="10">
                  <c:v>-2.8632202546622843E-2</c:v>
                </c:pt>
                <c:pt idx="11">
                  <c:v>-3.3998111522313641E-2</c:v>
                </c:pt>
                <c:pt idx="12">
                  <c:v>-3.4965173802817599E-2</c:v>
                </c:pt>
                <c:pt idx="13">
                  <c:v>-3.3105741247517299E-2</c:v>
                </c:pt>
                <c:pt idx="14">
                  <c:v>-2.9603416025469509E-2</c:v>
                </c:pt>
                <c:pt idx="15">
                  <c:v>-2.531605669381989E-2</c:v>
                </c:pt>
                <c:pt idx="16">
                  <c:v>-2.0837367335937156E-2</c:v>
                </c:pt>
                <c:pt idx="17">
                  <c:v>-1.6553709645724741E-2</c:v>
                </c:pt>
                <c:pt idx="18">
                  <c:v>-1.2694148793017168E-2</c:v>
                </c:pt>
                <c:pt idx="19">
                  <c:v>-9.3728486955171417E-3</c:v>
                </c:pt>
                <c:pt idx="20">
                  <c:v>-6.6237412265996876E-3</c:v>
                </c:pt>
                <c:pt idx="21">
                  <c:v>-4.427934609592437E-3</c:v>
                </c:pt>
                <c:pt idx="22">
                  <c:v>-2.7346475781821838E-3</c:v>
                </c:pt>
                <c:pt idx="23">
                  <c:v>-1.4766101283375818E-3</c:v>
                </c:pt>
                <c:pt idx="24">
                  <c:v>-5.8090660759093911E-4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3A40-4A8F-9381-7326F3B09B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0559408"/>
        <c:axId val="760557056"/>
      </c:lineChart>
      <c:catAx>
        <c:axId val="760559408"/>
        <c:scaling>
          <c:orientation val="minMax"/>
        </c:scaling>
        <c:delete val="0"/>
        <c:axPos val="b"/>
        <c:numFmt formatCode="#,##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760557056"/>
        <c:crosses val="autoZero"/>
        <c:auto val="1"/>
        <c:lblAlgn val="ctr"/>
        <c:lblOffset val="100"/>
        <c:noMultiLvlLbl val="0"/>
      </c:catAx>
      <c:valAx>
        <c:axId val="76055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760559408"/>
        <c:crosses val="autoZero"/>
        <c:crossBetween val="between"/>
        <c:majorUnit val="0.2"/>
      </c:valAx>
      <c:spPr>
        <a:noFill/>
        <a:ln w="12700">
          <a:solidFill>
            <a:schemeClr val="bg1">
              <a:lumMod val="75000"/>
            </a:schemeClr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400" b="1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spPr>
            <a:ln w="3175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val>
            <c:numRef>
              <c:f>zzi_MSEP!$AP$3:$AP$27</c:f>
              <c:numCache>
                <c:formatCode>0.0</c:formatCode>
                <c:ptCount val="25"/>
                <c:pt idx="0">
                  <c:v>-5.4697002611872735E-2</c:v>
                </c:pt>
                <c:pt idx="1">
                  <c:v>-9.7490551017370308E-2</c:v>
                </c:pt>
                <c:pt idx="2">
                  <c:v>-0.13226725185490026</c:v>
                </c:pt>
                <c:pt idx="3">
                  <c:v>-0.16351220637345026</c:v>
                </c:pt>
                <c:pt idx="4">
                  <c:v>-0.13696951010797742</c:v>
                </c:pt>
                <c:pt idx="5">
                  <c:v>-0.11893268062137656</c:v>
                </c:pt>
                <c:pt idx="6">
                  <c:v>-0.10527512477145244</c:v>
                </c:pt>
                <c:pt idx="7">
                  <c:v>-9.1494853847269519E-2</c:v>
                </c:pt>
                <c:pt idx="8">
                  <c:v>-7.7339216702252772E-2</c:v>
                </c:pt>
                <c:pt idx="9">
                  <c:v>-6.3448398173690496E-2</c:v>
                </c:pt>
                <c:pt idx="10">
                  <c:v>-5.0477339602499269E-2</c:v>
                </c:pt>
                <c:pt idx="11">
                  <c:v>-3.8887194142906367E-2</c:v>
                </c:pt>
                <c:pt idx="12">
                  <c:v>-2.8924640862555927E-2</c:v>
                </c:pt>
                <c:pt idx="13">
                  <c:v>-2.0657144114994731E-2</c:v>
                </c:pt>
                <c:pt idx="14">
                  <c:v>-1.4021669255654297E-2</c:v>
                </c:pt>
                <c:pt idx="15">
                  <c:v>-8.8709996790944413E-3</c:v>
                </c:pt>
                <c:pt idx="16">
                  <c:v>-5.0119673732028167E-3</c:v>
                </c:pt>
                <c:pt idx="17">
                  <c:v>-2.2343262604854076E-3</c:v>
                </c:pt>
                <c:pt idx="18">
                  <c:v>-3.3093185543046417E-4</c:v>
                </c:pt>
                <c:pt idx="19">
                  <c:v>8.8935632575135102E-4</c:v>
                </c:pt>
                <c:pt idx="20">
                  <c:v>1.594456126806478E-3</c:v>
                </c:pt>
                <c:pt idx="21">
                  <c:v>1.9260304737194942E-3</c:v>
                </c:pt>
                <c:pt idx="22">
                  <c:v>1.9993566883737286E-3</c:v>
                </c:pt>
                <c:pt idx="23">
                  <c:v>1.9050601209486566E-3</c:v>
                </c:pt>
                <c:pt idx="24">
                  <c:v>1.7119152850607763E-3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FE5C-4219-8082-26E0963884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0559408"/>
        <c:axId val="760557056"/>
      </c:lineChart>
      <c:catAx>
        <c:axId val="760559408"/>
        <c:scaling>
          <c:orientation val="minMax"/>
        </c:scaling>
        <c:delete val="0"/>
        <c:axPos val="b"/>
        <c:numFmt formatCode="#,##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760557056"/>
        <c:crosses val="autoZero"/>
        <c:auto val="1"/>
        <c:lblAlgn val="ctr"/>
        <c:lblOffset val="100"/>
        <c:noMultiLvlLbl val="0"/>
      </c:catAx>
      <c:valAx>
        <c:axId val="76055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760559408"/>
        <c:crosses val="autoZero"/>
        <c:crossBetween val="between"/>
        <c:majorUnit val="5.000000000000001E-2"/>
      </c:valAx>
      <c:spPr>
        <a:noFill/>
        <a:ln w="12700">
          <a:solidFill>
            <a:schemeClr val="bg1">
              <a:lumMod val="75000"/>
            </a:schemeClr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400" b="1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spPr>
            <a:ln w="3175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val>
            <c:numRef>
              <c:f>zzi_MSEP!$AQ$3:$AQ$27</c:f>
              <c:numCache>
                <c:formatCode>0.0</c:formatCode>
                <c:ptCount val="25"/>
                <c:pt idx="0">
                  <c:v>-6.5200091275788283E-2</c:v>
                </c:pt>
                <c:pt idx="1">
                  <c:v>-0.10949808982310974</c:v>
                </c:pt>
                <c:pt idx="2">
                  <c:v>-0.14882566959627971</c:v>
                </c:pt>
                <c:pt idx="3">
                  <c:v>-0.18775748031066086</c:v>
                </c:pt>
                <c:pt idx="4">
                  <c:v>-0.16001260786286819</c:v>
                </c:pt>
                <c:pt idx="5">
                  <c:v>-0.15002361536833128</c:v>
                </c:pt>
                <c:pt idx="6">
                  <c:v>-0.14073346675857923</c:v>
                </c:pt>
                <c:pt idx="7">
                  <c:v>-0.12707540405667478</c:v>
                </c:pt>
                <c:pt idx="8">
                  <c:v>-0.110130167975238</c:v>
                </c:pt>
                <c:pt idx="9">
                  <c:v>-9.1894384113929528E-2</c:v>
                </c:pt>
                <c:pt idx="10">
                  <c:v>-7.4008665257183442E-2</c:v>
                </c:pt>
                <c:pt idx="11">
                  <c:v>-5.7564320579240463E-2</c:v>
                </c:pt>
                <c:pt idx="12">
                  <c:v>-4.3171880872416815E-2</c:v>
                </c:pt>
                <c:pt idx="13">
                  <c:v>-3.1079121155587055E-2</c:v>
                </c:pt>
                <c:pt idx="14">
                  <c:v>-2.1282765588608629E-2</c:v>
                </c:pt>
                <c:pt idx="15">
                  <c:v>-1.3620085531918423E-2</c:v>
                </c:pt>
                <c:pt idx="16">
                  <c:v>-7.8389089919038025E-3</c:v>
                </c:pt>
                <c:pt idx="17">
                  <c:v>-3.6483370362288227E-3</c:v>
                </c:pt>
                <c:pt idx="18">
                  <c:v>-7.5349998578571708E-4</c:v>
                </c:pt>
                <c:pt idx="19">
                  <c:v>1.1222558814122387E-3</c:v>
                </c:pt>
                <c:pt idx="20">
                  <c:v>2.2246772863517609E-3</c:v>
                </c:pt>
                <c:pt idx="21">
                  <c:v>2.7627881242525982E-3</c:v>
                </c:pt>
                <c:pt idx="22">
                  <c:v>2.907810662605623E-3</c:v>
                </c:pt>
                <c:pt idx="23">
                  <c:v>2.7951436045177366E-3</c:v>
                </c:pt>
                <c:pt idx="24">
                  <c:v>2.5281245618968E-3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E68C-4670-A30C-116938AF42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0559408"/>
        <c:axId val="760557056"/>
      </c:lineChart>
      <c:catAx>
        <c:axId val="760559408"/>
        <c:scaling>
          <c:orientation val="minMax"/>
        </c:scaling>
        <c:delete val="0"/>
        <c:axPos val="b"/>
        <c:numFmt formatCode="#,##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760557056"/>
        <c:crosses val="autoZero"/>
        <c:auto val="1"/>
        <c:lblAlgn val="ctr"/>
        <c:lblOffset val="100"/>
        <c:noMultiLvlLbl val="0"/>
      </c:catAx>
      <c:valAx>
        <c:axId val="76055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760559408"/>
        <c:crosses val="autoZero"/>
        <c:crossBetween val="between"/>
        <c:majorUnit val="5.000000000000001E-2"/>
      </c:valAx>
      <c:spPr>
        <a:noFill/>
        <a:ln w="12700">
          <a:solidFill>
            <a:schemeClr val="bg1">
              <a:lumMod val="75000"/>
            </a:schemeClr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400" b="1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spPr>
            <a:ln w="3175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val>
            <c:numRef>
              <c:f>zzi_MSEP!$AS$3:$AS$27</c:f>
              <c:numCache>
                <c:formatCode>0.0</c:formatCode>
                <c:ptCount val="2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781A-4C6D-90EB-953D8B9272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0559408"/>
        <c:axId val="760557056"/>
      </c:lineChart>
      <c:catAx>
        <c:axId val="760559408"/>
        <c:scaling>
          <c:orientation val="minMax"/>
        </c:scaling>
        <c:delete val="0"/>
        <c:axPos val="b"/>
        <c:numFmt formatCode="#,##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760557056"/>
        <c:crosses val="autoZero"/>
        <c:auto val="1"/>
        <c:lblAlgn val="ctr"/>
        <c:lblOffset val="100"/>
        <c:noMultiLvlLbl val="0"/>
      </c:catAx>
      <c:valAx>
        <c:axId val="760557056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760559408"/>
        <c:crosses val="autoZero"/>
        <c:crossBetween val="between"/>
        <c:majorUnit val="0.2"/>
      </c:valAx>
      <c:spPr>
        <a:noFill/>
        <a:ln w="12700">
          <a:solidFill>
            <a:schemeClr val="bg1">
              <a:lumMod val="75000"/>
            </a:schemeClr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400" b="1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spPr>
            <a:ln w="3175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numRef>
              <c:f>zzynomin_MSEP!$AK$3:$AK$27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zzynomin_MSEP!$AR$3:$AR$27</c:f>
              <c:numCache>
                <c:formatCode>0.0</c:formatCode>
                <c:ptCount val="25"/>
                <c:pt idx="0">
                  <c:v>-0.27618715128225213</c:v>
                </c:pt>
                <c:pt idx="1">
                  <c:v>-0.43478130384488373</c:v>
                </c:pt>
                <c:pt idx="2">
                  <c:v>-0.57231128716489987</c:v>
                </c:pt>
                <c:pt idx="3">
                  <c:v>-0.65651654540287996</c:v>
                </c:pt>
                <c:pt idx="4">
                  <c:v>-0.68246033812482088</c:v>
                </c:pt>
                <c:pt idx="5">
                  <c:v>-0.66003253959874619</c:v>
                </c:pt>
                <c:pt idx="6">
                  <c:v>-0.60389051696288942</c:v>
                </c:pt>
                <c:pt idx="7">
                  <c:v>-0.52816498680000556</c:v>
                </c:pt>
                <c:pt idx="8">
                  <c:v>-0.44434886444932148</c:v>
                </c:pt>
                <c:pt idx="9">
                  <c:v>-0.36082174305738141</c:v>
                </c:pt>
                <c:pt idx="10">
                  <c:v>-0.28310760018285208</c:v>
                </c:pt>
                <c:pt idx="11">
                  <c:v>-0.21440083487723158</c:v>
                </c:pt>
                <c:pt idx="12">
                  <c:v>-0.15613799675556206</c:v>
                </c:pt>
                <c:pt idx="13">
                  <c:v>-0.10851706105114552</c:v>
                </c:pt>
                <c:pt idx="14">
                  <c:v>-7.0927979368304209E-2</c:v>
                </c:pt>
                <c:pt idx="15">
                  <c:v>-4.2288192078581199E-2</c:v>
                </c:pt>
                <c:pt idx="16">
                  <c:v>-2.1290599249275954E-2</c:v>
                </c:pt>
                <c:pt idx="17">
                  <c:v>-6.5770855236863138E-3</c:v>
                </c:pt>
                <c:pt idx="18">
                  <c:v>3.1478955650533951E-3</c:v>
                </c:pt>
                <c:pt idx="19">
                  <c:v>9.0498579430896581E-3</c:v>
                </c:pt>
                <c:pt idx="20">
                  <c:v>1.2130779619285987E-2</c:v>
                </c:pt>
                <c:pt idx="21">
                  <c:v>1.3219417309504596E-2</c:v>
                </c:pt>
                <c:pt idx="22">
                  <c:v>1.2977334810264274E-2</c:v>
                </c:pt>
                <c:pt idx="23">
                  <c:v>1.1914418501372068E-2</c:v>
                </c:pt>
                <c:pt idx="24">
                  <c:v>1.0409284329424503E-2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4254-453E-828E-57D21C015A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0559408"/>
        <c:axId val="760557056"/>
      </c:lineChart>
      <c:catAx>
        <c:axId val="760559408"/>
        <c:scaling>
          <c:orientation val="minMax"/>
        </c:scaling>
        <c:delete val="0"/>
        <c:axPos val="b"/>
        <c:numFmt formatCode="#,##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760557056"/>
        <c:crosses val="autoZero"/>
        <c:auto val="1"/>
        <c:lblAlgn val="ctr"/>
        <c:lblOffset val="100"/>
        <c:noMultiLvlLbl val="0"/>
      </c:catAx>
      <c:valAx>
        <c:axId val="760557056"/>
        <c:scaling>
          <c:orientation val="minMax"/>
          <c:max val="0.1"/>
          <c:min val="-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760559408"/>
        <c:crosses val="autoZero"/>
        <c:crossBetween val="between"/>
        <c:majorUnit val="0.1"/>
      </c:valAx>
      <c:spPr>
        <a:noFill/>
        <a:ln w="12700">
          <a:solidFill>
            <a:schemeClr val="bg1">
              <a:lumMod val="75000"/>
            </a:schemeClr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400" b="1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spPr>
            <a:ln w="3175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numRef>
              <c:f>zzynomin_MSEP!$AK$3:$AK$27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zzynomin_MSEP!$AL$3:$AL$27</c:f>
              <c:numCache>
                <c:formatCode>0.0</c:formatCode>
                <c:ptCount val="25"/>
                <c:pt idx="0">
                  <c:v>1</c:v>
                </c:pt>
                <c:pt idx="1">
                  <c:v>1.1621470387873845</c:v>
                </c:pt>
                <c:pt idx="2">
                  <c:v>0.98828857392724545</c:v>
                </c:pt>
                <c:pt idx="3">
                  <c:v>0.74849667293647326</c:v>
                </c:pt>
                <c:pt idx="4">
                  <c:v>0.52937750030123421</c:v>
                </c:pt>
                <c:pt idx="5">
                  <c:v>0.35129928454719184</c:v>
                </c:pt>
                <c:pt idx="6">
                  <c:v>0.2144809080355404</c:v>
                </c:pt>
                <c:pt idx="7">
                  <c:v>0.11366024246434032</c:v>
                </c:pt>
                <c:pt idx="8">
                  <c:v>4.2487547156134432E-2</c:v>
                </c:pt>
                <c:pt idx="9">
                  <c:v>-5.1503932507237834E-3</c:v>
                </c:pt>
                <c:pt idx="10">
                  <c:v>-3.4709184713929968E-2</c:v>
                </c:pt>
                <c:pt idx="11">
                  <c:v>-5.0853785838819977E-2</c:v>
                </c:pt>
                <c:pt idx="12">
                  <c:v>-5.7439879690047421E-2</c:v>
                </c:pt>
                <c:pt idx="13">
                  <c:v>-5.7554201021750295E-2</c:v>
                </c:pt>
                <c:pt idx="14">
                  <c:v>-5.3588926175218751E-2</c:v>
                </c:pt>
                <c:pt idx="15">
                  <c:v>-4.7334146176056253E-2</c:v>
                </c:pt>
                <c:pt idx="16">
                  <c:v>-4.0076686246229454E-2</c:v>
                </c:pt>
                <c:pt idx="17">
                  <c:v>-3.2696829769039384E-2</c:v>
                </c:pt>
                <c:pt idx="18">
                  <c:v>-2.5757371440070353E-2</c:v>
                </c:pt>
                <c:pt idx="19">
                  <c:v>-1.9581802438880448E-2</c:v>
                </c:pt>
                <c:pt idx="20">
                  <c:v>-1.4320263364541723E-2</c:v>
                </c:pt>
                <c:pt idx="21">
                  <c:v>-1.0003209821873046E-2</c:v>
                </c:pt>
                <c:pt idx="22">
                  <c:v>-6.5835932201136612E-3</c:v>
                </c:pt>
                <c:pt idx="23">
                  <c:v>-3.9688570737551124E-3</c:v>
                </c:pt>
                <c:pt idx="24">
                  <c:v>-2.0442776449311056E-3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49EE-40C0-9DC8-04EE890A24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0559408"/>
        <c:axId val="760557056"/>
      </c:lineChart>
      <c:catAx>
        <c:axId val="760559408"/>
        <c:scaling>
          <c:orientation val="minMax"/>
        </c:scaling>
        <c:delete val="0"/>
        <c:axPos val="b"/>
        <c:numFmt formatCode="#,##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760557056"/>
        <c:crosses val="autoZero"/>
        <c:auto val="1"/>
        <c:lblAlgn val="ctr"/>
        <c:lblOffset val="100"/>
        <c:noMultiLvlLbl val="0"/>
      </c:catAx>
      <c:valAx>
        <c:axId val="760557056"/>
        <c:scaling>
          <c:orientation val="minMax"/>
          <c:max val="1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760559408"/>
        <c:crosses val="autoZero"/>
        <c:crossBetween val="between"/>
        <c:majorUnit val="0.2"/>
      </c:valAx>
      <c:spPr>
        <a:noFill/>
        <a:ln w="12700">
          <a:solidFill>
            <a:schemeClr val="bg1">
              <a:lumMod val="75000"/>
            </a:schemeClr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400" b="1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spPr>
            <a:ln w="3175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numRef>
              <c:f>zzynomin_MSEP!$AK$3:$AK$27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zzynomin_MSEP!$AM$3:$AM$27</c:f>
              <c:numCache>
                <c:formatCode>0.0</c:formatCode>
                <c:ptCount val="25"/>
                <c:pt idx="0">
                  <c:v>8.5274824089259835E-2</c:v>
                </c:pt>
                <c:pt idx="1">
                  <c:v>0.18986522960999103</c:v>
                </c:pt>
                <c:pt idx="2">
                  <c:v>0.29276823093105664</c:v>
                </c:pt>
                <c:pt idx="3">
                  <c:v>0.37045637059458747</c:v>
                </c:pt>
                <c:pt idx="4">
                  <c:v>0.41199320649140542</c:v>
                </c:pt>
                <c:pt idx="5">
                  <c:v>0.4188128835471065</c:v>
                </c:pt>
                <c:pt idx="6">
                  <c:v>0.39845969851665963</c:v>
                </c:pt>
                <c:pt idx="7">
                  <c:v>0.35997704308427958</c:v>
                </c:pt>
                <c:pt idx="8">
                  <c:v>0.31157807431791451</c:v>
                </c:pt>
                <c:pt idx="9">
                  <c:v>0.25975353219189906</c:v>
                </c:pt>
                <c:pt idx="10">
                  <c:v>0.20913449518539021</c:v>
                </c:pt>
                <c:pt idx="11">
                  <c:v>0.16269787658714083</c:v>
                </c:pt>
                <c:pt idx="12">
                  <c:v>0.12209346268702283</c:v>
                </c:pt>
                <c:pt idx="13">
                  <c:v>8.7983019666656129E-2</c:v>
                </c:pt>
                <c:pt idx="14">
                  <c:v>6.0342471940494517E-2</c:v>
                </c:pt>
                <c:pt idx="15">
                  <c:v>3.8709507043080245E-2</c:v>
                </c:pt>
                <c:pt idx="16">
                  <c:v>2.237457818098627E-2</c:v>
                </c:pt>
                <c:pt idx="17">
                  <c:v>1.0520548766834422E-2</c:v>
                </c:pt>
                <c:pt idx="18">
                  <c:v>2.3191081061870004E-3</c:v>
                </c:pt>
                <c:pt idx="19">
                  <c:v>-3.0073081845016681E-3</c:v>
                </c:pt>
                <c:pt idx="20">
                  <c:v>-6.1498989320765505E-3</c:v>
                </c:pt>
                <c:pt idx="21">
                  <c:v>-7.6970459041592219E-3</c:v>
                </c:pt>
                <c:pt idx="22">
                  <c:v>-8.1311339520742341E-3</c:v>
                </c:pt>
                <c:pt idx="23">
                  <c:v>-7.8339718246233283E-3</c:v>
                </c:pt>
                <c:pt idx="24">
                  <c:v>-7.0972568478889194E-3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0E97-4C90-9303-DD792AA4C3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0559408"/>
        <c:axId val="760557056"/>
      </c:lineChart>
      <c:catAx>
        <c:axId val="760559408"/>
        <c:scaling>
          <c:orientation val="minMax"/>
        </c:scaling>
        <c:delete val="0"/>
        <c:axPos val="b"/>
        <c:numFmt formatCode="#,##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760557056"/>
        <c:crosses val="autoZero"/>
        <c:auto val="1"/>
        <c:lblAlgn val="ctr"/>
        <c:lblOffset val="100"/>
        <c:noMultiLvlLbl val="0"/>
      </c:catAx>
      <c:valAx>
        <c:axId val="760557056"/>
        <c:scaling>
          <c:orientation val="minMax"/>
          <c:max val="0.45"/>
          <c:min val="-5.000000000000001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760559408"/>
        <c:crosses val="autoZero"/>
        <c:crossBetween val="between"/>
        <c:majorUnit val="5.000000000000001E-2"/>
      </c:valAx>
      <c:spPr>
        <a:noFill/>
        <a:ln w="12700">
          <a:solidFill>
            <a:schemeClr val="bg1">
              <a:lumMod val="75000"/>
            </a:schemeClr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400" b="1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spPr>
            <a:ln w="3175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val>
            <c:numRef>
              <c:f>zzi_MSEP!$AP$3:$AP$27</c:f>
              <c:numCache>
                <c:formatCode>0.0</c:formatCode>
                <c:ptCount val="25"/>
                <c:pt idx="0">
                  <c:v>-5.4697002611872735E-2</c:v>
                </c:pt>
                <c:pt idx="1">
                  <c:v>-9.7490551017370308E-2</c:v>
                </c:pt>
                <c:pt idx="2">
                  <c:v>-0.13226725185490026</c:v>
                </c:pt>
                <c:pt idx="3">
                  <c:v>-0.16351220637345026</c:v>
                </c:pt>
                <c:pt idx="4">
                  <c:v>-0.13696951010797742</c:v>
                </c:pt>
                <c:pt idx="5">
                  <c:v>-0.11893268062137656</c:v>
                </c:pt>
                <c:pt idx="6">
                  <c:v>-0.10527512477145244</c:v>
                </c:pt>
                <c:pt idx="7">
                  <c:v>-9.1494853847269519E-2</c:v>
                </c:pt>
                <c:pt idx="8">
                  <c:v>-7.7339216702252772E-2</c:v>
                </c:pt>
                <c:pt idx="9">
                  <c:v>-6.3448398173690496E-2</c:v>
                </c:pt>
                <c:pt idx="10">
                  <c:v>-5.0477339602499269E-2</c:v>
                </c:pt>
                <c:pt idx="11">
                  <c:v>-3.8887194142906367E-2</c:v>
                </c:pt>
                <c:pt idx="12">
                  <c:v>-2.8924640862555927E-2</c:v>
                </c:pt>
                <c:pt idx="13">
                  <c:v>-2.0657144114994731E-2</c:v>
                </c:pt>
                <c:pt idx="14">
                  <c:v>-1.4021669255654297E-2</c:v>
                </c:pt>
                <c:pt idx="15">
                  <c:v>-8.8709996790944413E-3</c:v>
                </c:pt>
                <c:pt idx="16">
                  <c:v>-5.0119673732028167E-3</c:v>
                </c:pt>
                <c:pt idx="17">
                  <c:v>-2.2343262604854076E-3</c:v>
                </c:pt>
                <c:pt idx="18">
                  <c:v>-3.3093185543046417E-4</c:v>
                </c:pt>
                <c:pt idx="19">
                  <c:v>8.8935632575135102E-4</c:v>
                </c:pt>
                <c:pt idx="20">
                  <c:v>1.594456126806478E-3</c:v>
                </c:pt>
                <c:pt idx="21">
                  <c:v>1.9260304737194942E-3</c:v>
                </c:pt>
                <c:pt idx="22">
                  <c:v>1.9993566883737286E-3</c:v>
                </c:pt>
                <c:pt idx="23">
                  <c:v>1.9050601209486566E-3</c:v>
                </c:pt>
                <c:pt idx="24">
                  <c:v>1.7119152850607763E-3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279C-4752-B97D-7DE406BD6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0559408"/>
        <c:axId val="760557056"/>
      </c:lineChart>
      <c:catAx>
        <c:axId val="760559408"/>
        <c:scaling>
          <c:orientation val="minMax"/>
        </c:scaling>
        <c:delete val="0"/>
        <c:axPos val="b"/>
        <c:numFmt formatCode="#,##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760557056"/>
        <c:crosses val="autoZero"/>
        <c:auto val="1"/>
        <c:lblAlgn val="ctr"/>
        <c:lblOffset val="100"/>
        <c:noMultiLvlLbl val="0"/>
      </c:catAx>
      <c:valAx>
        <c:axId val="76055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760559408"/>
        <c:crosses val="autoZero"/>
        <c:crossBetween val="between"/>
        <c:majorUnit val="5.000000000000001E-2"/>
      </c:valAx>
      <c:spPr>
        <a:noFill/>
        <a:ln w="12700">
          <a:solidFill>
            <a:schemeClr val="bg1">
              <a:lumMod val="75000"/>
            </a:schemeClr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400" b="1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spPr>
            <a:ln w="3175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val>
            <c:numRef>
              <c:f>zzynomin_MSEP!$AP$3:$AP$27</c:f>
              <c:numCache>
                <c:formatCode>0.0</c:formatCode>
                <c:ptCount val="25"/>
                <c:pt idx="0">
                  <c:v>4.8074152102950164E-2</c:v>
                </c:pt>
                <c:pt idx="1">
                  <c:v>0.13044421454305871</c:v>
                </c:pt>
                <c:pt idx="2">
                  <c:v>0.22062603816838466</c:v>
                </c:pt>
                <c:pt idx="3">
                  <c:v>0.30199982034921158</c:v>
                </c:pt>
                <c:pt idx="4">
                  <c:v>0.31955686498722513</c:v>
                </c:pt>
                <c:pt idx="5">
                  <c:v>0.28588277950950136</c:v>
                </c:pt>
                <c:pt idx="6">
                  <c:v>0.22908777743142328</c:v>
                </c:pt>
                <c:pt idx="7">
                  <c:v>0.16851429877365837</c:v>
                </c:pt>
                <c:pt idx="8">
                  <c:v>0.11400772717005406</c:v>
                </c:pt>
                <c:pt idx="9">
                  <c:v>6.9425463262139622E-2</c:v>
                </c:pt>
                <c:pt idx="10">
                  <c:v>3.5384683482661425E-2</c:v>
                </c:pt>
                <c:pt idx="11">
                  <c:v>1.0944511318025471E-2</c:v>
                </c:pt>
                <c:pt idx="12">
                  <c:v>-5.458228409811177E-3</c:v>
                </c:pt>
                <c:pt idx="13">
                  <c:v>-1.5517282963376223E-2</c:v>
                </c:pt>
                <c:pt idx="14">
                  <c:v>-2.0814259971091053E-2</c:v>
                </c:pt>
                <c:pt idx="15">
                  <c:v>-2.2712411300812467E-2</c:v>
                </c:pt>
                <c:pt idx="16">
                  <c:v>-2.232420340605246E-2</c:v>
                </c:pt>
                <c:pt idx="17">
                  <c:v>-2.0517766329227815E-2</c:v>
                </c:pt>
                <c:pt idx="18">
                  <c:v>-1.7942537736023355E-2</c:v>
                </c:pt>
                <c:pt idx="19">
                  <c:v>-1.5062860079865468E-2</c:v>
                </c:pt>
                <c:pt idx="20">
                  <c:v>-1.2193112510291697E-2</c:v>
                </c:pt>
                <c:pt idx="21">
                  <c:v>-9.5308150141669972E-3</c:v>
                </c:pt>
                <c:pt idx="22">
                  <c:v>-7.1858839537653606E-3</c:v>
                </c:pt>
                <c:pt idx="23">
                  <c:v>-5.2052953496744313E-3</c:v>
                </c:pt>
                <c:pt idx="24">
                  <c:v>-3.5930724652829104E-3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4A65-4915-B06B-C8E9736F90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0559408"/>
        <c:axId val="760557056"/>
      </c:lineChart>
      <c:catAx>
        <c:axId val="760559408"/>
        <c:scaling>
          <c:orientation val="minMax"/>
        </c:scaling>
        <c:delete val="0"/>
        <c:axPos val="b"/>
        <c:numFmt formatCode="#,##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760557056"/>
        <c:crosses val="autoZero"/>
        <c:auto val="1"/>
        <c:lblAlgn val="ctr"/>
        <c:lblOffset val="100"/>
        <c:noMultiLvlLbl val="0"/>
      </c:catAx>
      <c:valAx>
        <c:axId val="760557056"/>
        <c:scaling>
          <c:orientation val="minMax"/>
          <c:max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760559408"/>
        <c:crosses val="autoZero"/>
        <c:crossBetween val="between"/>
        <c:majorUnit val="0.1"/>
      </c:valAx>
      <c:spPr>
        <a:noFill/>
        <a:ln w="12700">
          <a:solidFill>
            <a:schemeClr val="bg1">
              <a:lumMod val="75000"/>
            </a:schemeClr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400" b="1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spPr>
            <a:ln w="3175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val>
            <c:numRef>
              <c:f>zzynomin_MSEP!$AQ$3:$AQ$27</c:f>
              <c:numCache>
                <c:formatCode>0.0</c:formatCode>
                <c:ptCount val="25"/>
                <c:pt idx="0">
                  <c:v>9.6005607521625957E-2</c:v>
                </c:pt>
                <c:pt idx="1">
                  <c:v>0.24977086472638693</c:v>
                </c:pt>
                <c:pt idx="2">
                  <c:v>0.40904140511863207</c:v>
                </c:pt>
                <c:pt idx="3">
                  <c:v>0.54701668617349197</c:v>
                </c:pt>
                <c:pt idx="4">
                  <c:v>0.55918475504824761</c:v>
                </c:pt>
                <c:pt idx="5">
                  <c:v>0.48428508167633649</c:v>
                </c:pt>
                <c:pt idx="6">
                  <c:v>0.37866403579262209</c:v>
                </c:pt>
                <c:pt idx="7">
                  <c:v>0.27419881306213717</c:v>
                </c:pt>
                <c:pt idx="8">
                  <c:v>0.18430301727773246</c:v>
                </c:pt>
                <c:pt idx="9">
                  <c:v>0.11276096616392468</c:v>
                </c:pt>
                <c:pt idx="10">
                  <c:v>5.8990471080465852E-2</c:v>
                </c:pt>
                <c:pt idx="11">
                  <c:v>2.0666425896380354E-2</c:v>
                </c:pt>
                <c:pt idx="12">
                  <c:v>-5.0487202154514714E-3</c:v>
                </c:pt>
                <c:pt idx="13">
                  <c:v>-2.094221221206307E-2</c:v>
                </c:pt>
                <c:pt idx="14">
                  <c:v>-2.9504401471771552E-2</c:v>
                </c:pt>
                <c:pt idx="15">
                  <c:v>-3.2836342692306779E-2</c:v>
                </c:pt>
                <c:pt idx="16">
                  <c:v>-3.2635561045463751E-2</c:v>
                </c:pt>
                <c:pt idx="17">
                  <c:v>-3.0221963594699239E-2</c:v>
                </c:pt>
                <c:pt idx="18">
                  <c:v>-2.6583257491931741E-2</c:v>
                </c:pt>
                <c:pt idx="19">
                  <c:v>-2.2427910690503271E-2</c:v>
                </c:pt>
                <c:pt idx="20">
                  <c:v>-1.8238527872919529E-2</c:v>
                </c:pt>
                <c:pt idx="21">
                  <c:v>-1.4321491726331674E-2</c:v>
                </c:pt>
                <c:pt idx="22">
                  <c:v>-1.0850664959283326E-2</c:v>
                </c:pt>
                <c:pt idx="23">
                  <c:v>-7.9042413914554022E-3</c:v>
                </c:pt>
                <c:pt idx="24">
                  <c:v>-5.4946778844187916E-3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53A5-4CB4-9C89-887CCC4AF5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0559408"/>
        <c:axId val="760557056"/>
      </c:lineChart>
      <c:catAx>
        <c:axId val="760559408"/>
        <c:scaling>
          <c:orientation val="minMax"/>
        </c:scaling>
        <c:delete val="0"/>
        <c:axPos val="b"/>
        <c:numFmt formatCode="#,##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760557056"/>
        <c:crosses val="autoZero"/>
        <c:auto val="1"/>
        <c:lblAlgn val="ctr"/>
        <c:lblOffset val="100"/>
        <c:noMultiLvlLbl val="0"/>
      </c:catAx>
      <c:valAx>
        <c:axId val="76055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760559408"/>
        <c:crosses val="autoZero"/>
        <c:crossBetween val="between"/>
        <c:majorUnit val="0.1"/>
      </c:valAx>
      <c:spPr>
        <a:noFill/>
        <a:ln w="12700">
          <a:solidFill>
            <a:schemeClr val="bg1">
              <a:lumMod val="75000"/>
            </a:schemeClr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400" b="1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spPr>
            <a:ln w="3175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val>
            <c:numRef>
              <c:f>zzynomin_MSEP!$AS$3:$AS$27</c:f>
              <c:numCache>
                <c:formatCode>0.0</c:formatCode>
                <c:ptCount val="2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FEA5-4D36-9B04-590B6D1ED2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0559408"/>
        <c:axId val="760557056"/>
      </c:lineChart>
      <c:catAx>
        <c:axId val="760559408"/>
        <c:scaling>
          <c:orientation val="minMax"/>
        </c:scaling>
        <c:delete val="0"/>
        <c:axPos val="b"/>
        <c:numFmt formatCode="#,##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760557056"/>
        <c:crosses val="autoZero"/>
        <c:auto val="1"/>
        <c:lblAlgn val="ctr"/>
        <c:lblOffset val="100"/>
        <c:noMultiLvlLbl val="0"/>
      </c:catAx>
      <c:valAx>
        <c:axId val="760557056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760559408"/>
        <c:crosses val="autoZero"/>
        <c:crossBetween val="between"/>
        <c:majorUnit val="0.2"/>
      </c:valAx>
      <c:spPr>
        <a:noFill/>
        <a:ln w="12700">
          <a:solidFill>
            <a:schemeClr val="bg1">
              <a:lumMod val="75000"/>
            </a:schemeClr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400" b="1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spPr>
            <a:ln w="3175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numRef>
              <c:f>'CPI XFE'!$AK$3:$AK$27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'CPI XFE'!$AR$3:$AR$27</c:f>
              <c:numCache>
                <c:formatCode>0.0</c:formatCode>
                <c:ptCount val="25"/>
                <c:pt idx="0">
                  <c:v>-1.5952293534415112</c:v>
                </c:pt>
                <c:pt idx="1">
                  <c:v>-1.7652564966708078</c:v>
                </c:pt>
                <c:pt idx="2">
                  <c:v>-1.7216573439185112</c:v>
                </c:pt>
                <c:pt idx="3">
                  <c:v>-1.4493050829937955</c:v>
                </c:pt>
                <c:pt idx="4">
                  <c:v>-1.1499110239590513</c:v>
                </c:pt>
                <c:pt idx="5">
                  <c:v>-0.87010445493054289</c:v>
                </c:pt>
                <c:pt idx="6">
                  <c:v>-0.62827137593525595</c:v>
                </c:pt>
                <c:pt idx="7">
                  <c:v>-0.42974511654221964</c:v>
                </c:pt>
                <c:pt idx="8">
                  <c:v>-0.2734975804778712</c:v>
                </c:pt>
                <c:pt idx="9">
                  <c:v>-0.15535277872601774</c:v>
                </c:pt>
                <c:pt idx="10">
                  <c:v>-6.9752154710529701E-2</c:v>
                </c:pt>
                <c:pt idx="11">
                  <c:v>-1.0787655586895692E-2</c:v>
                </c:pt>
                <c:pt idx="12">
                  <c:v>2.719335126640636E-2</c:v>
                </c:pt>
                <c:pt idx="13">
                  <c:v>4.9255949540380269E-2</c:v>
                </c:pt>
                <c:pt idx="14">
                  <c:v>5.9724406998781981E-2</c:v>
                </c:pt>
                <c:pt idx="15">
                  <c:v>6.2144952926028063E-2</c:v>
                </c:pt>
                <c:pt idx="16">
                  <c:v>5.9320699308430293E-2</c:v>
                </c:pt>
                <c:pt idx="17">
                  <c:v>5.3387760091984766E-2</c:v>
                </c:pt>
                <c:pt idx="18">
                  <c:v>4.5911051469079263E-2</c:v>
                </c:pt>
                <c:pt idx="19">
                  <c:v>3.7985277499106816E-2</c:v>
                </c:pt>
                <c:pt idx="20">
                  <c:v>3.0331834112083761E-2</c:v>
                </c:pt>
                <c:pt idx="21">
                  <c:v>2.3386201120657962E-2</c:v>
                </c:pt>
                <c:pt idx="22">
                  <c:v>1.7373133878531528E-2</c:v>
                </c:pt>
                <c:pt idx="23">
                  <c:v>1.236885257378025E-2</c:v>
                </c:pt>
                <c:pt idx="24">
                  <c:v>8.3506557370615422E-3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192F-419B-B0ED-0C32D664D7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0559408"/>
        <c:axId val="760557056"/>
      </c:lineChart>
      <c:catAx>
        <c:axId val="760559408"/>
        <c:scaling>
          <c:orientation val="minMax"/>
        </c:scaling>
        <c:delete val="0"/>
        <c:axPos val="b"/>
        <c:numFmt formatCode="#,##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760557056"/>
        <c:crosses val="autoZero"/>
        <c:auto val="1"/>
        <c:lblAlgn val="ctr"/>
        <c:lblOffset val="100"/>
        <c:noMultiLvlLbl val="0"/>
      </c:catAx>
      <c:valAx>
        <c:axId val="760557056"/>
        <c:scaling>
          <c:orientation val="minMax"/>
          <c:max val="0.5"/>
          <c:min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760559408"/>
        <c:crosses val="autoZero"/>
        <c:crossBetween val="between"/>
        <c:majorUnit val="0.5"/>
      </c:valAx>
      <c:spPr>
        <a:noFill/>
        <a:ln w="12700">
          <a:solidFill>
            <a:schemeClr val="bg1">
              <a:lumMod val="75000"/>
            </a:schemeClr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400" b="1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spPr>
            <a:ln w="3175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numRef>
              <c:f>'CPI XFE'!$AK$3:$AK$27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'CPI XFE'!$AL$3:$AL$27</c:f>
              <c:numCache>
                <c:formatCode>0.0</c:formatCode>
                <c:ptCount val="25"/>
                <c:pt idx="0">
                  <c:v>1.5754020763846122E-2</c:v>
                </c:pt>
                <c:pt idx="1">
                  <c:v>-6.4779631721769192E-3</c:v>
                </c:pt>
                <c:pt idx="2">
                  <c:v>-9.291345503824909E-2</c:v>
                </c:pt>
                <c:pt idx="3">
                  <c:v>-0.18891017675037414</c:v>
                </c:pt>
                <c:pt idx="4">
                  <c:v>-0.25507641931309888</c:v>
                </c:pt>
                <c:pt idx="5">
                  <c:v>-0.28730664602572059</c:v>
                </c:pt>
                <c:pt idx="6">
                  <c:v>-0.29158483457397205</c:v>
                </c:pt>
                <c:pt idx="7">
                  <c:v>-0.27599336249912371</c:v>
                </c:pt>
                <c:pt idx="8">
                  <c:v>-0.24800686489225668</c:v>
                </c:pt>
                <c:pt idx="9">
                  <c:v>-0.2136628512472819</c:v>
                </c:pt>
                <c:pt idx="10">
                  <c:v>-0.17744102509985082</c:v>
                </c:pt>
                <c:pt idx="11">
                  <c:v>-0.14241707754650842</c:v>
                </c:pt>
                <c:pt idx="12">
                  <c:v>-0.11051148858582589</c:v>
                </c:pt>
                <c:pt idx="13">
                  <c:v>-8.2753078514838513E-2</c:v>
                </c:pt>
                <c:pt idx="14">
                  <c:v>-5.9520787564805132E-2</c:v>
                </c:pt>
                <c:pt idx="15">
                  <c:v>-4.0748608012162145E-2</c:v>
                </c:pt>
                <c:pt idx="16">
                  <c:v>-2.6089741915955641E-2</c:v>
                </c:pt>
                <c:pt idx="17">
                  <c:v>-1.5041856903848202E-2</c:v>
                </c:pt>
                <c:pt idx="18">
                  <c:v>-7.0381200649083904E-3</c:v>
                </c:pt>
                <c:pt idx="19">
                  <c:v>-1.5097710136654518E-3</c:v>
                </c:pt>
                <c:pt idx="20">
                  <c:v>2.0739152650340541E-3</c:v>
                </c:pt>
                <c:pt idx="21">
                  <c:v>4.1828792635988689E-3</c:v>
                </c:pt>
                <c:pt idx="22">
                  <c:v>5.2160641095673867E-3</c:v>
                </c:pt>
                <c:pt idx="23">
                  <c:v>5.4998730115190372E-3</c:v>
                </c:pt>
                <c:pt idx="24">
                  <c:v>5.2922302789117394E-3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F8B5-4811-8FFF-E6637738CE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0559408"/>
        <c:axId val="760557056"/>
      </c:lineChart>
      <c:catAx>
        <c:axId val="760559408"/>
        <c:scaling>
          <c:orientation val="minMax"/>
        </c:scaling>
        <c:delete val="0"/>
        <c:axPos val="b"/>
        <c:numFmt formatCode="#,##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760557056"/>
        <c:crosses val="autoZero"/>
        <c:auto val="1"/>
        <c:lblAlgn val="ctr"/>
        <c:lblOffset val="100"/>
        <c:noMultiLvlLbl val="0"/>
      </c:catAx>
      <c:valAx>
        <c:axId val="760557056"/>
        <c:scaling>
          <c:orientation val="minMax"/>
          <c:max val="0.1"/>
          <c:min val="-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760559408"/>
        <c:crosses val="autoZero"/>
        <c:crossBetween val="between"/>
        <c:majorUnit val="0.1"/>
      </c:valAx>
      <c:spPr>
        <a:noFill/>
        <a:ln w="12700">
          <a:solidFill>
            <a:schemeClr val="bg1">
              <a:lumMod val="75000"/>
            </a:schemeClr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400" b="1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spPr>
            <a:ln w="3175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numRef>
              <c:f>'CPI XFE'!$AK$3:$AK$27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'CPI XFE'!$AM$3:$AM$27</c:f>
              <c:numCache>
                <c:formatCode>0.0</c:formatCode>
                <c:ptCount val="25"/>
                <c:pt idx="0">
                  <c:v>0.41526310098522484</c:v>
                </c:pt>
                <c:pt idx="1">
                  <c:v>0.78205518157449339</c:v>
                </c:pt>
                <c:pt idx="2">
                  <c:v>1.0845630347978854</c:v>
                </c:pt>
                <c:pt idx="3">
                  <c:v>0.99314645226607234</c:v>
                </c:pt>
                <c:pt idx="4">
                  <c:v>0.82918635068292357</c:v>
                </c:pt>
                <c:pt idx="5">
                  <c:v>0.65301463635053925</c:v>
                </c:pt>
                <c:pt idx="6">
                  <c:v>0.49002321285611167</c:v>
                </c:pt>
                <c:pt idx="7">
                  <c:v>0.35012985494455001</c:v>
                </c:pt>
                <c:pt idx="8">
                  <c:v>0.23605507257758485</c:v>
                </c:pt>
                <c:pt idx="9">
                  <c:v>0.14692548548371298</c:v>
                </c:pt>
                <c:pt idx="10">
                  <c:v>8.0098142783539578E-2</c:v>
                </c:pt>
                <c:pt idx="11">
                  <c:v>3.2180575651418859E-2</c:v>
                </c:pt>
                <c:pt idx="12">
                  <c:v>-3.7247232910248294E-4</c:v>
                </c:pt>
                <c:pt idx="13">
                  <c:v>-2.0914427265855351E-2</c:v>
                </c:pt>
                <c:pt idx="14">
                  <c:v>-3.2422701275915324E-2</c:v>
                </c:pt>
                <c:pt idx="15">
                  <c:v>-3.7418588129253305E-2</c:v>
                </c:pt>
                <c:pt idx="16">
                  <c:v>-3.7953666300228187E-2</c:v>
                </c:pt>
                <c:pt idx="17">
                  <c:v>-3.5636733332549568E-2</c:v>
                </c:pt>
                <c:pt idx="18">
                  <c:v>-3.168319470640088E-2</c:v>
                </c:pt>
                <c:pt idx="19">
                  <c:v>-2.6974508796206432E-2</c:v>
                </c:pt>
                <c:pt idx="20">
                  <c:v>-2.2119462123043904E-2</c:v>
                </c:pt>
                <c:pt idx="21">
                  <c:v>-1.751211719926922E-2</c:v>
                </c:pt>
                <c:pt idx="22">
                  <c:v>-1.3383499125274286E-2</c:v>
                </c:pt>
                <c:pt idx="23">
                  <c:v>-9.8456566772642667E-3</c:v>
                </c:pt>
                <c:pt idx="24">
                  <c:v>-6.9277981584715265E-3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56DE-4344-8AF5-8375683C1C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0559408"/>
        <c:axId val="760557056"/>
      </c:lineChart>
      <c:catAx>
        <c:axId val="760559408"/>
        <c:scaling>
          <c:orientation val="minMax"/>
        </c:scaling>
        <c:delete val="0"/>
        <c:axPos val="b"/>
        <c:numFmt formatCode="#,##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760557056"/>
        <c:crosses val="autoZero"/>
        <c:auto val="1"/>
        <c:lblAlgn val="ctr"/>
        <c:lblOffset val="100"/>
        <c:noMultiLvlLbl val="0"/>
      </c:catAx>
      <c:valAx>
        <c:axId val="760557056"/>
        <c:scaling>
          <c:orientation val="minMax"/>
          <c:max val="1.2"/>
          <c:min val="-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760559408"/>
        <c:crosses val="autoZero"/>
        <c:crossBetween val="between"/>
        <c:majorUnit val="0.2"/>
      </c:valAx>
      <c:spPr>
        <a:noFill/>
        <a:ln w="12700">
          <a:solidFill>
            <a:schemeClr val="bg1">
              <a:lumMod val="75000"/>
            </a:schemeClr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400" b="1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spPr>
            <a:ln w="3175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val>
            <c:numRef>
              <c:f>'CPI XFE'!$AP$3:$AP$27</c:f>
              <c:numCache>
                <c:formatCode>0.0</c:formatCode>
                <c:ptCount val="25"/>
                <c:pt idx="0">
                  <c:v>1</c:v>
                </c:pt>
                <c:pt idx="1">
                  <c:v>1.2545355100507767</c:v>
                </c:pt>
                <c:pt idx="2">
                  <c:v>1.3659877253110448</c:v>
                </c:pt>
                <c:pt idx="3">
                  <c:v>1.4079846837579233</c:v>
                </c:pt>
                <c:pt idx="4">
                  <c:v>0.41422358291903444</c:v>
                </c:pt>
                <c:pt idx="5">
                  <c:v>0.14695745863091059</c:v>
                </c:pt>
                <c:pt idx="6">
                  <c:v>1.3323576491436125E-2</c:v>
                </c:pt>
                <c:pt idx="7">
                  <c:v>-5.4550387245772623E-2</c:v>
                </c:pt>
                <c:pt idx="8">
                  <c:v>-8.684666254885294E-2</c:v>
                </c:pt>
                <c:pt idx="9">
                  <c:v>-9.8292805855729151E-2</c:v>
                </c:pt>
                <c:pt idx="10">
                  <c:v>-9.7320815904638758E-2</c:v>
                </c:pt>
                <c:pt idx="11">
                  <c:v>-8.9250592300376574E-2</c:v>
                </c:pt>
                <c:pt idx="12">
                  <c:v>-7.7582440438961842E-2</c:v>
                </c:pt>
                <c:pt idx="13">
                  <c:v>-6.46191786862646E-2</c:v>
                </c:pt>
                <c:pt idx="14">
                  <c:v>-5.1828537987218315E-2</c:v>
                </c:pt>
                <c:pt idx="15">
                  <c:v>-4.0085916807475412E-2</c:v>
                </c:pt>
                <c:pt idx="16">
                  <c:v>-2.9849940435848033E-2</c:v>
                </c:pt>
                <c:pt idx="17">
                  <c:v>-2.1293516775216598E-2</c:v>
                </c:pt>
                <c:pt idx="18">
                  <c:v>-1.4402140101606016E-2</c:v>
                </c:pt>
                <c:pt idx="19">
                  <c:v>-9.046779244255879E-3</c:v>
                </c:pt>
                <c:pt idx="20">
                  <c:v>-5.0366846470099912E-3</c:v>
                </c:pt>
                <c:pt idx="21">
                  <c:v>-2.1563718035969479E-3</c:v>
                </c:pt>
                <c:pt idx="22">
                  <c:v>-1.9031944741339644E-4</c:v>
                </c:pt>
                <c:pt idx="23">
                  <c:v>1.0616558095179437E-3</c:v>
                </c:pt>
                <c:pt idx="24">
                  <c:v>1.7758958453294249E-3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A243-489A-809C-3F06B67662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0559408"/>
        <c:axId val="760557056"/>
      </c:lineChart>
      <c:catAx>
        <c:axId val="760559408"/>
        <c:scaling>
          <c:orientation val="minMax"/>
        </c:scaling>
        <c:delete val="0"/>
        <c:axPos val="b"/>
        <c:numFmt formatCode="#,##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760557056"/>
        <c:crosses val="autoZero"/>
        <c:auto val="1"/>
        <c:lblAlgn val="ctr"/>
        <c:lblOffset val="100"/>
        <c:noMultiLvlLbl val="0"/>
      </c:catAx>
      <c:valAx>
        <c:axId val="760557056"/>
        <c:scaling>
          <c:orientation val="minMax"/>
          <c:max val="1.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760559408"/>
        <c:crosses val="autoZero"/>
        <c:crossBetween val="between"/>
        <c:majorUnit val="0.2"/>
      </c:valAx>
      <c:spPr>
        <a:noFill/>
        <a:ln w="12700">
          <a:solidFill>
            <a:schemeClr val="bg1">
              <a:lumMod val="75000"/>
            </a:schemeClr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400" b="1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spPr>
            <a:ln w="3175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val>
            <c:numRef>
              <c:f>'CPI XFE'!$AQ$3:$AQ$27</c:f>
              <c:numCache>
                <c:formatCode>0.0</c:formatCode>
                <c:ptCount val="25"/>
                <c:pt idx="0">
                  <c:v>0.71873308035916483</c:v>
                </c:pt>
                <c:pt idx="1">
                  <c:v>0.90087797868744668</c:v>
                </c:pt>
                <c:pt idx="2">
                  <c:v>0.97716565802292343</c:v>
                </c:pt>
                <c:pt idx="3">
                  <c:v>0.99880830143063182</c:v>
                </c:pt>
                <c:pt idx="4">
                  <c:v>0.2699578004990259</c:v>
                </c:pt>
                <c:pt idx="5">
                  <c:v>5.9345849396062959E-2</c:v>
                </c:pt>
                <c:pt idx="6">
                  <c:v>-5.4773393973459594E-2</c:v>
                </c:pt>
                <c:pt idx="7">
                  <c:v>-0.11746315408228754</c:v>
                </c:pt>
                <c:pt idx="8">
                  <c:v>-0.14754211024631386</c:v>
                </c:pt>
                <c:pt idx="9">
                  <c:v>-0.15592369430562231</c:v>
                </c:pt>
                <c:pt idx="10">
                  <c:v>-0.15025454724109319</c:v>
                </c:pt>
                <c:pt idx="11">
                  <c:v>-0.13616800218469358</c:v>
                </c:pt>
                <c:pt idx="12">
                  <c:v>-0.11776922639354337</c:v>
                </c:pt>
                <c:pt idx="13">
                  <c:v>-9.7940817181614293E-2</c:v>
                </c:pt>
                <c:pt idx="14">
                  <c:v>-7.8598395984447317E-2</c:v>
                </c:pt>
                <c:pt idx="15">
                  <c:v>-6.0915073872617832E-2</c:v>
                </c:pt>
                <c:pt idx="16">
                  <c:v>-4.5514096799272742E-2</c:v>
                </c:pt>
                <c:pt idx="17">
                  <c:v>-3.2628579777743145E-2</c:v>
                </c:pt>
                <c:pt idx="18">
                  <c:v>-2.2229443372161543E-2</c:v>
                </c:pt>
                <c:pt idx="19">
                  <c:v>-1.4124390023448169E-2</c:v>
                </c:pt>
                <c:pt idx="20">
                  <c:v>-8.0317116317956943E-3</c:v>
                </c:pt>
                <c:pt idx="21">
                  <c:v>-3.6330698015445231E-3</c:v>
                </c:pt>
                <c:pt idx="22">
                  <c:v>-6.0932701096509201E-4</c:v>
                </c:pt>
                <c:pt idx="23">
                  <c:v>1.3368150846416217E-3</c:v>
                </c:pt>
                <c:pt idx="24">
                  <c:v>2.4680786026665276E-3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CEE3-4B2E-9E21-EB13D8C3CB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0559408"/>
        <c:axId val="760557056"/>
      </c:lineChart>
      <c:catAx>
        <c:axId val="760559408"/>
        <c:scaling>
          <c:orientation val="minMax"/>
        </c:scaling>
        <c:delete val="0"/>
        <c:axPos val="b"/>
        <c:numFmt formatCode="#,##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760557056"/>
        <c:crosses val="autoZero"/>
        <c:auto val="1"/>
        <c:lblAlgn val="ctr"/>
        <c:lblOffset val="100"/>
        <c:noMultiLvlLbl val="0"/>
      </c:catAx>
      <c:valAx>
        <c:axId val="760557056"/>
        <c:scaling>
          <c:orientation val="minMax"/>
          <c:max val="1.6"/>
          <c:min val="-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760559408"/>
        <c:crosses val="autoZero"/>
        <c:crossBetween val="between"/>
        <c:majorUnit val="0.2"/>
      </c:valAx>
      <c:spPr>
        <a:noFill/>
        <a:ln w="12700">
          <a:solidFill>
            <a:schemeClr val="bg1">
              <a:lumMod val="75000"/>
            </a:schemeClr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400" b="1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spPr>
            <a:ln w="3175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val>
            <c:numRef>
              <c:f>'CPI XFE'!$AS$3:$AS$27</c:f>
              <c:numCache>
                <c:formatCode>0.0</c:formatCode>
                <c:ptCount val="2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E0C2-45BB-AB35-515AF3188B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0559408"/>
        <c:axId val="760557056"/>
      </c:lineChart>
      <c:catAx>
        <c:axId val="760559408"/>
        <c:scaling>
          <c:orientation val="minMax"/>
        </c:scaling>
        <c:delete val="0"/>
        <c:axPos val="b"/>
        <c:numFmt formatCode="#,##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760557056"/>
        <c:crosses val="autoZero"/>
        <c:auto val="1"/>
        <c:lblAlgn val="ctr"/>
        <c:lblOffset val="100"/>
        <c:noMultiLvlLbl val="0"/>
      </c:catAx>
      <c:valAx>
        <c:axId val="760557056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760559408"/>
        <c:crosses val="autoZero"/>
        <c:crossBetween val="between"/>
        <c:majorUnit val="0.2"/>
      </c:valAx>
      <c:spPr>
        <a:noFill/>
        <a:ln w="12700">
          <a:solidFill>
            <a:schemeClr val="bg1">
              <a:lumMod val="75000"/>
            </a:schemeClr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400" b="1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spPr>
            <a:ln w="3175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numRef>
              <c:f>zzdeus_MSEP!$AK$3:$AK$27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zzdeus_MSEP!$AR$3:$AR$27</c:f>
              <c:numCache>
                <c:formatCode>0.0</c:formatCode>
                <c:ptCount val="25"/>
                <c:pt idx="0">
                  <c:v>1</c:v>
                </c:pt>
                <c:pt idx="1">
                  <c:v>0.59149718800410878</c:v>
                </c:pt>
                <c:pt idx="2">
                  <c:v>0.34429411745972033</c:v>
                </c:pt>
                <c:pt idx="3">
                  <c:v>0.19976340606881998</c:v>
                </c:pt>
                <c:pt idx="4">
                  <c:v>0.11573475553956419</c:v>
                </c:pt>
                <c:pt idx="5">
                  <c:v>6.7285693271716435E-2</c:v>
                </c:pt>
                <c:pt idx="6">
                  <c:v>3.9812331001273814E-2</c:v>
                </c:pt>
                <c:pt idx="7">
                  <c:v>2.4552554775299561E-2</c:v>
                </c:pt>
                <c:pt idx="8">
                  <c:v>1.624700433745932E-2</c:v>
                </c:pt>
                <c:pt idx="9">
                  <c:v>1.1776072480234852E-2</c:v>
                </c:pt>
                <c:pt idx="10">
                  <c:v>9.3278003470454261E-3</c:v>
                </c:pt>
                <c:pt idx="11">
                  <c:v>7.8822365768369228E-3</c:v>
                </c:pt>
                <c:pt idx="12">
                  <c:v>6.8913610380070406E-3</c:v>
                </c:pt>
                <c:pt idx="13">
                  <c:v>6.0814212794119997E-3</c:v>
                </c:pt>
                <c:pt idx="14">
                  <c:v>5.3321816629579352E-3</c:v>
                </c:pt>
                <c:pt idx="15">
                  <c:v>4.6044356315601042E-3</c:v>
                </c:pt>
                <c:pt idx="16">
                  <c:v>3.8976333640430919E-3</c:v>
                </c:pt>
                <c:pt idx="17">
                  <c:v>3.2261032745021807E-3</c:v>
                </c:pt>
                <c:pt idx="18">
                  <c:v>2.6065600659399574E-3</c:v>
                </c:pt>
                <c:pt idx="19">
                  <c:v>2.0522864760312465E-3</c:v>
                </c:pt>
                <c:pt idx="20">
                  <c:v>1.5711035711148151E-3</c:v>
                </c:pt>
                <c:pt idx="21">
                  <c:v>1.1653525805660236E-3</c:v>
                </c:pt>
                <c:pt idx="22">
                  <c:v>8.3281988232727412E-4</c:v>
                </c:pt>
                <c:pt idx="23">
                  <c:v>5.6798663575305256E-4</c:v>
                </c:pt>
                <c:pt idx="24">
                  <c:v>3.6326653006827167E-4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9D43-44F7-AD70-25F221C598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0559408"/>
        <c:axId val="760557056"/>
      </c:lineChart>
      <c:catAx>
        <c:axId val="760559408"/>
        <c:scaling>
          <c:orientation val="minMax"/>
        </c:scaling>
        <c:delete val="0"/>
        <c:axPos val="b"/>
        <c:numFmt formatCode="#,##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760557056"/>
        <c:crosses val="autoZero"/>
        <c:auto val="1"/>
        <c:lblAlgn val="ctr"/>
        <c:lblOffset val="100"/>
        <c:noMultiLvlLbl val="0"/>
      </c:catAx>
      <c:valAx>
        <c:axId val="760557056"/>
        <c:scaling>
          <c:orientation val="minMax"/>
          <c:max val="1.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760559408"/>
        <c:crosses val="autoZero"/>
        <c:crossBetween val="between"/>
        <c:majorUnit val="0.2"/>
      </c:valAx>
      <c:spPr>
        <a:noFill/>
        <a:ln w="12700">
          <a:solidFill>
            <a:schemeClr val="bg1">
              <a:lumMod val="75000"/>
            </a:schemeClr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400" b="1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spPr>
            <a:ln w="3175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val>
            <c:numRef>
              <c:f>zzi_MSEP!$AQ$3:$AQ$27</c:f>
              <c:numCache>
                <c:formatCode>0.0</c:formatCode>
                <c:ptCount val="25"/>
                <c:pt idx="0">
                  <c:v>-6.5200091275788283E-2</c:v>
                </c:pt>
                <c:pt idx="1">
                  <c:v>-0.10949808982310974</c:v>
                </c:pt>
                <c:pt idx="2">
                  <c:v>-0.14882566959627971</c:v>
                </c:pt>
                <c:pt idx="3">
                  <c:v>-0.18775748031066086</c:v>
                </c:pt>
                <c:pt idx="4">
                  <c:v>-0.16001260786286819</c:v>
                </c:pt>
                <c:pt idx="5">
                  <c:v>-0.15002361536833128</c:v>
                </c:pt>
                <c:pt idx="6">
                  <c:v>-0.14073346675857923</c:v>
                </c:pt>
                <c:pt idx="7">
                  <c:v>-0.12707540405667478</c:v>
                </c:pt>
                <c:pt idx="8">
                  <c:v>-0.110130167975238</c:v>
                </c:pt>
                <c:pt idx="9">
                  <c:v>-9.1894384113929528E-2</c:v>
                </c:pt>
                <c:pt idx="10">
                  <c:v>-7.4008665257183442E-2</c:v>
                </c:pt>
                <c:pt idx="11">
                  <c:v>-5.7564320579240463E-2</c:v>
                </c:pt>
                <c:pt idx="12">
                  <c:v>-4.3171880872416815E-2</c:v>
                </c:pt>
                <c:pt idx="13">
                  <c:v>-3.1079121155587055E-2</c:v>
                </c:pt>
                <c:pt idx="14">
                  <c:v>-2.1282765588608629E-2</c:v>
                </c:pt>
                <c:pt idx="15">
                  <c:v>-1.3620085531918423E-2</c:v>
                </c:pt>
                <c:pt idx="16">
                  <c:v>-7.8389089919038025E-3</c:v>
                </c:pt>
                <c:pt idx="17">
                  <c:v>-3.6483370362288227E-3</c:v>
                </c:pt>
                <c:pt idx="18">
                  <c:v>-7.5349998578571708E-4</c:v>
                </c:pt>
                <c:pt idx="19">
                  <c:v>1.1222558814122387E-3</c:v>
                </c:pt>
                <c:pt idx="20">
                  <c:v>2.2246772863517609E-3</c:v>
                </c:pt>
                <c:pt idx="21">
                  <c:v>2.7627881242525982E-3</c:v>
                </c:pt>
                <c:pt idx="22">
                  <c:v>2.907810662605623E-3</c:v>
                </c:pt>
                <c:pt idx="23">
                  <c:v>2.7951436045177366E-3</c:v>
                </c:pt>
                <c:pt idx="24">
                  <c:v>2.5281245618968E-3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A268-4DA9-B4D3-66B5930DB6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0559408"/>
        <c:axId val="760557056"/>
      </c:lineChart>
      <c:catAx>
        <c:axId val="760559408"/>
        <c:scaling>
          <c:orientation val="minMax"/>
        </c:scaling>
        <c:delete val="0"/>
        <c:axPos val="b"/>
        <c:numFmt formatCode="#,##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760557056"/>
        <c:crosses val="autoZero"/>
        <c:auto val="1"/>
        <c:lblAlgn val="ctr"/>
        <c:lblOffset val="100"/>
        <c:noMultiLvlLbl val="0"/>
      </c:catAx>
      <c:valAx>
        <c:axId val="76055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760559408"/>
        <c:crosses val="autoZero"/>
        <c:crossBetween val="between"/>
        <c:majorUnit val="5.000000000000001E-2"/>
      </c:valAx>
      <c:spPr>
        <a:noFill/>
        <a:ln w="12700">
          <a:solidFill>
            <a:schemeClr val="bg1">
              <a:lumMod val="75000"/>
            </a:schemeClr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400" b="1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spPr>
            <a:ln w="3175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numRef>
              <c:f>zzdeus_MSEP!$AK$3:$AK$27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zzdeus_MSEP!$AL$3:$AL$27</c:f>
              <c:numCache>
                <c:formatCode>0.0</c:formatCode>
                <c:ptCount val="25"/>
                <c:pt idx="0">
                  <c:v>1.6993960498413241E-3</c:v>
                </c:pt>
                <c:pt idx="1">
                  <c:v>8.4025691046411763E-3</c:v>
                </c:pt>
                <c:pt idx="2">
                  <c:v>6.180044353398465E-3</c:v>
                </c:pt>
                <c:pt idx="3">
                  <c:v>5.9189642369908522E-4</c:v>
                </c:pt>
                <c:pt idx="4">
                  <c:v>-4.5263115564540182E-3</c:v>
                </c:pt>
                <c:pt idx="5">
                  <c:v>-7.9643820880805748E-3</c:v>
                </c:pt>
                <c:pt idx="6">
                  <c:v>-9.7020988143130624E-3</c:v>
                </c:pt>
                <c:pt idx="7">
                  <c:v>-1.0097719721991968E-2</c:v>
                </c:pt>
                <c:pt idx="8">
                  <c:v>-9.5723275049607696E-3</c:v>
                </c:pt>
                <c:pt idx="9">
                  <c:v>-8.4967128302348427E-3</c:v>
                </c:pt>
                <c:pt idx="10">
                  <c:v>-7.1583925411380549E-3</c:v>
                </c:pt>
                <c:pt idx="11">
                  <c:v>-5.7611848791091595E-3</c:v>
                </c:pt>
                <c:pt idx="12">
                  <c:v>-4.4372991337728023E-3</c:v>
                </c:pt>
                <c:pt idx="13">
                  <c:v>-3.2629323444662473E-3</c:v>
                </c:pt>
                <c:pt idx="14">
                  <c:v>-2.2733341052358158E-3</c:v>
                </c:pt>
                <c:pt idx="15">
                  <c:v>-1.4756985516893157E-3</c:v>
                </c:pt>
                <c:pt idx="16">
                  <c:v>-8.5942022292860782E-4</c:v>
                </c:pt>
                <c:pt idx="17">
                  <c:v>-4.0381094592428269E-4</c:v>
                </c:pt>
                <c:pt idx="18">
                  <c:v>-8.3615309346062036E-5</c:v>
                </c:pt>
                <c:pt idx="19">
                  <c:v>1.2726277860065856E-4</c:v>
                </c:pt>
                <c:pt idx="20">
                  <c:v>2.5341782338518331E-4</c:v>
                </c:pt>
                <c:pt idx="21">
                  <c:v>3.1662604454629469E-4</c:v>
                </c:pt>
                <c:pt idx="22">
                  <c:v>3.3525530374118071E-4</c:v>
                </c:pt>
                <c:pt idx="23">
                  <c:v>3.2416366547603136E-4</c:v>
                </c:pt>
                <c:pt idx="24">
                  <c:v>2.9490438204119937E-4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A1D2-41F9-8FDB-71FCCFFECC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0559408"/>
        <c:axId val="760557056"/>
      </c:lineChart>
      <c:catAx>
        <c:axId val="760559408"/>
        <c:scaling>
          <c:orientation val="minMax"/>
        </c:scaling>
        <c:delete val="0"/>
        <c:axPos val="b"/>
        <c:numFmt formatCode="#,##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760557056"/>
        <c:crosses val="autoZero"/>
        <c:auto val="1"/>
        <c:lblAlgn val="ctr"/>
        <c:lblOffset val="100"/>
        <c:noMultiLvlLbl val="0"/>
      </c:catAx>
      <c:valAx>
        <c:axId val="760557056"/>
        <c:scaling>
          <c:orientation val="minMax"/>
          <c:max val="0.1"/>
          <c:min val="-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760559408"/>
        <c:crosses val="autoZero"/>
        <c:crossBetween val="between"/>
        <c:majorUnit val="5.000000000000001E-2"/>
      </c:valAx>
      <c:spPr>
        <a:noFill/>
        <a:ln w="12700">
          <a:solidFill>
            <a:schemeClr val="bg1">
              <a:lumMod val="75000"/>
            </a:schemeClr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400" b="1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spPr>
            <a:ln w="3175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numRef>
              <c:f>zzdeus_MSEP!$AK$3:$AK$27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zzdeus_MSEP!$AM$3:$AM$27</c:f>
              <c:numCache>
                <c:formatCode>0.0</c:formatCode>
                <c:ptCount val="25"/>
                <c:pt idx="0">
                  <c:v>1.932802739136379E-2</c:v>
                </c:pt>
                <c:pt idx="1">
                  <c:v>3.7318038100710389E-2</c:v>
                </c:pt>
                <c:pt idx="2">
                  <c:v>5.225428571202035E-2</c:v>
                </c:pt>
                <c:pt idx="3">
                  <c:v>5.0935079984594907E-2</c:v>
                </c:pt>
                <c:pt idx="4">
                  <c:v>4.295613205583703E-2</c:v>
                </c:pt>
                <c:pt idx="5">
                  <c:v>3.3611290148184869E-2</c:v>
                </c:pt>
                <c:pt idx="6">
                  <c:v>2.4832544807856682E-2</c:v>
                </c:pt>
                <c:pt idx="7">
                  <c:v>1.7335451973215846E-2</c:v>
                </c:pt>
                <c:pt idx="8">
                  <c:v>1.1308822818153496E-2</c:v>
                </c:pt>
                <c:pt idx="9">
                  <c:v>6.6930489988903646E-3</c:v>
                </c:pt>
                <c:pt idx="10">
                  <c:v>3.3161789963006144E-3</c:v>
                </c:pt>
                <c:pt idx="11">
                  <c:v>9.6629537056259931E-4</c:v>
                </c:pt>
                <c:pt idx="12">
                  <c:v>-5.6969084644410109E-4</c:v>
                </c:pt>
                <c:pt idx="13">
                  <c:v>-1.4862177962980997E-3</c:v>
                </c:pt>
                <c:pt idx="14">
                  <c:v>-1.9502407428430605E-3</c:v>
                </c:pt>
                <c:pt idx="15">
                  <c:v>-2.0987624991004299E-3</c:v>
                </c:pt>
                <c:pt idx="16">
                  <c:v>-2.0399458772215129E-3</c:v>
                </c:pt>
                <c:pt idx="17">
                  <c:v>-1.8561016820774383E-3</c:v>
                </c:pt>
                <c:pt idx="18">
                  <c:v>-1.607497885035768E-3</c:v>
                </c:pt>
                <c:pt idx="19">
                  <c:v>-1.3363461274349165E-3</c:v>
                </c:pt>
                <c:pt idx="20">
                  <c:v>-1.0705870040152441E-3</c:v>
                </c:pt>
                <c:pt idx="21">
                  <c:v>-8.2726935114704715E-4</c:v>
                </c:pt>
                <c:pt idx="22">
                  <c:v>-6.1543237312007039E-4</c:v>
                </c:pt>
                <c:pt idx="23">
                  <c:v>-4.384722286369397E-4</c:v>
                </c:pt>
                <c:pt idx="24">
                  <c:v>-2.9601929221124187E-4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12F9-4314-AE5C-D67CAD9F78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0559408"/>
        <c:axId val="760557056"/>
      </c:lineChart>
      <c:catAx>
        <c:axId val="760559408"/>
        <c:scaling>
          <c:orientation val="minMax"/>
        </c:scaling>
        <c:delete val="0"/>
        <c:axPos val="b"/>
        <c:numFmt formatCode="#,##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760557056"/>
        <c:crosses val="autoZero"/>
        <c:auto val="1"/>
        <c:lblAlgn val="ctr"/>
        <c:lblOffset val="100"/>
        <c:noMultiLvlLbl val="0"/>
      </c:catAx>
      <c:valAx>
        <c:axId val="760557056"/>
        <c:scaling>
          <c:orientation val="minMax"/>
          <c:max val="6.0000000000000012E-2"/>
          <c:min val="-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760559408"/>
        <c:crosses val="autoZero"/>
        <c:crossBetween val="between"/>
        <c:majorUnit val="1.0000000000000002E-2"/>
      </c:valAx>
      <c:spPr>
        <a:noFill/>
        <a:ln w="12700">
          <a:solidFill>
            <a:schemeClr val="bg1">
              <a:lumMod val="75000"/>
            </a:schemeClr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400" b="1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spPr>
            <a:ln w="3175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val>
            <c:numRef>
              <c:f>zzdeus_MSEP!$AP$3:$AP$27</c:f>
              <c:numCache>
                <c:formatCode>0.0</c:formatCode>
                <c:ptCount val="25"/>
                <c:pt idx="0">
                  <c:v>3.9151323436160609E-2</c:v>
                </c:pt>
                <c:pt idx="1">
                  <c:v>5.8267897179770628E-2</c:v>
                </c:pt>
                <c:pt idx="2">
                  <c:v>6.5245900235335469E-2</c:v>
                </c:pt>
                <c:pt idx="3">
                  <c:v>6.7348494076221066E-2</c:v>
                </c:pt>
                <c:pt idx="4">
                  <c:v>2.8056170510614674E-2</c:v>
                </c:pt>
                <c:pt idx="5">
                  <c:v>7.7464833483866036E-3</c:v>
                </c:pt>
                <c:pt idx="6">
                  <c:v>-8.5300007727663E-4</c:v>
                </c:pt>
                <c:pt idx="7">
                  <c:v>-4.6631029089885759E-3</c:v>
                </c:pt>
                <c:pt idx="8">
                  <c:v>-6.1312306229998562E-3</c:v>
                </c:pt>
                <c:pt idx="9">
                  <c:v>-6.3576456962469987E-3</c:v>
                </c:pt>
                <c:pt idx="10">
                  <c:v>-5.9306602394765297E-3</c:v>
                </c:pt>
                <c:pt idx="11">
                  <c:v>-5.1901741203201008E-3</c:v>
                </c:pt>
                <c:pt idx="12">
                  <c:v>-4.3368230366657157E-3</c:v>
                </c:pt>
                <c:pt idx="13">
                  <c:v>-3.4875603352549798E-3</c:v>
                </c:pt>
                <c:pt idx="14">
                  <c:v>-2.7072256060376877E-3</c:v>
                </c:pt>
                <c:pt idx="15">
                  <c:v>-2.027692310652902E-3</c:v>
                </c:pt>
                <c:pt idx="16">
                  <c:v>-1.4600456129127827E-3</c:v>
                </c:pt>
                <c:pt idx="17">
                  <c:v>-1.0025945171032108E-3</c:v>
                </c:pt>
                <c:pt idx="18">
                  <c:v>-6.4624637153500313E-4</c:v>
                </c:pt>
                <c:pt idx="19">
                  <c:v>-3.7812484330482742E-4</c:v>
                </c:pt>
                <c:pt idx="20">
                  <c:v>-1.839727334920494E-4</c:v>
                </c:pt>
                <c:pt idx="21">
                  <c:v>-4.9694972224624865E-5</c:v>
                </c:pt>
                <c:pt idx="22">
                  <c:v>3.7710865357545078E-5</c:v>
                </c:pt>
                <c:pt idx="23">
                  <c:v>8.9656781752481512E-5</c:v>
                </c:pt>
                <c:pt idx="24">
                  <c:v>1.1576547696834254E-4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7769-4346-942C-1722BC7131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0559408"/>
        <c:axId val="760557056"/>
      </c:lineChart>
      <c:catAx>
        <c:axId val="760559408"/>
        <c:scaling>
          <c:orientation val="minMax"/>
        </c:scaling>
        <c:delete val="0"/>
        <c:axPos val="b"/>
        <c:numFmt formatCode="#,##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760557056"/>
        <c:crosses val="autoZero"/>
        <c:auto val="1"/>
        <c:lblAlgn val="ctr"/>
        <c:lblOffset val="100"/>
        <c:noMultiLvlLbl val="0"/>
      </c:catAx>
      <c:valAx>
        <c:axId val="760557056"/>
        <c:scaling>
          <c:orientation val="minMax"/>
          <c:max val="8.000000000000001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760559408"/>
        <c:crosses val="autoZero"/>
        <c:crossBetween val="between"/>
        <c:majorUnit val="2.0000000000000004E-2"/>
      </c:valAx>
      <c:spPr>
        <a:noFill/>
        <a:ln w="12700">
          <a:solidFill>
            <a:schemeClr val="bg1">
              <a:lumMod val="75000"/>
            </a:schemeClr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400" b="1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spPr>
            <a:ln w="3175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val>
            <c:numRef>
              <c:f>zzdeus_MSEP!$AQ$3:$AQ$27</c:f>
              <c:numCache>
                <c:formatCode>0.0</c:formatCode>
                <c:ptCount val="25"/>
                <c:pt idx="0">
                  <c:v>4.5270369195982339E-2</c:v>
                </c:pt>
                <c:pt idx="1">
                  <c:v>5.8551787425743379E-2</c:v>
                </c:pt>
                <c:pt idx="2">
                  <c:v>5.9965205594099159E-2</c:v>
                </c:pt>
                <c:pt idx="3">
                  <c:v>5.8128131356661263E-2</c:v>
                </c:pt>
                <c:pt idx="4">
                  <c:v>1.008293642162935E-2</c:v>
                </c:pt>
                <c:pt idx="5">
                  <c:v>-6.2001454373848391E-3</c:v>
                </c:pt>
                <c:pt idx="6">
                  <c:v>-1.0550467474747534E-2</c:v>
                </c:pt>
                <c:pt idx="7">
                  <c:v>-1.143261554778208E-2</c:v>
                </c:pt>
                <c:pt idx="8">
                  <c:v>-1.1074358344229679E-2</c:v>
                </c:pt>
                <c:pt idx="9">
                  <c:v>-1.014656147765363E-2</c:v>
                </c:pt>
                <c:pt idx="10">
                  <c:v>-8.9333937313811496E-3</c:v>
                </c:pt>
                <c:pt idx="11">
                  <c:v>-7.6034193554250359E-3</c:v>
                </c:pt>
                <c:pt idx="12">
                  <c:v>-6.2722236641890774E-3</c:v>
                </c:pt>
                <c:pt idx="13">
                  <c:v>-5.0187776582508378E-3</c:v>
                </c:pt>
                <c:pt idx="14">
                  <c:v>-3.8925888119119177E-3</c:v>
                </c:pt>
                <c:pt idx="15">
                  <c:v>-2.9195321867305866E-3</c:v>
                </c:pt>
                <c:pt idx="16">
                  <c:v>-2.1074922835372955E-3</c:v>
                </c:pt>
                <c:pt idx="17">
                  <c:v>-1.451589889830176E-3</c:v>
                </c:pt>
                <c:pt idx="18">
                  <c:v>-9.3868652304826561E-4</c:v>
                </c:pt>
                <c:pt idx="19">
                  <c:v>-5.5101406240614477E-4</c:v>
                </c:pt>
                <c:pt idx="20">
                  <c:v>-2.6892132939914022E-4</c:v>
                </c:pt>
                <c:pt idx="21">
                  <c:v>-7.2820251870397678E-5</c:v>
                </c:pt>
                <c:pt idx="22">
                  <c:v>5.554135924020894E-5</c:v>
                </c:pt>
                <c:pt idx="23">
                  <c:v>1.3234072802442205E-4</c:v>
                </c:pt>
                <c:pt idx="24">
                  <c:v>1.7134141891569238E-4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834F-4426-A48B-A2391B63AD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0559408"/>
        <c:axId val="760557056"/>
      </c:lineChart>
      <c:catAx>
        <c:axId val="760559408"/>
        <c:scaling>
          <c:orientation val="minMax"/>
        </c:scaling>
        <c:delete val="0"/>
        <c:axPos val="b"/>
        <c:numFmt formatCode="#,##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760557056"/>
        <c:crosses val="autoZero"/>
        <c:auto val="1"/>
        <c:lblAlgn val="ctr"/>
        <c:lblOffset val="100"/>
        <c:noMultiLvlLbl val="0"/>
      </c:catAx>
      <c:valAx>
        <c:axId val="760557056"/>
        <c:scaling>
          <c:orientation val="minMax"/>
          <c:max val="8.000000000000001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760559408"/>
        <c:crosses val="autoZero"/>
        <c:crossBetween val="between"/>
        <c:majorUnit val="2.0000000000000004E-2"/>
      </c:valAx>
      <c:spPr>
        <a:noFill/>
        <a:ln w="12700">
          <a:solidFill>
            <a:schemeClr val="bg1">
              <a:lumMod val="75000"/>
            </a:schemeClr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400" b="1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spPr>
            <a:ln w="3175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val>
            <c:numRef>
              <c:f>zzdeus_MSEP!$AS$3:$AS$27</c:f>
              <c:numCache>
                <c:formatCode>0.0</c:formatCode>
                <c:ptCount val="2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3FAE-4E9F-9A71-4409B1FE50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0559408"/>
        <c:axId val="760557056"/>
      </c:lineChart>
      <c:catAx>
        <c:axId val="760559408"/>
        <c:scaling>
          <c:orientation val="minMax"/>
        </c:scaling>
        <c:delete val="0"/>
        <c:axPos val="b"/>
        <c:numFmt formatCode="#,##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760557056"/>
        <c:crosses val="autoZero"/>
        <c:auto val="1"/>
        <c:lblAlgn val="ctr"/>
        <c:lblOffset val="100"/>
        <c:noMultiLvlLbl val="0"/>
      </c:catAx>
      <c:valAx>
        <c:axId val="760557056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760559408"/>
        <c:crosses val="autoZero"/>
        <c:crossBetween val="between"/>
        <c:majorUnit val="0.2"/>
      </c:valAx>
      <c:spPr>
        <a:noFill/>
        <a:ln w="12700">
          <a:solidFill>
            <a:schemeClr val="bg1">
              <a:lumMod val="75000"/>
            </a:schemeClr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400" b="1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spPr>
            <a:ln w="3175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numRef>
              <c:f>zzpcu_MSEP!$AK$3:$AK$27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zzpcu_MSEP!$AR$3:$AR$27</c:f>
              <c:numCache>
                <c:formatCode>0.0</c:formatCode>
                <c:ptCount val="25"/>
                <c:pt idx="0">
                  <c:v>-1.1735964920723865</c:v>
                </c:pt>
                <c:pt idx="1">
                  <c:v>-0.87564839315574095</c:v>
                </c:pt>
                <c:pt idx="2">
                  <c:v>-0.66622261138549188</c:v>
                </c:pt>
                <c:pt idx="3">
                  <c:v>-0.52208529459974662</c:v>
                </c:pt>
                <c:pt idx="4">
                  <c:v>-0.42005552364916671</c:v>
                </c:pt>
                <c:pt idx="5">
                  <c:v>-0.34520401500477121</c:v>
                </c:pt>
                <c:pt idx="6">
                  <c:v>-0.28820655321492411</c:v>
                </c:pt>
                <c:pt idx="7">
                  <c:v>-0.24309377303241655</c:v>
                </c:pt>
                <c:pt idx="8">
                  <c:v>-0.20607781482391221</c:v>
                </c:pt>
                <c:pt idx="9">
                  <c:v>-0.17480458020992157</c:v>
                </c:pt>
                <c:pt idx="10">
                  <c:v>-0.14784365441446548</c:v>
                </c:pt>
                <c:pt idx="11">
                  <c:v>-0.12433921670255287</c:v>
                </c:pt>
                <c:pt idx="12">
                  <c:v>-0.10377596812563319</c:v>
                </c:pt>
                <c:pt idx="13">
                  <c:v>-8.582719937143729E-2</c:v>
                </c:pt>
                <c:pt idx="14">
                  <c:v>-7.0260495621050009E-2</c:v>
                </c:pt>
                <c:pt idx="15">
                  <c:v>-5.6882841425429272E-2</c:v>
                </c:pt>
                <c:pt idx="16">
                  <c:v>-4.5511750110332198E-2</c:v>
                </c:pt>
                <c:pt idx="17">
                  <c:v>-3.5962810670033513E-2</c:v>
                </c:pt>
                <c:pt idx="18">
                  <c:v>-2.8046929906219851E-2</c:v>
                </c:pt>
                <c:pt idx="19">
                  <c:v>-2.1572717457127709E-2</c:v>
                </c:pt>
                <c:pt idx="20">
                  <c:v>-1.635105937652629E-2</c:v>
                </c:pt>
                <c:pt idx="21">
                  <c:v>-1.2200073772172837E-2</c:v>
                </c:pt>
                <c:pt idx="22">
                  <c:v>-8.9494420898058764E-3</c:v>
                </c:pt>
                <c:pt idx="23">
                  <c:v>-6.4436466393040905E-3</c:v>
                </c:pt>
                <c:pt idx="24">
                  <c:v>-4.5439876658490081E-3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CBDA-44BA-98FC-6D06FC0195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0559408"/>
        <c:axId val="760557056"/>
      </c:lineChart>
      <c:catAx>
        <c:axId val="760559408"/>
        <c:scaling>
          <c:orientation val="minMax"/>
        </c:scaling>
        <c:delete val="0"/>
        <c:axPos val="b"/>
        <c:numFmt formatCode="#,##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760557056"/>
        <c:crosses val="autoZero"/>
        <c:auto val="1"/>
        <c:lblAlgn val="ctr"/>
        <c:lblOffset val="100"/>
        <c:noMultiLvlLbl val="0"/>
      </c:catAx>
      <c:valAx>
        <c:axId val="760557056"/>
        <c:scaling>
          <c:orientation val="minMax"/>
          <c:max val="0"/>
          <c:min val="-1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760559408"/>
        <c:crosses val="autoZero"/>
        <c:crossBetween val="between"/>
        <c:majorUnit val="0.2"/>
      </c:valAx>
      <c:spPr>
        <a:noFill/>
        <a:ln w="12700">
          <a:solidFill>
            <a:schemeClr val="bg1">
              <a:lumMod val="75000"/>
            </a:schemeClr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400" b="1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spPr>
            <a:ln w="3175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numRef>
              <c:f>zzpcu_MSEP!$AK$3:$AK$27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zzpcu_MSEP!$AL$3:$AL$27</c:f>
              <c:numCache>
                <c:formatCode>0.0</c:formatCode>
                <c:ptCount val="25"/>
                <c:pt idx="0">
                  <c:v>6.253138370480095E-2</c:v>
                </c:pt>
                <c:pt idx="1">
                  <c:v>9.3901842729526411E-2</c:v>
                </c:pt>
                <c:pt idx="2">
                  <c:v>0.1113179693297669</c:v>
                </c:pt>
                <c:pt idx="3">
                  <c:v>0.11779880063595631</c:v>
                </c:pt>
                <c:pt idx="4">
                  <c:v>0.11542429389702864</c:v>
                </c:pt>
                <c:pt idx="5">
                  <c:v>0.10681003618780974</c:v>
                </c:pt>
                <c:pt idx="6">
                  <c:v>9.445961656106816E-2</c:v>
                </c:pt>
                <c:pt idx="7">
                  <c:v>8.0398643011829127E-2</c:v>
                </c:pt>
                <c:pt idx="8">
                  <c:v>6.6115058256944054E-2</c:v>
                </c:pt>
                <c:pt idx="9">
                  <c:v>5.2613006555027673E-2</c:v>
                </c:pt>
                <c:pt idx="10">
                  <c:v>4.0500711573274568E-2</c:v>
                </c:pt>
                <c:pt idx="11">
                  <c:v>3.0082505772601586E-2</c:v>
                </c:pt>
                <c:pt idx="12">
                  <c:v>2.1442832648350129E-2</c:v>
                </c:pt>
                <c:pt idx="13">
                  <c:v>1.4517331490719603E-2</c:v>
                </c:pt>
                <c:pt idx="14">
                  <c:v>9.1497175036389048E-3</c:v>
                </c:pt>
                <c:pt idx="15">
                  <c:v>5.135084243195095E-3</c:v>
                </c:pt>
                <c:pt idx="16">
                  <c:v>2.2512253310496395E-3</c:v>
                </c:pt>
                <c:pt idx="17">
                  <c:v>2.7997133428161151E-4</c:v>
                </c:pt>
                <c:pt idx="18">
                  <c:v>-9.7940884538551699E-4</c:v>
                </c:pt>
                <c:pt idx="19">
                  <c:v>-1.7028377934054605E-3</c:v>
                </c:pt>
                <c:pt idx="20">
                  <c:v>-2.0384328382802045E-3</c:v>
                </c:pt>
                <c:pt idx="21">
                  <c:v>-2.106509890511019E-3</c:v>
                </c:pt>
                <c:pt idx="22">
                  <c:v>-2.0014990961181927E-3</c:v>
                </c:pt>
                <c:pt idx="23">
                  <c:v>-1.7949440129771625E-3</c:v>
                </c:pt>
                <c:pt idx="24">
                  <c:v>-1.5389813942775642E-3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86EB-4E6C-8092-1796589E59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0559408"/>
        <c:axId val="760557056"/>
      </c:lineChart>
      <c:catAx>
        <c:axId val="760559408"/>
        <c:scaling>
          <c:orientation val="minMax"/>
        </c:scaling>
        <c:delete val="0"/>
        <c:axPos val="b"/>
        <c:numFmt formatCode="#,##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760557056"/>
        <c:crosses val="autoZero"/>
        <c:auto val="1"/>
        <c:lblAlgn val="ctr"/>
        <c:lblOffset val="100"/>
        <c:noMultiLvlLbl val="0"/>
      </c:catAx>
      <c:valAx>
        <c:axId val="760557056"/>
        <c:scaling>
          <c:orientation val="minMax"/>
          <c:max val="0.2"/>
          <c:min val="-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760559408"/>
        <c:crosses val="autoZero"/>
        <c:crossBetween val="between"/>
        <c:majorUnit val="5.000000000000001E-2"/>
      </c:valAx>
      <c:spPr>
        <a:noFill/>
        <a:ln w="12700">
          <a:solidFill>
            <a:schemeClr val="bg1">
              <a:lumMod val="75000"/>
            </a:schemeClr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400" b="1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spPr>
            <a:ln w="3175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numRef>
              <c:f>zzpcu_MSEP!$AK$3:$AK$27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zzpcu_MSEP!$AM$3:$AM$27</c:f>
              <c:numCache>
                <c:formatCode>0.0</c:formatCode>
                <c:ptCount val="25"/>
                <c:pt idx="0">
                  <c:v>-1.817186532553372E-2</c:v>
                </c:pt>
                <c:pt idx="1">
                  <c:v>-3.3339067252886982E-2</c:v>
                </c:pt>
                <c:pt idx="2">
                  <c:v>-4.4209263256153417E-2</c:v>
                </c:pt>
                <c:pt idx="3">
                  <c:v>-3.6971531575847066E-2</c:v>
                </c:pt>
                <c:pt idx="4">
                  <c:v>-2.1922701411139136E-2</c:v>
                </c:pt>
                <c:pt idx="5">
                  <c:v>-5.7125107544826643E-3</c:v>
                </c:pt>
                <c:pt idx="6">
                  <c:v>8.6656097507875132E-3</c:v>
                </c:pt>
                <c:pt idx="7">
                  <c:v>1.9934825673086097E-2</c:v>
                </c:pt>
                <c:pt idx="8">
                  <c:v>2.7768420102938882E-2</c:v>
                </c:pt>
                <c:pt idx="9">
                  <c:v>3.2376243153786892E-2</c:v>
                </c:pt>
                <c:pt idx="10">
                  <c:v>3.4243408990302059E-2</c:v>
                </c:pt>
                <c:pt idx="11">
                  <c:v>3.3961626508021474E-2</c:v>
                </c:pt>
                <c:pt idx="12">
                  <c:v>3.2124578712691101E-2</c:v>
                </c:pt>
                <c:pt idx="13">
                  <c:v>2.9268140579235599E-2</c:v>
                </c:pt>
                <c:pt idx="14">
                  <c:v>2.5841264623256227E-2</c:v>
                </c:pt>
                <c:pt idx="15">
                  <c:v>2.2197009104329056E-2</c:v>
                </c:pt>
                <c:pt idx="16">
                  <c:v>1.8596018546666062E-2</c:v>
                </c:pt>
                <c:pt idx="17">
                  <c:v>1.5216980295434349E-2</c:v>
                </c:pt>
                <c:pt idx="18">
                  <c:v>1.2170287855345296E-2</c:v>
                </c:pt>
                <c:pt idx="19">
                  <c:v>9.5124326534042052E-3</c:v>
                </c:pt>
                <c:pt idx="20">
                  <c:v>7.2595989896974958E-3</c:v>
                </c:pt>
                <c:pt idx="21">
                  <c:v>5.3996204774194511E-3</c:v>
                </c:pt>
                <c:pt idx="22">
                  <c:v>3.9019289358747438E-3</c:v>
                </c:pt>
                <c:pt idx="23">
                  <c:v>2.7254381582394946E-3</c:v>
                </c:pt>
                <c:pt idx="24">
                  <c:v>1.8244963995690409E-3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DFD0-4310-A55A-446BBA1B7B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0559408"/>
        <c:axId val="760557056"/>
      </c:lineChart>
      <c:catAx>
        <c:axId val="760559408"/>
        <c:scaling>
          <c:orientation val="minMax"/>
        </c:scaling>
        <c:delete val="0"/>
        <c:axPos val="b"/>
        <c:numFmt formatCode="#,##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760557056"/>
        <c:crosses val="autoZero"/>
        <c:auto val="1"/>
        <c:lblAlgn val="ctr"/>
        <c:lblOffset val="100"/>
        <c:noMultiLvlLbl val="0"/>
      </c:catAx>
      <c:valAx>
        <c:axId val="760557056"/>
        <c:scaling>
          <c:orientation val="minMax"/>
          <c:max val="4.0000000000000008E-2"/>
          <c:min val="-5.000000000000001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760559408"/>
        <c:crosses val="autoZero"/>
        <c:crossBetween val="between"/>
        <c:majorUnit val="1.0000000000000002E-2"/>
      </c:valAx>
      <c:spPr>
        <a:noFill/>
        <a:ln w="12700">
          <a:solidFill>
            <a:schemeClr val="bg1">
              <a:lumMod val="75000"/>
            </a:schemeClr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400" b="1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spPr>
            <a:ln w="3175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val>
            <c:numRef>
              <c:f>zzpcu_MSEP!$AP$3:$AP$27</c:f>
              <c:numCache>
                <c:formatCode>0.0</c:formatCode>
                <c:ptCount val="25"/>
                <c:pt idx="0">
                  <c:v>-4.185568714802998E-2</c:v>
                </c:pt>
                <c:pt idx="1">
                  <c:v>-6.2964609071721661E-2</c:v>
                </c:pt>
                <c:pt idx="2">
                  <c:v>-6.9046527221234805E-2</c:v>
                </c:pt>
                <c:pt idx="3">
                  <c:v>-6.7590397193144428E-2</c:v>
                </c:pt>
                <c:pt idx="4">
                  <c:v>-2.0306946659543371E-2</c:v>
                </c:pt>
                <c:pt idx="5">
                  <c:v>8.0810519886414349E-3</c:v>
                </c:pt>
                <c:pt idx="6">
                  <c:v>2.1945613534071796E-2</c:v>
                </c:pt>
                <c:pt idx="7">
                  <c:v>2.7942989798151668E-2</c:v>
                </c:pt>
                <c:pt idx="8">
                  <c:v>2.9168767288758723E-2</c:v>
                </c:pt>
                <c:pt idx="9">
                  <c:v>2.7523125763101775E-2</c:v>
                </c:pt>
                <c:pt idx="10">
                  <c:v>2.4300696560557455E-2</c:v>
                </c:pt>
                <c:pt idx="11">
                  <c:v>2.0385805083691307E-2</c:v>
                </c:pt>
                <c:pt idx="12">
                  <c:v>1.6360392449373054E-2</c:v>
                </c:pt>
                <c:pt idx="13">
                  <c:v>1.2583412859190905E-2</c:v>
                </c:pt>
                <c:pt idx="14">
                  <c:v>9.2531249796710124E-3</c:v>
                </c:pt>
                <c:pt idx="15">
                  <c:v>6.4558809121774349E-3</c:v>
                </c:pt>
                <c:pt idx="16">
                  <c:v>4.2036527285171923E-3</c:v>
                </c:pt>
                <c:pt idx="17">
                  <c:v>2.4622002190971652E-3</c:v>
                </c:pt>
                <c:pt idx="18">
                  <c:v>1.1715970027509112E-3</c:v>
                </c:pt>
                <c:pt idx="19">
                  <c:v>2.6065226477490003E-4</c:v>
                </c:pt>
                <c:pt idx="20">
                  <c:v>-3.4342587889016351E-4</c:v>
                </c:pt>
                <c:pt idx="21">
                  <c:v>-7.089764295856927E-4</c:v>
                </c:pt>
                <c:pt idx="22">
                  <c:v>-8.9648545307655363E-4</c:v>
                </c:pt>
                <c:pt idx="23">
                  <c:v>-9.5706604708286063E-4</c:v>
                </c:pt>
                <c:pt idx="24">
                  <c:v>-9.3220843471449977E-4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9819-4337-8EF4-7BDE77520C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0559408"/>
        <c:axId val="760557056"/>
      </c:lineChart>
      <c:catAx>
        <c:axId val="760559408"/>
        <c:scaling>
          <c:orientation val="minMax"/>
        </c:scaling>
        <c:delete val="0"/>
        <c:axPos val="b"/>
        <c:numFmt formatCode="#,##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760557056"/>
        <c:crosses val="autoZero"/>
        <c:auto val="1"/>
        <c:lblAlgn val="ctr"/>
        <c:lblOffset val="100"/>
        <c:noMultiLvlLbl val="0"/>
      </c:catAx>
      <c:valAx>
        <c:axId val="760557056"/>
        <c:scaling>
          <c:orientation val="minMax"/>
          <c:max val="4.0000000000000008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760559408"/>
        <c:crosses val="autoZero"/>
        <c:crossBetween val="between"/>
        <c:majorUnit val="2.0000000000000004E-2"/>
      </c:valAx>
      <c:spPr>
        <a:noFill/>
        <a:ln w="12700">
          <a:solidFill>
            <a:schemeClr val="bg1">
              <a:lumMod val="75000"/>
            </a:schemeClr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400" b="1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spPr>
            <a:ln w="3175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val>
            <c:numRef>
              <c:f>zzpcu_MSEP!$AQ$3:$AQ$27</c:f>
              <c:numCache>
                <c:formatCode>0.0</c:formatCode>
                <c:ptCount val="25"/>
                <c:pt idx="0">
                  <c:v>-4.5912129897014528E-2</c:v>
                </c:pt>
                <c:pt idx="1">
                  <c:v>-5.5339061222809932E-2</c:v>
                </c:pt>
                <c:pt idx="2">
                  <c:v>-4.7308205904757705E-2</c:v>
                </c:pt>
                <c:pt idx="3">
                  <c:v>-3.2282715365527931E-2</c:v>
                </c:pt>
                <c:pt idx="4">
                  <c:v>3.1252178578828629E-2</c:v>
                </c:pt>
                <c:pt idx="5">
                  <c:v>5.859399167459356E-2</c:v>
                </c:pt>
                <c:pt idx="6">
                  <c:v>6.7431892336801497E-2</c:v>
                </c:pt>
                <c:pt idx="7">
                  <c:v>6.7478284179682435E-2</c:v>
                </c:pt>
                <c:pt idx="8">
                  <c:v>6.2778529396169833E-2</c:v>
                </c:pt>
                <c:pt idx="9">
                  <c:v>5.5558273374425857E-2</c:v>
                </c:pt>
                <c:pt idx="10">
                  <c:v>4.7254489809672603E-2</c:v>
                </c:pt>
                <c:pt idx="11">
                  <c:v>3.8823639426831064E-2</c:v>
                </c:pt>
                <c:pt idx="12">
                  <c:v>3.0877814964566146E-2</c:v>
                </c:pt>
                <c:pt idx="13">
                  <c:v>2.3773728692814609E-2</c:v>
                </c:pt>
                <c:pt idx="14">
                  <c:v>1.7682007537636102E-2</c:v>
                </c:pt>
                <c:pt idx="15">
                  <c:v>1.2643073173346269E-2</c:v>
                </c:pt>
                <c:pt idx="16">
                  <c:v>8.6115322022335457E-3</c:v>
                </c:pt>
                <c:pt idx="17">
                  <c:v>5.4903662546378221E-3</c:v>
                </c:pt>
                <c:pt idx="18">
                  <c:v>3.1562815811371188E-3</c:v>
                </c:pt>
                <c:pt idx="19">
                  <c:v>1.4776672502593514E-3</c:v>
                </c:pt>
                <c:pt idx="20">
                  <c:v>3.26598274314649E-4</c:v>
                </c:pt>
                <c:pt idx="21">
                  <c:v>-4.1378401239395847E-4</c:v>
                </c:pt>
                <c:pt idx="22">
                  <c:v>-8.4534241003908083E-4</c:v>
                </c:pt>
                <c:pt idx="23">
                  <c:v>-1.0534787232817065E-3</c:v>
                </c:pt>
                <c:pt idx="24">
                  <c:v>-1.1073345013048355E-3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C6EA-4D9F-BDCE-326CE48301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0559408"/>
        <c:axId val="760557056"/>
      </c:lineChart>
      <c:catAx>
        <c:axId val="760559408"/>
        <c:scaling>
          <c:orientation val="minMax"/>
        </c:scaling>
        <c:delete val="0"/>
        <c:axPos val="b"/>
        <c:numFmt formatCode="#,##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760557056"/>
        <c:crosses val="autoZero"/>
        <c:auto val="1"/>
        <c:lblAlgn val="ctr"/>
        <c:lblOffset val="100"/>
        <c:noMultiLvlLbl val="0"/>
      </c:catAx>
      <c:valAx>
        <c:axId val="760557056"/>
        <c:scaling>
          <c:orientation val="minMax"/>
          <c:max val="8.000000000000001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760559408"/>
        <c:crosses val="autoZero"/>
        <c:crossBetween val="between"/>
        <c:majorUnit val="2.0000000000000004E-2"/>
      </c:valAx>
      <c:spPr>
        <a:noFill/>
        <a:ln w="12700">
          <a:solidFill>
            <a:schemeClr val="bg1">
              <a:lumMod val="75000"/>
            </a:schemeClr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400" b="1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spPr>
            <a:ln w="3175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val>
            <c:numRef>
              <c:f>zzi_MSEP!$AS$3:$AS$27</c:f>
              <c:numCache>
                <c:formatCode>0.0</c:formatCode>
                <c:ptCount val="2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E282-4A2C-B197-187982E659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0559408"/>
        <c:axId val="760557056"/>
      </c:lineChart>
      <c:catAx>
        <c:axId val="760559408"/>
        <c:scaling>
          <c:orientation val="minMax"/>
        </c:scaling>
        <c:delete val="0"/>
        <c:axPos val="b"/>
        <c:numFmt formatCode="#,##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760557056"/>
        <c:crosses val="autoZero"/>
        <c:auto val="1"/>
        <c:lblAlgn val="ctr"/>
        <c:lblOffset val="100"/>
        <c:noMultiLvlLbl val="0"/>
      </c:catAx>
      <c:valAx>
        <c:axId val="760557056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760559408"/>
        <c:crosses val="autoZero"/>
        <c:crossBetween val="between"/>
        <c:majorUnit val="0.2"/>
      </c:valAx>
      <c:spPr>
        <a:noFill/>
        <a:ln w="12700">
          <a:solidFill>
            <a:schemeClr val="bg1">
              <a:lumMod val="75000"/>
            </a:schemeClr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400" b="1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spPr>
            <a:ln w="3175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val>
            <c:numRef>
              <c:f>zzpcu_MSEP!$AS$3:$AS$27</c:f>
              <c:numCache>
                <c:formatCode>0.0</c:formatCode>
                <c:ptCount val="25"/>
                <c:pt idx="0">
                  <c:v>14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F2D3-4A86-A7DD-39A4FD8545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0559408"/>
        <c:axId val="760557056"/>
      </c:lineChart>
      <c:catAx>
        <c:axId val="760559408"/>
        <c:scaling>
          <c:orientation val="minMax"/>
        </c:scaling>
        <c:delete val="0"/>
        <c:axPos val="b"/>
        <c:numFmt formatCode="#,##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760557056"/>
        <c:crosses val="autoZero"/>
        <c:auto val="1"/>
        <c:lblAlgn val="ctr"/>
        <c:lblOffset val="100"/>
        <c:noMultiLvlLbl val="0"/>
      </c:catAx>
      <c:valAx>
        <c:axId val="760557056"/>
        <c:scaling>
          <c:orientation val="minMax"/>
          <c:max val="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760559408"/>
        <c:crosses val="autoZero"/>
        <c:crossBetween val="between"/>
        <c:majorUnit val="5"/>
      </c:valAx>
      <c:spPr>
        <a:noFill/>
        <a:ln w="12700">
          <a:solidFill>
            <a:schemeClr val="bg1">
              <a:lumMod val="75000"/>
            </a:schemeClr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400" b="1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spPr>
            <a:ln w="3175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numRef>
              <c:f>zzynomin_MSEP!$AK$3:$AK$27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zzynomin_MSEP!$AR$3:$AR$27</c:f>
              <c:numCache>
                <c:formatCode>0.0</c:formatCode>
                <c:ptCount val="25"/>
                <c:pt idx="0">
                  <c:v>-0.27618715128225213</c:v>
                </c:pt>
                <c:pt idx="1">
                  <c:v>-0.43478130384488373</c:v>
                </c:pt>
                <c:pt idx="2">
                  <c:v>-0.57231128716489987</c:v>
                </c:pt>
                <c:pt idx="3">
                  <c:v>-0.65651654540287996</c:v>
                </c:pt>
                <c:pt idx="4">
                  <c:v>-0.68246033812482088</c:v>
                </c:pt>
                <c:pt idx="5">
                  <c:v>-0.66003253959874619</c:v>
                </c:pt>
                <c:pt idx="6">
                  <c:v>-0.60389051696288942</c:v>
                </c:pt>
                <c:pt idx="7">
                  <c:v>-0.52816498680000556</c:v>
                </c:pt>
                <c:pt idx="8">
                  <c:v>-0.44434886444932148</c:v>
                </c:pt>
                <c:pt idx="9">
                  <c:v>-0.36082174305738141</c:v>
                </c:pt>
                <c:pt idx="10">
                  <c:v>-0.28310760018285208</c:v>
                </c:pt>
                <c:pt idx="11">
                  <c:v>-0.21440083487723158</c:v>
                </c:pt>
                <c:pt idx="12">
                  <c:v>-0.15613799675556206</c:v>
                </c:pt>
                <c:pt idx="13">
                  <c:v>-0.10851706105114552</c:v>
                </c:pt>
                <c:pt idx="14">
                  <c:v>-7.0927979368304209E-2</c:v>
                </c:pt>
                <c:pt idx="15">
                  <c:v>-4.2288192078581199E-2</c:v>
                </c:pt>
                <c:pt idx="16">
                  <c:v>-2.1290599249275954E-2</c:v>
                </c:pt>
                <c:pt idx="17">
                  <c:v>-6.5770855236863138E-3</c:v>
                </c:pt>
                <c:pt idx="18">
                  <c:v>3.1478955650533951E-3</c:v>
                </c:pt>
                <c:pt idx="19">
                  <c:v>9.0498579430896581E-3</c:v>
                </c:pt>
                <c:pt idx="20">
                  <c:v>1.2130779619285987E-2</c:v>
                </c:pt>
                <c:pt idx="21">
                  <c:v>1.3219417309504596E-2</c:v>
                </c:pt>
                <c:pt idx="22">
                  <c:v>1.2977334810264274E-2</c:v>
                </c:pt>
                <c:pt idx="23">
                  <c:v>1.1914418501372068E-2</c:v>
                </c:pt>
                <c:pt idx="24">
                  <c:v>1.0409284329424503E-2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7F4E-411C-8B14-C29D25BEAD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0559408"/>
        <c:axId val="760557056"/>
      </c:lineChart>
      <c:catAx>
        <c:axId val="760559408"/>
        <c:scaling>
          <c:orientation val="minMax"/>
        </c:scaling>
        <c:delete val="0"/>
        <c:axPos val="b"/>
        <c:numFmt formatCode="#,##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760557056"/>
        <c:crosses val="autoZero"/>
        <c:auto val="1"/>
        <c:lblAlgn val="ctr"/>
        <c:lblOffset val="100"/>
        <c:noMultiLvlLbl val="0"/>
      </c:catAx>
      <c:valAx>
        <c:axId val="760557056"/>
        <c:scaling>
          <c:orientation val="minMax"/>
          <c:max val="0.1"/>
          <c:min val="-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760559408"/>
        <c:crosses val="autoZero"/>
        <c:crossBetween val="between"/>
        <c:majorUnit val="0.1"/>
      </c:valAx>
      <c:spPr>
        <a:noFill/>
        <a:ln w="12700">
          <a:solidFill>
            <a:schemeClr val="bg1">
              <a:lumMod val="75000"/>
            </a:schemeClr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400" b="1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spPr>
            <a:ln w="3175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numRef>
              <c:f>zzynomin_MSEP!$AK$3:$AK$27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zzynomin_MSEP!$AL$3:$AL$27</c:f>
              <c:numCache>
                <c:formatCode>0.0</c:formatCode>
                <c:ptCount val="25"/>
                <c:pt idx="0">
                  <c:v>1</c:v>
                </c:pt>
                <c:pt idx="1">
                  <c:v>1.1621470387873845</c:v>
                </c:pt>
                <c:pt idx="2">
                  <c:v>0.98828857392724545</c:v>
                </c:pt>
                <c:pt idx="3">
                  <c:v>0.74849667293647326</c:v>
                </c:pt>
                <c:pt idx="4">
                  <c:v>0.52937750030123421</c:v>
                </c:pt>
                <c:pt idx="5">
                  <c:v>0.35129928454719184</c:v>
                </c:pt>
                <c:pt idx="6">
                  <c:v>0.2144809080355404</c:v>
                </c:pt>
                <c:pt idx="7">
                  <c:v>0.11366024246434032</c:v>
                </c:pt>
                <c:pt idx="8">
                  <c:v>4.2487547156134432E-2</c:v>
                </c:pt>
                <c:pt idx="9">
                  <c:v>-5.1503932507237834E-3</c:v>
                </c:pt>
                <c:pt idx="10">
                  <c:v>-3.4709184713929968E-2</c:v>
                </c:pt>
                <c:pt idx="11">
                  <c:v>-5.0853785838819977E-2</c:v>
                </c:pt>
                <c:pt idx="12">
                  <c:v>-5.7439879690047421E-2</c:v>
                </c:pt>
                <c:pt idx="13">
                  <c:v>-5.7554201021750295E-2</c:v>
                </c:pt>
                <c:pt idx="14">
                  <c:v>-5.3588926175218751E-2</c:v>
                </c:pt>
                <c:pt idx="15">
                  <c:v>-4.7334146176056253E-2</c:v>
                </c:pt>
                <c:pt idx="16">
                  <c:v>-4.0076686246229454E-2</c:v>
                </c:pt>
                <c:pt idx="17">
                  <c:v>-3.2696829769039384E-2</c:v>
                </c:pt>
                <c:pt idx="18">
                  <c:v>-2.5757371440070353E-2</c:v>
                </c:pt>
                <c:pt idx="19">
                  <c:v>-1.9581802438880448E-2</c:v>
                </c:pt>
                <c:pt idx="20">
                  <c:v>-1.4320263364541723E-2</c:v>
                </c:pt>
                <c:pt idx="21">
                  <c:v>-1.0003209821873046E-2</c:v>
                </c:pt>
                <c:pt idx="22">
                  <c:v>-6.5835932201136612E-3</c:v>
                </c:pt>
                <c:pt idx="23">
                  <c:v>-3.9688570737551124E-3</c:v>
                </c:pt>
                <c:pt idx="24">
                  <c:v>-2.0442776449311056E-3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7321-489F-8E0D-9D597BDB08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0559408"/>
        <c:axId val="760557056"/>
      </c:lineChart>
      <c:catAx>
        <c:axId val="760559408"/>
        <c:scaling>
          <c:orientation val="minMax"/>
        </c:scaling>
        <c:delete val="0"/>
        <c:axPos val="b"/>
        <c:numFmt formatCode="#,##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760557056"/>
        <c:crosses val="autoZero"/>
        <c:auto val="1"/>
        <c:lblAlgn val="ctr"/>
        <c:lblOffset val="100"/>
        <c:noMultiLvlLbl val="0"/>
      </c:catAx>
      <c:valAx>
        <c:axId val="760557056"/>
        <c:scaling>
          <c:orientation val="minMax"/>
          <c:max val="1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760559408"/>
        <c:crosses val="autoZero"/>
        <c:crossBetween val="between"/>
        <c:majorUnit val="0.2"/>
      </c:valAx>
      <c:spPr>
        <a:noFill/>
        <a:ln w="12700">
          <a:solidFill>
            <a:schemeClr val="bg1">
              <a:lumMod val="75000"/>
            </a:schemeClr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400" b="1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spPr>
            <a:ln w="3175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numRef>
              <c:f>zzynomin_MSEP!$AK$3:$AK$27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zzynomin_MSEP!$AM$3:$AM$27</c:f>
              <c:numCache>
                <c:formatCode>0.0</c:formatCode>
                <c:ptCount val="25"/>
                <c:pt idx="0">
                  <c:v>8.5274824089259835E-2</c:v>
                </c:pt>
                <c:pt idx="1">
                  <c:v>0.18986522960999103</c:v>
                </c:pt>
                <c:pt idx="2">
                  <c:v>0.29276823093105664</c:v>
                </c:pt>
                <c:pt idx="3">
                  <c:v>0.37045637059458747</c:v>
                </c:pt>
                <c:pt idx="4">
                  <c:v>0.41199320649140542</c:v>
                </c:pt>
                <c:pt idx="5">
                  <c:v>0.4188128835471065</c:v>
                </c:pt>
                <c:pt idx="6">
                  <c:v>0.39845969851665963</c:v>
                </c:pt>
                <c:pt idx="7">
                  <c:v>0.35997704308427958</c:v>
                </c:pt>
                <c:pt idx="8">
                  <c:v>0.31157807431791451</c:v>
                </c:pt>
                <c:pt idx="9">
                  <c:v>0.25975353219189906</c:v>
                </c:pt>
                <c:pt idx="10">
                  <c:v>0.20913449518539021</c:v>
                </c:pt>
                <c:pt idx="11">
                  <c:v>0.16269787658714083</c:v>
                </c:pt>
                <c:pt idx="12">
                  <c:v>0.12209346268702283</c:v>
                </c:pt>
                <c:pt idx="13">
                  <c:v>8.7983019666656129E-2</c:v>
                </c:pt>
                <c:pt idx="14">
                  <c:v>6.0342471940494517E-2</c:v>
                </c:pt>
                <c:pt idx="15">
                  <c:v>3.8709507043080245E-2</c:v>
                </c:pt>
                <c:pt idx="16">
                  <c:v>2.237457818098627E-2</c:v>
                </c:pt>
                <c:pt idx="17">
                  <c:v>1.0520548766834422E-2</c:v>
                </c:pt>
                <c:pt idx="18">
                  <c:v>2.3191081061870004E-3</c:v>
                </c:pt>
                <c:pt idx="19">
                  <c:v>-3.0073081845016681E-3</c:v>
                </c:pt>
                <c:pt idx="20">
                  <c:v>-6.1498989320765505E-3</c:v>
                </c:pt>
                <c:pt idx="21">
                  <c:v>-7.6970459041592219E-3</c:v>
                </c:pt>
                <c:pt idx="22">
                  <c:v>-8.1311339520742341E-3</c:v>
                </c:pt>
                <c:pt idx="23">
                  <c:v>-7.8339718246233283E-3</c:v>
                </c:pt>
                <c:pt idx="24">
                  <c:v>-7.0972568478889194E-3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DDDB-49B3-B731-896A8A4915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0559408"/>
        <c:axId val="760557056"/>
      </c:lineChart>
      <c:catAx>
        <c:axId val="760559408"/>
        <c:scaling>
          <c:orientation val="minMax"/>
        </c:scaling>
        <c:delete val="0"/>
        <c:axPos val="b"/>
        <c:numFmt formatCode="#,##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760557056"/>
        <c:crosses val="autoZero"/>
        <c:auto val="1"/>
        <c:lblAlgn val="ctr"/>
        <c:lblOffset val="100"/>
        <c:noMultiLvlLbl val="0"/>
      </c:catAx>
      <c:valAx>
        <c:axId val="760557056"/>
        <c:scaling>
          <c:orientation val="minMax"/>
          <c:max val="0.45"/>
          <c:min val="-5.000000000000001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760559408"/>
        <c:crosses val="autoZero"/>
        <c:crossBetween val="between"/>
        <c:majorUnit val="5.000000000000001E-2"/>
      </c:valAx>
      <c:spPr>
        <a:noFill/>
        <a:ln w="12700">
          <a:solidFill>
            <a:schemeClr val="bg1">
              <a:lumMod val="75000"/>
            </a:schemeClr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400" b="1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7.xml"/><Relationship Id="rId2" Type="http://schemas.openxmlformats.org/officeDocument/2006/relationships/chart" Target="../charts/chart56.xml"/><Relationship Id="rId1" Type="http://schemas.openxmlformats.org/officeDocument/2006/relationships/chart" Target="../charts/chart55.xml"/><Relationship Id="rId6" Type="http://schemas.openxmlformats.org/officeDocument/2006/relationships/chart" Target="../charts/chart60.xml"/><Relationship Id="rId5" Type="http://schemas.openxmlformats.org/officeDocument/2006/relationships/chart" Target="../charts/chart59.xml"/><Relationship Id="rId4" Type="http://schemas.openxmlformats.org/officeDocument/2006/relationships/chart" Target="../charts/chart58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Relationship Id="rId6" Type="http://schemas.openxmlformats.org/officeDocument/2006/relationships/chart" Target="../charts/chart36.xml"/><Relationship Id="rId5" Type="http://schemas.openxmlformats.org/officeDocument/2006/relationships/chart" Target="../charts/chart35.xml"/><Relationship Id="rId4" Type="http://schemas.openxmlformats.org/officeDocument/2006/relationships/chart" Target="../charts/chart34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Relationship Id="rId6" Type="http://schemas.openxmlformats.org/officeDocument/2006/relationships/chart" Target="../charts/chart42.xml"/><Relationship Id="rId5" Type="http://schemas.openxmlformats.org/officeDocument/2006/relationships/chart" Target="../charts/chart41.xml"/><Relationship Id="rId4" Type="http://schemas.openxmlformats.org/officeDocument/2006/relationships/chart" Target="../charts/chart40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5.xml"/><Relationship Id="rId2" Type="http://schemas.openxmlformats.org/officeDocument/2006/relationships/chart" Target="../charts/chart44.xml"/><Relationship Id="rId1" Type="http://schemas.openxmlformats.org/officeDocument/2006/relationships/chart" Target="../charts/chart43.xml"/><Relationship Id="rId6" Type="http://schemas.openxmlformats.org/officeDocument/2006/relationships/chart" Target="../charts/chart48.xml"/><Relationship Id="rId5" Type="http://schemas.openxmlformats.org/officeDocument/2006/relationships/chart" Target="../charts/chart47.xml"/><Relationship Id="rId4" Type="http://schemas.openxmlformats.org/officeDocument/2006/relationships/chart" Target="../charts/chart46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1.xml"/><Relationship Id="rId2" Type="http://schemas.openxmlformats.org/officeDocument/2006/relationships/chart" Target="../charts/chart50.xml"/><Relationship Id="rId1" Type="http://schemas.openxmlformats.org/officeDocument/2006/relationships/chart" Target="../charts/chart49.xml"/><Relationship Id="rId6" Type="http://schemas.openxmlformats.org/officeDocument/2006/relationships/chart" Target="../charts/chart54.xml"/><Relationship Id="rId5" Type="http://schemas.openxmlformats.org/officeDocument/2006/relationships/chart" Target="../charts/chart53.xml"/><Relationship Id="rId4" Type="http://schemas.openxmlformats.org/officeDocument/2006/relationships/chart" Target="../charts/chart5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63500</xdr:colOff>
      <xdr:row>1</xdr:row>
      <xdr:rowOff>23813</xdr:rowOff>
    </xdr:from>
    <xdr:ext cx="902170" cy="32964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SpPr txBox="1"/>
          </xdr:nvSpPr>
          <xdr:spPr>
            <a:xfrm>
              <a:off x="2349500" y="214313"/>
              <a:ext cx="902170" cy="32964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p>
                    <m:sSupPr>
                      <m:ctrlPr>
                        <a:rPr lang="es-CL" sz="200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es-CL" sz="200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𝜉</m:t>
                      </m:r>
                    </m:e>
                    <m:sup>
                      <m:r>
                        <a:rPr lang="es-CL" sz="2000" b="0" i="1">
                          <a:latin typeface="Cambria Math" panose="02040503050406030204" pitchFamily="18" charset="0"/>
                        </a:rPr>
                        <m:t>𝑖</m:t>
                      </m:r>
                    </m:sup>
                  </m:sSup>
                  <m:r>
                    <a:rPr lang="es-CL" sz="2000" b="0" i="1">
                      <a:latin typeface="Cambria Math" panose="02040503050406030204" pitchFamily="18" charset="0"/>
                    </a:rPr>
                    <m:t> ⇒</m:t>
                  </m:r>
                  <m:r>
                    <a:rPr lang="es-CL" sz="2000" b="0" i="1">
                      <a:latin typeface="Cambria Math" panose="02040503050406030204" pitchFamily="18" charset="0"/>
                    </a:rPr>
                    <m:t>𝑦</m:t>
                  </m:r>
                  <m:r>
                    <a:rPr lang="es-CL" sz="2000" b="0" i="1">
                      <a:latin typeface="Cambria Math" panose="02040503050406030204" pitchFamily="18" charset="0"/>
                    </a:rPr>
                    <m:t> </m:t>
                  </m:r>
                </m:oMath>
              </a14:m>
              <a:r>
                <a:rPr lang="es-CL" sz="2000"/>
                <a:t> </a:t>
              </a:r>
            </a:p>
          </xdr:txBody>
        </xdr:sp>
      </mc:Choice>
      <mc:Fallback xmlns="">
        <xdr:sp macro="" textlink="">
          <xdr:nvSpPr>
            <xdr:cNvPr id="2" name="CuadroTexto 1"/>
            <xdr:cNvSpPr txBox="1"/>
          </xdr:nvSpPr>
          <xdr:spPr>
            <a:xfrm>
              <a:off x="2349500" y="214313"/>
              <a:ext cx="902170" cy="32964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L" sz="20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𝜉^</a:t>
              </a:r>
              <a:r>
                <a:rPr lang="es-CL" sz="2000" b="0" i="0">
                  <a:latin typeface="Cambria Math" panose="02040503050406030204" pitchFamily="18" charset="0"/>
                </a:rPr>
                <a:t>𝑖  ⇒𝑦 </a:t>
              </a:r>
              <a:r>
                <a:rPr lang="es-CL" sz="2000"/>
                <a:t> </a:t>
              </a:r>
            </a:p>
          </xdr:txBody>
        </xdr:sp>
      </mc:Fallback>
    </mc:AlternateContent>
    <xdr:clientData/>
  </xdr:oneCellAnchor>
  <xdr:twoCellAnchor>
    <xdr:from>
      <xdr:col>6</xdr:col>
      <xdr:colOff>424656</xdr:colOff>
      <xdr:row>2</xdr:row>
      <xdr:rowOff>168275</xdr:rowOff>
    </xdr:from>
    <xdr:to>
      <xdr:col>11</xdr:col>
      <xdr:colOff>214656</xdr:colOff>
      <xdr:row>22</xdr:row>
      <xdr:rowOff>117025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5</xdr:col>
      <xdr:colOff>552000</xdr:colOff>
      <xdr:row>22</xdr:row>
      <xdr:rowOff>131312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8</xdr:col>
      <xdr:colOff>309562</xdr:colOff>
      <xdr:row>1</xdr:row>
      <xdr:rowOff>0</xdr:rowOff>
    </xdr:from>
    <xdr:ext cx="1248868" cy="32964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SpPr txBox="1"/>
          </xdr:nvSpPr>
          <xdr:spPr>
            <a:xfrm>
              <a:off x="6405562" y="190500"/>
              <a:ext cx="1248868" cy="32964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p>
                    <m:sSupPr>
                      <m:ctrlPr>
                        <a:rPr lang="es-CL" sz="200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es-CL" sz="200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𝜉</m:t>
                      </m:r>
                    </m:e>
                    <m:sup>
                      <m:r>
                        <a:rPr lang="es-CL" sz="2000" b="0" i="1">
                          <a:latin typeface="Cambria Math" panose="02040503050406030204" pitchFamily="18" charset="0"/>
                        </a:rPr>
                        <m:t>𝑖</m:t>
                      </m:r>
                    </m:sup>
                  </m:sSup>
                  <m:r>
                    <a:rPr lang="es-CL" sz="2000" b="0" i="1">
                      <a:latin typeface="Cambria Math" panose="02040503050406030204" pitchFamily="18" charset="0"/>
                    </a:rPr>
                    <m:t> ⇒</m:t>
                  </m:r>
                  <m:r>
                    <a:rPr lang="es-CL" sz="2000" b="0" i="1">
                      <a:latin typeface="Cambria Math" panose="02040503050406030204" pitchFamily="18" charset="0"/>
                    </a:rPr>
                    <m:t>𝑅𝐸𝑅</m:t>
                  </m:r>
                  <m:r>
                    <a:rPr lang="es-CL" sz="2000" b="0" i="1">
                      <a:latin typeface="Cambria Math" panose="02040503050406030204" pitchFamily="18" charset="0"/>
                    </a:rPr>
                    <m:t> </m:t>
                  </m:r>
                </m:oMath>
              </a14:m>
              <a:r>
                <a:rPr lang="es-CL" sz="2000"/>
                <a:t> </a:t>
              </a:r>
            </a:p>
          </xdr:txBody>
        </xdr:sp>
      </mc:Choice>
      <mc:Fallback xmlns="">
        <xdr:sp macro="" textlink="">
          <xdr:nvSpPr>
            <xdr:cNvPr id="5" name="CuadroTexto 4"/>
            <xdr:cNvSpPr txBox="1"/>
          </xdr:nvSpPr>
          <xdr:spPr>
            <a:xfrm>
              <a:off x="6405562" y="190500"/>
              <a:ext cx="1248868" cy="32964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L" sz="20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𝜉^</a:t>
              </a:r>
              <a:r>
                <a:rPr lang="es-CL" sz="2000" b="0" i="0">
                  <a:latin typeface="Cambria Math" panose="02040503050406030204" pitchFamily="18" charset="0"/>
                </a:rPr>
                <a:t>𝑖  ⇒𝑅𝐸𝑅 </a:t>
              </a:r>
              <a:r>
                <a:rPr lang="es-CL" sz="2000"/>
                <a:t> </a:t>
              </a:r>
            </a:p>
          </xdr:txBody>
        </xdr:sp>
      </mc:Fallback>
    </mc:AlternateContent>
    <xdr:clientData/>
  </xdr:oneCellAnchor>
  <xdr:twoCellAnchor>
    <xdr:from>
      <xdr:col>12</xdr:col>
      <xdr:colOff>0</xdr:colOff>
      <xdr:row>3</xdr:row>
      <xdr:rowOff>0</xdr:rowOff>
    </xdr:from>
    <xdr:to>
      <xdr:col>16</xdr:col>
      <xdr:colOff>552000</xdr:colOff>
      <xdr:row>22</xdr:row>
      <xdr:rowOff>131312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14</xdr:col>
      <xdr:colOff>0</xdr:colOff>
      <xdr:row>1</xdr:row>
      <xdr:rowOff>0</xdr:rowOff>
    </xdr:from>
    <xdr:ext cx="843757" cy="32964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00000000-0008-0000-0000-000007000000}"/>
                </a:ext>
              </a:extLst>
            </xdr:cNvPr>
            <xdr:cNvSpPr txBox="1"/>
          </xdr:nvSpPr>
          <xdr:spPr>
            <a:xfrm>
              <a:off x="10668000" y="190500"/>
              <a:ext cx="843757" cy="32964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p>
                    <m:sSupPr>
                      <m:ctrlPr>
                        <a:rPr lang="es-CL" sz="200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es-CL" sz="200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𝜉</m:t>
                      </m:r>
                    </m:e>
                    <m:sup>
                      <m:r>
                        <a:rPr lang="es-CL" sz="2000" b="0" i="1">
                          <a:latin typeface="Cambria Math" panose="02040503050406030204" pitchFamily="18" charset="0"/>
                        </a:rPr>
                        <m:t>𝑖</m:t>
                      </m:r>
                    </m:sup>
                  </m:sSup>
                  <m:r>
                    <a:rPr lang="es-CL" sz="2000" b="0" i="1">
                      <a:latin typeface="Cambria Math" panose="02040503050406030204" pitchFamily="18" charset="0"/>
                    </a:rPr>
                    <m:t> ⇒</m:t>
                  </m:r>
                  <m:r>
                    <a:rPr lang="es-CL" sz="2000" b="0" i="1">
                      <a:latin typeface="Cambria Math" panose="02040503050406030204" pitchFamily="18" charset="0"/>
                    </a:rPr>
                    <m:t>𝑖</m:t>
                  </m:r>
                  <m:r>
                    <a:rPr lang="es-CL" sz="2000" b="0" i="1">
                      <a:latin typeface="Cambria Math" panose="02040503050406030204" pitchFamily="18" charset="0"/>
                    </a:rPr>
                    <m:t> </m:t>
                  </m:r>
                </m:oMath>
              </a14:m>
              <a:r>
                <a:rPr lang="es-CL" sz="2000"/>
                <a:t> </a:t>
              </a:r>
            </a:p>
          </xdr:txBody>
        </xdr:sp>
      </mc:Choice>
      <mc:Fallback xmlns="">
        <xdr:sp macro="" textlink="">
          <xdr:nvSpPr>
            <xdr:cNvPr id="7" name="CuadroTexto 6"/>
            <xdr:cNvSpPr txBox="1"/>
          </xdr:nvSpPr>
          <xdr:spPr>
            <a:xfrm>
              <a:off x="10668000" y="190500"/>
              <a:ext cx="843757" cy="32964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L" sz="20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𝜉^</a:t>
              </a:r>
              <a:r>
                <a:rPr lang="es-CL" sz="2000" b="0" i="0">
                  <a:latin typeface="Cambria Math" panose="02040503050406030204" pitchFamily="18" charset="0"/>
                </a:rPr>
                <a:t>𝑖  ⇒𝑖 </a:t>
              </a:r>
              <a:r>
                <a:rPr lang="es-CL" sz="2000"/>
                <a:t> </a:t>
              </a:r>
            </a:p>
          </xdr:txBody>
        </xdr:sp>
      </mc:Fallback>
    </mc:AlternateContent>
    <xdr:clientData/>
  </xdr:oneCellAnchor>
  <xdr:twoCellAnchor>
    <xdr:from>
      <xdr:col>1</xdr:col>
      <xdr:colOff>3969</xdr:colOff>
      <xdr:row>25</xdr:row>
      <xdr:rowOff>25401</xdr:rowOff>
    </xdr:from>
    <xdr:to>
      <xdr:col>5</xdr:col>
      <xdr:colOff>555969</xdr:colOff>
      <xdr:row>44</xdr:row>
      <xdr:rowOff>156713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2</xdr:col>
      <xdr:colOff>460375</xdr:colOff>
      <xdr:row>23</xdr:row>
      <xdr:rowOff>39688</xdr:rowOff>
    </xdr:from>
    <xdr:ext cx="1958741" cy="32964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00000000-0008-0000-0000-000009000000}"/>
                </a:ext>
              </a:extLst>
            </xdr:cNvPr>
            <xdr:cNvSpPr txBox="1"/>
          </xdr:nvSpPr>
          <xdr:spPr>
            <a:xfrm>
              <a:off x="1984375" y="4421188"/>
              <a:ext cx="1958741" cy="32964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p>
                    <m:sSupPr>
                      <m:ctrlPr>
                        <a:rPr lang="es-CL" sz="200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es-CL" sz="200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𝜉</m:t>
                      </m:r>
                    </m:e>
                    <m:sup>
                      <m:r>
                        <a:rPr lang="es-CL" sz="2000" b="0" i="1">
                          <a:latin typeface="Cambria Math" panose="02040503050406030204" pitchFamily="18" charset="0"/>
                        </a:rPr>
                        <m:t>𝑖</m:t>
                      </m:r>
                    </m:sup>
                  </m:sSup>
                  <m:r>
                    <a:rPr lang="es-CL" sz="2000" b="0" i="1">
                      <a:latin typeface="Cambria Math" panose="02040503050406030204" pitchFamily="18" charset="0"/>
                    </a:rPr>
                    <m:t> ⇒ </m:t>
                  </m:r>
                  <m:sSup>
                    <m:sSupPr>
                      <m:ctrlPr>
                        <a:rPr lang="es-CL" sz="2000" b="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es-CL" sz="20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𝜋</m:t>
                      </m:r>
                    </m:e>
                    <m:sup>
                      <m:r>
                        <a:rPr lang="es-CL" sz="20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𝑋𝐹𝐸</m:t>
                      </m:r>
                      <m:r>
                        <a:rPr lang="es-CL" sz="2000" b="0" i="1">
                          <a:latin typeface="Cambria Math" panose="02040503050406030204" pitchFamily="18" charset="0"/>
                        </a:rPr>
                        <m:t> </m:t>
                      </m:r>
                      <m:r>
                        <a:rPr lang="es-CL" sz="2000" b="0" i="1">
                          <a:latin typeface="Cambria Math" panose="02040503050406030204" pitchFamily="18" charset="0"/>
                        </a:rPr>
                        <m:t>𝑎𝑛𝑢𝑎𝑙</m:t>
                      </m:r>
                    </m:sup>
                  </m:sSup>
                  <m:r>
                    <a:rPr lang="es-CL" sz="2000" b="0" i="1">
                      <a:latin typeface="Cambria Math" panose="02040503050406030204" pitchFamily="18" charset="0"/>
                    </a:rPr>
                    <m:t> </m:t>
                  </m:r>
                </m:oMath>
              </a14:m>
              <a:r>
                <a:rPr lang="es-CL" sz="2000"/>
                <a:t> </a:t>
              </a:r>
            </a:p>
          </xdr:txBody>
        </xdr:sp>
      </mc:Choice>
      <mc:Fallback xmlns="">
        <xdr:sp macro="" textlink="">
          <xdr:nvSpPr>
            <xdr:cNvPr id="9" name="CuadroTexto 8"/>
            <xdr:cNvSpPr txBox="1"/>
          </xdr:nvSpPr>
          <xdr:spPr>
            <a:xfrm>
              <a:off x="1984375" y="4421188"/>
              <a:ext cx="1958741" cy="32964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L" sz="20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𝜉^</a:t>
              </a:r>
              <a:r>
                <a:rPr lang="es-CL" sz="2000" b="0" i="0">
                  <a:latin typeface="Cambria Math" panose="02040503050406030204" pitchFamily="18" charset="0"/>
                </a:rPr>
                <a:t>𝑖  ⇒ </a:t>
              </a:r>
              <a:r>
                <a:rPr lang="es-CL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𝜋^(𝑋𝐹𝐸</a:t>
              </a:r>
              <a:r>
                <a:rPr lang="es-CL" sz="2000" b="0" i="0">
                  <a:latin typeface="Cambria Math" panose="02040503050406030204" pitchFamily="18" charset="0"/>
                </a:rPr>
                <a:t> 𝑎𝑛𝑢𝑎𝑙)  </a:t>
              </a:r>
              <a:r>
                <a:rPr lang="es-CL" sz="2000"/>
                <a:t> </a:t>
              </a:r>
            </a:p>
          </xdr:txBody>
        </xdr:sp>
      </mc:Fallback>
    </mc:AlternateContent>
    <xdr:clientData/>
  </xdr:oneCellAnchor>
  <xdr:twoCellAnchor>
    <xdr:from>
      <xdr:col>7</xdr:col>
      <xdr:colOff>0</xdr:colOff>
      <xdr:row>25</xdr:row>
      <xdr:rowOff>0</xdr:rowOff>
    </xdr:from>
    <xdr:to>
      <xdr:col>11</xdr:col>
      <xdr:colOff>552000</xdr:colOff>
      <xdr:row>44</xdr:row>
      <xdr:rowOff>131312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oneCellAnchor>
    <xdr:from>
      <xdr:col>8</xdr:col>
      <xdr:colOff>317500</xdr:colOff>
      <xdr:row>23</xdr:row>
      <xdr:rowOff>0</xdr:rowOff>
    </xdr:from>
    <xdr:ext cx="1892185" cy="32964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00000000-0008-0000-0000-00000B000000}"/>
                </a:ext>
              </a:extLst>
            </xdr:cNvPr>
            <xdr:cNvSpPr txBox="1"/>
          </xdr:nvSpPr>
          <xdr:spPr>
            <a:xfrm>
              <a:off x="6413500" y="4381500"/>
              <a:ext cx="1892185" cy="32964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p>
                    <m:sSupPr>
                      <m:ctrlPr>
                        <a:rPr lang="es-CL" sz="200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es-CL" sz="200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𝜉</m:t>
                      </m:r>
                    </m:e>
                    <m:sup>
                      <m:r>
                        <a:rPr lang="es-CL" sz="2000" b="0" i="1">
                          <a:latin typeface="Cambria Math" panose="02040503050406030204" pitchFamily="18" charset="0"/>
                        </a:rPr>
                        <m:t>𝑖</m:t>
                      </m:r>
                    </m:sup>
                  </m:sSup>
                  <m:r>
                    <a:rPr lang="es-CL" sz="2000" b="0" i="1">
                      <a:latin typeface="Cambria Math" panose="02040503050406030204" pitchFamily="18" charset="0"/>
                    </a:rPr>
                    <m:t> ⇒ </m:t>
                  </m:r>
                  <m:sSup>
                    <m:sSupPr>
                      <m:ctrlPr>
                        <a:rPr lang="es-CL" sz="2000" b="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es-CL" sz="20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𝜋</m:t>
                      </m:r>
                    </m:e>
                    <m:sup>
                      <m:r>
                        <a:rPr lang="es-CL" sz="20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𝐶𝑃𝐼</m:t>
                      </m:r>
                      <m:r>
                        <a:rPr lang="es-CL" sz="2000" b="0" i="1">
                          <a:latin typeface="Cambria Math" panose="02040503050406030204" pitchFamily="18" charset="0"/>
                        </a:rPr>
                        <m:t> </m:t>
                      </m:r>
                      <m:r>
                        <a:rPr lang="es-CL" sz="2000" b="0" i="1">
                          <a:latin typeface="Cambria Math" panose="02040503050406030204" pitchFamily="18" charset="0"/>
                        </a:rPr>
                        <m:t>𝑎𝑛𝑢𝑎𝑙</m:t>
                      </m:r>
                    </m:sup>
                  </m:sSup>
                  <m:r>
                    <a:rPr lang="es-CL" sz="2000" b="0" i="1">
                      <a:latin typeface="Cambria Math" panose="02040503050406030204" pitchFamily="18" charset="0"/>
                    </a:rPr>
                    <m:t> </m:t>
                  </m:r>
                </m:oMath>
              </a14:m>
              <a:r>
                <a:rPr lang="es-CL" sz="2000"/>
                <a:t> </a:t>
              </a:r>
            </a:p>
          </xdr:txBody>
        </xdr:sp>
      </mc:Choice>
      <mc:Fallback xmlns="">
        <xdr:sp macro="" textlink="">
          <xdr:nvSpPr>
            <xdr:cNvPr id="11" name="CuadroTexto 10"/>
            <xdr:cNvSpPr txBox="1"/>
          </xdr:nvSpPr>
          <xdr:spPr>
            <a:xfrm>
              <a:off x="6413500" y="4381500"/>
              <a:ext cx="1892185" cy="32964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L" sz="20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𝜉^</a:t>
              </a:r>
              <a:r>
                <a:rPr lang="es-CL" sz="2000" b="0" i="0">
                  <a:latin typeface="Cambria Math" panose="02040503050406030204" pitchFamily="18" charset="0"/>
                </a:rPr>
                <a:t>𝑖  ⇒ </a:t>
              </a:r>
              <a:r>
                <a:rPr lang="es-CL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𝜋^(𝐶𝑃𝐼</a:t>
              </a:r>
              <a:r>
                <a:rPr lang="es-CL" sz="2000" b="0" i="0">
                  <a:latin typeface="Cambria Math" panose="02040503050406030204" pitchFamily="18" charset="0"/>
                </a:rPr>
                <a:t> 𝑎𝑛𝑢𝑎𝑙)  </a:t>
              </a:r>
              <a:r>
                <a:rPr lang="es-CL" sz="2000"/>
                <a:t> </a:t>
              </a:r>
            </a:p>
          </xdr:txBody>
        </xdr:sp>
      </mc:Fallback>
    </mc:AlternateContent>
    <xdr:clientData/>
  </xdr:oneCellAnchor>
  <xdr:oneCellAnchor>
    <xdr:from>
      <xdr:col>13</xdr:col>
      <xdr:colOff>714375</xdr:colOff>
      <xdr:row>23</xdr:row>
      <xdr:rowOff>31750</xdr:rowOff>
    </xdr:from>
    <xdr:ext cx="1199111" cy="32964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00000000-0008-0000-0000-00000C000000}"/>
                </a:ext>
              </a:extLst>
            </xdr:cNvPr>
            <xdr:cNvSpPr txBox="1"/>
          </xdr:nvSpPr>
          <xdr:spPr>
            <a:xfrm>
              <a:off x="10620375" y="4413250"/>
              <a:ext cx="1199111" cy="32964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p>
                    <m:sSupPr>
                      <m:ctrlPr>
                        <a:rPr lang="es-CL" sz="200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es-CL" sz="200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𝜉</m:t>
                      </m:r>
                    </m:e>
                    <m:sup>
                      <m:r>
                        <a:rPr lang="es-CL" sz="2000" b="0" i="1">
                          <a:latin typeface="Cambria Math" panose="02040503050406030204" pitchFamily="18" charset="0"/>
                        </a:rPr>
                        <m:t>𝑖</m:t>
                      </m:r>
                    </m:sup>
                  </m:sSup>
                  <m:r>
                    <a:rPr lang="es-CL" sz="2000" b="0" i="1">
                      <a:latin typeface="Cambria Math" panose="02040503050406030204" pitchFamily="18" charset="0"/>
                    </a:rPr>
                    <m:t> ⇒  </m:t>
                  </m:r>
                  <m:sSup>
                    <m:sSupPr>
                      <m:ctrlPr>
                        <a:rPr lang="es-CL" sz="2000" b="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es-CL" sz="20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𝜉</m:t>
                      </m:r>
                    </m:e>
                    <m:sup>
                      <m:r>
                        <a:rPr lang="es-CL" sz="2000" b="0" i="1">
                          <a:latin typeface="Cambria Math" panose="02040503050406030204" pitchFamily="18" charset="0"/>
                        </a:rPr>
                        <m:t>𝑖</m:t>
                      </m:r>
                    </m:sup>
                  </m:sSup>
                  <m:r>
                    <a:rPr lang="es-CL" sz="2000" b="0" i="1">
                      <a:latin typeface="Cambria Math" panose="02040503050406030204" pitchFamily="18" charset="0"/>
                    </a:rPr>
                    <m:t>   </m:t>
                  </m:r>
                </m:oMath>
              </a14:m>
              <a:r>
                <a:rPr lang="es-CL" sz="2000"/>
                <a:t> </a:t>
              </a:r>
            </a:p>
          </xdr:txBody>
        </xdr:sp>
      </mc:Choice>
      <mc:Fallback xmlns="">
        <xdr:sp macro="" textlink="">
          <xdr:nvSpPr>
            <xdr:cNvPr id="12" name="CuadroTexto 11"/>
            <xdr:cNvSpPr txBox="1"/>
          </xdr:nvSpPr>
          <xdr:spPr>
            <a:xfrm>
              <a:off x="10620375" y="4413250"/>
              <a:ext cx="1199111" cy="32964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L" sz="20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𝜉^</a:t>
              </a:r>
              <a:r>
                <a:rPr lang="es-CL" sz="2000" b="0" i="0">
                  <a:latin typeface="Cambria Math" panose="02040503050406030204" pitchFamily="18" charset="0"/>
                </a:rPr>
                <a:t>𝑖  ⇒  </a:t>
              </a:r>
              <a:r>
                <a:rPr lang="es-CL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𝜉^</a:t>
              </a:r>
              <a:r>
                <a:rPr lang="es-CL" sz="2000" b="0" i="0">
                  <a:latin typeface="Cambria Math" panose="02040503050406030204" pitchFamily="18" charset="0"/>
                </a:rPr>
                <a:t>𝑖    </a:t>
              </a:r>
              <a:r>
                <a:rPr lang="es-CL" sz="2000"/>
                <a:t> </a:t>
              </a:r>
            </a:p>
          </xdr:txBody>
        </xdr:sp>
      </mc:Fallback>
    </mc:AlternateContent>
    <xdr:clientData/>
  </xdr:oneCellAnchor>
  <xdr:twoCellAnchor>
    <xdr:from>
      <xdr:col>12</xdr:col>
      <xdr:colOff>0</xdr:colOff>
      <xdr:row>25</xdr:row>
      <xdr:rowOff>0</xdr:rowOff>
    </xdr:from>
    <xdr:to>
      <xdr:col>16</xdr:col>
      <xdr:colOff>552000</xdr:colOff>
      <xdr:row>44</xdr:row>
      <xdr:rowOff>131312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48</xdr:col>
      <xdr:colOff>63500</xdr:colOff>
      <xdr:row>0</xdr:row>
      <xdr:rowOff>23813</xdr:rowOff>
    </xdr:from>
    <xdr:ext cx="1204882" cy="32066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00000000-0008-0000-0F00-000002000000}"/>
                </a:ext>
              </a:extLst>
            </xdr:cNvPr>
            <xdr:cNvSpPr txBox="1"/>
          </xdr:nvSpPr>
          <xdr:spPr>
            <a:xfrm>
              <a:off x="36639500" y="23813"/>
              <a:ext cx="1204882" cy="3206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p>
                    <m:sSupPr>
                      <m:ctrlPr>
                        <a:rPr lang="es-CL" sz="200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es-CL" sz="200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𝜉</m:t>
                      </m:r>
                    </m:e>
                    <m:sup>
                      <m:r>
                        <a:rPr lang="es-CL" sz="20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𝑃𝐶𝑈</m:t>
                      </m:r>
                    </m:sup>
                  </m:sSup>
                  <m:r>
                    <a:rPr lang="es-CL" sz="2000" b="0" i="1">
                      <a:latin typeface="Cambria Math" panose="02040503050406030204" pitchFamily="18" charset="0"/>
                    </a:rPr>
                    <m:t> ⇒</m:t>
                  </m:r>
                  <m:r>
                    <a:rPr lang="es-CL" sz="2000" b="0" i="1">
                      <a:latin typeface="Cambria Math" panose="02040503050406030204" pitchFamily="18" charset="0"/>
                    </a:rPr>
                    <m:t>𝑦</m:t>
                  </m:r>
                  <m:r>
                    <a:rPr lang="es-CL" sz="2000" b="0" i="1">
                      <a:latin typeface="Cambria Math" panose="02040503050406030204" pitchFamily="18" charset="0"/>
                    </a:rPr>
                    <m:t> </m:t>
                  </m:r>
                </m:oMath>
              </a14:m>
              <a:r>
                <a:rPr lang="es-CL" sz="2000"/>
                <a:t> </a:t>
              </a:r>
            </a:p>
          </xdr:txBody>
        </xdr:sp>
      </mc:Choice>
      <mc:Fallback xmlns="">
        <xdr:sp macro="" textlink="">
          <xdr:nvSpPr>
            <xdr:cNvPr id="2" name="CuadroTexto 1"/>
            <xdr:cNvSpPr txBox="1"/>
          </xdr:nvSpPr>
          <xdr:spPr>
            <a:xfrm>
              <a:off x="36639500" y="23813"/>
              <a:ext cx="1204882" cy="3206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L" sz="20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𝜉^</a:t>
              </a:r>
              <a:r>
                <a:rPr lang="es-CL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𝑃𝐶𝑈 </a:t>
              </a:r>
              <a:r>
                <a:rPr lang="es-CL" sz="2000" b="0" i="0">
                  <a:latin typeface="Cambria Math" panose="02040503050406030204" pitchFamily="18" charset="0"/>
                </a:rPr>
                <a:t> ⇒𝑦 </a:t>
              </a:r>
              <a:r>
                <a:rPr lang="es-CL" sz="2000"/>
                <a:t> </a:t>
              </a:r>
            </a:p>
          </xdr:txBody>
        </xdr:sp>
      </mc:Fallback>
    </mc:AlternateContent>
    <xdr:clientData/>
  </xdr:oneCellAnchor>
  <xdr:twoCellAnchor>
    <xdr:from>
      <xdr:col>51</xdr:col>
      <xdr:colOff>424656</xdr:colOff>
      <xdr:row>1</xdr:row>
      <xdr:rowOff>168275</xdr:rowOff>
    </xdr:from>
    <xdr:to>
      <xdr:col>56</xdr:col>
      <xdr:colOff>214656</xdr:colOff>
      <xdr:row>21</xdr:row>
      <xdr:rowOff>117025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46</xdr:col>
      <xdr:colOff>0</xdr:colOff>
      <xdr:row>2</xdr:row>
      <xdr:rowOff>0</xdr:rowOff>
    </xdr:from>
    <xdr:to>
      <xdr:col>50</xdr:col>
      <xdr:colOff>552000</xdr:colOff>
      <xdr:row>21</xdr:row>
      <xdr:rowOff>131312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53</xdr:col>
      <xdr:colOff>309562</xdr:colOff>
      <xdr:row>0</xdr:row>
      <xdr:rowOff>0</xdr:rowOff>
    </xdr:from>
    <xdr:ext cx="1551579" cy="32066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00000000-0008-0000-0F00-000005000000}"/>
                </a:ext>
              </a:extLst>
            </xdr:cNvPr>
            <xdr:cNvSpPr txBox="1"/>
          </xdr:nvSpPr>
          <xdr:spPr>
            <a:xfrm>
              <a:off x="40695562" y="0"/>
              <a:ext cx="1551579" cy="3206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p>
                    <m:sSupPr>
                      <m:ctrlPr>
                        <a:rPr lang="es-CL" sz="200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es-CL" sz="200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𝜉</m:t>
                      </m:r>
                    </m:e>
                    <m:sup>
                      <m:r>
                        <a:rPr lang="es-CL" sz="20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𝑃𝐶𝑈</m:t>
                      </m:r>
                    </m:sup>
                  </m:sSup>
                  <m:r>
                    <a:rPr lang="es-CL" sz="2000" b="0" i="1">
                      <a:latin typeface="Cambria Math" panose="02040503050406030204" pitchFamily="18" charset="0"/>
                    </a:rPr>
                    <m:t> ⇒</m:t>
                  </m:r>
                  <m:r>
                    <a:rPr lang="es-CL" sz="2000" b="0" i="1">
                      <a:latin typeface="Cambria Math" panose="02040503050406030204" pitchFamily="18" charset="0"/>
                    </a:rPr>
                    <m:t>𝑅𝐸𝑅</m:t>
                  </m:r>
                  <m:r>
                    <a:rPr lang="es-CL" sz="2000" b="0" i="1">
                      <a:latin typeface="Cambria Math" panose="02040503050406030204" pitchFamily="18" charset="0"/>
                    </a:rPr>
                    <m:t> </m:t>
                  </m:r>
                </m:oMath>
              </a14:m>
              <a:r>
                <a:rPr lang="es-CL" sz="2000"/>
                <a:t> </a:t>
              </a:r>
            </a:p>
          </xdr:txBody>
        </xdr:sp>
      </mc:Choice>
      <mc:Fallback xmlns="">
        <xdr:sp macro="" textlink="">
          <xdr:nvSpPr>
            <xdr:cNvPr id="5" name="CuadroTexto 4"/>
            <xdr:cNvSpPr txBox="1"/>
          </xdr:nvSpPr>
          <xdr:spPr>
            <a:xfrm>
              <a:off x="40695562" y="0"/>
              <a:ext cx="1551579" cy="3206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L" sz="20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𝜉^</a:t>
              </a:r>
              <a:r>
                <a:rPr lang="es-CL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𝑃𝐶𝑈 </a:t>
              </a:r>
              <a:r>
                <a:rPr lang="es-CL" sz="2000" b="0" i="0">
                  <a:latin typeface="Cambria Math" panose="02040503050406030204" pitchFamily="18" charset="0"/>
                </a:rPr>
                <a:t> ⇒𝑅𝐸𝑅 </a:t>
              </a:r>
              <a:r>
                <a:rPr lang="es-CL" sz="2000"/>
                <a:t> </a:t>
              </a:r>
            </a:p>
          </xdr:txBody>
        </xdr:sp>
      </mc:Fallback>
    </mc:AlternateContent>
    <xdr:clientData/>
  </xdr:oneCellAnchor>
  <xdr:twoCellAnchor>
    <xdr:from>
      <xdr:col>57</xdr:col>
      <xdr:colOff>0</xdr:colOff>
      <xdr:row>2</xdr:row>
      <xdr:rowOff>0</xdr:rowOff>
    </xdr:from>
    <xdr:to>
      <xdr:col>61</xdr:col>
      <xdr:colOff>552000</xdr:colOff>
      <xdr:row>21</xdr:row>
      <xdr:rowOff>131312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59</xdr:col>
      <xdr:colOff>0</xdr:colOff>
      <xdr:row>0</xdr:row>
      <xdr:rowOff>0</xdr:rowOff>
    </xdr:from>
    <xdr:ext cx="1146468" cy="32066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00000000-0008-0000-0F00-000007000000}"/>
                </a:ext>
              </a:extLst>
            </xdr:cNvPr>
            <xdr:cNvSpPr txBox="1"/>
          </xdr:nvSpPr>
          <xdr:spPr>
            <a:xfrm>
              <a:off x="44958000" y="0"/>
              <a:ext cx="1146468" cy="3206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p>
                    <m:sSupPr>
                      <m:ctrlPr>
                        <a:rPr lang="es-CL" sz="200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es-CL" sz="200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𝜉</m:t>
                      </m:r>
                    </m:e>
                    <m:sup>
                      <m:r>
                        <a:rPr lang="es-CL" sz="20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𝑃𝐶𝑈</m:t>
                      </m:r>
                    </m:sup>
                  </m:sSup>
                  <m:r>
                    <a:rPr lang="es-CL" sz="2000" b="0" i="1">
                      <a:latin typeface="Cambria Math" panose="02040503050406030204" pitchFamily="18" charset="0"/>
                    </a:rPr>
                    <m:t> ⇒</m:t>
                  </m:r>
                  <m:r>
                    <a:rPr lang="es-CL" sz="2000" b="0" i="1">
                      <a:latin typeface="Cambria Math" panose="02040503050406030204" pitchFamily="18" charset="0"/>
                    </a:rPr>
                    <m:t>𝑖</m:t>
                  </m:r>
                  <m:r>
                    <a:rPr lang="es-CL" sz="2000" b="0" i="1">
                      <a:latin typeface="Cambria Math" panose="02040503050406030204" pitchFamily="18" charset="0"/>
                    </a:rPr>
                    <m:t> </m:t>
                  </m:r>
                </m:oMath>
              </a14:m>
              <a:r>
                <a:rPr lang="es-CL" sz="2000"/>
                <a:t> </a:t>
              </a:r>
            </a:p>
          </xdr:txBody>
        </xdr:sp>
      </mc:Choice>
      <mc:Fallback xmlns="">
        <xdr:sp macro="" textlink="">
          <xdr:nvSpPr>
            <xdr:cNvPr id="7" name="CuadroTexto 6"/>
            <xdr:cNvSpPr txBox="1"/>
          </xdr:nvSpPr>
          <xdr:spPr>
            <a:xfrm>
              <a:off x="44958000" y="0"/>
              <a:ext cx="1146468" cy="3206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L" sz="20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𝜉^</a:t>
              </a:r>
              <a:r>
                <a:rPr lang="es-CL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𝑃𝐶𝑈 </a:t>
              </a:r>
              <a:r>
                <a:rPr lang="es-CL" sz="2000" b="0" i="0">
                  <a:latin typeface="Cambria Math" panose="02040503050406030204" pitchFamily="18" charset="0"/>
                </a:rPr>
                <a:t> ⇒𝑖 </a:t>
              </a:r>
              <a:r>
                <a:rPr lang="es-CL" sz="2000"/>
                <a:t> </a:t>
              </a:r>
            </a:p>
          </xdr:txBody>
        </xdr:sp>
      </mc:Fallback>
    </mc:AlternateContent>
    <xdr:clientData/>
  </xdr:oneCellAnchor>
  <xdr:twoCellAnchor>
    <xdr:from>
      <xdr:col>46</xdr:col>
      <xdr:colOff>3969</xdr:colOff>
      <xdr:row>24</xdr:row>
      <xdr:rowOff>25401</xdr:rowOff>
    </xdr:from>
    <xdr:to>
      <xdr:col>50</xdr:col>
      <xdr:colOff>555969</xdr:colOff>
      <xdr:row>43</xdr:row>
      <xdr:rowOff>156713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47</xdr:col>
      <xdr:colOff>460375</xdr:colOff>
      <xdr:row>22</xdr:row>
      <xdr:rowOff>39688</xdr:rowOff>
    </xdr:from>
    <xdr:ext cx="2261453" cy="32515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00000000-0008-0000-0F00-000009000000}"/>
                </a:ext>
              </a:extLst>
            </xdr:cNvPr>
            <xdr:cNvSpPr txBox="1"/>
          </xdr:nvSpPr>
          <xdr:spPr>
            <a:xfrm>
              <a:off x="36274375" y="4056063"/>
              <a:ext cx="2261453" cy="3251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p>
                    <m:sSupPr>
                      <m:ctrlPr>
                        <a:rPr lang="es-CL" sz="200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es-CL" sz="200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𝜉</m:t>
                      </m:r>
                    </m:e>
                    <m:sup>
                      <m:r>
                        <a:rPr lang="es-CL" sz="20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𝑃𝐶𝑈</m:t>
                      </m:r>
                    </m:sup>
                  </m:sSup>
                  <m:r>
                    <a:rPr lang="es-CL" sz="2000" b="0" i="1">
                      <a:latin typeface="Cambria Math" panose="02040503050406030204" pitchFamily="18" charset="0"/>
                    </a:rPr>
                    <m:t> ⇒ </m:t>
                  </m:r>
                  <m:sSup>
                    <m:sSupPr>
                      <m:ctrlPr>
                        <a:rPr lang="es-CL" sz="2000" b="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es-CL" sz="20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𝜋</m:t>
                      </m:r>
                    </m:e>
                    <m:sup>
                      <m:r>
                        <a:rPr lang="es-CL" sz="20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𝑋𝐹𝐸</m:t>
                      </m:r>
                      <m:r>
                        <a:rPr lang="es-CL" sz="2000" b="0" i="1">
                          <a:latin typeface="Cambria Math" panose="02040503050406030204" pitchFamily="18" charset="0"/>
                        </a:rPr>
                        <m:t> </m:t>
                      </m:r>
                      <m:r>
                        <a:rPr lang="es-CL" sz="2000" b="0" i="1">
                          <a:latin typeface="Cambria Math" panose="02040503050406030204" pitchFamily="18" charset="0"/>
                        </a:rPr>
                        <m:t>𝑎𝑛𝑢𝑎𝑙</m:t>
                      </m:r>
                    </m:sup>
                  </m:sSup>
                  <m:r>
                    <a:rPr lang="es-CL" sz="2000" b="0" i="1">
                      <a:latin typeface="Cambria Math" panose="02040503050406030204" pitchFamily="18" charset="0"/>
                    </a:rPr>
                    <m:t> </m:t>
                  </m:r>
                </m:oMath>
              </a14:m>
              <a:r>
                <a:rPr lang="es-CL" sz="2000"/>
                <a:t> </a:t>
              </a:r>
            </a:p>
          </xdr:txBody>
        </xdr:sp>
      </mc:Choice>
      <mc:Fallback xmlns="">
        <xdr:sp macro="" textlink="">
          <xdr:nvSpPr>
            <xdr:cNvPr id="9" name="CuadroTexto 8"/>
            <xdr:cNvSpPr txBox="1"/>
          </xdr:nvSpPr>
          <xdr:spPr>
            <a:xfrm>
              <a:off x="36274375" y="4056063"/>
              <a:ext cx="2261453" cy="3251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L" sz="20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𝜉^</a:t>
              </a:r>
              <a:r>
                <a:rPr lang="es-CL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𝑃𝐶𝑈 </a:t>
              </a:r>
              <a:r>
                <a:rPr lang="es-CL" sz="2000" b="0" i="0">
                  <a:latin typeface="Cambria Math" panose="02040503050406030204" pitchFamily="18" charset="0"/>
                </a:rPr>
                <a:t> ⇒ </a:t>
              </a:r>
              <a:r>
                <a:rPr lang="es-CL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𝜋^(𝑋𝐹𝐸</a:t>
              </a:r>
              <a:r>
                <a:rPr lang="es-CL" sz="2000" b="0" i="0">
                  <a:latin typeface="Cambria Math" panose="02040503050406030204" pitchFamily="18" charset="0"/>
                </a:rPr>
                <a:t> 𝑎𝑛𝑢𝑎𝑙)  </a:t>
              </a:r>
              <a:r>
                <a:rPr lang="es-CL" sz="2000"/>
                <a:t> </a:t>
              </a:r>
            </a:p>
          </xdr:txBody>
        </xdr:sp>
      </mc:Fallback>
    </mc:AlternateContent>
    <xdr:clientData/>
  </xdr:oneCellAnchor>
  <xdr:twoCellAnchor>
    <xdr:from>
      <xdr:col>52</xdr:col>
      <xdr:colOff>0</xdr:colOff>
      <xdr:row>24</xdr:row>
      <xdr:rowOff>0</xdr:rowOff>
    </xdr:from>
    <xdr:to>
      <xdr:col>56</xdr:col>
      <xdr:colOff>552000</xdr:colOff>
      <xdr:row>43</xdr:row>
      <xdr:rowOff>131312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00000000-0008-0000-0F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oneCellAnchor>
    <xdr:from>
      <xdr:col>53</xdr:col>
      <xdr:colOff>317500</xdr:colOff>
      <xdr:row>22</xdr:row>
      <xdr:rowOff>0</xdr:rowOff>
    </xdr:from>
    <xdr:ext cx="2194896" cy="32515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00000000-0008-0000-0F00-00000B000000}"/>
                </a:ext>
              </a:extLst>
            </xdr:cNvPr>
            <xdr:cNvSpPr txBox="1"/>
          </xdr:nvSpPr>
          <xdr:spPr>
            <a:xfrm>
              <a:off x="40703500" y="4016375"/>
              <a:ext cx="2194896" cy="3251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p>
                    <m:sSupPr>
                      <m:ctrlPr>
                        <a:rPr lang="es-CL" sz="200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es-CL" sz="200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𝜉</m:t>
                      </m:r>
                    </m:e>
                    <m:sup>
                      <m:r>
                        <a:rPr lang="es-CL" sz="20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𝑃𝐶𝑈</m:t>
                      </m:r>
                    </m:sup>
                  </m:sSup>
                  <m:r>
                    <a:rPr lang="es-CL" sz="2000" b="0" i="1">
                      <a:latin typeface="Cambria Math" panose="02040503050406030204" pitchFamily="18" charset="0"/>
                    </a:rPr>
                    <m:t> ⇒ </m:t>
                  </m:r>
                  <m:sSup>
                    <m:sSupPr>
                      <m:ctrlPr>
                        <a:rPr lang="es-CL" sz="2000" b="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es-CL" sz="20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𝜋</m:t>
                      </m:r>
                    </m:e>
                    <m:sup>
                      <m:r>
                        <a:rPr lang="es-CL" sz="20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𝐶𝑃𝐼</m:t>
                      </m:r>
                      <m:r>
                        <a:rPr lang="es-CL" sz="2000" b="0" i="1">
                          <a:latin typeface="Cambria Math" panose="02040503050406030204" pitchFamily="18" charset="0"/>
                        </a:rPr>
                        <m:t> </m:t>
                      </m:r>
                      <m:r>
                        <a:rPr lang="es-CL" sz="2000" b="0" i="1">
                          <a:latin typeface="Cambria Math" panose="02040503050406030204" pitchFamily="18" charset="0"/>
                        </a:rPr>
                        <m:t>𝑎𝑛𝑢𝑎𝑙</m:t>
                      </m:r>
                    </m:sup>
                  </m:sSup>
                  <m:r>
                    <a:rPr lang="es-CL" sz="2000" b="0" i="1">
                      <a:latin typeface="Cambria Math" panose="02040503050406030204" pitchFamily="18" charset="0"/>
                    </a:rPr>
                    <m:t> </m:t>
                  </m:r>
                </m:oMath>
              </a14:m>
              <a:r>
                <a:rPr lang="es-CL" sz="2000"/>
                <a:t> </a:t>
              </a:r>
            </a:p>
          </xdr:txBody>
        </xdr:sp>
      </mc:Choice>
      <mc:Fallback xmlns="">
        <xdr:sp macro="" textlink="">
          <xdr:nvSpPr>
            <xdr:cNvPr id="11" name="CuadroTexto 10"/>
            <xdr:cNvSpPr txBox="1"/>
          </xdr:nvSpPr>
          <xdr:spPr>
            <a:xfrm>
              <a:off x="40703500" y="4016375"/>
              <a:ext cx="2194896" cy="3251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L" sz="20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𝜉^</a:t>
              </a:r>
              <a:r>
                <a:rPr lang="es-CL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𝑃𝐶𝑈 </a:t>
              </a:r>
              <a:r>
                <a:rPr lang="es-CL" sz="2000" b="0" i="0">
                  <a:latin typeface="Cambria Math" panose="02040503050406030204" pitchFamily="18" charset="0"/>
                </a:rPr>
                <a:t> ⇒ </a:t>
              </a:r>
              <a:r>
                <a:rPr lang="es-CL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𝜋^(𝐶𝑃𝐼</a:t>
              </a:r>
              <a:r>
                <a:rPr lang="es-CL" sz="2000" b="0" i="0">
                  <a:latin typeface="Cambria Math" panose="02040503050406030204" pitchFamily="18" charset="0"/>
                </a:rPr>
                <a:t> 𝑎𝑛𝑢𝑎𝑙)  </a:t>
              </a:r>
              <a:r>
                <a:rPr lang="es-CL" sz="2000"/>
                <a:t> </a:t>
              </a:r>
            </a:p>
          </xdr:txBody>
        </xdr:sp>
      </mc:Fallback>
    </mc:AlternateContent>
    <xdr:clientData/>
  </xdr:oneCellAnchor>
  <xdr:oneCellAnchor>
    <xdr:from>
      <xdr:col>58</xdr:col>
      <xdr:colOff>714375</xdr:colOff>
      <xdr:row>22</xdr:row>
      <xdr:rowOff>31750</xdr:rowOff>
    </xdr:from>
    <xdr:ext cx="1804533" cy="32066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00000000-0008-0000-0F00-00000C000000}"/>
                </a:ext>
              </a:extLst>
            </xdr:cNvPr>
            <xdr:cNvSpPr txBox="1"/>
          </xdr:nvSpPr>
          <xdr:spPr>
            <a:xfrm>
              <a:off x="44910375" y="4048125"/>
              <a:ext cx="1804533" cy="3206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p>
                    <m:sSupPr>
                      <m:ctrlPr>
                        <a:rPr lang="es-CL" sz="200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es-CL" sz="200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𝜉</m:t>
                      </m:r>
                    </m:e>
                    <m:sup>
                      <m:r>
                        <a:rPr lang="es-CL" sz="20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𝑃𝐶𝑈</m:t>
                      </m:r>
                    </m:sup>
                  </m:sSup>
                  <m:r>
                    <a:rPr lang="es-CL" sz="2000" b="0" i="1">
                      <a:latin typeface="Cambria Math" panose="02040503050406030204" pitchFamily="18" charset="0"/>
                    </a:rPr>
                    <m:t> ⇒  </m:t>
                  </m:r>
                  <m:sSup>
                    <m:sSupPr>
                      <m:ctrlPr>
                        <a:rPr lang="es-CL" sz="2000" b="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es-CL" sz="20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𝜉</m:t>
                      </m:r>
                    </m:e>
                    <m:sup>
                      <m:r>
                        <a:rPr lang="es-CL" sz="20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𝑃𝐶𝑈</m:t>
                      </m:r>
                    </m:sup>
                  </m:sSup>
                  <m:r>
                    <a:rPr lang="es-CL" sz="2000" b="0" i="1">
                      <a:latin typeface="Cambria Math" panose="02040503050406030204" pitchFamily="18" charset="0"/>
                    </a:rPr>
                    <m:t>   </m:t>
                  </m:r>
                </m:oMath>
              </a14:m>
              <a:r>
                <a:rPr lang="es-CL" sz="2000"/>
                <a:t> </a:t>
              </a:r>
            </a:p>
          </xdr:txBody>
        </xdr:sp>
      </mc:Choice>
      <mc:Fallback xmlns="">
        <xdr:sp macro="" textlink="">
          <xdr:nvSpPr>
            <xdr:cNvPr id="12" name="CuadroTexto 11"/>
            <xdr:cNvSpPr txBox="1"/>
          </xdr:nvSpPr>
          <xdr:spPr>
            <a:xfrm>
              <a:off x="44910375" y="4048125"/>
              <a:ext cx="1804533" cy="3206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L" sz="20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𝜉^</a:t>
              </a:r>
              <a:r>
                <a:rPr lang="es-CL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𝑃𝐶𝑈 </a:t>
              </a:r>
              <a:r>
                <a:rPr lang="es-CL" sz="2000" b="0" i="0">
                  <a:latin typeface="Cambria Math" panose="02040503050406030204" pitchFamily="18" charset="0"/>
                </a:rPr>
                <a:t> ⇒  </a:t>
              </a:r>
              <a:r>
                <a:rPr lang="es-CL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𝜉^𝑃𝐶𝑈 </a:t>
              </a:r>
              <a:r>
                <a:rPr lang="es-CL" sz="2000" b="0" i="0">
                  <a:latin typeface="Cambria Math" panose="02040503050406030204" pitchFamily="18" charset="0"/>
                </a:rPr>
                <a:t>   </a:t>
              </a:r>
              <a:r>
                <a:rPr lang="es-CL" sz="2000"/>
                <a:t> </a:t>
              </a:r>
            </a:p>
          </xdr:txBody>
        </xdr:sp>
      </mc:Fallback>
    </mc:AlternateContent>
    <xdr:clientData/>
  </xdr:oneCellAnchor>
  <xdr:twoCellAnchor>
    <xdr:from>
      <xdr:col>57</xdr:col>
      <xdr:colOff>0</xdr:colOff>
      <xdr:row>24</xdr:row>
      <xdr:rowOff>0</xdr:rowOff>
    </xdr:from>
    <xdr:to>
      <xdr:col>61</xdr:col>
      <xdr:colOff>552000</xdr:colOff>
      <xdr:row>43</xdr:row>
      <xdr:rowOff>131312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00000000-0008-0000-0F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63500</xdr:colOff>
      <xdr:row>1</xdr:row>
      <xdr:rowOff>23813</xdr:rowOff>
    </xdr:from>
    <xdr:ext cx="953210" cy="3130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00000000-0008-0000-0100-000002000000}"/>
                </a:ext>
              </a:extLst>
            </xdr:cNvPr>
            <xdr:cNvSpPr txBox="1"/>
          </xdr:nvSpPr>
          <xdr:spPr>
            <a:xfrm>
              <a:off x="2349500" y="214313"/>
              <a:ext cx="953210" cy="313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p>
                    <m:sSupPr>
                      <m:ctrlPr>
                        <a:rPr lang="es-CL" sz="200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es-CL" sz="200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𝜉</m:t>
                      </m:r>
                    </m:e>
                    <m:sup>
                      <m:r>
                        <a:rPr lang="es-CL" sz="20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𝑦</m:t>
                      </m:r>
                    </m:sup>
                  </m:sSup>
                  <m:r>
                    <a:rPr lang="es-CL" sz="2000" b="0" i="1">
                      <a:latin typeface="Cambria Math" panose="02040503050406030204" pitchFamily="18" charset="0"/>
                    </a:rPr>
                    <m:t> ⇒</m:t>
                  </m:r>
                  <m:r>
                    <a:rPr lang="es-CL" sz="2000" b="0" i="1">
                      <a:latin typeface="Cambria Math" panose="02040503050406030204" pitchFamily="18" charset="0"/>
                    </a:rPr>
                    <m:t>𝑦</m:t>
                  </m:r>
                  <m:r>
                    <a:rPr lang="es-CL" sz="2000" b="0" i="1">
                      <a:latin typeface="Cambria Math" panose="02040503050406030204" pitchFamily="18" charset="0"/>
                    </a:rPr>
                    <m:t> </m:t>
                  </m:r>
                </m:oMath>
              </a14:m>
              <a:r>
                <a:rPr lang="es-CL" sz="2000"/>
                <a:t> </a:t>
              </a:r>
            </a:p>
          </xdr:txBody>
        </xdr:sp>
      </mc:Choice>
      <mc:Fallback xmlns="">
        <xdr:sp macro="" textlink="">
          <xdr:nvSpPr>
            <xdr:cNvPr id="2" name="CuadroTexto 1"/>
            <xdr:cNvSpPr txBox="1"/>
          </xdr:nvSpPr>
          <xdr:spPr>
            <a:xfrm>
              <a:off x="2349500" y="214313"/>
              <a:ext cx="953210" cy="313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L" sz="20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𝜉^</a:t>
              </a:r>
              <a:r>
                <a:rPr lang="es-CL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𝑦 </a:t>
              </a:r>
              <a:r>
                <a:rPr lang="es-CL" sz="2000" b="0" i="0">
                  <a:latin typeface="Cambria Math" panose="02040503050406030204" pitchFamily="18" charset="0"/>
                </a:rPr>
                <a:t> ⇒𝑦 </a:t>
              </a:r>
              <a:r>
                <a:rPr lang="es-CL" sz="2000"/>
                <a:t> </a:t>
              </a:r>
            </a:p>
          </xdr:txBody>
        </xdr:sp>
      </mc:Fallback>
    </mc:AlternateContent>
    <xdr:clientData/>
  </xdr:oneCellAnchor>
  <xdr:twoCellAnchor>
    <xdr:from>
      <xdr:col>6</xdr:col>
      <xdr:colOff>424656</xdr:colOff>
      <xdr:row>2</xdr:row>
      <xdr:rowOff>168275</xdr:rowOff>
    </xdr:from>
    <xdr:to>
      <xdr:col>11</xdr:col>
      <xdr:colOff>214656</xdr:colOff>
      <xdr:row>22</xdr:row>
      <xdr:rowOff>117025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5</xdr:col>
      <xdr:colOff>552000</xdr:colOff>
      <xdr:row>22</xdr:row>
      <xdr:rowOff>131312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8</xdr:col>
      <xdr:colOff>309562</xdr:colOff>
      <xdr:row>1</xdr:row>
      <xdr:rowOff>0</xdr:rowOff>
    </xdr:from>
    <xdr:ext cx="1299908" cy="3130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00000000-0008-0000-0100-000005000000}"/>
                </a:ext>
              </a:extLst>
            </xdr:cNvPr>
            <xdr:cNvSpPr txBox="1"/>
          </xdr:nvSpPr>
          <xdr:spPr>
            <a:xfrm>
              <a:off x="6405562" y="190500"/>
              <a:ext cx="1299908" cy="313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p>
                    <m:sSupPr>
                      <m:ctrlPr>
                        <a:rPr lang="es-CL" sz="200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es-CL" sz="200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𝜉</m:t>
                      </m:r>
                    </m:e>
                    <m:sup>
                      <m:r>
                        <a:rPr lang="es-CL" sz="20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𝑦</m:t>
                      </m:r>
                    </m:sup>
                  </m:sSup>
                  <m:r>
                    <a:rPr lang="es-CL" sz="2000" b="0" i="1">
                      <a:latin typeface="Cambria Math" panose="02040503050406030204" pitchFamily="18" charset="0"/>
                    </a:rPr>
                    <m:t> ⇒</m:t>
                  </m:r>
                  <m:r>
                    <a:rPr lang="es-CL" sz="2000" b="0" i="1">
                      <a:latin typeface="Cambria Math" panose="02040503050406030204" pitchFamily="18" charset="0"/>
                    </a:rPr>
                    <m:t>𝑅𝐸𝑅</m:t>
                  </m:r>
                  <m:r>
                    <a:rPr lang="es-CL" sz="2000" b="0" i="1">
                      <a:latin typeface="Cambria Math" panose="02040503050406030204" pitchFamily="18" charset="0"/>
                    </a:rPr>
                    <m:t> </m:t>
                  </m:r>
                </m:oMath>
              </a14:m>
              <a:r>
                <a:rPr lang="es-CL" sz="2000"/>
                <a:t> </a:t>
              </a:r>
            </a:p>
          </xdr:txBody>
        </xdr:sp>
      </mc:Choice>
      <mc:Fallback xmlns="">
        <xdr:sp macro="" textlink="">
          <xdr:nvSpPr>
            <xdr:cNvPr id="5" name="CuadroTexto 4"/>
            <xdr:cNvSpPr txBox="1"/>
          </xdr:nvSpPr>
          <xdr:spPr>
            <a:xfrm>
              <a:off x="6405562" y="190500"/>
              <a:ext cx="1299908" cy="313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L" sz="20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𝜉^</a:t>
              </a:r>
              <a:r>
                <a:rPr lang="es-CL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𝑦 </a:t>
              </a:r>
              <a:r>
                <a:rPr lang="es-CL" sz="2000" b="0" i="0">
                  <a:latin typeface="Cambria Math" panose="02040503050406030204" pitchFamily="18" charset="0"/>
                </a:rPr>
                <a:t> ⇒𝑅𝐸𝑅 </a:t>
              </a:r>
              <a:r>
                <a:rPr lang="es-CL" sz="2000"/>
                <a:t> </a:t>
              </a:r>
            </a:p>
          </xdr:txBody>
        </xdr:sp>
      </mc:Fallback>
    </mc:AlternateContent>
    <xdr:clientData/>
  </xdr:oneCellAnchor>
  <xdr:twoCellAnchor>
    <xdr:from>
      <xdr:col>12</xdr:col>
      <xdr:colOff>0</xdr:colOff>
      <xdr:row>3</xdr:row>
      <xdr:rowOff>0</xdr:rowOff>
    </xdr:from>
    <xdr:to>
      <xdr:col>16</xdr:col>
      <xdr:colOff>552000</xdr:colOff>
      <xdr:row>22</xdr:row>
      <xdr:rowOff>131312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14</xdr:col>
      <xdr:colOff>0</xdr:colOff>
      <xdr:row>1</xdr:row>
      <xdr:rowOff>0</xdr:rowOff>
    </xdr:from>
    <xdr:ext cx="894797" cy="3130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00000000-0008-0000-0100-000007000000}"/>
                </a:ext>
              </a:extLst>
            </xdr:cNvPr>
            <xdr:cNvSpPr txBox="1"/>
          </xdr:nvSpPr>
          <xdr:spPr>
            <a:xfrm>
              <a:off x="10668000" y="190500"/>
              <a:ext cx="894797" cy="313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p>
                    <m:sSupPr>
                      <m:ctrlPr>
                        <a:rPr lang="es-CL" sz="200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es-CL" sz="200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𝜉</m:t>
                      </m:r>
                    </m:e>
                    <m:sup>
                      <m:r>
                        <a:rPr lang="es-CL" sz="20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𝑦</m:t>
                      </m:r>
                    </m:sup>
                  </m:sSup>
                  <m:r>
                    <a:rPr lang="es-CL" sz="2000" b="0" i="1">
                      <a:latin typeface="Cambria Math" panose="02040503050406030204" pitchFamily="18" charset="0"/>
                    </a:rPr>
                    <m:t> ⇒</m:t>
                  </m:r>
                  <m:r>
                    <a:rPr lang="es-CL" sz="2000" b="0" i="1">
                      <a:latin typeface="Cambria Math" panose="02040503050406030204" pitchFamily="18" charset="0"/>
                    </a:rPr>
                    <m:t>𝑖</m:t>
                  </m:r>
                  <m:r>
                    <a:rPr lang="es-CL" sz="2000" b="0" i="1">
                      <a:latin typeface="Cambria Math" panose="02040503050406030204" pitchFamily="18" charset="0"/>
                    </a:rPr>
                    <m:t> </m:t>
                  </m:r>
                </m:oMath>
              </a14:m>
              <a:r>
                <a:rPr lang="es-CL" sz="2000"/>
                <a:t> </a:t>
              </a:r>
            </a:p>
          </xdr:txBody>
        </xdr:sp>
      </mc:Choice>
      <mc:Fallback xmlns="">
        <xdr:sp macro="" textlink="">
          <xdr:nvSpPr>
            <xdr:cNvPr id="7" name="CuadroTexto 6"/>
            <xdr:cNvSpPr txBox="1"/>
          </xdr:nvSpPr>
          <xdr:spPr>
            <a:xfrm>
              <a:off x="10668000" y="190500"/>
              <a:ext cx="894797" cy="313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L" sz="20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𝜉^</a:t>
              </a:r>
              <a:r>
                <a:rPr lang="es-CL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𝑦 </a:t>
              </a:r>
              <a:r>
                <a:rPr lang="es-CL" sz="2000" b="0" i="0">
                  <a:latin typeface="Cambria Math" panose="02040503050406030204" pitchFamily="18" charset="0"/>
                </a:rPr>
                <a:t> ⇒𝑖 </a:t>
              </a:r>
              <a:r>
                <a:rPr lang="es-CL" sz="2000"/>
                <a:t> </a:t>
              </a:r>
            </a:p>
          </xdr:txBody>
        </xdr:sp>
      </mc:Fallback>
    </mc:AlternateContent>
    <xdr:clientData/>
  </xdr:oneCellAnchor>
  <xdr:twoCellAnchor>
    <xdr:from>
      <xdr:col>1</xdr:col>
      <xdr:colOff>3969</xdr:colOff>
      <xdr:row>25</xdr:row>
      <xdr:rowOff>25401</xdr:rowOff>
    </xdr:from>
    <xdr:to>
      <xdr:col>5</xdr:col>
      <xdr:colOff>555969</xdr:colOff>
      <xdr:row>44</xdr:row>
      <xdr:rowOff>156713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2</xdr:col>
      <xdr:colOff>460375</xdr:colOff>
      <xdr:row>23</xdr:row>
      <xdr:rowOff>39688</xdr:rowOff>
    </xdr:from>
    <xdr:ext cx="2009781" cy="32515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00000000-0008-0000-0100-000009000000}"/>
                </a:ext>
              </a:extLst>
            </xdr:cNvPr>
            <xdr:cNvSpPr txBox="1"/>
          </xdr:nvSpPr>
          <xdr:spPr>
            <a:xfrm>
              <a:off x="1984375" y="4421188"/>
              <a:ext cx="2009781" cy="3251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p>
                    <m:sSupPr>
                      <m:ctrlPr>
                        <a:rPr lang="es-CL" sz="200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es-CL" sz="200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𝜉</m:t>
                      </m:r>
                    </m:e>
                    <m:sup>
                      <m:r>
                        <a:rPr lang="es-CL" sz="20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𝑦</m:t>
                      </m:r>
                    </m:sup>
                  </m:sSup>
                  <m:r>
                    <a:rPr lang="es-CL" sz="2000" b="0" i="1">
                      <a:latin typeface="Cambria Math" panose="02040503050406030204" pitchFamily="18" charset="0"/>
                    </a:rPr>
                    <m:t> ⇒ </m:t>
                  </m:r>
                  <m:sSup>
                    <m:sSupPr>
                      <m:ctrlPr>
                        <a:rPr lang="es-CL" sz="2000" b="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es-CL" sz="20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𝜋</m:t>
                      </m:r>
                    </m:e>
                    <m:sup>
                      <m:r>
                        <a:rPr lang="es-CL" sz="20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𝑋𝐹𝐸</m:t>
                      </m:r>
                      <m:r>
                        <a:rPr lang="es-CL" sz="2000" b="0" i="1">
                          <a:latin typeface="Cambria Math" panose="02040503050406030204" pitchFamily="18" charset="0"/>
                        </a:rPr>
                        <m:t> </m:t>
                      </m:r>
                      <m:r>
                        <a:rPr lang="es-CL" sz="2000" b="0" i="1">
                          <a:latin typeface="Cambria Math" panose="02040503050406030204" pitchFamily="18" charset="0"/>
                        </a:rPr>
                        <m:t>𝑎𝑛𝑢𝑎𝑙</m:t>
                      </m:r>
                    </m:sup>
                  </m:sSup>
                  <m:r>
                    <a:rPr lang="es-CL" sz="2000" b="0" i="1">
                      <a:latin typeface="Cambria Math" panose="02040503050406030204" pitchFamily="18" charset="0"/>
                    </a:rPr>
                    <m:t> </m:t>
                  </m:r>
                </m:oMath>
              </a14:m>
              <a:r>
                <a:rPr lang="es-CL" sz="2000"/>
                <a:t> </a:t>
              </a:r>
            </a:p>
          </xdr:txBody>
        </xdr:sp>
      </mc:Choice>
      <mc:Fallback xmlns="">
        <xdr:sp macro="" textlink="">
          <xdr:nvSpPr>
            <xdr:cNvPr id="9" name="CuadroTexto 8"/>
            <xdr:cNvSpPr txBox="1"/>
          </xdr:nvSpPr>
          <xdr:spPr>
            <a:xfrm>
              <a:off x="1984375" y="4421188"/>
              <a:ext cx="2009781" cy="3251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L" sz="20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𝜉^</a:t>
              </a:r>
              <a:r>
                <a:rPr lang="es-CL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𝑦 </a:t>
              </a:r>
              <a:r>
                <a:rPr lang="es-CL" sz="2000" b="0" i="0">
                  <a:latin typeface="Cambria Math" panose="02040503050406030204" pitchFamily="18" charset="0"/>
                </a:rPr>
                <a:t> ⇒ </a:t>
              </a:r>
              <a:r>
                <a:rPr lang="es-CL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𝜋^(𝑋𝐹𝐸</a:t>
              </a:r>
              <a:r>
                <a:rPr lang="es-CL" sz="2000" b="0" i="0">
                  <a:latin typeface="Cambria Math" panose="02040503050406030204" pitchFamily="18" charset="0"/>
                </a:rPr>
                <a:t> 𝑎𝑛𝑢𝑎𝑙)  </a:t>
              </a:r>
              <a:r>
                <a:rPr lang="es-CL" sz="2000"/>
                <a:t> </a:t>
              </a:r>
            </a:p>
          </xdr:txBody>
        </xdr:sp>
      </mc:Fallback>
    </mc:AlternateContent>
    <xdr:clientData/>
  </xdr:oneCellAnchor>
  <xdr:twoCellAnchor>
    <xdr:from>
      <xdr:col>7</xdr:col>
      <xdr:colOff>0</xdr:colOff>
      <xdr:row>25</xdr:row>
      <xdr:rowOff>0</xdr:rowOff>
    </xdr:from>
    <xdr:to>
      <xdr:col>11</xdr:col>
      <xdr:colOff>552000</xdr:colOff>
      <xdr:row>44</xdr:row>
      <xdr:rowOff>131312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oneCellAnchor>
    <xdr:from>
      <xdr:col>8</xdr:col>
      <xdr:colOff>317500</xdr:colOff>
      <xdr:row>23</xdr:row>
      <xdr:rowOff>0</xdr:rowOff>
    </xdr:from>
    <xdr:ext cx="1943224" cy="32515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00000000-0008-0000-0100-00000B000000}"/>
                </a:ext>
              </a:extLst>
            </xdr:cNvPr>
            <xdr:cNvSpPr txBox="1"/>
          </xdr:nvSpPr>
          <xdr:spPr>
            <a:xfrm>
              <a:off x="6413500" y="4381500"/>
              <a:ext cx="1943224" cy="3251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p>
                    <m:sSupPr>
                      <m:ctrlPr>
                        <a:rPr lang="es-CL" sz="200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es-CL" sz="200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𝜉</m:t>
                      </m:r>
                    </m:e>
                    <m:sup>
                      <m:r>
                        <a:rPr lang="es-CL" sz="20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𝑦</m:t>
                      </m:r>
                    </m:sup>
                  </m:sSup>
                  <m:r>
                    <a:rPr lang="es-CL" sz="2000" b="0" i="1">
                      <a:latin typeface="Cambria Math" panose="02040503050406030204" pitchFamily="18" charset="0"/>
                    </a:rPr>
                    <m:t> ⇒ </m:t>
                  </m:r>
                  <m:sSup>
                    <m:sSupPr>
                      <m:ctrlPr>
                        <a:rPr lang="es-CL" sz="2000" b="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es-CL" sz="20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𝜋</m:t>
                      </m:r>
                    </m:e>
                    <m:sup>
                      <m:r>
                        <a:rPr lang="es-CL" sz="20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𝐶𝑃𝐼</m:t>
                      </m:r>
                      <m:r>
                        <a:rPr lang="es-CL" sz="2000" b="0" i="1">
                          <a:latin typeface="Cambria Math" panose="02040503050406030204" pitchFamily="18" charset="0"/>
                        </a:rPr>
                        <m:t> </m:t>
                      </m:r>
                      <m:r>
                        <a:rPr lang="es-CL" sz="2000" b="0" i="1">
                          <a:latin typeface="Cambria Math" panose="02040503050406030204" pitchFamily="18" charset="0"/>
                        </a:rPr>
                        <m:t>𝑎𝑛𝑢𝑎𝑙</m:t>
                      </m:r>
                    </m:sup>
                  </m:sSup>
                  <m:r>
                    <a:rPr lang="es-CL" sz="2000" b="0" i="1">
                      <a:latin typeface="Cambria Math" panose="02040503050406030204" pitchFamily="18" charset="0"/>
                    </a:rPr>
                    <m:t> </m:t>
                  </m:r>
                </m:oMath>
              </a14:m>
              <a:r>
                <a:rPr lang="es-CL" sz="2000"/>
                <a:t> </a:t>
              </a:r>
            </a:p>
          </xdr:txBody>
        </xdr:sp>
      </mc:Choice>
      <mc:Fallback xmlns="">
        <xdr:sp macro="" textlink="">
          <xdr:nvSpPr>
            <xdr:cNvPr id="11" name="CuadroTexto 10"/>
            <xdr:cNvSpPr txBox="1"/>
          </xdr:nvSpPr>
          <xdr:spPr>
            <a:xfrm>
              <a:off x="6413500" y="4381500"/>
              <a:ext cx="1943224" cy="3251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L" sz="20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𝜉^</a:t>
              </a:r>
              <a:r>
                <a:rPr lang="es-CL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𝑦 </a:t>
              </a:r>
              <a:r>
                <a:rPr lang="es-CL" sz="2000" b="0" i="0">
                  <a:latin typeface="Cambria Math" panose="02040503050406030204" pitchFamily="18" charset="0"/>
                </a:rPr>
                <a:t> ⇒ </a:t>
              </a:r>
              <a:r>
                <a:rPr lang="es-CL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𝜋^(𝐶𝑃𝐼</a:t>
              </a:r>
              <a:r>
                <a:rPr lang="es-CL" sz="2000" b="0" i="0">
                  <a:latin typeface="Cambria Math" panose="02040503050406030204" pitchFamily="18" charset="0"/>
                </a:rPr>
                <a:t> 𝑎𝑛𝑢𝑎𝑙)  </a:t>
              </a:r>
              <a:r>
                <a:rPr lang="es-CL" sz="2000"/>
                <a:t> </a:t>
              </a:r>
            </a:p>
          </xdr:txBody>
        </xdr:sp>
      </mc:Fallback>
    </mc:AlternateContent>
    <xdr:clientData/>
  </xdr:oneCellAnchor>
  <xdr:oneCellAnchor>
    <xdr:from>
      <xdr:col>13</xdr:col>
      <xdr:colOff>714375</xdr:colOff>
      <xdr:row>23</xdr:row>
      <xdr:rowOff>31750</xdr:rowOff>
    </xdr:from>
    <xdr:ext cx="1301190" cy="3130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00000000-0008-0000-0100-00000C000000}"/>
                </a:ext>
              </a:extLst>
            </xdr:cNvPr>
            <xdr:cNvSpPr txBox="1"/>
          </xdr:nvSpPr>
          <xdr:spPr>
            <a:xfrm>
              <a:off x="10620375" y="4413250"/>
              <a:ext cx="1301190" cy="313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p>
                    <m:sSupPr>
                      <m:ctrlPr>
                        <a:rPr lang="es-CL" sz="200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es-CL" sz="200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𝜉</m:t>
                      </m:r>
                    </m:e>
                    <m:sup>
                      <m:r>
                        <a:rPr lang="es-CL" sz="20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𝑦</m:t>
                      </m:r>
                    </m:sup>
                  </m:sSup>
                  <m:r>
                    <a:rPr lang="es-CL" sz="2000" b="0" i="1">
                      <a:latin typeface="Cambria Math" panose="02040503050406030204" pitchFamily="18" charset="0"/>
                    </a:rPr>
                    <m:t> ⇒  </m:t>
                  </m:r>
                  <m:sSup>
                    <m:sSupPr>
                      <m:ctrlPr>
                        <a:rPr lang="es-CL" sz="2000" b="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es-CL" sz="20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𝜉</m:t>
                      </m:r>
                    </m:e>
                    <m:sup>
                      <m:r>
                        <a:rPr lang="es-CL" sz="20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𝑦</m:t>
                      </m:r>
                    </m:sup>
                  </m:sSup>
                  <m:r>
                    <a:rPr lang="es-CL" sz="2000" b="0" i="1">
                      <a:latin typeface="Cambria Math" panose="02040503050406030204" pitchFamily="18" charset="0"/>
                    </a:rPr>
                    <m:t>   </m:t>
                  </m:r>
                </m:oMath>
              </a14:m>
              <a:r>
                <a:rPr lang="es-CL" sz="2000"/>
                <a:t> </a:t>
              </a:r>
            </a:p>
          </xdr:txBody>
        </xdr:sp>
      </mc:Choice>
      <mc:Fallback xmlns="">
        <xdr:sp macro="" textlink="">
          <xdr:nvSpPr>
            <xdr:cNvPr id="12" name="CuadroTexto 11"/>
            <xdr:cNvSpPr txBox="1"/>
          </xdr:nvSpPr>
          <xdr:spPr>
            <a:xfrm>
              <a:off x="10620375" y="4413250"/>
              <a:ext cx="1301190" cy="313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L" sz="20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𝜉^</a:t>
              </a:r>
              <a:r>
                <a:rPr lang="es-CL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𝑦 </a:t>
              </a:r>
              <a:r>
                <a:rPr lang="es-CL" sz="2000" b="0" i="0">
                  <a:latin typeface="Cambria Math" panose="02040503050406030204" pitchFamily="18" charset="0"/>
                </a:rPr>
                <a:t> ⇒  </a:t>
              </a:r>
              <a:r>
                <a:rPr lang="es-CL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𝜉^𝑦 </a:t>
              </a:r>
              <a:r>
                <a:rPr lang="es-CL" sz="2000" b="0" i="0">
                  <a:latin typeface="Cambria Math" panose="02040503050406030204" pitchFamily="18" charset="0"/>
                </a:rPr>
                <a:t>   </a:t>
              </a:r>
              <a:r>
                <a:rPr lang="es-CL" sz="2000"/>
                <a:t> </a:t>
              </a:r>
            </a:p>
          </xdr:txBody>
        </xdr:sp>
      </mc:Fallback>
    </mc:AlternateContent>
    <xdr:clientData/>
  </xdr:oneCellAnchor>
  <xdr:twoCellAnchor>
    <xdr:from>
      <xdr:col>12</xdr:col>
      <xdr:colOff>0</xdr:colOff>
      <xdr:row>25</xdr:row>
      <xdr:rowOff>0</xdr:rowOff>
    </xdr:from>
    <xdr:to>
      <xdr:col>16</xdr:col>
      <xdr:colOff>552000</xdr:colOff>
      <xdr:row>44</xdr:row>
      <xdr:rowOff>131312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63500</xdr:colOff>
      <xdr:row>1</xdr:row>
      <xdr:rowOff>23813</xdr:rowOff>
    </xdr:from>
    <xdr:ext cx="913712" cy="3130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00000000-0008-0000-0200-000002000000}"/>
                </a:ext>
              </a:extLst>
            </xdr:cNvPr>
            <xdr:cNvSpPr txBox="1"/>
          </xdr:nvSpPr>
          <xdr:spPr>
            <a:xfrm>
              <a:off x="2349500" y="214313"/>
              <a:ext cx="913712" cy="313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p>
                    <m:sSupPr>
                      <m:ctrlPr>
                        <a:rPr lang="es-CL" sz="200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es-CL" sz="200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𝜉</m:t>
                      </m:r>
                    </m:e>
                    <m:sup>
                      <m:r>
                        <a:rPr lang="es-CL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∏</m:t>
                      </m:r>
                    </m:sup>
                  </m:sSup>
                  <m:r>
                    <a:rPr lang="es-CL" sz="2000" b="0" i="1">
                      <a:latin typeface="Cambria Math" panose="02040503050406030204" pitchFamily="18" charset="0"/>
                    </a:rPr>
                    <m:t> ⇒</m:t>
                  </m:r>
                  <m:r>
                    <a:rPr lang="es-CL" sz="2000" b="0" i="1">
                      <a:latin typeface="Cambria Math" panose="02040503050406030204" pitchFamily="18" charset="0"/>
                    </a:rPr>
                    <m:t>𝑦</m:t>
                  </m:r>
                  <m:r>
                    <a:rPr lang="es-CL" sz="2000" b="0" i="1">
                      <a:latin typeface="Cambria Math" panose="02040503050406030204" pitchFamily="18" charset="0"/>
                    </a:rPr>
                    <m:t> </m:t>
                  </m:r>
                </m:oMath>
              </a14:m>
              <a:r>
                <a:rPr lang="es-CL" sz="2000"/>
                <a:t> </a:t>
              </a:r>
            </a:p>
          </xdr:txBody>
        </xdr:sp>
      </mc:Choice>
      <mc:Fallback xmlns="">
        <xdr:sp macro="" textlink="">
          <xdr:nvSpPr>
            <xdr:cNvPr id="2" name="CuadroTexto 1"/>
            <xdr:cNvSpPr txBox="1"/>
          </xdr:nvSpPr>
          <xdr:spPr>
            <a:xfrm>
              <a:off x="2349500" y="214313"/>
              <a:ext cx="913712" cy="313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L" sz="20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𝜉^</a:t>
              </a:r>
              <a:r>
                <a:rPr lang="es-CL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∏</a:t>
              </a:r>
              <a:r>
                <a:rPr lang="es-CL" sz="2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s-CL" sz="2000" b="0" i="0">
                  <a:latin typeface="Cambria Math" panose="02040503050406030204" pitchFamily="18" charset="0"/>
                </a:rPr>
                <a:t> ⇒𝑦 </a:t>
              </a:r>
              <a:r>
                <a:rPr lang="es-CL" sz="2000"/>
                <a:t> </a:t>
              </a:r>
            </a:p>
          </xdr:txBody>
        </xdr:sp>
      </mc:Fallback>
    </mc:AlternateContent>
    <xdr:clientData/>
  </xdr:oneCellAnchor>
  <xdr:twoCellAnchor>
    <xdr:from>
      <xdr:col>6</xdr:col>
      <xdr:colOff>424656</xdr:colOff>
      <xdr:row>2</xdr:row>
      <xdr:rowOff>168275</xdr:rowOff>
    </xdr:from>
    <xdr:to>
      <xdr:col>11</xdr:col>
      <xdr:colOff>214656</xdr:colOff>
      <xdr:row>22</xdr:row>
      <xdr:rowOff>117025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5</xdr:col>
      <xdr:colOff>552000</xdr:colOff>
      <xdr:row>22</xdr:row>
      <xdr:rowOff>131312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8</xdr:col>
      <xdr:colOff>309562</xdr:colOff>
      <xdr:row>1</xdr:row>
      <xdr:rowOff>0</xdr:rowOff>
    </xdr:from>
    <xdr:ext cx="1260410" cy="3130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00000000-0008-0000-0200-000005000000}"/>
                </a:ext>
              </a:extLst>
            </xdr:cNvPr>
            <xdr:cNvSpPr txBox="1"/>
          </xdr:nvSpPr>
          <xdr:spPr>
            <a:xfrm>
              <a:off x="6405562" y="190500"/>
              <a:ext cx="1260410" cy="313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p>
                    <m:sSupPr>
                      <m:ctrlPr>
                        <a:rPr lang="es-CL" sz="200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es-CL" sz="200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𝜉</m:t>
                      </m:r>
                    </m:e>
                    <m:sup>
                      <m:r>
                        <a:rPr lang="es-CL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∏</m:t>
                      </m:r>
                    </m:sup>
                  </m:sSup>
                  <m:r>
                    <a:rPr lang="es-CL" sz="2000" b="0" i="1">
                      <a:latin typeface="Cambria Math" panose="02040503050406030204" pitchFamily="18" charset="0"/>
                    </a:rPr>
                    <m:t> ⇒</m:t>
                  </m:r>
                  <m:r>
                    <a:rPr lang="es-CL" sz="2000" b="0" i="1">
                      <a:latin typeface="Cambria Math" panose="02040503050406030204" pitchFamily="18" charset="0"/>
                    </a:rPr>
                    <m:t>𝑅𝐸𝑅</m:t>
                  </m:r>
                  <m:r>
                    <a:rPr lang="es-CL" sz="2000" b="0" i="1">
                      <a:latin typeface="Cambria Math" panose="02040503050406030204" pitchFamily="18" charset="0"/>
                    </a:rPr>
                    <m:t> </m:t>
                  </m:r>
                </m:oMath>
              </a14:m>
              <a:r>
                <a:rPr lang="es-CL" sz="2000"/>
                <a:t> </a:t>
              </a:r>
            </a:p>
          </xdr:txBody>
        </xdr:sp>
      </mc:Choice>
      <mc:Fallback xmlns="">
        <xdr:sp macro="" textlink="">
          <xdr:nvSpPr>
            <xdr:cNvPr id="5" name="CuadroTexto 4"/>
            <xdr:cNvSpPr txBox="1"/>
          </xdr:nvSpPr>
          <xdr:spPr>
            <a:xfrm>
              <a:off x="6405562" y="190500"/>
              <a:ext cx="1260410" cy="313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L" sz="20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𝜉^</a:t>
              </a:r>
              <a:r>
                <a:rPr lang="es-CL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∏</a:t>
              </a:r>
              <a:r>
                <a:rPr lang="es-CL" sz="2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s-CL" sz="2000" b="0" i="0">
                  <a:latin typeface="Cambria Math" panose="02040503050406030204" pitchFamily="18" charset="0"/>
                </a:rPr>
                <a:t> ⇒𝑅𝐸𝑅 </a:t>
              </a:r>
              <a:r>
                <a:rPr lang="es-CL" sz="2000"/>
                <a:t> </a:t>
              </a:r>
            </a:p>
          </xdr:txBody>
        </xdr:sp>
      </mc:Fallback>
    </mc:AlternateContent>
    <xdr:clientData/>
  </xdr:oneCellAnchor>
  <xdr:twoCellAnchor>
    <xdr:from>
      <xdr:col>12</xdr:col>
      <xdr:colOff>0</xdr:colOff>
      <xdr:row>3</xdr:row>
      <xdr:rowOff>0</xdr:rowOff>
    </xdr:from>
    <xdr:to>
      <xdr:col>16</xdr:col>
      <xdr:colOff>552000</xdr:colOff>
      <xdr:row>22</xdr:row>
      <xdr:rowOff>131312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14</xdr:col>
      <xdr:colOff>0</xdr:colOff>
      <xdr:row>1</xdr:row>
      <xdr:rowOff>0</xdr:rowOff>
    </xdr:from>
    <xdr:ext cx="855299" cy="3130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00000000-0008-0000-0200-000007000000}"/>
                </a:ext>
              </a:extLst>
            </xdr:cNvPr>
            <xdr:cNvSpPr txBox="1"/>
          </xdr:nvSpPr>
          <xdr:spPr>
            <a:xfrm>
              <a:off x="10668000" y="190500"/>
              <a:ext cx="855299" cy="313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p>
                    <m:sSupPr>
                      <m:ctrlPr>
                        <a:rPr lang="es-CL" sz="200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es-CL" sz="200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𝜉</m:t>
                      </m:r>
                    </m:e>
                    <m:sup>
                      <m:r>
                        <a:rPr lang="es-CL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∏</m:t>
                      </m:r>
                    </m:sup>
                  </m:sSup>
                  <m:r>
                    <a:rPr lang="es-CL" sz="2000" b="0" i="1">
                      <a:latin typeface="Cambria Math" panose="02040503050406030204" pitchFamily="18" charset="0"/>
                    </a:rPr>
                    <m:t> ⇒</m:t>
                  </m:r>
                  <m:r>
                    <a:rPr lang="es-CL" sz="2000" b="0" i="1">
                      <a:latin typeface="Cambria Math" panose="02040503050406030204" pitchFamily="18" charset="0"/>
                    </a:rPr>
                    <m:t>𝑖</m:t>
                  </m:r>
                  <m:r>
                    <a:rPr lang="es-CL" sz="2000" b="0" i="1">
                      <a:latin typeface="Cambria Math" panose="02040503050406030204" pitchFamily="18" charset="0"/>
                    </a:rPr>
                    <m:t> </m:t>
                  </m:r>
                </m:oMath>
              </a14:m>
              <a:r>
                <a:rPr lang="es-CL" sz="2000"/>
                <a:t> </a:t>
              </a:r>
            </a:p>
          </xdr:txBody>
        </xdr:sp>
      </mc:Choice>
      <mc:Fallback xmlns="">
        <xdr:sp macro="" textlink="">
          <xdr:nvSpPr>
            <xdr:cNvPr id="7" name="CuadroTexto 6"/>
            <xdr:cNvSpPr txBox="1"/>
          </xdr:nvSpPr>
          <xdr:spPr>
            <a:xfrm>
              <a:off x="10668000" y="190500"/>
              <a:ext cx="855299" cy="313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L" sz="20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𝜉^</a:t>
              </a:r>
              <a:r>
                <a:rPr lang="es-CL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∏</a:t>
              </a:r>
              <a:r>
                <a:rPr lang="es-CL" sz="2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s-CL" sz="2000" b="0" i="0">
                  <a:latin typeface="Cambria Math" panose="02040503050406030204" pitchFamily="18" charset="0"/>
                </a:rPr>
                <a:t> ⇒𝑖 </a:t>
              </a:r>
              <a:r>
                <a:rPr lang="es-CL" sz="2000"/>
                <a:t> </a:t>
              </a:r>
            </a:p>
          </xdr:txBody>
        </xdr:sp>
      </mc:Fallback>
    </mc:AlternateContent>
    <xdr:clientData/>
  </xdr:oneCellAnchor>
  <xdr:twoCellAnchor>
    <xdr:from>
      <xdr:col>1</xdr:col>
      <xdr:colOff>3969</xdr:colOff>
      <xdr:row>25</xdr:row>
      <xdr:rowOff>25401</xdr:rowOff>
    </xdr:from>
    <xdr:to>
      <xdr:col>5</xdr:col>
      <xdr:colOff>555969</xdr:colOff>
      <xdr:row>44</xdr:row>
      <xdr:rowOff>156713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2</xdr:col>
      <xdr:colOff>460375</xdr:colOff>
      <xdr:row>23</xdr:row>
      <xdr:rowOff>39688</xdr:rowOff>
    </xdr:from>
    <xdr:ext cx="2038700" cy="33118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00000000-0008-0000-0200-000009000000}"/>
                </a:ext>
              </a:extLst>
            </xdr:cNvPr>
            <xdr:cNvSpPr txBox="1"/>
          </xdr:nvSpPr>
          <xdr:spPr>
            <a:xfrm>
              <a:off x="1984375" y="4421188"/>
              <a:ext cx="2038700" cy="3311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p>
                    <m:sSupPr>
                      <m:ctrlPr>
                        <a:rPr lang="es-CL" sz="200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es-CL" sz="200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𝜉</m:t>
                      </m:r>
                    </m:e>
                    <m:sup>
                      <m:r>
                        <a:rPr lang="es-CL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∏</m:t>
                      </m:r>
                    </m:sup>
                  </m:sSup>
                  <m:r>
                    <a:rPr lang="es-CL" sz="2000" b="0" i="1">
                      <a:latin typeface="Cambria Math" panose="02040503050406030204" pitchFamily="18" charset="0"/>
                    </a:rPr>
                    <m:t> ⇒ </m:t>
                  </m:r>
                  <m:sSup>
                    <m:sSupPr>
                      <m:ctrlPr>
                        <a:rPr lang="es-CL" sz="2000" b="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es-CL" sz="20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𝜋</m:t>
                      </m:r>
                    </m:e>
                    <m:sup>
                      <m:r>
                        <a:rPr lang="es-CL" sz="20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𝑋𝐹𝐸</m:t>
                      </m:r>
                      <m:r>
                        <a:rPr lang="es-CL" sz="2000" b="0" i="1">
                          <a:latin typeface="Cambria Math" panose="02040503050406030204" pitchFamily="18" charset="0"/>
                        </a:rPr>
                        <m:t> </m:t>
                      </m:r>
                      <m:r>
                        <a:rPr lang="es-CL" sz="2000" b="0" i="1">
                          <a:latin typeface="Cambria Math" panose="02040503050406030204" pitchFamily="18" charset="0"/>
                        </a:rPr>
                        <m:t>𝑎𝑛𝑢𝑎𝑙</m:t>
                      </m:r>
                    </m:sup>
                  </m:sSup>
                  <m:r>
                    <a:rPr lang="es-CL" sz="2000" b="0" i="1">
                      <a:latin typeface="Cambria Math" panose="02040503050406030204" pitchFamily="18" charset="0"/>
                    </a:rPr>
                    <m:t> </m:t>
                  </m:r>
                </m:oMath>
              </a14:m>
              <a:r>
                <a:rPr lang="es-CL" sz="2000"/>
                <a:t> </a:t>
              </a:r>
            </a:p>
          </xdr:txBody>
        </xdr:sp>
      </mc:Choice>
      <mc:Fallback xmlns="">
        <xdr:sp macro="" textlink="">
          <xdr:nvSpPr>
            <xdr:cNvPr id="9" name="CuadroTexto 8"/>
            <xdr:cNvSpPr txBox="1"/>
          </xdr:nvSpPr>
          <xdr:spPr>
            <a:xfrm>
              <a:off x="1984375" y="4421188"/>
              <a:ext cx="2038700" cy="3311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L" sz="20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𝜉^</a:t>
              </a:r>
              <a:r>
                <a:rPr lang="es-CL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∏</a:t>
              </a:r>
              <a:r>
                <a:rPr lang="es-CL" sz="2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s-CL" sz="2000" b="0" i="0">
                  <a:latin typeface="Cambria Math" panose="02040503050406030204" pitchFamily="18" charset="0"/>
                </a:rPr>
                <a:t> ⇒ </a:t>
              </a:r>
              <a:r>
                <a:rPr lang="es-CL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𝜋^(𝑋𝐹𝐸</a:t>
              </a:r>
              <a:r>
                <a:rPr lang="es-CL" sz="2000" b="0" i="0">
                  <a:latin typeface="Cambria Math" panose="02040503050406030204" pitchFamily="18" charset="0"/>
                </a:rPr>
                <a:t> 𝑎𝑛𝑢𝑎𝑙)  </a:t>
              </a:r>
              <a:r>
                <a:rPr lang="es-CL" sz="2000"/>
                <a:t> </a:t>
              </a:r>
            </a:p>
          </xdr:txBody>
        </xdr:sp>
      </mc:Fallback>
    </mc:AlternateContent>
    <xdr:clientData/>
  </xdr:oneCellAnchor>
  <xdr:twoCellAnchor>
    <xdr:from>
      <xdr:col>7</xdr:col>
      <xdr:colOff>0</xdr:colOff>
      <xdr:row>25</xdr:row>
      <xdr:rowOff>0</xdr:rowOff>
    </xdr:from>
    <xdr:to>
      <xdr:col>11</xdr:col>
      <xdr:colOff>552000</xdr:colOff>
      <xdr:row>44</xdr:row>
      <xdr:rowOff>131312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oneCellAnchor>
    <xdr:from>
      <xdr:col>8</xdr:col>
      <xdr:colOff>317500</xdr:colOff>
      <xdr:row>23</xdr:row>
      <xdr:rowOff>0</xdr:rowOff>
    </xdr:from>
    <xdr:ext cx="1972143" cy="33118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00000000-0008-0000-0200-00000B000000}"/>
                </a:ext>
              </a:extLst>
            </xdr:cNvPr>
            <xdr:cNvSpPr txBox="1"/>
          </xdr:nvSpPr>
          <xdr:spPr>
            <a:xfrm>
              <a:off x="6413500" y="4381500"/>
              <a:ext cx="1972143" cy="3311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p>
                    <m:sSupPr>
                      <m:ctrlPr>
                        <a:rPr lang="es-CL" sz="200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es-CL" sz="200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𝜉</m:t>
                      </m:r>
                    </m:e>
                    <m:sup>
                      <m:r>
                        <a:rPr lang="es-CL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∏</m:t>
                      </m:r>
                    </m:sup>
                  </m:sSup>
                  <m:r>
                    <a:rPr lang="es-CL" sz="2000" b="0" i="1">
                      <a:latin typeface="Cambria Math" panose="02040503050406030204" pitchFamily="18" charset="0"/>
                    </a:rPr>
                    <m:t> ⇒ </m:t>
                  </m:r>
                  <m:sSup>
                    <m:sSupPr>
                      <m:ctrlPr>
                        <a:rPr lang="es-CL" sz="2000" b="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es-CL" sz="20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𝜋</m:t>
                      </m:r>
                    </m:e>
                    <m:sup>
                      <m:r>
                        <a:rPr lang="es-CL" sz="20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𝐶𝑃𝐼</m:t>
                      </m:r>
                      <m:r>
                        <a:rPr lang="es-CL" sz="2000" b="0" i="1">
                          <a:latin typeface="Cambria Math" panose="02040503050406030204" pitchFamily="18" charset="0"/>
                        </a:rPr>
                        <m:t> </m:t>
                      </m:r>
                      <m:r>
                        <a:rPr lang="es-CL" sz="2000" b="0" i="1">
                          <a:latin typeface="Cambria Math" panose="02040503050406030204" pitchFamily="18" charset="0"/>
                        </a:rPr>
                        <m:t>𝑎𝑛𝑢𝑎𝑙</m:t>
                      </m:r>
                    </m:sup>
                  </m:sSup>
                  <m:r>
                    <a:rPr lang="es-CL" sz="2000" b="0" i="1">
                      <a:latin typeface="Cambria Math" panose="02040503050406030204" pitchFamily="18" charset="0"/>
                    </a:rPr>
                    <m:t> </m:t>
                  </m:r>
                </m:oMath>
              </a14:m>
              <a:r>
                <a:rPr lang="es-CL" sz="2000"/>
                <a:t> </a:t>
              </a:r>
            </a:p>
          </xdr:txBody>
        </xdr:sp>
      </mc:Choice>
      <mc:Fallback xmlns="">
        <xdr:sp macro="" textlink="">
          <xdr:nvSpPr>
            <xdr:cNvPr id="11" name="CuadroTexto 10"/>
            <xdr:cNvSpPr txBox="1"/>
          </xdr:nvSpPr>
          <xdr:spPr>
            <a:xfrm>
              <a:off x="6413500" y="4381500"/>
              <a:ext cx="1972143" cy="3311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L" sz="20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𝜉^</a:t>
              </a:r>
              <a:r>
                <a:rPr lang="es-CL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∏</a:t>
              </a:r>
              <a:r>
                <a:rPr lang="es-CL" sz="2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s-CL" sz="2000" b="0" i="0">
                  <a:latin typeface="Cambria Math" panose="02040503050406030204" pitchFamily="18" charset="0"/>
                </a:rPr>
                <a:t> ⇒ </a:t>
              </a:r>
              <a:r>
                <a:rPr lang="es-CL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𝜋^(𝐶𝑃𝐼</a:t>
              </a:r>
              <a:r>
                <a:rPr lang="es-CL" sz="2000" b="0" i="0">
                  <a:latin typeface="Cambria Math" panose="02040503050406030204" pitchFamily="18" charset="0"/>
                </a:rPr>
                <a:t> 𝑎𝑛𝑢𝑎𝑙)  </a:t>
              </a:r>
              <a:r>
                <a:rPr lang="es-CL" sz="2000"/>
                <a:t> </a:t>
              </a:r>
            </a:p>
          </xdr:txBody>
        </xdr:sp>
      </mc:Fallback>
    </mc:AlternateContent>
    <xdr:clientData/>
  </xdr:oneCellAnchor>
  <xdr:oneCellAnchor>
    <xdr:from>
      <xdr:col>13</xdr:col>
      <xdr:colOff>714375</xdr:colOff>
      <xdr:row>23</xdr:row>
      <xdr:rowOff>31750</xdr:rowOff>
    </xdr:from>
    <xdr:ext cx="1222194" cy="3130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00000000-0008-0000-0200-00000C000000}"/>
                </a:ext>
              </a:extLst>
            </xdr:cNvPr>
            <xdr:cNvSpPr txBox="1"/>
          </xdr:nvSpPr>
          <xdr:spPr>
            <a:xfrm>
              <a:off x="10620375" y="4413250"/>
              <a:ext cx="1222194" cy="313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p>
                    <m:sSupPr>
                      <m:ctrlPr>
                        <a:rPr lang="es-CL" sz="200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es-CL" sz="200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𝜉</m:t>
                      </m:r>
                    </m:e>
                    <m:sup>
                      <m:r>
                        <a:rPr lang="es-CL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∏</m:t>
                      </m:r>
                    </m:sup>
                  </m:sSup>
                  <m:r>
                    <a:rPr lang="es-CL" sz="2000" b="0" i="1">
                      <a:latin typeface="Cambria Math" panose="02040503050406030204" pitchFamily="18" charset="0"/>
                    </a:rPr>
                    <m:t> ⇒  </m:t>
                  </m:r>
                  <m:sSup>
                    <m:sSupPr>
                      <m:ctrlPr>
                        <a:rPr lang="es-CL" sz="2000" b="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es-CL" sz="20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𝜉</m:t>
                      </m:r>
                    </m:e>
                    <m:sup>
                      <m:r>
                        <a:rPr lang="es-CL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∏</m:t>
                      </m:r>
                    </m:sup>
                  </m:sSup>
                  <m:r>
                    <a:rPr lang="es-CL" sz="2000" b="0" i="1">
                      <a:latin typeface="Cambria Math" panose="02040503050406030204" pitchFamily="18" charset="0"/>
                    </a:rPr>
                    <m:t>   </m:t>
                  </m:r>
                </m:oMath>
              </a14:m>
              <a:r>
                <a:rPr lang="es-CL" sz="2000"/>
                <a:t> </a:t>
              </a:r>
            </a:p>
          </xdr:txBody>
        </xdr:sp>
      </mc:Choice>
      <mc:Fallback xmlns="">
        <xdr:sp macro="" textlink="">
          <xdr:nvSpPr>
            <xdr:cNvPr id="12" name="CuadroTexto 11"/>
            <xdr:cNvSpPr txBox="1"/>
          </xdr:nvSpPr>
          <xdr:spPr>
            <a:xfrm>
              <a:off x="10620375" y="4413250"/>
              <a:ext cx="1222194" cy="313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L" sz="20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𝜉^</a:t>
              </a:r>
              <a:r>
                <a:rPr lang="es-CL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∏</a:t>
              </a:r>
              <a:r>
                <a:rPr lang="es-CL" sz="2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s-CL" sz="2000" b="0" i="0">
                  <a:latin typeface="Cambria Math" panose="02040503050406030204" pitchFamily="18" charset="0"/>
                </a:rPr>
                <a:t> ⇒  </a:t>
              </a:r>
              <a:r>
                <a:rPr lang="es-CL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𝜉^</a:t>
              </a:r>
              <a:r>
                <a:rPr lang="es-CL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∏</a:t>
              </a:r>
              <a:r>
                <a:rPr lang="es-CL" sz="2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s-CL" sz="2000" b="0" i="0">
                  <a:latin typeface="Cambria Math" panose="02040503050406030204" pitchFamily="18" charset="0"/>
                </a:rPr>
                <a:t>   </a:t>
              </a:r>
              <a:r>
                <a:rPr lang="es-CL" sz="2000"/>
                <a:t> </a:t>
              </a:r>
            </a:p>
          </xdr:txBody>
        </xdr:sp>
      </mc:Fallback>
    </mc:AlternateContent>
    <xdr:clientData/>
  </xdr:oneCellAnchor>
  <xdr:twoCellAnchor>
    <xdr:from>
      <xdr:col>12</xdr:col>
      <xdr:colOff>0</xdr:colOff>
      <xdr:row>25</xdr:row>
      <xdr:rowOff>0</xdr:rowOff>
    </xdr:from>
    <xdr:to>
      <xdr:col>16</xdr:col>
      <xdr:colOff>552000</xdr:colOff>
      <xdr:row>44</xdr:row>
      <xdr:rowOff>131312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63500</xdr:colOff>
      <xdr:row>1</xdr:row>
      <xdr:rowOff>23813</xdr:rowOff>
    </xdr:from>
    <xdr:ext cx="1164101" cy="31893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00000000-0008-0000-0300-000002000000}"/>
                </a:ext>
              </a:extLst>
            </xdr:cNvPr>
            <xdr:cNvSpPr txBox="1"/>
          </xdr:nvSpPr>
          <xdr:spPr>
            <a:xfrm>
              <a:off x="2349500" y="214313"/>
              <a:ext cx="1164101" cy="3189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p>
                    <m:sSupPr>
                      <m:ctrlPr>
                        <a:rPr lang="es-CL" sz="200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es-CL" sz="200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𝜉</m:t>
                      </m:r>
                    </m:e>
                    <m:sup>
                      <m:r>
                        <a:rPr lang="es-CL" sz="20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𝑈𝐼𝑃</m:t>
                      </m:r>
                    </m:sup>
                  </m:sSup>
                  <m:r>
                    <a:rPr lang="es-CL" sz="2000" b="0" i="1">
                      <a:latin typeface="Cambria Math" panose="02040503050406030204" pitchFamily="18" charset="0"/>
                    </a:rPr>
                    <m:t> ⇒</m:t>
                  </m:r>
                  <m:r>
                    <a:rPr lang="es-CL" sz="2000" b="0" i="1">
                      <a:latin typeface="Cambria Math" panose="02040503050406030204" pitchFamily="18" charset="0"/>
                    </a:rPr>
                    <m:t>𝑦</m:t>
                  </m:r>
                  <m:r>
                    <a:rPr lang="es-CL" sz="2000" b="0" i="1">
                      <a:latin typeface="Cambria Math" panose="02040503050406030204" pitchFamily="18" charset="0"/>
                    </a:rPr>
                    <m:t> </m:t>
                  </m:r>
                </m:oMath>
              </a14:m>
              <a:r>
                <a:rPr lang="es-CL" sz="2000"/>
                <a:t> </a:t>
              </a:r>
            </a:p>
          </xdr:txBody>
        </xdr:sp>
      </mc:Choice>
      <mc:Fallback xmlns="">
        <xdr:sp macro="" textlink="">
          <xdr:nvSpPr>
            <xdr:cNvPr id="2" name="CuadroTexto 1"/>
            <xdr:cNvSpPr txBox="1"/>
          </xdr:nvSpPr>
          <xdr:spPr>
            <a:xfrm>
              <a:off x="2349500" y="214313"/>
              <a:ext cx="1164101" cy="3189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L" sz="20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𝜉^</a:t>
              </a:r>
              <a:r>
                <a:rPr lang="es-CL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𝑈𝐼𝑃 </a:t>
              </a:r>
              <a:r>
                <a:rPr lang="es-CL" sz="2000" b="0" i="0">
                  <a:latin typeface="Cambria Math" panose="02040503050406030204" pitchFamily="18" charset="0"/>
                </a:rPr>
                <a:t> ⇒𝑦 </a:t>
              </a:r>
              <a:r>
                <a:rPr lang="es-CL" sz="2000"/>
                <a:t> </a:t>
              </a:r>
            </a:p>
          </xdr:txBody>
        </xdr:sp>
      </mc:Fallback>
    </mc:AlternateContent>
    <xdr:clientData/>
  </xdr:oneCellAnchor>
  <xdr:twoCellAnchor>
    <xdr:from>
      <xdr:col>6</xdr:col>
      <xdr:colOff>424656</xdr:colOff>
      <xdr:row>2</xdr:row>
      <xdr:rowOff>168275</xdr:rowOff>
    </xdr:from>
    <xdr:to>
      <xdr:col>11</xdr:col>
      <xdr:colOff>214656</xdr:colOff>
      <xdr:row>22</xdr:row>
      <xdr:rowOff>117025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5</xdr:col>
      <xdr:colOff>552000</xdr:colOff>
      <xdr:row>22</xdr:row>
      <xdr:rowOff>131312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8</xdr:col>
      <xdr:colOff>309562</xdr:colOff>
      <xdr:row>1</xdr:row>
      <xdr:rowOff>0</xdr:rowOff>
    </xdr:from>
    <xdr:ext cx="1510798" cy="31893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00000000-0008-0000-0300-000005000000}"/>
                </a:ext>
              </a:extLst>
            </xdr:cNvPr>
            <xdr:cNvSpPr txBox="1"/>
          </xdr:nvSpPr>
          <xdr:spPr>
            <a:xfrm>
              <a:off x="6405562" y="190500"/>
              <a:ext cx="1510798" cy="3189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p>
                    <m:sSupPr>
                      <m:ctrlPr>
                        <a:rPr lang="es-CL" sz="200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es-CL" sz="200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𝜉</m:t>
                      </m:r>
                    </m:e>
                    <m:sup>
                      <m:r>
                        <a:rPr lang="es-CL" sz="20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𝑈𝐼𝑃</m:t>
                      </m:r>
                    </m:sup>
                  </m:sSup>
                  <m:r>
                    <a:rPr lang="es-CL" sz="2000" b="0" i="1">
                      <a:latin typeface="Cambria Math" panose="02040503050406030204" pitchFamily="18" charset="0"/>
                    </a:rPr>
                    <m:t> ⇒</m:t>
                  </m:r>
                  <m:r>
                    <a:rPr lang="es-CL" sz="2000" b="0" i="1">
                      <a:latin typeface="Cambria Math" panose="02040503050406030204" pitchFamily="18" charset="0"/>
                    </a:rPr>
                    <m:t>𝑅𝐸𝑅</m:t>
                  </m:r>
                  <m:r>
                    <a:rPr lang="es-CL" sz="2000" b="0" i="1">
                      <a:latin typeface="Cambria Math" panose="02040503050406030204" pitchFamily="18" charset="0"/>
                    </a:rPr>
                    <m:t> </m:t>
                  </m:r>
                </m:oMath>
              </a14:m>
              <a:r>
                <a:rPr lang="es-CL" sz="2000"/>
                <a:t> </a:t>
              </a:r>
            </a:p>
          </xdr:txBody>
        </xdr:sp>
      </mc:Choice>
      <mc:Fallback xmlns="">
        <xdr:sp macro="" textlink="">
          <xdr:nvSpPr>
            <xdr:cNvPr id="5" name="CuadroTexto 4"/>
            <xdr:cNvSpPr txBox="1"/>
          </xdr:nvSpPr>
          <xdr:spPr>
            <a:xfrm>
              <a:off x="6405562" y="190500"/>
              <a:ext cx="1510798" cy="3189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L" sz="20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𝜉^</a:t>
              </a:r>
              <a:r>
                <a:rPr lang="es-CL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𝑈𝐼𝑃 </a:t>
              </a:r>
              <a:r>
                <a:rPr lang="es-CL" sz="2000" b="0" i="0">
                  <a:latin typeface="Cambria Math" panose="02040503050406030204" pitchFamily="18" charset="0"/>
                </a:rPr>
                <a:t> ⇒𝑅𝐸𝑅 </a:t>
              </a:r>
              <a:r>
                <a:rPr lang="es-CL" sz="2000"/>
                <a:t> </a:t>
              </a:r>
            </a:p>
          </xdr:txBody>
        </xdr:sp>
      </mc:Fallback>
    </mc:AlternateContent>
    <xdr:clientData/>
  </xdr:oneCellAnchor>
  <xdr:twoCellAnchor>
    <xdr:from>
      <xdr:col>12</xdr:col>
      <xdr:colOff>0</xdr:colOff>
      <xdr:row>3</xdr:row>
      <xdr:rowOff>0</xdr:rowOff>
    </xdr:from>
    <xdr:to>
      <xdr:col>16</xdr:col>
      <xdr:colOff>552000</xdr:colOff>
      <xdr:row>22</xdr:row>
      <xdr:rowOff>131312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14</xdr:col>
      <xdr:colOff>0</xdr:colOff>
      <xdr:row>1</xdr:row>
      <xdr:rowOff>0</xdr:rowOff>
    </xdr:from>
    <xdr:ext cx="1105687" cy="31893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00000000-0008-0000-0300-000007000000}"/>
                </a:ext>
              </a:extLst>
            </xdr:cNvPr>
            <xdr:cNvSpPr txBox="1"/>
          </xdr:nvSpPr>
          <xdr:spPr>
            <a:xfrm>
              <a:off x="10668000" y="190500"/>
              <a:ext cx="1105687" cy="3189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p>
                    <m:sSupPr>
                      <m:ctrlPr>
                        <a:rPr lang="es-CL" sz="200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es-CL" sz="200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𝜉</m:t>
                      </m:r>
                    </m:e>
                    <m:sup>
                      <m:r>
                        <a:rPr lang="es-CL" sz="20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𝑈𝐼𝑃</m:t>
                      </m:r>
                    </m:sup>
                  </m:sSup>
                  <m:r>
                    <a:rPr lang="es-CL" sz="2000" b="0" i="1">
                      <a:latin typeface="Cambria Math" panose="02040503050406030204" pitchFamily="18" charset="0"/>
                    </a:rPr>
                    <m:t> ⇒</m:t>
                  </m:r>
                  <m:r>
                    <a:rPr lang="es-CL" sz="2000" b="0" i="1">
                      <a:latin typeface="Cambria Math" panose="02040503050406030204" pitchFamily="18" charset="0"/>
                    </a:rPr>
                    <m:t>𝑖</m:t>
                  </m:r>
                  <m:r>
                    <a:rPr lang="es-CL" sz="2000" b="0" i="1">
                      <a:latin typeface="Cambria Math" panose="02040503050406030204" pitchFamily="18" charset="0"/>
                    </a:rPr>
                    <m:t> </m:t>
                  </m:r>
                </m:oMath>
              </a14:m>
              <a:r>
                <a:rPr lang="es-CL" sz="2000"/>
                <a:t> </a:t>
              </a:r>
            </a:p>
          </xdr:txBody>
        </xdr:sp>
      </mc:Choice>
      <mc:Fallback xmlns="">
        <xdr:sp macro="" textlink="">
          <xdr:nvSpPr>
            <xdr:cNvPr id="7" name="CuadroTexto 6"/>
            <xdr:cNvSpPr txBox="1"/>
          </xdr:nvSpPr>
          <xdr:spPr>
            <a:xfrm>
              <a:off x="10668000" y="190500"/>
              <a:ext cx="1105687" cy="3189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L" sz="20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𝜉^</a:t>
              </a:r>
              <a:r>
                <a:rPr lang="es-CL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𝑈𝐼𝑃 </a:t>
              </a:r>
              <a:r>
                <a:rPr lang="es-CL" sz="2000" b="0" i="0">
                  <a:latin typeface="Cambria Math" panose="02040503050406030204" pitchFamily="18" charset="0"/>
                </a:rPr>
                <a:t> ⇒𝑖 </a:t>
              </a:r>
              <a:r>
                <a:rPr lang="es-CL" sz="2000"/>
                <a:t> </a:t>
              </a:r>
            </a:p>
          </xdr:txBody>
        </xdr:sp>
      </mc:Fallback>
    </mc:AlternateContent>
    <xdr:clientData/>
  </xdr:oneCellAnchor>
  <xdr:twoCellAnchor>
    <xdr:from>
      <xdr:col>1</xdr:col>
      <xdr:colOff>3969</xdr:colOff>
      <xdr:row>25</xdr:row>
      <xdr:rowOff>25401</xdr:rowOff>
    </xdr:from>
    <xdr:to>
      <xdr:col>5</xdr:col>
      <xdr:colOff>555969</xdr:colOff>
      <xdr:row>44</xdr:row>
      <xdr:rowOff>156713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2</xdr:col>
      <xdr:colOff>460375</xdr:colOff>
      <xdr:row>23</xdr:row>
      <xdr:rowOff>39688</xdr:rowOff>
    </xdr:from>
    <xdr:ext cx="2220673" cy="32515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00000000-0008-0000-0300-000009000000}"/>
                </a:ext>
              </a:extLst>
            </xdr:cNvPr>
            <xdr:cNvSpPr txBox="1"/>
          </xdr:nvSpPr>
          <xdr:spPr>
            <a:xfrm>
              <a:off x="1984375" y="4421188"/>
              <a:ext cx="2220673" cy="3251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p>
                    <m:sSupPr>
                      <m:ctrlPr>
                        <a:rPr lang="es-CL" sz="200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es-CL" sz="200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𝜉</m:t>
                      </m:r>
                    </m:e>
                    <m:sup>
                      <m:r>
                        <a:rPr lang="es-CL" sz="20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𝑈𝐼𝑃</m:t>
                      </m:r>
                    </m:sup>
                  </m:sSup>
                  <m:r>
                    <a:rPr lang="es-CL" sz="2000" b="0" i="1">
                      <a:latin typeface="Cambria Math" panose="02040503050406030204" pitchFamily="18" charset="0"/>
                    </a:rPr>
                    <m:t> ⇒ </m:t>
                  </m:r>
                  <m:sSup>
                    <m:sSupPr>
                      <m:ctrlPr>
                        <a:rPr lang="es-CL" sz="2000" b="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es-CL" sz="20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𝜋</m:t>
                      </m:r>
                    </m:e>
                    <m:sup>
                      <m:r>
                        <a:rPr lang="es-CL" sz="20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𝑋𝐹𝐸</m:t>
                      </m:r>
                      <m:r>
                        <a:rPr lang="es-CL" sz="2000" b="0" i="1">
                          <a:latin typeface="Cambria Math" panose="02040503050406030204" pitchFamily="18" charset="0"/>
                        </a:rPr>
                        <m:t> </m:t>
                      </m:r>
                      <m:r>
                        <a:rPr lang="es-CL" sz="2000" b="0" i="1">
                          <a:latin typeface="Cambria Math" panose="02040503050406030204" pitchFamily="18" charset="0"/>
                        </a:rPr>
                        <m:t>𝑎𝑛𝑢𝑎𝑙</m:t>
                      </m:r>
                    </m:sup>
                  </m:sSup>
                  <m:r>
                    <a:rPr lang="es-CL" sz="2000" b="0" i="1">
                      <a:latin typeface="Cambria Math" panose="02040503050406030204" pitchFamily="18" charset="0"/>
                    </a:rPr>
                    <m:t> </m:t>
                  </m:r>
                </m:oMath>
              </a14:m>
              <a:r>
                <a:rPr lang="es-CL" sz="2000"/>
                <a:t> </a:t>
              </a:r>
            </a:p>
          </xdr:txBody>
        </xdr:sp>
      </mc:Choice>
      <mc:Fallback xmlns="">
        <xdr:sp macro="" textlink="">
          <xdr:nvSpPr>
            <xdr:cNvPr id="9" name="CuadroTexto 8"/>
            <xdr:cNvSpPr txBox="1"/>
          </xdr:nvSpPr>
          <xdr:spPr>
            <a:xfrm>
              <a:off x="1984375" y="4421188"/>
              <a:ext cx="2220673" cy="3251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L" sz="20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𝜉^</a:t>
              </a:r>
              <a:r>
                <a:rPr lang="es-CL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𝑈𝐼𝑃 </a:t>
              </a:r>
              <a:r>
                <a:rPr lang="es-CL" sz="2000" b="0" i="0">
                  <a:latin typeface="Cambria Math" panose="02040503050406030204" pitchFamily="18" charset="0"/>
                </a:rPr>
                <a:t> ⇒ </a:t>
              </a:r>
              <a:r>
                <a:rPr lang="es-CL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𝜋^(𝑋𝐹𝐸</a:t>
              </a:r>
              <a:r>
                <a:rPr lang="es-CL" sz="2000" b="0" i="0">
                  <a:latin typeface="Cambria Math" panose="02040503050406030204" pitchFamily="18" charset="0"/>
                </a:rPr>
                <a:t> 𝑎𝑛𝑢𝑎𝑙)  </a:t>
              </a:r>
              <a:r>
                <a:rPr lang="es-CL" sz="2000"/>
                <a:t> </a:t>
              </a:r>
            </a:p>
          </xdr:txBody>
        </xdr:sp>
      </mc:Fallback>
    </mc:AlternateContent>
    <xdr:clientData/>
  </xdr:oneCellAnchor>
  <xdr:twoCellAnchor>
    <xdr:from>
      <xdr:col>7</xdr:col>
      <xdr:colOff>0</xdr:colOff>
      <xdr:row>25</xdr:row>
      <xdr:rowOff>0</xdr:rowOff>
    </xdr:from>
    <xdr:to>
      <xdr:col>11</xdr:col>
      <xdr:colOff>552000</xdr:colOff>
      <xdr:row>44</xdr:row>
      <xdr:rowOff>131312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oneCellAnchor>
    <xdr:from>
      <xdr:col>8</xdr:col>
      <xdr:colOff>317500</xdr:colOff>
      <xdr:row>23</xdr:row>
      <xdr:rowOff>0</xdr:rowOff>
    </xdr:from>
    <xdr:ext cx="2154116" cy="32515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00000000-0008-0000-0300-00000B000000}"/>
                </a:ext>
              </a:extLst>
            </xdr:cNvPr>
            <xdr:cNvSpPr txBox="1"/>
          </xdr:nvSpPr>
          <xdr:spPr>
            <a:xfrm>
              <a:off x="6413500" y="4381500"/>
              <a:ext cx="2154116" cy="3251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p>
                    <m:sSupPr>
                      <m:ctrlPr>
                        <a:rPr lang="es-CL" sz="200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es-CL" sz="200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𝜉</m:t>
                      </m:r>
                    </m:e>
                    <m:sup>
                      <m:r>
                        <a:rPr lang="es-CL" sz="20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𝑈𝐼𝑃</m:t>
                      </m:r>
                    </m:sup>
                  </m:sSup>
                  <m:r>
                    <a:rPr lang="es-CL" sz="2000" b="0" i="1">
                      <a:latin typeface="Cambria Math" panose="02040503050406030204" pitchFamily="18" charset="0"/>
                    </a:rPr>
                    <m:t> ⇒ </m:t>
                  </m:r>
                  <m:sSup>
                    <m:sSupPr>
                      <m:ctrlPr>
                        <a:rPr lang="es-CL" sz="2000" b="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es-CL" sz="20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𝜋</m:t>
                      </m:r>
                    </m:e>
                    <m:sup>
                      <m:r>
                        <a:rPr lang="es-CL" sz="20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𝐶𝑃𝐼</m:t>
                      </m:r>
                      <m:r>
                        <a:rPr lang="es-CL" sz="2000" b="0" i="1">
                          <a:latin typeface="Cambria Math" panose="02040503050406030204" pitchFamily="18" charset="0"/>
                        </a:rPr>
                        <m:t> </m:t>
                      </m:r>
                      <m:r>
                        <a:rPr lang="es-CL" sz="2000" b="0" i="1">
                          <a:latin typeface="Cambria Math" panose="02040503050406030204" pitchFamily="18" charset="0"/>
                        </a:rPr>
                        <m:t>𝑎𝑛𝑢𝑎𝑙</m:t>
                      </m:r>
                    </m:sup>
                  </m:sSup>
                  <m:r>
                    <a:rPr lang="es-CL" sz="2000" b="0" i="1">
                      <a:latin typeface="Cambria Math" panose="02040503050406030204" pitchFamily="18" charset="0"/>
                    </a:rPr>
                    <m:t> </m:t>
                  </m:r>
                </m:oMath>
              </a14:m>
              <a:r>
                <a:rPr lang="es-CL" sz="2000"/>
                <a:t> </a:t>
              </a:r>
            </a:p>
          </xdr:txBody>
        </xdr:sp>
      </mc:Choice>
      <mc:Fallback xmlns="">
        <xdr:sp macro="" textlink="">
          <xdr:nvSpPr>
            <xdr:cNvPr id="11" name="CuadroTexto 10"/>
            <xdr:cNvSpPr txBox="1"/>
          </xdr:nvSpPr>
          <xdr:spPr>
            <a:xfrm>
              <a:off x="6413500" y="4381500"/>
              <a:ext cx="2154116" cy="3251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L" sz="20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𝜉^</a:t>
              </a:r>
              <a:r>
                <a:rPr lang="es-CL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𝑈𝐼𝑃 </a:t>
              </a:r>
              <a:r>
                <a:rPr lang="es-CL" sz="2000" b="0" i="0">
                  <a:latin typeface="Cambria Math" panose="02040503050406030204" pitchFamily="18" charset="0"/>
                </a:rPr>
                <a:t> ⇒ </a:t>
              </a:r>
              <a:r>
                <a:rPr lang="es-CL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𝜋^(𝐶𝑃𝐼</a:t>
              </a:r>
              <a:r>
                <a:rPr lang="es-CL" sz="2000" b="0" i="0">
                  <a:latin typeface="Cambria Math" panose="02040503050406030204" pitchFamily="18" charset="0"/>
                </a:rPr>
                <a:t> 𝑎𝑛𝑢𝑎𝑙)  </a:t>
              </a:r>
              <a:r>
                <a:rPr lang="es-CL" sz="2000"/>
                <a:t> </a:t>
              </a:r>
            </a:p>
          </xdr:txBody>
        </xdr:sp>
      </mc:Fallback>
    </mc:AlternateContent>
    <xdr:clientData/>
  </xdr:oneCellAnchor>
  <xdr:oneCellAnchor>
    <xdr:from>
      <xdr:col>13</xdr:col>
      <xdr:colOff>714375</xdr:colOff>
      <xdr:row>23</xdr:row>
      <xdr:rowOff>31750</xdr:rowOff>
    </xdr:from>
    <xdr:ext cx="1722972" cy="31893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00000000-0008-0000-0300-00000C000000}"/>
                </a:ext>
              </a:extLst>
            </xdr:cNvPr>
            <xdr:cNvSpPr txBox="1"/>
          </xdr:nvSpPr>
          <xdr:spPr>
            <a:xfrm>
              <a:off x="10620375" y="4413250"/>
              <a:ext cx="1722972" cy="3189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p>
                    <m:sSupPr>
                      <m:ctrlPr>
                        <a:rPr lang="es-CL" sz="200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es-CL" sz="200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𝜉</m:t>
                      </m:r>
                    </m:e>
                    <m:sup>
                      <m:r>
                        <a:rPr lang="es-CL" sz="20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𝑈𝐼𝑃</m:t>
                      </m:r>
                    </m:sup>
                  </m:sSup>
                  <m:r>
                    <a:rPr lang="es-CL" sz="2000" b="0" i="1">
                      <a:latin typeface="Cambria Math" panose="02040503050406030204" pitchFamily="18" charset="0"/>
                    </a:rPr>
                    <m:t> ⇒  </m:t>
                  </m:r>
                  <m:sSup>
                    <m:sSupPr>
                      <m:ctrlPr>
                        <a:rPr lang="es-CL" sz="2000" b="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es-CL" sz="20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𝜉</m:t>
                      </m:r>
                    </m:e>
                    <m:sup>
                      <m:r>
                        <a:rPr lang="es-CL" sz="20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𝑈𝐼𝑃</m:t>
                      </m:r>
                    </m:sup>
                  </m:sSup>
                  <m:r>
                    <a:rPr lang="es-CL" sz="2000" b="0" i="1">
                      <a:latin typeface="Cambria Math" panose="02040503050406030204" pitchFamily="18" charset="0"/>
                    </a:rPr>
                    <m:t>   </m:t>
                  </m:r>
                </m:oMath>
              </a14:m>
              <a:r>
                <a:rPr lang="es-CL" sz="2000"/>
                <a:t> </a:t>
              </a:r>
            </a:p>
          </xdr:txBody>
        </xdr:sp>
      </mc:Choice>
      <mc:Fallback xmlns="">
        <xdr:sp macro="" textlink="">
          <xdr:nvSpPr>
            <xdr:cNvPr id="12" name="CuadroTexto 11"/>
            <xdr:cNvSpPr txBox="1"/>
          </xdr:nvSpPr>
          <xdr:spPr>
            <a:xfrm>
              <a:off x="10620375" y="4413250"/>
              <a:ext cx="1722972" cy="3189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L" sz="20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𝜉^</a:t>
              </a:r>
              <a:r>
                <a:rPr lang="es-CL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𝑈𝐼𝑃 </a:t>
              </a:r>
              <a:r>
                <a:rPr lang="es-CL" sz="2000" b="0" i="0">
                  <a:latin typeface="Cambria Math" panose="02040503050406030204" pitchFamily="18" charset="0"/>
                </a:rPr>
                <a:t> ⇒  </a:t>
              </a:r>
              <a:r>
                <a:rPr lang="es-CL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𝜉^𝑈𝐼𝑃 </a:t>
              </a:r>
              <a:r>
                <a:rPr lang="es-CL" sz="2000" b="0" i="0">
                  <a:latin typeface="Cambria Math" panose="02040503050406030204" pitchFamily="18" charset="0"/>
                </a:rPr>
                <a:t>   </a:t>
              </a:r>
              <a:r>
                <a:rPr lang="es-CL" sz="2000"/>
                <a:t> </a:t>
              </a:r>
            </a:p>
          </xdr:txBody>
        </xdr:sp>
      </mc:Fallback>
    </mc:AlternateContent>
    <xdr:clientData/>
  </xdr:oneCellAnchor>
  <xdr:twoCellAnchor>
    <xdr:from>
      <xdr:col>12</xdr:col>
      <xdr:colOff>0</xdr:colOff>
      <xdr:row>25</xdr:row>
      <xdr:rowOff>0</xdr:rowOff>
    </xdr:from>
    <xdr:to>
      <xdr:col>16</xdr:col>
      <xdr:colOff>552000</xdr:colOff>
      <xdr:row>44</xdr:row>
      <xdr:rowOff>131312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63500</xdr:colOff>
      <xdr:row>1</xdr:row>
      <xdr:rowOff>23813</xdr:rowOff>
    </xdr:from>
    <xdr:ext cx="1204882" cy="32066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00000000-0008-0000-0400-000002000000}"/>
                </a:ext>
              </a:extLst>
            </xdr:cNvPr>
            <xdr:cNvSpPr txBox="1"/>
          </xdr:nvSpPr>
          <xdr:spPr>
            <a:xfrm>
              <a:off x="2349500" y="214313"/>
              <a:ext cx="1204882" cy="3206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p>
                    <m:sSupPr>
                      <m:ctrlPr>
                        <a:rPr lang="es-CL" sz="200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es-CL" sz="200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𝜉</m:t>
                      </m:r>
                    </m:e>
                    <m:sup>
                      <m:r>
                        <a:rPr lang="es-CL" sz="20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𝑃𝐶𝑈</m:t>
                      </m:r>
                    </m:sup>
                  </m:sSup>
                  <m:r>
                    <a:rPr lang="es-CL" sz="2000" b="0" i="1">
                      <a:latin typeface="Cambria Math" panose="02040503050406030204" pitchFamily="18" charset="0"/>
                    </a:rPr>
                    <m:t> ⇒</m:t>
                  </m:r>
                  <m:r>
                    <a:rPr lang="es-CL" sz="2000" b="0" i="1">
                      <a:latin typeface="Cambria Math" panose="02040503050406030204" pitchFamily="18" charset="0"/>
                    </a:rPr>
                    <m:t>𝑦</m:t>
                  </m:r>
                  <m:r>
                    <a:rPr lang="es-CL" sz="2000" b="0" i="1">
                      <a:latin typeface="Cambria Math" panose="02040503050406030204" pitchFamily="18" charset="0"/>
                    </a:rPr>
                    <m:t> </m:t>
                  </m:r>
                </m:oMath>
              </a14:m>
              <a:r>
                <a:rPr lang="es-CL" sz="2000"/>
                <a:t> </a:t>
              </a:r>
            </a:p>
          </xdr:txBody>
        </xdr:sp>
      </mc:Choice>
      <mc:Fallback xmlns="">
        <xdr:sp macro="" textlink="">
          <xdr:nvSpPr>
            <xdr:cNvPr id="2" name="CuadroTexto 1"/>
            <xdr:cNvSpPr txBox="1"/>
          </xdr:nvSpPr>
          <xdr:spPr>
            <a:xfrm>
              <a:off x="2349500" y="214313"/>
              <a:ext cx="1204882" cy="3206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L" sz="20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𝜉^</a:t>
              </a:r>
              <a:r>
                <a:rPr lang="es-CL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𝑃𝐶𝑈 </a:t>
              </a:r>
              <a:r>
                <a:rPr lang="es-CL" sz="2000" b="0" i="0">
                  <a:latin typeface="Cambria Math" panose="02040503050406030204" pitchFamily="18" charset="0"/>
                </a:rPr>
                <a:t> ⇒𝑦 </a:t>
              </a:r>
              <a:r>
                <a:rPr lang="es-CL" sz="2000"/>
                <a:t> </a:t>
              </a:r>
            </a:p>
          </xdr:txBody>
        </xdr:sp>
      </mc:Fallback>
    </mc:AlternateContent>
    <xdr:clientData/>
  </xdr:oneCellAnchor>
  <xdr:twoCellAnchor>
    <xdr:from>
      <xdr:col>6</xdr:col>
      <xdr:colOff>424656</xdr:colOff>
      <xdr:row>2</xdr:row>
      <xdr:rowOff>168275</xdr:rowOff>
    </xdr:from>
    <xdr:to>
      <xdr:col>11</xdr:col>
      <xdr:colOff>214656</xdr:colOff>
      <xdr:row>22</xdr:row>
      <xdr:rowOff>117025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5</xdr:col>
      <xdr:colOff>552000</xdr:colOff>
      <xdr:row>22</xdr:row>
      <xdr:rowOff>131312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8</xdr:col>
      <xdr:colOff>309562</xdr:colOff>
      <xdr:row>1</xdr:row>
      <xdr:rowOff>0</xdr:rowOff>
    </xdr:from>
    <xdr:ext cx="1551579" cy="32066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00000000-0008-0000-0400-000005000000}"/>
                </a:ext>
              </a:extLst>
            </xdr:cNvPr>
            <xdr:cNvSpPr txBox="1"/>
          </xdr:nvSpPr>
          <xdr:spPr>
            <a:xfrm>
              <a:off x="6405562" y="190500"/>
              <a:ext cx="1551579" cy="3206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p>
                    <m:sSupPr>
                      <m:ctrlPr>
                        <a:rPr lang="es-CL" sz="200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es-CL" sz="200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𝜉</m:t>
                      </m:r>
                    </m:e>
                    <m:sup>
                      <m:r>
                        <a:rPr lang="es-CL" sz="20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𝑃𝐶𝑈</m:t>
                      </m:r>
                    </m:sup>
                  </m:sSup>
                  <m:r>
                    <a:rPr lang="es-CL" sz="2000" b="0" i="1">
                      <a:latin typeface="Cambria Math" panose="02040503050406030204" pitchFamily="18" charset="0"/>
                    </a:rPr>
                    <m:t> ⇒</m:t>
                  </m:r>
                  <m:r>
                    <a:rPr lang="es-CL" sz="2000" b="0" i="1">
                      <a:latin typeface="Cambria Math" panose="02040503050406030204" pitchFamily="18" charset="0"/>
                    </a:rPr>
                    <m:t>𝑅𝐸𝑅</m:t>
                  </m:r>
                  <m:r>
                    <a:rPr lang="es-CL" sz="2000" b="0" i="1">
                      <a:latin typeface="Cambria Math" panose="02040503050406030204" pitchFamily="18" charset="0"/>
                    </a:rPr>
                    <m:t> </m:t>
                  </m:r>
                </m:oMath>
              </a14:m>
              <a:r>
                <a:rPr lang="es-CL" sz="2000"/>
                <a:t> </a:t>
              </a:r>
            </a:p>
          </xdr:txBody>
        </xdr:sp>
      </mc:Choice>
      <mc:Fallback xmlns="">
        <xdr:sp macro="" textlink="">
          <xdr:nvSpPr>
            <xdr:cNvPr id="5" name="CuadroTexto 4"/>
            <xdr:cNvSpPr txBox="1"/>
          </xdr:nvSpPr>
          <xdr:spPr>
            <a:xfrm>
              <a:off x="6405562" y="190500"/>
              <a:ext cx="1551579" cy="3206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L" sz="20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𝜉^</a:t>
              </a:r>
              <a:r>
                <a:rPr lang="es-CL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𝑃𝐶𝑈 </a:t>
              </a:r>
              <a:r>
                <a:rPr lang="es-CL" sz="2000" b="0" i="0">
                  <a:latin typeface="Cambria Math" panose="02040503050406030204" pitchFamily="18" charset="0"/>
                </a:rPr>
                <a:t> ⇒𝑅𝐸𝑅 </a:t>
              </a:r>
              <a:r>
                <a:rPr lang="es-CL" sz="2000"/>
                <a:t> </a:t>
              </a:r>
            </a:p>
          </xdr:txBody>
        </xdr:sp>
      </mc:Fallback>
    </mc:AlternateContent>
    <xdr:clientData/>
  </xdr:oneCellAnchor>
  <xdr:twoCellAnchor>
    <xdr:from>
      <xdr:col>12</xdr:col>
      <xdr:colOff>0</xdr:colOff>
      <xdr:row>3</xdr:row>
      <xdr:rowOff>0</xdr:rowOff>
    </xdr:from>
    <xdr:to>
      <xdr:col>16</xdr:col>
      <xdr:colOff>552000</xdr:colOff>
      <xdr:row>22</xdr:row>
      <xdr:rowOff>131312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14</xdr:col>
      <xdr:colOff>0</xdr:colOff>
      <xdr:row>1</xdr:row>
      <xdr:rowOff>0</xdr:rowOff>
    </xdr:from>
    <xdr:ext cx="1146468" cy="32066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00000000-0008-0000-0400-000007000000}"/>
                </a:ext>
              </a:extLst>
            </xdr:cNvPr>
            <xdr:cNvSpPr txBox="1"/>
          </xdr:nvSpPr>
          <xdr:spPr>
            <a:xfrm>
              <a:off x="10668000" y="190500"/>
              <a:ext cx="1146468" cy="3206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p>
                    <m:sSupPr>
                      <m:ctrlPr>
                        <a:rPr lang="es-CL" sz="200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es-CL" sz="200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𝜉</m:t>
                      </m:r>
                    </m:e>
                    <m:sup>
                      <m:r>
                        <a:rPr lang="es-CL" sz="20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𝑃𝐶𝑈</m:t>
                      </m:r>
                    </m:sup>
                  </m:sSup>
                  <m:r>
                    <a:rPr lang="es-CL" sz="2000" b="0" i="1">
                      <a:latin typeface="Cambria Math" panose="02040503050406030204" pitchFamily="18" charset="0"/>
                    </a:rPr>
                    <m:t> ⇒</m:t>
                  </m:r>
                  <m:r>
                    <a:rPr lang="es-CL" sz="2000" b="0" i="1">
                      <a:latin typeface="Cambria Math" panose="02040503050406030204" pitchFamily="18" charset="0"/>
                    </a:rPr>
                    <m:t>𝑖</m:t>
                  </m:r>
                  <m:r>
                    <a:rPr lang="es-CL" sz="2000" b="0" i="1">
                      <a:latin typeface="Cambria Math" panose="02040503050406030204" pitchFamily="18" charset="0"/>
                    </a:rPr>
                    <m:t> </m:t>
                  </m:r>
                </m:oMath>
              </a14:m>
              <a:r>
                <a:rPr lang="es-CL" sz="2000"/>
                <a:t> </a:t>
              </a:r>
            </a:p>
          </xdr:txBody>
        </xdr:sp>
      </mc:Choice>
      <mc:Fallback xmlns="">
        <xdr:sp macro="" textlink="">
          <xdr:nvSpPr>
            <xdr:cNvPr id="7" name="CuadroTexto 6"/>
            <xdr:cNvSpPr txBox="1"/>
          </xdr:nvSpPr>
          <xdr:spPr>
            <a:xfrm>
              <a:off x="10668000" y="190500"/>
              <a:ext cx="1146468" cy="3206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L" sz="20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𝜉^</a:t>
              </a:r>
              <a:r>
                <a:rPr lang="es-CL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𝑃𝐶𝑈 </a:t>
              </a:r>
              <a:r>
                <a:rPr lang="es-CL" sz="2000" b="0" i="0">
                  <a:latin typeface="Cambria Math" panose="02040503050406030204" pitchFamily="18" charset="0"/>
                </a:rPr>
                <a:t> ⇒𝑖 </a:t>
              </a:r>
              <a:r>
                <a:rPr lang="es-CL" sz="2000"/>
                <a:t> </a:t>
              </a:r>
            </a:p>
          </xdr:txBody>
        </xdr:sp>
      </mc:Fallback>
    </mc:AlternateContent>
    <xdr:clientData/>
  </xdr:oneCellAnchor>
  <xdr:twoCellAnchor>
    <xdr:from>
      <xdr:col>1</xdr:col>
      <xdr:colOff>3969</xdr:colOff>
      <xdr:row>25</xdr:row>
      <xdr:rowOff>25401</xdr:rowOff>
    </xdr:from>
    <xdr:to>
      <xdr:col>5</xdr:col>
      <xdr:colOff>555969</xdr:colOff>
      <xdr:row>44</xdr:row>
      <xdr:rowOff>156713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2</xdr:col>
      <xdr:colOff>460375</xdr:colOff>
      <xdr:row>23</xdr:row>
      <xdr:rowOff>39688</xdr:rowOff>
    </xdr:from>
    <xdr:ext cx="2261453" cy="32515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00000000-0008-0000-0400-000009000000}"/>
                </a:ext>
              </a:extLst>
            </xdr:cNvPr>
            <xdr:cNvSpPr txBox="1"/>
          </xdr:nvSpPr>
          <xdr:spPr>
            <a:xfrm>
              <a:off x="1984375" y="4421188"/>
              <a:ext cx="2261453" cy="3251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p>
                    <m:sSupPr>
                      <m:ctrlPr>
                        <a:rPr lang="es-CL" sz="200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es-CL" sz="200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𝜉</m:t>
                      </m:r>
                    </m:e>
                    <m:sup>
                      <m:r>
                        <a:rPr lang="es-CL" sz="20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𝑃𝐶𝑈</m:t>
                      </m:r>
                    </m:sup>
                  </m:sSup>
                  <m:r>
                    <a:rPr lang="es-CL" sz="2000" b="0" i="1">
                      <a:latin typeface="Cambria Math" panose="02040503050406030204" pitchFamily="18" charset="0"/>
                    </a:rPr>
                    <m:t> ⇒ </m:t>
                  </m:r>
                  <m:sSup>
                    <m:sSupPr>
                      <m:ctrlPr>
                        <a:rPr lang="es-CL" sz="2000" b="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es-CL" sz="20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𝜋</m:t>
                      </m:r>
                    </m:e>
                    <m:sup>
                      <m:r>
                        <a:rPr lang="es-CL" sz="20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𝑋𝐹𝐸</m:t>
                      </m:r>
                      <m:r>
                        <a:rPr lang="es-CL" sz="2000" b="0" i="1">
                          <a:latin typeface="Cambria Math" panose="02040503050406030204" pitchFamily="18" charset="0"/>
                        </a:rPr>
                        <m:t> </m:t>
                      </m:r>
                      <m:r>
                        <a:rPr lang="es-CL" sz="2000" b="0" i="1">
                          <a:latin typeface="Cambria Math" panose="02040503050406030204" pitchFamily="18" charset="0"/>
                        </a:rPr>
                        <m:t>𝑎𝑛𝑢𝑎𝑙</m:t>
                      </m:r>
                    </m:sup>
                  </m:sSup>
                  <m:r>
                    <a:rPr lang="es-CL" sz="2000" b="0" i="1">
                      <a:latin typeface="Cambria Math" panose="02040503050406030204" pitchFamily="18" charset="0"/>
                    </a:rPr>
                    <m:t> </m:t>
                  </m:r>
                </m:oMath>
              </a14:m>
              <a:r>
                <a:rPr lang="es-CL" sz="2000"/>
                <a:t> </a:t>
              </a:r>
            </a:p>
          </xdr:txBody>
        </xdr:sp>
      </mc:Choice>
      <mc:Fallback xmlns="">
        <xdr:sp macro="" textlink="">
          <xdr:nvSpPr>
            <xdr:cNvPr id="9" name="CuadroTexto 8"/>
            <xdr:cNvSpPr txBox="1"/>
          </xdr:nvSpPr>
          <xdr:spPr>
            <a:xfrm>
              <a:off x="1984375" y="4421188"/>
              <a:ext cx="2261453" cy="3251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L" sz="20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𝜉^</a:t>
              </a:r>
              <a:r>
                <a:rPr lang="es-CL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𝑃𝐶𝑈 </a:t>
              </a:r>
              <a:r>
                <a:rPr lang="es-CL" sz="2000" b="0" i="0">
                  <a:latin typeface="Cambria Math" panose="02040503050406030204" pitchFamily="18" charset="0"/>
                </a:rPr>
                <a:t> ⇒ </a:t>
              </a:r>
              <a:r>
                <a:rPr lang="es-CL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𝜋^(𝑋𝐹𝐸</a:t>
              </a:r>
              <a:r>
                <a:rPr lang="es-CL" sz="2000" b="0" i="0">
                  <a:latin typeface="Cambria Math" panose="02040503050406030204" pitchFamily="18" charset="0"/>
                </a:rPr>
                <a:t> 𝑎𝑛𝑢𝑎𝑙)  </a:t>
              </a:r>
              <a:r>
                <a:rPr lang="es-CL" sz="2000"/>
                <a:t> </a:t>
              </a:r>
            </a:p>
          </xdr:txBody>
        </xdr:sp>
      </mc:Fallback>
    </mc:AlternateContent>
    <xdr:clientData/>
  </xdr:oneCellAnchor>
  <xdr:twoCellAnchor>
    <xdr:from>
      <xdr:col>7</xdr:col>
      <xdr:colOff>0</xdr:colOff>
      <xdr:row>25</xdr:row>
      <xdr:rowOff>0</xdr:rowOff>
    </xdr:from>
    <xdr:to>
      <xdr:col>11</xdr:col>
      <xdr:colOff>552000</xdr:colOff>
      <xdr:row>44</xdr:row>
      <xdr:rowOff>131312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oneCellAnchor>
    <xdr:from>
      <xdr:col>8</xdr:col>
      <xdr:colOff>317500</xdr:colOff>
      <xdr:row>23</xdr:row>
      <xdr:rowOff>0</xdr:rowOff>
    </xdr:from>
    <xdr:ext cx="2194896" cy="32515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00000000-0008-0000-0400-00000B000000}"/>
                </a:ext>
              </a:extLst>
            </xdr:cNvPr>
            <xdr:cNvSpPr txBox="1"/>
          </xdr:nvSpPr>
          <xdr:spPr>
            <a:xfrm>
              <a:off x="6413500" y="4381500"/>
              <a:ext cx="2194896" cy="3251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p>
                    <m:sSupPr>
                      <m:ctrlPr>
                        <a:rPr lang="es-CL" sz="200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es-CL" sz="200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𝜉</m:t>
                      </m:r>
                    </m:e>
                    <m:sup>
                      <m:r>
                        <a:rPr lang="es-CL" sz="20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𝑃𝐶𝑈</m:t>
                      </m:r>
                    </m:sup>
                  </m:sSup>
                  <m:r>
                    <a:rPr lang="es-CL" sz="2000" b="0" i="1">
                      <a:latin typeface="Cambria Math" panose="02040503050406030204" pitchFamily="18" charset="0"/>
                    </a:rPr>
                    <m:t> ⇒ </m:t>
                  </m:r>
                  <m:sSup>
                    <m:sSupPr>
                      <m:ctrlPr>
                        <a:rPr lang="es-CL" sz="2000" b="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es-CL" sz="20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𝜋</m:t>
                      </m:r>
                    </m:e>
                    <m:sup>
                      <m:r>
                        <a:rPr lang="es-CL" sz="20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𝐶𝑃𝐼</m:t>
                      </m:r>
                      <m:r>
                        <a:rPr lang="es-CL" sz="2000" b="0" i="1">
                          <a:latin typeface="Cambria Math" panose="02040503050406030204" pitchFamily="18" charset="0"/>
                        </a:rPr>
                        <m:t> </m:t>
                      </m:r>
                      <m:r>
                        <a:rPr lang="es-CL" sz="2000" b="0" i="1">
                          <a:latin typeface="Cambria Math" panose="02040503050406030204" pitchFamily="18" charset="0"/>
                        </a:rPr>
                        <m:t>𝑎𝑛𝑢𝑎𝑙</m:t>
                      </m:r>
                    </m:sup>
                  </m:sSup>
                  <m:r>
                    <a:rPr lang="es-CL" sz="2000" b="0" i="1">
                      <a:latin typeface="Cambria Math" panose="02040503050406030204" pitchFamily="18" charset="0"/>
                    </a:rPr>
                    <m:t> </m:t>
                  </m:r>
                </m:oMath>
              </a14:m>
              <a:r>
                <a:rPr lang="es-CL" sz="2000"/>
                <a:t> </a:t>
              </a:r>
            </a:p>
          </xdr:txBody>
        </xdr:sp>
      </mc:Choice>
      <mc:Fallback xmlns="">
        <xdr:sp macro="" textlink="">
          <xdr:nvSpPr>
            <xdr:cNvPr id="11" name="CuadroTexto 10"/>
            <xdr:cNvSpPr txBox="1"/>
          </xdr:nvSpPr>
          <xdr:spPr>
            <a:xfrm>
              <a:off x="6413500" y="4381500"/>
              <a:ext cx="2194896" cy="3251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L" sz="20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𝜉^</a:t>
              </a:r>
              <a:r>
                <a:rPr lang="es-CL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𝑃𝐶𝑈 </a:t>
              </a:r>
              <a:r>
                <a:rPr lang="es-CL" sz="2000" b="0" i="0">
                  <a:latin typeface="Cambria Math" panose="02040503050406030204" pitchFamily="18" charset="0"/>
                </a:rPr>
                <a:t> ⇒ </a:t>
              </a:r>
              <a:r>
                <a:rPr lang="es-CL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𝜋^(𝐶𝑃𝐼</a:t>
              </a:r>
              <a:r>
                <a:rPr lang="es-CL" sz="2000" b="0" i="0">
                  <a:latin typeface="Cambria Math" panose="02040503050406030204" pitchFamily="18" charset="0"/>
                </a:rPr>
                <a:t> 𝑎𝑛𝑢𝑎𝑙)  </a:t>
              </a:r>
              <a:r>
                <a:rPr lang="es-CL" sz="2000"/>
                <a:t> </a:t>
              </a:r>
            </a:p>
          </xdr:txBody>
        </xdr:sp>
      </mc:Fallback>
    </mc:AlternateContent>
    <xdr:clientData/>
  </xdr:oneCellAnchor>
  <xdr:oneCellAnchor>
    <xdr:from>
      <xdr:col>13</xdr:col>
      <xdr:colOff>714375</xdr:colOff>
      <xdr:row>23</xdr:row>
      <xdr:rowOff>31750</xdr:rowOff>
    </xdr:from>
    <xdr:ext cx="1804533" cy="32066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00000000-0008-0000-0400-00000C000000}"/>
                </a:ext>
              </a:extLst>
            </xdr:cNvPr>
            <xdr:cNvSpPr txBox="1"/>
          </xdr:nvSpPr>
          <xdr:spPr>
            <a:xfrm>
              <a:off x="10620375" y="4413250"/>
              <a:ext cx="1804533" cy="3206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p>
                    <m:sSupPr>
                      <m:ctrlPr>
                        <a:rPr lang="es-CL" sz="200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es-CL" sz="200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𝜉</m:t>
                      </m:r>
                    </m:e>
                    <m:sup>
                      <m:r>
                        <a:rPr lang="es-CL" sz="20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𝑃𝐶𝑈</m:t>
                      </m:r>
                    </m:sup>
                  </m:sSup>
                  <m:r>
                    <a:rPr lang="es-CL" sz="2000" b="0" i="1">
                      <a:latin typeface="Cambria Math" panose="02040503050406030204" pitchFamily="18" charset="0"/>
                    </a:rPr>
                    <m:t> ⇒  </m:t>
                  </m:r>
                  <m:sSup>
                    <m:sSupPr>
                      <m:ctrlPr>
                        <a:rPr lang="es-CL" sz="2000" b="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es-CL" sz="20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𝜉</m:t>
                      </m:r>
                    </m:e>
                    <m:sup>
                      <m:r>
                        <a:rPr lang="es-CL" sz="20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𝑃𝐶𝑈</m:t>
                      </m:r>
                    </m:sup>
                  </m:sSup>
                  <m:r>
                    <a:rPr lang="es-CL" sz="2000" b="0" i="1">
                      <a:latin typeface="Cambria Math" panose="02040503050406030204" pitchFamily="18" charset="0"/>
                    </a:rPr>
                    <m:t>   </m:t>
                  </m:r>
                </m:oMath>
              </a14:m>
              <a:r>
                <a:rPr lang="es-CL" sz="2000"/>
                <a:t> </a:t>
              </a:r>
            </a:p>
          </xdr:txBody>
        </xdr:sp>
      </mc:Choice>
      <mc:Fallback xmlns="">
        <xdr:sp macro="" textlink="">
          <xdr:nvSpPr>
            <xdr:cNvPr id="12" name="CuadroTexto 11"/>
            <xdr:cNvSpPr txBox="1"/>
          </xdr:nvSpPr>
          <xdr:spPr>
            <a:xfrm>
              <a:off x="10620375" y="4413250"/>
              <a:ext cx="1804533" cy="3206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L" sz="20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𝜉^</a:t>
              </a:r>
              <a:r>
                <a:rPr lang="es-CL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𝑃𝐶𝑈 </a:t>
              </a:r>
              <a:r>
                <a:rPr lang="es-CL" sz="2000" b="0" i="0">
                  <a:latin typeface="Cambria Math" panose="02040503050406030204" pitchFamily="18" charset="0"/>
                </a:rPr>
                <a:t> ⇒  </a:t>
              </a:r>
              <a:r>
                <a:rPr lang="es-CL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𝜉^𝑃𝐶𝑈 </a:t>
              </a:r>
              <a:r>
                <a:rPr lang="es-CL" sz="2000" b="0" i="0">
                  <a:latin typeface="Cambria Math" panose="02040503050406030204" pitchFamily="18" charset="0"/>
                </a:rPr>
                <a:t>   </a:t>
              </a:r>
              <a:r>
                <a:rPr lang="es-CL" sz="2000"/>
                <a:t> </a:t>
              </a:r>
            </a:p>
          </xdr:txBody>
        </xdr:sp>
      </mc:Fallback>
    </mc:AlternateContent>
    <xdr:clientData/>
  </xdr:oneCellAnchor>
  <xdr:twoCellAnchor>
    <xdr:from>
      <xdr:col>12</xdr:col>
      <xdr:colOff>0</xdr:colOff>
      <xdr:row>25</xdr:row>
      <xdr:rowOff>0</xdr:rowOff>
    </xdr:from>
    <xdr:to>
      <xdr:col>16</xdr:col>
      <xdr:colOff>552000</xdr:colOff>
      <xdr:row>44</xdr:row>
      <xdr:rowOff>131312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48</xdr:col>
      <xdr:colOff>63500</xdr:colOff>
      <xdr:row>0</xdr:row>
      <xdr:rowOff>23813</xdr:rowOff>
    </xdr:from>
    <xdr:ext cx="902170" cy="32964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00000000-0008-0000-0500-000004000000}"/>
                </a:ext>
              </a:extLst>
            </xdr:cNvPr>
            <xdr:cNvSpPr txBox="1"/>
          </xdr:nvSpPr>
          <xdr:spPr>
            <a:xfrm>
              <a:off x="17589500" y="23813"/>
              <a:ext cx="902170" cy="32964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p>
                    <m:sSupPr>
                      <m:ctrlPr>
                        <a:rPr lang="es-CL" sz="200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es-CL" sz="200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𝜉</m:t>
                      </m:r>
                    </m:e>
                    <m:sup>
                      <m:r>
                        <a:rPr lang="es-CL" sz="2000" b="0" i="1">
                          <a:latin typeface="Cambria Math" panose="02040503050406030204" pitchFamily="18" charset="0"/>
                        </a:rPr>
                        <m:t>𝑖</m:t>
                      </m:r>
                    </m:sup>
                  </m:sSup>
                  <m:r>
                    <a:rPr lang="es-CL" sz="2000" b="0" i="1">
                      <a:latin typeface="Cambria Math" panose="02040503050406030204" pitchFamily="18" charset="0"/>
                    </a:rPr>
                    <m:t> ⇒</m:t>
                  </m:r>
                  <m:r>
                    <a:rPr lang="es-CL" sz="2000" b="0" i="1">
                      <a:latin typeface="Cambria Math" panose="02040503050406030204" pitchFamily="18" charset="0"/>
                    </a:rPr>
                    <m:t>𝑦</m:t>
                  </m:r>
                  <m:r>
                    <a:rPr lang="es-CL" sz="2000" b="0" i="1">
                      <a:latin typeface="Cambria Math" panose="02040503050406030204" pitchFamily="18" charset="0"/>
                    </a:rPr>
                    <m:t> </m:t>
                  </m:r>
                </m:oMath>
              </a14:m>
              <a:r>
                <a:rPr lang="es-CL" sz="2000"/>
                <a:t> </a:t>
              </a:r>
            </a:p>
          </xdr:txBody>
        </xdr:sp>
      </mc:Choice>
      <mc:Fallback xmlns="">
        <xdr:sp macro="" textlink="">
          <xdr:nvSpPr>
            <xdr:cNvPr id="4" name="CuadroTexto 3"/>
            <xdr:cNvSpPr txBox="1"/>
          </xdr:nvSpPr>
          <xdr:spPr>
            <a:xfrm>
              <a:off x="17589500" y="23813"/>
              <a:ext cx="902170" cy="32964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L" sz="20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𝜉^</a:t>
              </a:r>
              <a:r>
                <a:rPr lang="es-CL" sz="2000" b="0" i="0">
                  <a:latin typeface="Cambria Math" panose="02040503050406030204" pitchFamily="18" charset="0"/>
                </a:rPr>
                <a:t>𝑖  ⇒𝑦 </a:t>
              </a:r>
              <a:r>
                <a:rPr lang="es-CL" sz="2000"/>
                <a:t> </a:t>
              </a:r>
            </a:p>
          </xdr:txBody>
        </xdr:sp>
      </mc:Fallback>
    </mc:AlternateContent>
    <xdr:clientData/>
  </xdr:oneCellAnchor>
  <xdr:twoCellAnchor>
    <xdr:from>
      <xdr:col>51</xdr:col>
      <xdr:colOff>424656</xdr:colOff>
      <xdr:row>1</xdr:row>
      <xdr:rowOff>168275</xdr:rowOff>
    </xdr:from>
    <xdr:to>
      <xdr:col>56</xdr:col>
      <xdr:colOff>214656</xdr:colOff>
      <xdr:row>21</xdr:row>
      <xdr:rowOff>117025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46</xdr:col>
      <xdr:colOff>0</xdr:colOff>
      <xdr:row>2</xdr:row>
      <xdr:rowOff>0</xdr:rowOff>
    </xdr:from>
    <xdr:to>
      <xdr:col>50</xdr:col>
      <xdr:colOff>552000</xdr:colOff>
      <xdr:row>21</xdr:row>
      <xdr:rowOff>131312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53</xdr:col>
      <xdr:colOff>309562</xdr:colOff>
      <xdr:row>0</xdr:row>
      <xdr:rowOff>0</xdr:rowOff>
    </xdr:from>
    <xdr:ext cx="1248868" cy="32964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00000000-0008-0000-0500-000007000000}"/>
                </a:ext>
              </a:extLst>
            </xdr:cNvPr>
            <xdr:cNvSpPr txBox="1"/>
          </xdr:nvSpPr>
          <xdr:spPr>
            <a:xfrm>
              <a:off x="22407562" y="0"/>
              <a:ext cx="1248868" cy="32964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p>
                    <m:sSupPr>
                      <m:ctrlPr>
                        <a:rPr lang="es-CL" sz="200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es-CL" sz="200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𝜉</m:t>
                      </m:r>
                    </m:e>
                    <m:sup>
                      <m:r>
                        <a:rPr lang="es-CL" sz="2000" b="0" i="1">
                          <a:latin typeface="Cambria Math" panose="02040503050406030204" pitchFamily="18" charset="0"/>
                        </a:rPr>
                        <m:t>𝑖</m:t>
                      </m:r>
                    </m:sup>
                  </m:sSup>
                  <m:r>
                    <a:rPr lang="es-CL" sz="2000" b="0" i="1">
                      <a:latin typeface="Cambria Math" panose="02040503050406030204" pitchFamily="18" charset="0"/>
                    </a:rPr>
                    <m:t> ⇒</m:t>
                  </m:r>
                  <m:r>
                    <a:rPr lang="es-CL" sz="2000" b="0" i="1">
                      <a:latin typeface="Cambria Math" panose="02040503050406030204" pitchFamily="18" charset="0"/>
                    </a:rPr>
                    <m:t>𝑅𝐸𝑅</m:t>
                  </m:r>
                  <m:r>
                    <a:rPr lang="es-CL" sz="2000" b="0" i="1">
                      <a:latin typeface="Cambria Math" panose="02040503050406030204" pitchFamily="18" charset="0"/>
                    </a:rPr>
                    <m:t> </m:t>
                  </m:r>
                </m:oMath>
              </a14:m>
              <a:r>
                <a:rPr lang="es-CL" sz="2000"/>
                <a:t> </a:t>
              </a:r>
            </a:p>
          </xdr:txBody>
        </xdr:sp>
      </mc:Choice>
      <mc:Fallback xmlns="">
        <xdr:sp macro="" textlink="">
          <xdr:nvSpPr>
            <xdr:cNvPr id="7" name="CuadroTexto 6"/>
            <xdr:cNvSpPr txBox="1"/>
          </xdr:nvSpPr>
          <xdr:spPr>
            <a:xfrm>
              <a:off x="22407562" y="0"/>
              <a:ext cx="1248868" cy="32964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L" sz="20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𝜉^</a:t>
              </a:r>
              <a:r>
                <a:rPr lang="es-CL" sz="2000" b="0" i="0">
                  <a:latin typeface="Cambria Math" panose="02040503050406030204" pitchFamily="18" charset="0"/>
                </a:rPr>
                <a:t>𝑖  ⇒𝑅𝐸𝑅 </a:t>
              </a:r>
              <a:r>
                <a:rPr lang="es-CL" sz="2000"/>
                <a:t> </a:t>
              </a:r>
            </a:p>
          </xdr:txBody>
        </xdr:sp>
      </mc:Fallback>
    </mc:AlternateContent>
    <xdr:clientData/>
  </xdr:oneCellAnchor>
  <xdr:twoCellAnchor>
    <xdr:from>
      <xdr:col>57</xdr:col>
      <xdr:colOff>0</xdr:colOff>
      <xdr:row>2</xdr:row>
      <xdr:rowOff>0</xdr:rowOff>
    </xdr:from>
    <xdr:to>
      <xdr:col>61</xdr:col>
      <xdr:colOff>552000</xdr:colOff>
      <xdr:row>21</xdr:row>
      <xdr:rowOff>131312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59</xdr:col>
      <xdr:colOff>0</xdr:colOff>
      <xdr:row>0</xdr:row>
      <xdr:rowOff>0</xdr:rowOff>
    </xdr:from>
    <xdr:ext cx="843757" cy="32964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CuadroTexto 9">
              <a:extLst>
                <a:ext uri="{FF2B5EF4-FFF2-40B4-BE49-F238E27FC236}">
                  <a16:creationId xmlns:a16="http://schemas.microsoft.com/office/drawing/2014/main" id="{00000000-0008-0000-0500-00000A000000}"/>
                </a:ext>
              </a:extLst>
            </xdr:cNvPr>
            <xdr:cNvSpPr txBox="1"/>
          </xdr:nvSpPr>
          <xdr:spPr>
            <a:xfrm>
              <a:off x="25908000" y="0"/>
              <a:ext cx="843757" cy="32964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p>
                    <m:sSupPr>
                      <m:ctrlPr>
                        <a:rPr lang="es-CL" sz="200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es-CL" sz="200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𝜉</m:t>
                      </m:r>
                    </m:e>
                    <m:sup>
                      <m:r>
                        <a:rPr lang="es-CL" sz="2000" b="0" i="1">
                          <a:latin typeface="Cambria Math" panose="02040503050406030204" pitchFamily="18" charset="0"/>
                        </a:rPr>
                        <m:t>𝑖</m:t>
                      </m:r>
                    </m:sup>
                  </m:sSup>
                  <m:r>
                    <a:rPr lang="es-CL" sz="2000" b="0" i="1">
                      <a:latin typeface="Cambria Math" panose="02040503050406030204" pitchFamily="18" charset="0"/>
                    </a:rPr>
                    <m:t> ⇒</m:t>
                  </m:r>
                  <m:r>
                    <a:rPr lang="es-CL" sz="2000" b="0" i="1">
                      <a:latin typeface="Cambria Math" panose="02040503050406030204" pitchFamily="18" charset="0"/>
                    </a:rPr>
                    <m:t>𝑖</m:t>
                  </m:r>
                  <m:r>
                    <a:rPr lang="es-CL" sz="2000" b="0" i="1">
                      <a:latin typeface="Cambria Math" panose="02040503050406030204" pitchFamily="18" charset="0"/>
                    </a:rPr>
                    <m:t> </m:t>
                  </m:r>
                </m:oMath>
              </a14:m>
              <a:r>
                <a:rPr lang="es-CL" sz="2000"/>
                <a:t> </a:t>
              </a:r>
            </a:p>
          </xdr:txBody>
        </xdr:sp>
      </mc:Choice>
      <mc:Fallback xmlns="">
        <xdr:sp macro="" textlink="">
          <xdr:nvSpPr>
            <xdr:cNvPr id="10" name="CuadroTexto 9"/>
            <xdr:cNvSpPr txBox="1"/>
          </xdr:nvSpPr>
          <xdr:spPr>
            <a:xfrm>
              <a:off x="25908000" y="0"/>
              <a:ext cx="843757" cy="32964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L" sz="20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𝜉^</a:t>
              </a:r>
              <a:r>
                <a:rPr lang="es-CL" sz="2000" b="0" i="0">
                  <a:latin typeface="Cambria Math" panose="02040503050406030204" pitchFamily="18" charset="0"/>
                </a:rPr>
                <a:t>𝑖  ⇒𝑖 </a:t>
              </a:r>
              <a:r>
                <a:rPr lang="es-CL" sz="2000"/>
                <a:t> </a:t>
              </a:r>
            </a:p>
          </xdr:txBody>
        </xdr:sp>
      </mc:Fallback>
    </mc:AlternateContent>
    <xdr:clientData/>
  </xdr:oneCellAnchor>
  <xdr:twoCellAnchor>
    <xdr:from>
      <xdr:col>46</xdr:col>
      <xdr:colOff>3969</xdr:colOff>
      <xdr:row>24</xdr:row>
      <xdr:rowOff>25401</xdr:rowOff>
    </xdr:from>
    <xdr:to>
      <xdr:col>50</xdr:col>
      <xdr:colOff>555969</xdr:colOff>
      <xdr:row>43</xdr:row>
      <xdr:rowOff>156713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47</xdr:col>
      <xdr:colOff>460375</xdr:colOff>
      <xdr:row>22</xdr:row>
      <xdr:rowOff>39688</xdr:rowOff>
    </xdr:from>
    <xdr:ext cx="1958741" cy="32964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00000000-0008-0000-0500-00000C000000}"/>
                </a:ext>
              </a:extLst>
            </xdr:cNvPr>
            <xdr:cNvSpPr txBox="1"/>
          </xdr:nvSpPr>
          <xdr:spPr>
            <a:xfrm>
              <a:off x="17986375" y="4056063"/>
              <a:ext cx="1958741" cy="32964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p>
                    <m:sSupPr>
                      <m:ctrlPr>
                        <a:rPr lang="es-CL" sz="200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es-CL" sz="200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𝜉</m:t>
                      </m:r>
                    </m:e>
                    <m:sup>
                      <m:r>
                        <a:rPr lang="es-CL" sz="2000" b="0" i="1">
                          <a:latin typeface="Cambria Math" panose="02040503050406030204" pitchFamily="18" charset="0"/>
                        </a:rPr>
                        <m:t>𝑖</m:t>
                      </m:r>
                    </m:sup>
                  </m:sSup>
                  <m:r>
                    <a:rPr lang="es-CL" sz="2000" b="0" i="1">
                      <a:latin typeface="Cambria Math" panose="02040503050406030204" pitchFamily="18" charset="0"/>
                    </a:rPr>
                    <m:t> ⇒ </m:t>
                  </m:r>
                  <m:sSup>
                    <m:sSupPr>
                      <m:ctrlPr>
                        <a:rPr lang="es-CL" sz="2000" b="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es-CL" sz="20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𝜋</m:t>
                      </m:r>
                    </m:e>
                    <m:sup>
                      <m:r>
                        <a:rPr lang="es-CL" sz="20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𝑋𝐹𝐸</m:t>
                      </m:r>
                      <m:r>
                        <a:rPr lang="es-CL" sz="2000" b="0" i="1">
                          <a:latin typeface="Cambria Math" panose="02040503050406030204" pitchFamily="18" charset="0"/>
                        </a:rPr>
                        <m:t> </m:t>
                      </m:r>
                      <m:r>
                        <a:rPr lang="es-CL" sz="2000" b="0" i="1">
                          <a:latin typeface="Cambria Math" panose="02040503050406030204" pitchFamily="18" charset="0"/>
                        </a:rPr>
                        <m:t>𝑎𝑛𝑢𝑎𝑙</m:t>
                      </m:r>
                    </m:sup>
                  </m:sSup>
                  <m:r>
                    <a:rPr lang="es-CL" sz="2000" b="0" i="1">
                      <a:latin typeface="Cambria Math" panose="02040503050406030204" pitchFamily="18" charset="0"/>
                    </a:rPr>
                    <m:t> </m:t>
                  </m:r>
                </m:oMath>
              </a14:m>
              <a:r>
                <a:rPr lang="es-CL" sz="2000"/>
                <a:t> </a:t>
              </a:r>
            </a:p>
          </xdr:txBody>
        </xdr:sp>
      </mc:Choice>
      <mc:Fallback xmlns="">
        <xdr:sp macro="" textlink="">
          <xdr:nvSpPr>
            <xdr:cNvPr id="12" name="CuadroTexto 11"/>
            <xdr:cNvSpPr txBox="1"/>
          </xdr:nvSpPr>
          <xdr:spPr>
            <a:xfrm>
              <a:off x="17986375" y="4056063"/>
              <a:ext cx="1958741" cy="32964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L" sz="20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𝜉^</a:t>
              </a:r>
              <a:r>
                <a:rPr lang="es-CL" sz="2000" b="0" i="0">
                  <a:latin typeface="Cambria Math" panose="02040503050406030204" pitchFamily="18" charset="0"/>
                </a:rPr>
                <a:t>𝑖  ⇒ </a:t>
              </a:r>
              <a:r>
                <a:rPr lang="es-CL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𝜋^(𝑋𝐹𝐸</a:t>
              </a:r>
              <a:r>
                <a:rPr lang="es-CL" sz="2000" b="0" i="0">
                  <a:latin typeface="Cambria Math" panose="02040503050406030204" pitchFamily="18" charset="0"/>
                </a:rPr>
                <a:t> 𝑎𝑛𝑢𝑎𝑙)  </a:t>
              </a:r>
              <a:r>
                <a:rPr lang="es-CL" sz="2000"/>
                <a:t> </a:t>
              </a:r>
            </a:p>
          </xdr:txBody>
        </xdr:sp>
      </mc:Fallback>
    </mc:AlternateContent>
    <xdr:clientData/>
  </xdr:oneCellAnchor>
  <xdr:twoCellAnchor>
    <xdr:from>
      <xdr:col>52</xdr:col>
      <xdr:colOff>0</xdr:colOff>
      <xdr:row>24</xdr:row>
      <xdr:rowOff>0</xdr:rowOff>
    </xdr:from>
    <xdr:to>
      <xdr:col>56</xdr:col>
      <xdr:colOff>552000</xdr:colOff>
      <xdr:row>43</xdr:row>
      <xdr:rowOff>131312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oneCellAnchor>
    <xdr:from>
      <xdr:col>53</xdr:col>
      <xdr:colOff>317500</xdr:colOff>
      <xdr:row>22</xdr:row>
      <xdr:rowOff>0</xdr:rowOff>
    </xdr:from>
    <xdr:ext cx="1892185" cy="32964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CuadroTexto 13">
              <a:extLst>
                <a:ext uri="{FF2B5EF4-FFF2-40B4-BE49-F238E27FC236}">
                  <a16:creationId xmlns:a16="http://schemas.microsoft.com/office/drawing/2014/main" id="{00000000-0008-0000-0500-00000E000000}"/>
                </a:ext>
              </a:extLst>
            </xdr:cNvPr>
            <xdr:cNvSpPr txBox="1"/>
          </xdr:nvSpPr>
          <xdr:spPr>
            <a:xfrm>
              <a:off x="22415500" y="4016375"/>
              <a:ext cx="1892185" cy="32964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p>
                    <m:sSupPr>
                      <m:ctrlPr>
                        <a:rPr lang="es-CL" sz="200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es-CL" sz="200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𝜉</m:t>
                      </m:r>
                    </m:e>
                    <m:sup>
                      <m:r>
                        <a:rPr lang="es-CL" sz="2000" b="0" i="1">
                          <a:latin typeface="Cambria Math" panose="02040503050406030204" pitchFamily="18" charset="0"/>
                        </a:rPr>
                        <m:t>𝑖</m:t>
                      </m:r>
                    </m:sup>
                  </m:sSup>
                  <m:r>
                    <a:rPr lang="es-CL" sz="2000" b="0" i="1">
                      <a:latin typeface="Cambria Math" panose="02040503050406030204" pitchFamily="18" charset="0"/>
                    </a:rPr>
                    <m:t> ⇒ </m:t>
                  </m:r>
                  <m:sSup>
                    <m:sSupPr>
                      <m:ctrlPr>
                        <a:rPr lang="es-CL" sz="2000" b="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es-CL" sz="20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𝜋</m:t>
                      </m:r>
                    </m:e>
                    <m:sup>
                      <m:r>
                        <a:rPr lang="es-CL" sz="20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𝐶𝑃𝐼</m:t>
                      </m:r>
                      <m:r>
                        <a:rPr lang="es-CL" sz="2000" b="0" i="1">
                          <a:latin typeface="Cambria Math" panose="02040503050406030204" pitchFamily="18" charset="0"/>
                        </a:rPr>
                        <m:t> </m:t>
                      </m:r>
                      <m:r>
                        <a:rPr lang="es-CL" sz="2000" b="0" i="1">
                          <a:latin typeface="Cambria Math" panose="02040503050406030204" pitchFamily="18" charset="0"/>
                        </a:rPr>
                        <m:t>𝑎𝑛𝑢𝑎𝑙</m:t>
                      </m:r>
                    </m:sup>
                  </m:sSup>
                  <m:r>
                    <a:rPr lang="es-CL" sz="2000" b="0" i="1">
                      <a:latin typeface="Cambria Math" panose="02040503050406030204" pitchFamily="18" charset="0"/>
                    </a:rPr>
                    <m:t> </m:t>
                  </m:r>
                </m:oMath>
              </a14:m>
              <a:r>
                <a:rPr lang="es-CL" sz="2000"/>
                <a:t> </a:t>
              </a:r>
            </a:p>
          </xdr:txBody>
        </xdr:sp>
      </mc:Choice>
      <mc:Fallback xmlns="">
        <xdr:sp macro="" textlink="">
          <xdr:nvSpPr>
            <xdr:cNvPr id="14" name="CuadroTexto 13"/>
            <xdr:cNvSpPr txBox="1"/>
          </xdr:nvSpPr>
          <xdr:spPr>
            <a:xfrm>
              <a:off x="22415500" y="4016375"/>
              <a:ext cx="1892185" cy="32964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L" sz="20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𝜉^</a:t>
              </a:r>
              <a:r>
                <a:rPr lang="es-CL" sz="2000" b="0" i="0">
                  <a:latin typeface="Cambria Math" panose="02040503050406030204" pitchFamily="18" charset="0"/>
                </a:rPr>
                <a:t>𝑖  ⇒ </a:t>
              </a:r>
              <a:r>
                <a:rPr lang="es-CL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𝜋^(𝐶𝑃𝐼</a:t>
              </a:r>
              <a:r>
                <a:rPr lang="es-CL" sz="2000" b="0" i="0">
                  <a:latin typeface="Cambria Math" panose="02040503050406030204" pitchFamily="18" charset="0"/>
                </a:rPr>
                <a:t> 𝑎𝑛𝑢𝑎𝑙)  </a:t>
              </a:r>
              <a:r>
                <a:rPr lang="es-CL" sz="2000"/>
                <a:t> </a:t>
              </a:r>
            </a:p>
          </xdr:txBody>
        </xdr:sp>
      </mc:Fallback>
    </mc:AlternateContent>
    <xdr:clientData/>
  </xdr:oneCellAnchor>
  <xdr:oneCellAnchor>
    <xdr:from>
      <xdr:col>58</xdr:col>
      <xdr:colOff>714375</xdr:colOff>
      <xdr:row>22</xdr:row>
      <xdr:rowOff>31750</xdr:rowOff>
    </xdr:from>
    <xdr:ext cx="1199111" cy="32964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CuadroTexto 16">
              <a:extLst>
                <a:ext uri="{FF2B5EF4-FFF2-40B4-BE49-F238E27FC236}">
                  <a16:creationId xmlns:a16="http://schemas.microsoft.com/office/drawing/2014/main" id="{00000000-0008-0000-0500-000011000000}"/>
                </a:ext>
              </a:extLst>
            </xdr:cNvPr>
            <xdr:cNvSpPr txBox="1"/>
          </xdr:nvSpPr>
          <xdr:spPr>
            <a:xfrm>
              <a:off x="26622375" y="4048125"/>
              <a:ext cx="1199111" cy="32964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p>
                    <m:sSupPr>
                      <m:ctrlPr>
                        <a:rPr lang="es-CL" sz="200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es-CL" sz="200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𝜉</m:t>
                      </m:r>
                    </m:e>
                    <m:sup>
                      <m:r>
                        <a:rPr lang="es-CL" sz="2000" b="0" i="1">
                          <a:latin typeface="Cambria Math" panose="02040503050406030204" pitchFamily="18" charset="0"/>
                        </a:rPr>
                        <m:t>𝑖</m:t>
                      </m:r>
                    </m:sup>
                  </m:sSup>
                  <m:r>
                    <a:rPr lang="es-CL" sz="2000" b="0" i="1">
                      <a:latin typeface="Cambria Math" panose="02040503050406030204" pitchFamily="18" charset="0"/>
                    </a:rPr>
                    <m:t> ⇒  </m:t>
                  </m:r>
                  <m:sSup>
                    <m:sSupPr>
                      <m:ctrlPr>
                        <a:rPr lang="es-CL" sz="2000" b="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es-CL" sz="20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𝜉</m:t>
                      </m:r>
                    </m:e>
                    <m:sup>
                      <m:r>
                        <a:rPr lang="es-CL" sz="2000" b="0" i="1">
                          <a:latin typeface="Cambria Math" panose="02040503050406030204" pitchFamily="18" charset="0"/>
                        </a:rPr>
                        <m:t>𝑖</m:t>
                      </m:r>
                    </m:sup>
                  </m:sSup>
                  <m:r>
                    <a:rPr lang="es-CL" sz="2000" b="0" i="1">
                      <a:latin typeface="Cambria Math" panose="02040503050406030204" pitchFamily="18" charset="0"/>
                    </a:rPr>
                    <m:t>   </m:t>
                  </m:r>
                </m:oMath>
              </a14:m>
              <a:r>
                <a:rPr lang="es-CL" sz="2000"/>
                <a:t> </a:t>
              </a:r>
            </a:p>
          </xdr:txBody>
        </xdr:sp>
      </mc:Choice>
      <mc:Fallback xmlns="">
        <xdr:sp macro="" textlink="">
          <xdr:nvSpPr>
            <xdr:cNvPr id="17" name="CuadroTexto 16"/>
            <xdr:cNvSpPr txBox="1"/>
          </xdr:nvSpPr>
          <xdr:spPr>
            <a:xfrm>
              <a:off x="26622375" y="4048125"/>
              <a:ext cx="1199111" cy="32964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L" sz="20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𝜉^</a:t>
              </a:r>
              <a:r>
                <a:rPr lang="es-CL" sz="2000" b="0" i="0">
                  <a:latin typeface="Cambria Math" panose="02040503050406030204" pitchFamily="18" charset="0"/>
                </a:rPr>
                <a:t>𝑖  ⇒  </a:t>
              </a:r>
              <a:r>
                <a:rPr lang="es-CL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𝜉^</a:t>
              </a:r>
              <a:r>
                <a:rPr lang="es-CL" sz="2000" b="0" i="0">
                  <a:latin typeface="Cambria Math" panose="02040503050406030204" pitchFamily="18" charset="0"/>
                </a:rPr>
                <a:t>𝑖    </a:t>
              </a:r>
              <a:r>
                <a:rPr lang="es-CL" sz="2000"/>
                <a:t> </a:t>
              </a:r>
            </a:p>
          </xdr:txBody>
        </xdr:sp>
      </mc:Fallback>
    </mc:AlternateContent>
    <xdr:clientData/>
  </xdr:oneCellAnchor>
  <xdr:twoCellAnchor>
    <xdr:from>
      <xdr:col>57</xdr:col>
      <xdr:colOff>0</xdr:colOff>
      <xdr:row>24</xdr:row>
      <xdr:rowOff>0</xdr:rowOff>
    </xdr:from>
    <xdr:to>
      <xdr:col>61</xdr:col>
      <xdr:colOff>552000</xdr:colOff>
      <xdr:row>43</xdr:row>
      <xdr:rowOff>131312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48</xdr:col>
      <xdr:colOff>63500</xdr:colOff>
      <xdr:row>0</xdr:row>
      <xdr:rowOff>23813</xdr:rowOff>
    </xdr:from>
    <xdr:ext cx="953210" cy="3130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00000000-0008-0000-0600-000002000000}"/>
                </a:ext>
              </a:extLst>
            </xdr:cNvPr>
            <xdr:cNvSpPr txBox="1"/>
          </xdr:nvSpPr>
          <xdr:spPr>
            <a:xfrm>
              <a:off x="18351500" y="23813"/>
              <a:ext cx="953210" cy="313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p>
                    <m:sSupPr>
                      <m:ctrlPr>
                        <a:rPr lang="es-CL" sz="200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es-CL" sz="200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𝜉</m:t>
                      </m:r>
                    </m:e>
                    <m:sup>
                      <m:r>
                        <a:rPr lang="es-CL" sz="20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𝑦</m:t>
                      </m:r>
                    </m:sup>
                  </m:sSup>
                  <m:r>
                    <a:rPr lang="es-CL" sz="2000" b="0" i="1">
                      <a:latin typeface="Cambria Math" panose="02040503050406030204" pitchFamily="18" charset="0"/>
                    </a:rPr>
                    <m:t> ⇒</m:t>
                  </m:r>
                  <m:r>
                    <a:rPr lang="es-CL" sz="2000" b="0" i="1">
                      <a:latin typeface="Cambria Math" panose="02040503050406030204" pitchFamily="18" charset="0"/>
                    </a:rPr>
                    <m:t>𝑦</m:t>
                  </m:r>
                  <m:r>
                    <a:rPr lang="es-CL" sz="2000" b="0" i="1">
                      <a:latin typeface="Cambria Math" panose="02040503050406030204" pitchFamily="18" charset="0"/>
                    </a:rPr>
                    <m:t> </m:t>
                  </m:r>
                </m:oMath>
              </a14:m>
              <a:r>
                <a:rPr lang="es-CL" sz="2000"/>
                <a:t> </a:t>
              </a:r>
            </a:p>
          </xdr:txBody>
        </xdr:sp>
      </mc:Choice>
      <mc:Fallback xmlns="">
        <xdr:sp macro="" textlink="">
          <xdr:nvSpPr>
            <xdr:cNvPr id="2" name="CuadroTexto 1"/>
            <xdr:cNvSpPr txBox="1"/>
          </xdr:nvSpPr>
          <xdr:spPr>
            <a:xfrm>
              <a:off x="18351500" y="23813"/>
              <a:ext cx="953210" cy="313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L" sz="20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𝜉^</a:t>
              </a:r>
              <a:r>
                <a:rPr lang="es-CL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𝑦 </a:t>
              </a:r>
              <a:r>
                <a:rPr lang="es-CL" sz="2000" b="0" i="0">
                  <a:latin typeface="Cambria Math" panose="02040503050406030204" pitchFamily="18" charset="0"/>
                </a:rPr>
                <a:t> ⇒𝑦 </a:t>
              </a:r>
              <a:r>
                <a:rPr lang="es-CL" sz="2000"/>
                <a:t> </a:t>
              </a:r>
            </a:p>
          </xdr:txBody>
        </xdr:sp>
      </mc:Fallback>
    </mc:AlternateContent>
    <xdr:clientData/>
  </xdr:oneCellAnchor>
  <xdr:twoCellAnchor>
    <xdr:from>
      <xdr:col>51</xdr:col>
      <xdr:colOff>424656</xdr:colOff>
      <xdr:row>1</xdr:row>
      <xdr:rowOff>168275</xdr:rowOff>
    </xdr:from>
    <xdr:to>
      <xdr:col>56</xdr:col>
      <xdr:colOff>214656</xdr:colOff>
      <xdr:row>21</xdr:row>
      <xdr:rowOff>117025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46</xdr:col>
      <xdr:colOff>0</xdr:colOff>
      <xdr:row>2</xdr:row>
      <xdr:rowOff>0</xdr:rowOff>
    </xdr:from>
    <xdr:to>
      <xdr:col>50</xdr:col>
      <xdr:colOff>552000</xdr:colOff>
      <xdr:row>21</xdr:row>
      <xdr:rowOff>131312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53</xdr:col>
      <xdr:colOff>309562</xdr:colOff>
      <xdr:row>0</xdr:row>
      <xdr:rowOff>0</xdr:rowOff>
    </xdr:from>
    <xdr:ext cx="1299908" cy="3130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00000000-0008-0000-0600-000005000000}"/>
                </a:ext>
              </a:extLst>
            </xdr:cNvPr>
            <xdr:cNvSpPr txBox="1"/>
          </xdr:nvSpPr>
          <xdr:spPr>
            <a:xfrm>
              <a:off x="22407562" y="0"/>
              <a:ext cx="1299908" cy="313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p>
                    <m:sSupPr>
                      <m:ctrlPr>
                        <a:rPr lang="es-CL" sz="200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es-CL" sz="200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𝜉</m:t>
                      </m:r>
                    </m:e>
                    <m:sup>
                      <m:r>
                        <a:rPr lang="es-CL" sz="20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𝑦</m:t>
                      </m:r>
                    </m:sup>
                  </m:sSup>
                  <m:r>
                    <a:rPr lang="es-CL" sz="2000" b="0" i="1">
                      <a:latin typeface="Cambria Math" panose="02040503050406030204" pitchFamily="18" charset="0"/>
                    </a:rPr>
                    <m:t> ⇒</m:t>
                  </m:r>
                  <m:r>
                    <a:rPr lang="es-CL" sz="2000" b="0" i="1">
                      <a:latin typeface="Cambria Math" panose="02040503050406030204" pitchFamily="18" charset="0"/>
                    </a:rPr>
                    <m:t>𝑅𝐸𝑅</m:t>
                  </m:r>
                  <m:r>
                    <a:rPr lang="es-CL" sz="2000" b="0" i="1">
                      <a:latin typeface="Cambria Math" panose="02040503050406030204" pitchFamily="18" charset="0"/>
                    </a:rPr>
                    <m:t> </m:t>
                  </m:r>
                </m:oMath>
              </a14:m>
              <a:r>
                <a:rPr lang="es-CL" sz="2000"/>
                <a:t> </a:t>
              </a:r>
            </a:p>
          </xdr:txBody>
        </xdr:sp>
      </mc:Choice>
      <mc:Fallback xmlns="">
        <xdr:sp macro="" textlink="">
          <xdr:nvSpPr>
            <xdr:cNvPr id="5" name="CuadroTexto 4"/>
            <xdr:cNvSpPr txBox="1"/>
          </xdr:nvSpPr>
          <xdr:spPr>
            <a:xfrm>
              <a:off x="22407562" y="0"/>
              <a:ext cx="1299908" cy="313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L" sz="20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𝜉^</a:t>
              </a:r>
              <a:r>
                <a:rPr lang="es-CL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𝑦 </a:t>
              </a:r>
              <a:r>
                <a:rPr lang="es-CL" sz="2000" b="0" i="0">
                  <a:latin typeface="Cambria Math" panose="02040503050406030204" pitchFamily="18" charset="0"/>
                </a:rPr>
                <a:t> ⇒𝑅𝐸𝑅 </a:t>
              </a:r>
              <a:r>
                <a:rPr lang="es-CL" sz="2000"/>
                <a:t> </a:t>
              </a:r>
            </a:p>
          </xdr:txBody>
        </xdr:sp>
      </mc:Fallback>
    </mc:AlternateContent>
    <xdr:clientData/>
  </xdr:oneCellAnchor>
  <xdr:twoCellAnchor>
    <xdr:from>
      <xdr:col>57</xdr:col>
      <xdr:colOff>0</xdr:colOff>
      <xdr:row>2</xdr:row>
      <xdr:rowOff>0</xdr:rowOff>
    </xdr:from>
    <xdr:to>
      <xdr:col>61</xdr:col>
      <xdr:colOff>552000</xdr:colOff>
      <xdr:row>21</xdr:row>
      <xdr:rowOff>131312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59</xdr:col>
      <xdr:colOff>0</xdr:colOff>
      <xdr:row>0</xdr:row>
      <xdr:rowOff>0</xdr:rowOff>
    </xdr:from>
    <xdr:ext cx="894797" cy="3130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00000000-0008-0000-0600-000007000000}"/>
                </a:ext>
              </a:extLst>
            </xdr:cNvPr>
            <xdr:cNvSpPr txBox="1"/>
          </xdr:nvSpPr>
          <xdr:spPr>
            <a:xfrm>
              <a:off x="26670000" y="0"/>
              <a:ext cx="894797" cy="313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p>
                    <m:sSupPr>
                      <m:ctrlPr>
                        <a:rPr lang="es-CL" sz="200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es-CL" sz="200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𝜉</m:t>
                      </m:r>
                    </m:e>
                    <m:sup>
                      <m:r>
                        <a:rPr lang="es-CL" sz="20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𝑦</m:t>
                      </m:r>
                    </m:sup>
                  </m:sSup>
                  <m:r>
                    <a:rPr lang="es-CL" sz="2000" b="0" i="1">
                      <a:latin typeface="Cambria Math" panose="02040503050406030204" pitchFamily="18" charset="0"/>
                    </a:rPr>
                    <m:t> ⇒</m:t>
                  </m:r>
                  <m:r>
                    <a:rPr lang="es-CL" sz="2000" b="0" i="1">
                      <a:latin typeface="Cambria Math" panose="02040503050406030204" pitchFamily="18" charset="0"/>
                    </a:rPr>
                    <m:t>𝑖</m:t>
                  </m:r>
                  <m:r>
                    <a:rPr lang="es-CL" sz="2000" b="0" i="1">
                      <a:latin typeface="Cambria Math" panose="02040503050406030204" pitchFamily="18" charset="0"/>
                    </a:rPr>
                    <m:t> </m:t>
                  </m:r>
                </m:oMath>
              </a14:m>
              <a:r>
                <a:rPr lang="es-CL" sz="2000"/>
                <a:t> </a:t>
              </a:r>
            </a:p>
          </xdr:txBody>
        </xdr:sp>
      </mc:Choice>
      <mc:Fallback xmlns="">
        <xdr:sp macro="" textlink="">
          <xdr:nvSpPr>
            <xdr:cNvPr id="7" name="CuadroTexto 6"/>
            <xdr:cNvSpPr txBox="1"/>
          </xdr:nvSpPr>
          <xdr:spPr>
            <a:xfrm>
              <a:off x="26670000" y="0"/>
              <a:ext cx="894797" cy="313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L" sz="20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𝜉^</a:t>
              </a:r>
              <a:r>
                <a:rPr lang="es-CL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𝑦 </a:t>
              </a:r>
              <a:r>
                <a:rPr lang="es-CL" sz="2000" b="0" i="0">
                  <a:latin typeface="Cambria Math" panose="02040503050406030204" pitchFamily="18" charset="0"/>
                </a:rPr>
                <a:t> ⇒𝑖 </a:t>
              </a:r>
              <a:r>
                <a:rPr lang="es-CL" sz="2000"/>
                <a:t> </a:t>
              </a:r>
            </a:p>
          </xdr:txBody>
        </xdr:sp>
      </mc:Fallback>
    </mc:AlternateContent>
    <xdr:clientData/>
  </xdr:oneCellAnchor>
  <xdr:twoCellAnchor>
    <xdr:from>
      <xdr:col>46</xdr:col>
      <xdr:colOff>3969</xdr:colOff>
      <xdr:row>24</xdr:row>
      <xdr:rowOff>25401</xdr:rowOff>
    </xdr:from>
    <xdr:to>
      <xdr:col>50</xdr:col>
      <xdr:colOff>555969</xdr:colOff>
      <xdr:row>43</xdr:row>
      <xdr:rowOff>156713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47</xdr:col>
      <xdr:colOff>460375</xdr:colOff>
      <xdr:row>22</xdr:row>
      <xdr:rowOff>39688</xdr:rowOff>
    </xdr:from>
    <xdr:ext cx="2009781" cy="32515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00000000-0008-0000-0600-000009000000}"/>
                </a:ext>
              </a:extLst>
            </xdr:cNvPr>
            <xdr:cNvSpPr txBox="1"/>
          </xdr:nvSpPr>
          <xdr:spPr>
            <a:xfrm>
              <a:off x="17986375" y="4056063"/>
              <a:ext cx="2009781" cy="3251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p>
                    <m:sSupPr>
                      <m:ctrlPr>
                        <a:rPr lang="es-CL" sz="200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es-CL" sz="200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𝜉</m:t>
                      </m:r>
                    </m:e>
                    <m:sup>
                      <m:r>
                        <a:rPr lang="es-CL" sz="20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𝑦</m:t>
                      </m:r>
                    </m:sup>
                  </m:sSup>
                  <m:r>
                    <a:rPr lang="es-CL" sz="2000" b="0" i="1">
                      <a:latin typeface="Cambria Math" panose="02040503050406030204" pitchFamily="18" charset="0"/>
                    </a:rPr>
                    <m:t> ⇒ </m:t>
                  </m:r>
                  <m:sSup>
                    <m:sSupPr>
                      <m:ctrlPr>
                        <a:rPr lang="es-CL" sz="2000" b="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es-CL" sz="20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𝜋</m:t>
                      </m:r>
                    </m:e>
                    <m:sup>
                      <m:r>
                        <a:rPr lang="es-CL" sz="20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𝑋𝐹𝐸</m:t>
                      </m:r>
                      <m:r>
                        <a:rPr lang="es-CL" sz="2000" b="0" i="1">
                          <a:latin typeface="Cambria Math" panose="02040503050406030204" pitchFamily="18" charset="0"/>
                        </a:rPr>
                        <m:t> </m:t>
                      </m:r>
                      <m:r>
                        <a:rPr lang="es-CL" sz="2000" b="0" i="1">
                          <a:latin typeface="Cambria Math" panose="02040503050406030204" pitchFamily="18" charset="0"/>
                        </a:rPr>
                        <m:t>𝑎𝑛𝑢𝑎𝑙</m:t>
                      </m:r>
                    </m:sup>
                  </m:sSup>
                  <m:r>
                    <a:rPr lang="es-CL" sz="2000" b="0" i="1">
                      <a:latin typeface="Cambria Math" panose="02040503050406030204" pitchFamily="18" charset="0"/>
                    </a:rPr>
                    <m:t> </m:t>
                  </m:r>
                </m:oMath>
              </a14:m>
              <a:r>
                <a:rPr lang="es-CL" sz="2000"/>
                <a:t> </a:t>
              </a:r>
            </a:p>
          </xdr:txBody>
        </xdr:sp>
      </mc:Choice>
      <mc:Fallback xmlns="">
        <xdr:sp macro="" textlink="">
          <xdr:nvSpPr>
            <xdr:cNvPr id="9" name="CuadroTexto 8"/>
            <xdr:cNvSpPr txBox="1"/>
          </xdr:nvSpPr>
          <xdr:spPr>
            <a:xfrm>
              <a:off x="17986375" y="4056063"/>
              <a:ext cx="2009781" cy="3251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L" sz="20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𝜉^</a:t>
              </a:r>
              <a:r>
                <a:rPr lang="es-CL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𝑦 </a:t>
              </a:r>
              <a:r>
                <a:rPr lang="es-CL" sz="2000" b="0" i="0">
                  <a:latin typeface="Cambria Math" panose="02040503050406030204" pitchFamily="18" charset="0"/>
                </a:rPr>
                <a:t> ⇒ </a:t>
              </a:r>
              <a:r>
                <a:rPr lang="es-CL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𝜋^(𝑋𝐹𝐸</a:t>
              </a:r>
              <a:r>
                <a:rPr lang="es-CL" sz="2000" b="0" i="0">
                  <a:latin typeface="Cambria Math" panose="02040503050406030204" pitchFamily="18" charset="0"/>
                </a:rPr>
                <a:t> 𝑎𝑛𝑢𝑎𝑙)  </a:t>
              </a:r>
              <a:r>
                <a:rPr lang="es-CL" sz="2000"/>
                <a:t> </a:t>
              </a:r>
            </a:p>
          </xdr:txBody>
        </xdr:sp>
      </mc:Fallback>
    </mc:AlternateContent>
    <xdr:clientData/>
  </xdr:oneCellAnchor>
  <xdr:twoCellAnchor>
    <xdr:from>
      <xdr:col>52</xdr:col>
      <xdr:colOff>0</xdr:colOff>
      <xdr:row>24</xdr:row>
      <xdr:rowOff>0</xdr:rowOff>
    </xdr:from>
    <xdr:to>
      <xdr:col>56</xdr:col>
      <xdr:colOff>552000</xdr:colOff>
      <xdr:row>43</xdr:row>
      <xdr:rowOff>131312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oneCellAnchor>
    <xdr:from>
      <xdr:col>53</xdr:col>
      <xdr:colOff>317500</xdr:colOff>
      <xdr:row>22</xdr:row>
      <xdr:rowOff>0</xdr:rowOff>
    </xdr:from>
    <xdr:ext cx="1943224" cy="32515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00000000-0008-0000-0600-00000B000000}"/>
                </a:ext>
              </a:extLst>
            </xdr:cNvPr>
            <xdr:cNvSpPr txBox="1"/>
          </xdr:nvSpPr>
          <xdr:spPr>
            <a:xfrm>
              <a:off x="22415500" y="4016375"/>
              <a:ext cx="1943224" cy="3251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p>
                    <m:sSupPr>
                      <m:ctrlPr>
                        <a:rPr lang="es-CL" sz="200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es-CL" sz="200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𝜉</m:t>
                      </m:r>
                    </m:e>
                    <m:sup>
                      <m:r>
                        <a:rPr lang="es-CL" sz="20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𝑦</m:t>
                      </m:r>
                    </m:sup>
                  </m:sSup>
                  <m:r>
                    <a:rPr lang="es-CL" sz="2000" b="0" i="1">
                      <a:latin typeface="Cambria Math" panose="02040503050406030204" pitchFamily="18" charset="0"/>
                    </a:rPr>
                    <m:t> ⇒ </m:t>
                  </m:r>
                  <m:sSup>
                    <m:sSupPr>
                      <m:ctrlPr>
                        <a:rPr lang="es-CL" sz="2000" b="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es-CL" sz="20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𝜋</m:t>
                      </m:r>
                    </m:e>
                    <m:sup>
                      <m:r>
                        <a:rPr lang="es-CL" sz="20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𝐶𝑃𝐼</m:t>
                      </m:r>
                      <m:r>
                        <a:rPr lang="es-CL" sz="2000" b="0" i="1">
                          <a:latin typeface="Cambria Math" panose="02040503050406030204" pitchFamily="18" charset="0"/>
                        </a:rPr>
                        <m:t> </m:t>
                      </m:r>
                      <m:r>
                        <a:rPr lang="es-CL" sz="2000" b="0" i="1">
                          <a:latin typeface="Cambria Math" panose="02040503050406030204" pitchFamily="18" charset="0"/>
                        </a:rPr>
                        <m:t>𝑎𝑛𝑢𝑎𝑙</m:t>
                      </m:r>
                    </m:sup>
                  </m:sSup>
                  <m:r>
                    <a:rPr lang="es-CL" sz="2000" b="0" i="1">
                      <a:latin typeface="Cambria Math" panose="02040503050406030204" pitchFamily="18" charset="0"/>
                    </a:rPr>
                    <m:t> </m:t>
                  </m:r>
                </m:oMath>
              </a14:m>
              <a:r>
                <a:rPr lang="es-CL" sz="2000"/>
                <a:t> </a:t>
              </a:r>
            </a:p>
          </xdr:txBody>
        </xdr:sp>
      </mc:Choice>
      <mc:Fallback xmlns="">
        <xdr:sp macro="" textlink="">
          <xdr:nvSpPr>
            <xdr:cNvPr id="11" name="CuadroTexto 10"/>
            <xdr:cNvSpPr txBox="1"/>
          </xdr:nvSpPr>
          <xdr:spPr>
            <a:xfrm>
              <a:off x="22415500" y="4016375"/>
              <a:ext cx="1943224" cy="3251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L" sz="20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𝜉^</a:t>
              </a:r>
              <a:r>
                <a:rPr lang="es-CL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𝑦 </a:t>
              </a:r>
              <a:r>
                <a:rPr lang="es-CL" sz="2000" b="0" i="0">
                  <a:latin typeface="Cambria Math" panose="02040503050406030204" pitchFamily="18" charset="0"/>
                </a:rPr>
                <a:t> ⇒ </a:t>
              </a:r>
              <a:r>
                <a:rPr lang="es-CL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𝜋^(𝐶𝑃𝐼</a:t>
              </a:r>
              <a:r>
                <a:rPr lang="es-CL" sz="2000" b="0" i="0">
                  <a:latin typeface="Cambria Math" panose="02040503050406030204" pitchFamily="18" charset="0"/>
                </a:rPr>
                <a:t> 𝑎𝑛𝑢𝑎𝑙)  </a:t>
              </a:r>
              <a:r>
                <a:rPr lang="es-CL" sz="2000"/>
                <a:t> </a:t>
              </a:r>
            </a:p>
          </xdr:txBody>
        </xdr:sp>
      </mc:Fallback>
    </mc:AlternateContent>
    <xdr:clientData/>
  </xdr:oneCellAnchor>
  <xdr:oneCellAnchor>
    <xdr:from>
      <xdr:col>58</xdr:col>
      <xdr:colOff>714375</xdr:colOff>
      <xdr:row>22</xdr:row>
      <xdr:rowOff>31750</xdr:rowOff>
    </xdr:from>
    <xdr:ext cx="1301190" cy="3130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CuadroTexto 12">
              <a:extLst>
                <a:ext uri="{FF2B5EF4-FFF2-40B4-BE49-F238E27FC236}">
                  <a16:creationId xmlns:a16="http://schemas.microsoft.com/office/drawing/2014/main" id="{00000000-0008-0000-0600-00000D000000}"/>
                </a:ext>
              </a:extLst>
            </xdr:cNvPr>
            <xdr:cNvSpPr txBox="1"/>
          </xdr:nvSpPr>
          <xdr:spPr>
            <a:xfrm>
              <a:off x="26622375" y="4048125"/>
              <a:ext cx="1301190" cy="313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p>
                    <m:sSupPr>
                      <m:ctrlPr>
                        <a:rPr lang="es-CL" sz="200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es-CL" sz="200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𝜉</m:t>
                      </m:r>
                    </m:e>
                    <m:sup>
                      <m:r>
                        <a:rPr lang="es-CL" sz="20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𝑦</m:t>
                      </m:r>
                    </m:sup>
                  </m:sSup>
                  <m:r>
                    <a:rPr lang="es-CL" sz="2000" b="0" i="1">
                      <a:latin typeface="Cambria Math" panose="02040503050406030204" pitchFamily="18" charset="0"/>
                    </a:rPr>
                    <m:t> ⇒  </m:t>
                  </m:r>
                  <m:sSup>
                    <m:sSupPr>
                      <m:ctrlPr>
                        <a:rPr lang="es-CL" sz="2000" b="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es-CL" sz="20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𝜉</m:t>
                      </m:r>
                    </m:e>
                    <m:sup>
                      <m:r>
                        <a:rPr lang="es-CL" sz="20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𝑦</m:t>
                      </m:r>
                    </m:sup>
                  </m:sSup>
                  <m:r>
                    <a:rPr lang="es-CL" sz="2000" b="0" i="1">
                      <a:latin typeface="Cambria Math" panose="02040503050406030204" pitchFamily="18" charset="0"/>
                    </a:rPr>
                    <m:t>   </m:t>
                  </m:r>
                </m:oMath>
              </a14:m>
              <a:r>
                <a:rPr lang="es-CL" sz="2000"/>
                <a:t> </a:t>
              </a:r>
            </a:p>
          </xdr:txBody>
        </xdr:sp>
      </mc:Choice>
      <mc:Fallback xmlns="">
        <xdr:sp macro="" textlink="">
          <xdr:nvSpPr>
            <xdr:cNvPr id="13" name="CuadroTexto 12"/>
            <xdr:cNvSpPr txBox="1"/>
          </xdr:nvSpPr>
          <xdr:spPr>
            <a:xfrm>
              <a:off x="26622375" y="4048125"/>
              <a:ext cx="1301190" cy="313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L" sz="20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𝜉^</a:t>
              </a:r>
              <a:r>
                <a:rPr lang="es-CL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𝑦 </a:t>
              </a:r>
              <a:r>
                <a:rPr lang="es-CL" sz="2000" b="0" i="0">
                  <a:latin typeface="Cambria Math" panose="02040503050406030204" pitchFamily="18" charset="0"/>
                </a:rPr>
                <a:t> ⇒  </a:t>
              </a:r>
              <a:r>
                <a:rPr lang="es-CL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𝜉^𝑦 </a:t>
              </a:r>
              <a:r>
                <a:rPr lang="es-CL" sz="2000" b="0" i="0">
                  <a:latin typeface="Cambria Math" panose="02040503050406030204" pitchFamily="18" charset="0"/>
                </a:rPr>
                <a:t>   </a:t>
              </a:r>
              <a:r>
                <a:rPr lang="es-CL" sz="2000"/>
                <a:t> </a:t>
              </a:r>
            </a:p>
          </xdr:txBody>
        </xdr:sp>
      </mc:Fallback>
    </mc:AlternateContent>
    <xdr:clientData/>
  </xdr:oneCellAnchor>
  <xdr:twoCellAnchor>
    <xdr:from>
      <xdr:col>57</xdr:col>
      <xdr:colOff>0</xdr:colOff>
      <xdr:row>24</xdr:row>
      <xdr:rowOff>0</xdr:rowOff>
    </xdr:from>
    <xdr:to>
      <xdr:col>61</xdr:col>
      <xdr:colOff>552000</xdr:colOff>
      <xdr:row>43</xdr:row>
      <xdr:rowOff>131312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48</xdr:col>
      <xdr:colOff>63500</xdr:colOff>
      <xdr:row>0</xdr:row>
      <xdr:rowOff>23813</xdr:rowOff>
    </xdr:from>
    <xdr:ext cx="913712" cy="3130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00000000-0008-0000-0D00-000002000000}"/>
                </a:ext>
              </a:extLst>
            </xdr:cNvPr>
            <xdr:cNvSpPr txBox="1"/>
          </xdr:nvSpPr>
          <xdr:spPr>
            <a:xfrm>
              <a:off x="9207500" y="23813"/>
              <a:ext cx="913712" cy="313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p>
                    <m:sSupPr>
                      <m:ctrlPr>
                        <a:rPr lang="es-CL" sz="200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es-CL" sz="200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𝜉</m:t>
                      </m:r>
                    </m:e>
                    <m:sup>
                      <m:r>
                        <a:rPr lang="es-CL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∏</m:t>
                      </m:r>
                    </m:sup>
                  </m:sSup>
                  <m:r>
                    <a:rPr lang="es-CL" sz="2000" b="0" i="1">
                      <a:latin typeface="Cambria Math" panose="02040503050406030204" pitchFamily="18" charset="0"/>
                    </a:rPr>
                    <m:t> ⇒</m:t>
                  </m:r>
                  <m:r>
                    <a:rPr lang="es-CL" sz="2000" b="0" i="1">
                      <a:latin typeface="Cambria Math" panose="02040503050406030204" pitchFamily="18" charset="0"/>
                    </a:rPr>
                    <m:t>𝑦</m:t>
                  </m:r>
                  <m:r>
                    <a:rPr lang="es-CL" sz="2000" b="0" i="1">
                      <a:latin typeface="Cambria Math" panose="02040503050406030204" pitchFamily="18" charset="0"/>
                    </a:rPr>
                    <m:t> </m:t>
                  </m:r>
                </m:oMath>
              </a14:m>
              <a:r>
                <a:rPr lang="es-CL" sz="2000"/>
                <a:t> </a:t>
              </a:r>
            </a:p>
          </xdr:txBody>
        </xdr:sp>
      </mc:Choice>
      <mc:Fallback xmlns="">
        <xdr:sp macro="" textlink="">
          <xdr:nvSpPr>
            <xdr:cNvPr id="2" name="CuadroTexto 1"/>
            <xdr:cNvSpPr txBox="1"/>
          </xdr:nvSpPr>
          <xdr:spPr>
            <a:xfrm>
              <a:off x="9207500" y="23813"/>
              <a:ext cx="913712" cy="313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L" sz="20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𝜉^</a:t>
              </a:r>
              <a:r>
                <a:rPr lang="es-CL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∏</a:t>
              </a:r>
              <a:r>
                <a:rPr lang="es-CL" sz="2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s-CL" sz="2000" b="0" i="0">
                  <a:latin typeface="Cambria Math" panose="02040503050406030204" pitchFamily="18" charset="0"/>
                </a:rPr>
                <a:t> ⇒𝑦 </a:t>
              </a:r>
              <a:r>
                <a:rPr lang="es-CL" sz="2000"/>
                <a:t> </a:t>
              </a:r>
            </a:p>
          </xdr:txBody>
        </xdr:sp>
      </mc:Fallback>
    </mc:AlternateContent>
    <xdr:clientData/>
  </xdr:oneCellAnchor>
  <xdr:twoCellAnchor>
    <xdr:from>
      <xdr:col>51</xdr:col>
      <xdr:colOff>424656</xdr:colOff>
      <xdr:row>1</xdr:row>
      <xdr:rowOff>168275</xdr:rowOff>
    </xdr:from>
    <xdr:to>
      <xdr:col>56</xdr:col>
      <xdr:colOff>214656</xdr:colOff>
      <xdr:row>21</xdr:row>
      <xdr:rowOff>117025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46</xdr:col>
      <xdr:colOff>0</xdr:colOff>
      <xdr:row>2</xdr:row>
      <xdr:rowOff>0</xdr:rowOff>
    </xdr:from>
    <xdr:to>
      <xdr:col>50</xdr:col>
      <xdr:colOff>552000</xdr:colOff>
      <xdr:row>21</xdr:row>
      <xdr:rowOff>131312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53</xdr:col>
      <xdr:colOff>309562</xdr:colOff>
      <xdr:row>0</xdr:row>
      <xdr:rowOff>0</xdr:rowOff>
    </xdr:from>
    <xdr:ext cx="1260410" cy="3130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00000000-0008-0000-0D00-000005000000}"/>
                </a:ext>
              </a:extLst>
            </xdr:cNvPr>
            <xdr:cNvSpPr txBox="1"/>
          </xdr:nvSpPr>
          <xdr:spPr>
            <a:xfrm>
              <a:off x="13263562" y="0"/>
              <a:ext cx="1260410" cy="313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p>
                    <m:sSupPr>
                      <m:ctrlPr>
                        <a:rPr lang="es-CL" sz="200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es-CL" sz="200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𝜉</m:t>
                      </m:r>
                    </m:e>
                    <m:sup>
                      <m:r>
                        <a:rPr lang="es-CL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∏</m:t>
                      </m:r>
                    </m:sup>
                  </m:sSup>
                  <m:r>
                    <a:rPr lang="es-CL" sz="2000" b="0" i="1">
                      <a:latin typeface="Cambria Math" panose="02040503050406030204" pitchFamily="18" charset="0"/>
                    </a:rPr>
                    <m:t> ⇒</m:t>
                  </m:r>
                  <m:r>
                    <a:rPr lang="es-CL" sz="2000" b="0" i="1">
                      <a:latin typeface="Cambria Math" panose="02040503050406030204" pitchFamily="18" charset="0"/>
                    </a:rPr>
                    <m:t>𝑅𝐸𝑅</m:t>
                  </m:r>
                  <m:r>
                    <a:rPr lang="es-CL" sz="2000" b="0" i="1">
                      <a:latin typeface="Cambria Math" panose="02040503050406030204" pitchFamily="18" charset="0"/>
                    </a:rPr>
                    <m:t> </m:t>
                  </m:r>
                </m:oMath>
              </a14:m>
              <a:r>
                <a:rPr lang="es-CL" sz="2000"/>
                <a:t> </a:t>
              </a:r>
            </a:p>
          </xdr:txBody>
        </xdr:sp>
      </mc:Choice>
      <mc:Fallback xmlns="">
        <xdr:sp macro="" textlink="">
          <xdr:nvSpPr>
            <xdr:cNvPr id="5" name="CuadroTexto 4"/>
            <xdr:cNvSpPr txBox="1"/>
          </xdr:nvSpPr>
          <xdr:spPr>
            <a:xfrm>
              <a:off x="13263562" y="0"/>
              <a:ext cx="1260410" cy="313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L" sz="20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𝜉^</a:t>
              </a:r>
              <a:r>
                <a:rPr lang="es-CL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∏</a:t>
              </a:r>
              <a:r>
                <a:rPr lang="es-CL" sz="2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s-CL" sz="2000" b="0" i="0">
                  <a:latin typeface="Cambria Math" panose="02040503050406030204" pitchFamily="18" charset="0"/>
                </a:rPr>
                <a:t> ⇒𝑅𝐸𝑅 </a:t>
              </a:r>
              <a:r>
                <a:rPr lang="es-CL" sz="2000"/>
                <a:t> </a:t>
              </a:r>
            </a:p>
          </xdr:txBody>
        </xdr:sp>
      </mc:Fallback>
    </mc:AlternateContent>
    <xdr:clientData/>
  </xdr:oneCellAnchor>
  <xdr:twoCellAnchor>
    <xdr:from>
      <xdr:col>57</xdr:col>
      <xdr:colOff>0</xdr:colOff>
      <xdr:row>2</xdr:row>
      <xdr:rowOff>0</xdr:rowOff>
    </xdr:from>
    <xdr:to>
      <xdr:col>61</xdr:col>
      <xdr:colOff>552000</xdr:colOff>
      <xdr:row>21</xdr:row>
      <xdr:rowOff>131312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D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59</xdr:col>
      <xdr:colOff>0</xdr:colOff>
      <xdr:row>0</xdr:row>
      <xdr:rowOff>0</xdr:rowOff>
    </xdr:from>
    <xdr:ext cx="855299" cy="3130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00000000-0008-0000-0D00-000007000000}"/>
                </a:ext>
              </a:extLst>
            </xdr:cNvPr>
            <xdr:cNvSpPr txBox="1"/>
          </xdr:nvSpPr>
          <xdr:spPr>
            <a:xfrm>
              <a:off x="17526000" y="0"/>
              <a:ext cx="855299" cy="313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p>
                    <m:sSupPr>
                      <m:ctrlPr>
                        <a:rPr lang="es-CL" sz="200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es-CL" sz="200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𝜉</m:t>
                      </m:r>
                    </m:e>
                    <m:sup>
                      <m:r>
                        <a:rPr lang="es-CL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∏</m:t>
                      </m:r>
                    </m:sup>
                  </m:sSup>
                  <m:r>
                    <a:rPr lang="es-CL" sz="2000" b="0" i="1">
                      <a:latin typeface="Cambria Math" panose="02040503050406030204" pitchFamily="18" charset="0"/>
                    </a:rPr>
                    <m:t> ⇒</m:t>
                  </m:r>
                  <m:r>
                    <a:rPr lang="es-CL" sz="2000" b="0" i="1">
                      <a:latin typeface="Cambria Math" panose="02040503050406030204" pitchFamily="18" charset="0"/>
                    </a:rPr>
                    <m:t>𝑖</m:t>
                  </m:r>
                  <m:r>
                    <a:rPr lang="es-CL" sz="2000" b="0" i="1">
                      <a:latin typeface="Cambria Math" panose="02040503050406030204" pitchFamily="18" charset="0"/>
                    </a:rPr>
                    <m:t> </m:t>
                  </m:r>
                </m:oMath>
              </a14:m>
              <a:r>
                <a:rPr lang="es-CL" sz="2000"/>
                <a:t> </a:t>
              </a:r>
            </a:p>
          </xdr:txBody>
        </xdr:sp>
      </mc:Choice>
      <mc:Fallback xmlns="">
        <xdr:sp macro="" textlink="">
          <xdr:nvSpPr>
            <xdr:cNvPr id="7" name="CuadroTexto 6"/>
            <xdr:cNvSpPr txBox="1"/>
          </xdr:nvSpPr>
          <xdr:spPr>
            <a:xfrm>
              <a:off x="17526000" y="0"/>
              <a:ext cx="855299" cy="313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L" sz="20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𝜉^</a:t>
              </a:r>
              <a:r>
                <a:rPr lang="es-CL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∏</a:t>
              </a:r>
              <a:r>
                <a:rPr lang="es-CL" sz="2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s-CL" sz="2000" b="0" i="0">
                  <a:latin typeface="Cambria Math" panose="02040503050406030204" pitchFamily="18" charset="0"/>
                </a:rPr>
                <a:t> ⇒𝑖 </a:t>
              </a:r>
              <a:r>
                <a:rPr lang="es-CL" sz="2000"/>
                <a:t> </a:t>
              </a:r>
            </a:p>
          </xdr:txBody>
        </xdr:sp>
      </mc:Fallback>
    </mc:AlternateContent>
    <xdr:clientData/>
  </xdr:oneCellAnchor>
  <xdr:twoCellAnchor>
    <xdr:from>
      <xdr:col>46</xdr:col>
      <xdr:colOff>3969</xdr:colOff>
      <xdr:row>24</xdr:row>
      <xdr:rowOff>25401</xdr:rowOff>
    </xdr:from>
    <xdr:to>
      <xdr:col>50</xdr:col>
      <xdr:colOff>555969</xdr:colOff>
      <xdr:row>43</xdr:row>
      <xdr:rowOff>156713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00000000-0008-0000-0D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47</xdr:col>
      <xdr:colOff>460375</xdr:colOff>
      <xdr:row>22</xdr:row>
      <xdr:rowOff>39688</xdr:rowOff>
    </xdr:from>
    <xdr:ext cx="2038700" cy="33118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00000000-0008-0000-0D00-000009000000}"/>
                </a:ext>
              </a:extLst>
            </xdr:cNvPr>
            <xdr:cNvSpPr txBox="1"/>
          </xdr:nvSpPr>
          <xdr:spPr>
            <a:xfrm>
              <a:off x="8842375" y="3997855"/>
              <a:ext cx="2038700" cy="3311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p>
                    <m:sSupPr>
                      <m:ctrlPr>
                        <a:rPr lang="es-CL" sz="200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es-CL" sz="200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𝜉</m:t>
                      </m:r>
                    </m:e>
                    <m:sup>
                      <m:r>
                        <a:rPr lang="es-CL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∏</m:t>
                      </m:r>
                    </m:sup>
                  </m:sSup>
                  <m:r>
                    <a:rPr lang="es-CL" sz="2000" b="0" i="1">
                      <a:latin typeface="Cambria Math" panose="02040503050406030204" pitchFamily="18" charset="0"/>
                    </a:rPr>
                    <m:t> ⇒ </m:t>
                  </m:r>
                  <m:sSup>
                    <m:sSupPr>
                      <m:ctrlPr>
                        <a:rPr lang="es-CL" sz="2000" b="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es-CL" sz="20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𝜋</m:t>
                      </m:r>
                    </m:e>
                    <m:sup>
                      <m:r>
                        <a:rPr lang="es-CL" sz="20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𝑋𝐹𝐸</m:t>
                      </m:r>
                      <m:r>
                        <a:rPr lang="es-CL" sz="2000" b="0" i="1">
                          <a:latin typeface="Cambria Math" panose="02040503050406030204" pitchFamily="18" charset="0"/>
                        </a:rPr>
                        <m:t> </m:t>
                      </m:r>
                      <m:r>
                        <a:rPr lang="es-CL" sz="2000" b="0" i="1">
                          <a:latin typeface="Cambria Math" panose="02040503050406030204" pitchFamily="18" charset="0"/>
                        </a:rPr>
                        <m:t>𝑎𝑛𝑢𝑎𝑙</m:t>
                      </m:r>
                    </m:sup>
                  </m:sSup>
                  <m:r>
                    <a:rPr lang="es-CL" sz="2000" b="0" i="1">
                      <a:latin typeface="Cambria Math" panose="02040503050406030204" pitchFamily="18" charset="0"/>
                    </a:rPr>
                    <m:t> </m:t>
                  </m:r>
                </m:oMath>
              </a14:m>
              <a:r>
                <a:rPr lang="es-CL" sz="2000"/>
                <a:t> </a:t>
              </a:r>
            </a:p>
          </xdr:txBody>
        </xdr:sp>
      </mc:Choice>
      <mc:Fallback xmlns="">
        <xdr:sp macro="" textlink="">
          <xdr:nvSpPr>
            <xdr:cNvPr id="9" name="CuadroTexto 8"/>
            <xdr:cNvSpPr txBox="1"/>
          </xdr:nvSpPr>
          <xdr:spPr>
            <a:xfrm>
              <a:off x="8842375" y="3997855"/>
              <a:ext cx="2038700" cy="3311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L" sz="20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𝜉^</a:t>
              </a:r>
              <a:r>
                <a:rPr lang="es-CL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∏</a:t>
              </a:r>
              <a:r>
                <a:rPr lang="es-CL" sz="2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s-CL" sz="2000" b="0" i="0">
                  <a:latin typeface="Cambria Math" panose="02040503050406030204" pitchFamily="18" charset="0"/>
                </a:rPr>
                <a:t> ⇒ </a:t>
              </a:r>
              <a:r>
                <a:rPr lang="es-CL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𝜋^(𝑋𝐹𝐸</a:t>
              </a:r>
              <a:r>
                <a:rPr lang="es-CL" sz="2000" b="0" i="0">
                  <a:latin typeface="Cambria Math" panose="02040503050406030204" pitchFamily="18" charset="0"/>
                </a:rPr>
                <a:t> 𝑎𝑛𝑢𝑎𝑙)  </a:t>
              </a:r>
              <a:r>
                <a:rPr lang="es-CL" sz="2000"/>
                <a:t> </a:t>
              </a:r>
            </a:p>
          </xdr:txBody>
        </xdr:sp>
      </mc:Fallback>
    </mc:AlternateContent>
    <xdr:clientData/>
  </xdr:oneCellAnchor>
  <xdr:twoCellAnchor>
    <xdr:from>
      <xdr:col>52</xdr:col>
      <xdr:colOff>0</xdr:colOff>
      <xdr:row>24</xdr:row>
      <xdr:rowOff>0</xdr:rowOff>
    </xdr:from>
    <xdr:to>
      <xdr:col>56</xdr:col>
      <xdr:colOff>552000</xdr:colOff>
      <xdr:row>43</xdr:row>
      <xdr:rowOff>131312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00000000-0008-0000-0D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oneCellAnchor>
    <xdr:from>
      <xdr:col>53</xdr:col>
      <xdr:colOff>317500</xdr:colOff>
      <xdr:row>22</xdr:row>
      <xdr:rowOff>0</xdr:rowOff>
    </xdr:from>
    <xdr:ext cx="1972143" cy="33118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00000000-0008-0000-0D00-00000B000000}"/>
                </a:ext>
              </a:extLst>
            </xdr:cNvPr>
            <xdr:cNvSpPr txBox="1"/>
          </xdr:nvSpPr>
          <xdr:spPr>
            <a:xfrm>
              <a:off x="13271500" y="3958167"/>
              <a:ext cx="1972143" cy="3311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p>
                    <m:sSupPr>
                      <m:ctrlPr>
                        <a:rPr lang="es-CL" sz="200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es-CL" sz="200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𝜉</m:t>
                      </m:r>
                    </m:e>
                    <m:sup>
                      <m:r>
                        <a:rPr lang="es-CL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∏</m:t>
                      </m:r>
                    </m:sup>
                  </m:sSup>
                  <m:r>
                    <a:rPr lang="es-CL" sz="2000" b="0" i="1">
                      <a:latin typeface="Cambria Math" panose="02040503050406030204" pitchFamily="18" charset="0"/>
                    </a:rPr>
                    <m:t> ⇒ </m:t>
                  </m:r>
                  <m:sSup>
                    <m:sSupPr>
                      <m:ctrlPr>
                        <a:rPr lang="es-CL" sz="2000" b="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es-CL" sz="20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𝜋</m:t>
                      </m:r>
                    </m:e>
                    <m:sup>
                      <m:r>
                        <a:rPr lang="es-CL" sz="20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𝐶𝑃𝐼</m:t>
                      </m:r>
                      <m:r>
                        <a:rPr lang="es-CL" sz="2000" b="0" i="1">
                          <a:latin typeface="Cambria Math" panose="02040503050406030204" pitchFamily="18" charset="0"/>
                        </a:rPr>
                        <m:t> </m:t>
                      </m:r>
                      <m:r>
                        <a:rPr lang="es-CL" sz="2000" b="0" i="1">
                          <a:latin typeface="Cambria Math" panose="02040503050406030204" pitchFamily="18" charset="0"/>
                        </a:rPr>
                        <m:t>𝑎𝑛𝑢𝑎𝑙</m:t>
                      </m:r>
                    </m:sup>
                  </m:sSup>
                  <m:r>
                    <a:rPr lang="es-CL" sz="2000" b="0" i="1">
                      <a:latin typeface="Cambria Math" panose="02040503050406030204" pitchFamily="18" charset="0"/>
                    </a:rPr>
                    <m:t> </m:t>
                  </m:r>
                </m:oMath>
              </a14:m>
              <a:r>
                <a:rPr lang="es-CL" sz="2000"/>
                <a:t> </a:t>
              </a:r>
            </a:p>
          </xdr:txBody>
        </xdr:sp>
      </mc:Choice>
      <mc:Fallback xmlns="">
        <xdr:sp macro="" textlink="">
          <xdr:nvSpPr>
            <xdr:cNvPr id="11" name="CuadroTexto 10"/>
            <xdr:cNvSpPr txBox="1"/>
          </xdr:nvSpPr>
          <xdr:spPr>
            <a:xfrm>
              <a:off x="13271500" y="3958167"/>
              <a:ext cx="1972143" cy="3311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L" sz="20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𝜉^</a:t>
              </a:r>
              <a:r>
                <a:rPr lang="es-CL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∏</a:t>
              </a:r>
              <a:r>
                <a:rPr lang="es-CL" sz="2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s-CL" sz="2000" b="0" i="0">
                  <a:latin typeface="Cambria Math" panose="02040503050406030204" pitchFamily="18" charset="0"/>
                </a:rPr>
                <a:t> ⇒ </a:t>
              </a:r>
              <a:r>
                <a:rPr lang="es-CL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𝜋^(𝐶𝑃𝐼</a:t>
              </a:r>
              <a:r>
                <a:rPr lang="es-CL" sz="2000" b="0" i="0">
                  <a:latin typeface="Cambria Math" panose="02040503050406030204" pitchFamily="18" charset="0"/>
                </a:rPr>
                <a:t> 𝑎𝑛𝑢𝑎𝑙)  </a:t>
              </a:r>
              <a:r>
                <a:rPr lang="es-CL" sz="2000"/>
                <a:t> </a:t>
              </a:r>
            </a:p>
          </xdr:txBody>
        </xdr:sp>
      </mc:Fallback>
    </mc:AlternateContent>
    <xdr:clientData/>
  </xdr:oneCellAnchor>
  <xdr:oneCellAnchor>
    <xdr:from>
      <xdr:col>58</xdr:col>
      <xdr:colOff>714375</xdr:colOff>
      <xdr:row>22</xdr:row>
      <xdr:rowOff>31750</xdr:rowOff>
    </xdr:from>
    <xdr:ext cx="1222194" cy="3130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00000000-0008-0000-0D00-00000C000000}"/>
                </a:ext>
              </a:extLst>
            </xdr:cNvPr>
            <xdr:cNvSpPr txBox="1"/>
          </xdr:nvSpPr>
          <xdr:spPr>
            <a:xfrm>
              <a:off x="17478375" y="3989917"/>
              <a:ext cx="1222194" cy="313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p>
                    <m:sSupPr>
                      <m:ctrlPr>
                        <a:rPr lang="es-CL" sz="200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es-CL" sz="200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𝜉</m:t>
                      </m:r>
                    </m:e>
                    <m:sup>
                      <m:r>
                        <a:rPr lang="es-CL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∏</m:t>
                      </m:r>
                    </m:sup>
                  </m:sSup>
                  <m:r>
                    <a:rPr lang="es-CL" sz="2000" b="0" i="1">
                      <a:latin typeface="Cambria Math" panose="02040503050406030204" pitchFamily="18" charset="0"/>
                    </a:rPr>
                    <m:t> ⇒  </m:t>
                  </m:r>
                  <m:sSup>
                    <m:sSupPr>
                      <m:ctrlPr>
                        <a:rPr lang="es-CL" sz="2000" b="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es-CL" sz="20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𝜉</m:t>
                      </m:r>
                    </m:e>
                    <m:sup>
                      <m:r>
                        <a:rPr lang="es-CL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∏</m:t>
                      </m:r>
                    </m:sup>
                  </m:sSup>
                  <m:r>
                    <a:rPr lang="es-CL" sz="2000" b="0" i="1">
                      <a:latin typeface="Cambria Math" panose="02040503050406030204" pitchFamily="18" charset="0"/>
                    </a:rPr>
                    <m:t>   </m:t>
                  </m:r>
                </m:oMath>
              </a14:m>
              <a:r>
                <a:rPr lang="es-CL" sz="2000"/>
                <a:t> </a:t>
              </a:r>
            </a:p>
          </xdr:txBody>
        </xdr:sp>
      </mc:Choice>
      <mc:Fallback xmlns="">
        <xdr:sp macro="" textlink="">
          <xdr:nvSpPr>
            <xdr:cNvPr id="12" name="CuadroTexto 11"/>
            <xdr:cNvSpPr txBox="1"/>
          </xdr:nvSpPr>
          <xdr:spPr>
            <a:xfrm>
              <a:off x="17478375" y="3989917"/>
              <a:ext cx="1222194" cy="313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L" sz="20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𝜉^</a:t>
              </a:r>
              <a:r>
                <a:rPr lang="es-CL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∏</a:t>
              </a:r>
              <a:r>
                <a:rPr lang="es-CL" sz="2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s-CL" sz="2000" b="0" i="0">
                  <a:latin typeface="Cambria Math" panose="02040503050406030204" pitchFamily="18" charset="0"/>
                </a:rPr>
                <a:t> ⇒  </a:t>
              </a:r>
              <a:r>
                <a:rPr lang="es-CL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𝜉^</a:t>
              </a:r>
              <a:r>
                <a:rPr lang="es-CL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∏</a:t>
              </a:r>
              <a:r>
                <a:rPr lang="es-CL" sz="2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s-CL" sz="2000" b="0" i="0">
                  <a:latin typeface="Cambria Math" panose="02040503050406030204" pitchFamily="18" charset="0"/>
                </a:rPr>
                <a:t>   </a:t>
              </a:r>
              <a:r>
                <a:rPr lang="es-CL" sz="2000"/>
                <a:t> </a:t>
              </a:r>
            </a:p>
          </xdr:txBody>
        </xdr:sp>
      </mc:Fallback>
    </mc:AlternateContent>
    <xdr:clientData/>
  </xdr:oneCellAnchor>
  <xdr:twoCellAnchor>
    <xdr:from>
      <xdr:col>57</xdr:col>
      <xdr:colOff>0</xdr:colOff>
      <xdr:row>24</xdr:row>
      <xdr:rowOff>0</xdr:rowOff>
    </xdr:from>
    <xdr:to>
      <xdr:col>61</xdr:col>
      <xdr:colOff>552000</xdr:colOff>
      <xdr:row>43</xdr:row>
      <xdr:rowOff>131312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00000000-0008-0000-0D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48</xdr:col>
      <xdr:colOff>63500</xdr:colOff>
      <xdr:row>0</xdr:row>
      <xdr:rowOff>23813</xdr:rowOff>
    </xdr:from>
    <xdr:ext cx="1164101" cy="31893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00000000-0008-0000-0E00-000002000000}"/>
                </a:ext>
              </a:extLst>
            </xdr:cNvPr>
            <xdr:cNvSpPr txBox="1"/>
          </xdr:nvSpPr>
          <xdr:spPr>
            <a:xfrm>
              <a:off x="18351500" y="23813"/>
              <a:ext cx="1164101" cy="3189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p>
                    <m:sSupPr>
                      <m:ctrlPr>
                        <a:rPr lang="es-CL" sz="200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es-CL" sz="200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𝜉</m:t>
                      </m:r>
                    </m:e>
                    <m:sup>
                      <m:r>
                        <a:rPr lang="es-CL" sz="20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𝑈𝐼𝑃</m:t>
                      </m:r>
                    </m:sup>
                  </m:sSup>
                  <m:r>
                    <a:rPr lang="es-CL" sz="2000" b="0" i="1">
                      <a:latin typeface="Cambria Math" panose="02040503050406030204" pitchFamily="18" charset="0"/>
                    </a:rPr>
                    <m:t> ⇒</m:t>
                  </m:r>
                  <m:r>
                    <a:rPr lang="es-CL" sz="2000" b="0" i="1">
                      <a:latin typeface="Cambria Math" panose="02040503050406030204" pitchFamily="18" charset="0"/>
                    </a:rPr>
                    <m:t>𝑦</m:t>
                  </m:r>
                  <m:r>
                    <a:rPr lang="es-CL" sz="2000" b="0" i="1">
                      <a:latin typeface="Cambria Math" panose="02040503050406030204" pitchFamily="18" charset="0"/>
                    </a:rPr>
                    <m:t> </m:t>
                  </m:r>
                </m:oMath>
              </a14:m>
              <a:r>
                <a:rPr lang="es-CL" sz="2000"/>
                <a:t> </a:t>
              </a:r>
            </a:p>
          </xdr:txBody>
        </xdr:sp>
      </mc:Choice>
      <mc:Fallback xmlns="">
        <xdr:sp macro="" textlink="">
          <xdr:nvSpPr>
            <xdr:cNvPr id="2" name="CuadroTexto 1"/>
            <xdr:cNvSpPr txBox="1"/>
          </xdr:nvSpPr>
          <xdr:spPr>
            <a:xfrm>
              <a:off x="18351500" y="23813"/>
              <a:ext cx="1164101" cy="3189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L" sz="20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𝜉^</a:t>
              </a:r>
              <a:r>
                <a:rPr lang="es-CL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𝑈𝐼𝑃 </a:t>
              </a:r>
              <a:r>
                <a:rPr lang="es-CL" sz="2000" b="0" i="0">
                  <a:latin typeface="Cambria Math" panose="02040503050406030204" pitchFamily="18" charset="0"/>
                </a:rPr>
                <a:t> ⇒𝑦 </a:t>
              </a:r>
              <a:r>
                <a:rPr lang="es-CL" sz="2000"/>
                <a:t> </a:t>
              </a:r>
            </a:p>
          </xdr:txBody>
        </xdr:sp>
      </mc:Fallback>
    </mc:AlternateContent>
    <xdr:clientData/>
  </xdr:oneCellAnchor>
  <xdr:twoCellAnchor>
    <xdr:from>
      <xdr:col>51</xdr:col>
      <xdr:colOff>424656</xdr:colOff>
      <xdr:row>1</xdr:row>
      <xdr:rowOff>168275</xdr:rowOff>
    </xdr:from>
    <xdr:to>
      <xdr:col>56</xdr:col>
      <xdr:colOff>214656</xdr:colOff>
      <xdr:row>21</xdr:row>
      <xdr:rowOff>117025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46</xdr:col>
      <xdr:colOff>0</xdr:colOff>
      <xdr:row>2</xdr:row>
      <xdr:rowOff>0</xdr:rowOff>
    </xdr:from>
    <xdr:to>
      <xdr:col>50</xdr:col>
      <xdr:colOff>552000</xdr:colOff>
      <xdr:row>21</xdr:row>
      <xdr:rowOff>131312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53</xdr:col>
      <xdr:colOff>309562</xdr:colOff>
      <xdr:row>0</xdr:row>
      <xdr:rowOff>0</xdr:rowOff>
    </xdr:from>
    <xdr:ext cx="1510798" cy="31893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00000000-0008-0000-0E00-000005000000}"/>
                </a:ext>
              </a:extLst>
            </xdr:cNvPr>
            <xdr:cNvSpPr txBox="1"/>
          </xdr:nvSpPr>
          <xdr:spPr>
            <a:xfrm>
              <a:off x="22407562" y="0"/>
              <a:ext cx="1510798" cy="3189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p>
                    <m:sSupPr>
                      <m:ctrlPr>
                        <a:rPr lang="es-CL" sz="200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es-CL" sz="200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𝜉</m:t>
                      </m:r>
                    </m:e>
                    <m:sup>
                      <m:r>
                        <a:rPr lang="es-CL" sz="20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𝑈𝐼𝑃</m:t>
                      </m:r>
                    </m:sup>
                  </m:sSup>
                  <m:r>
                    <a:rPr lang="es-CL" sz="2000" b="0" i="1">
                      <a:latin typeface="Cambria Math" panose="02040503050406030204" pitchFamily="18" charset="0"/>
                    </a:rPr>
                    <m:t> ⇒</m:t>
                  </m:r>
                  <m:r>
                    <a:rPr lang="es-CL" sz="2000" b="0" i="1">
                      <a:latin typeface="Cambria Math" panose="02040503050406030204" pitchFamily="18" charset="0"/>
                    </a:rPr>
                    <m:t>𝑅𝐸𝑅</m:t>
                  </m:r>
                  <m:r>
                    <a:rPr lang="es-CL" sz="2000" b="0" i="1">
                      <a:latin typeface="Cambria Math" panose="02040503050406030204" pitchFamily="18" charset="0"/>
                    </a:rPr>
                    <m:t> </m:t>
                  </m:r>
                </m:oMath>
              </a14:m>
              <a:r>
                <a:rPr lang="es-CL" sz="2000"/>
                <a:t> </a:t>
              </a:r>
            </a:p>
          </xdr:txBody>
        </xdr:sp>
      </mc:Choice>
      <mc:Fallback xmlns="">
        <xdr:sp macro="" textlink="">
          <xdr:nvSpPr>
            <xdr:cNvPr id="5" name="CuadroTexto 4"/>
            <xdr:cNvSpPr txBox="1"/>
          </xdr:nvSpPr>
          <xdr:spPr>
            <a:xfrm>
              <a:off x="22407562" y="0"/>
              <a:ext cx="1510798" cy="3189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L" sz="20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𝜉^</a:t>
              </a:r>
              <a:r>
                <a:rPr lang="es-CL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𝑈𝐼𝑃 </a:t>
              </a:r>
              <a:r>
                <a:rPr lang="es-CL" sz="2000" b="0" i="0">
                  <a:latin typeface="Cambria Math" panose="02040503050406030204" pitchFamily="18" charset="0"/>
                </a:rPr>
                <a:t> ⇒𝑅𝐸𝑅 </a:t>
              </a:r>
              <a:r>
                <a:rPr lang="es-CL" sz="2000"/>
                <a:t> </a:t>
              </a:r>
            </a:p>
          </xdr:txBody>
        </xdr:sp>
      </mc:Fallback>
    </mc:AlternateContent>
    <xdr:clientData/>
  </xdr:oneCellAnchor>
  <xdr:twoCellAnchor>
    <xdr:from>
      <xdr:col>57</xdr:col>
      <xdr:colOff>0</xdr:colOff>
      <xdr:row>2</xdr:row>
      <xdr:rowOff>0</xdr:rowOff>
    </xdr:from>
    <xdr:to>
      <xdr:col>61</xdr:col>
      <xdr:colOff>552000</xdr:colOff>
      <xdr:row>21</xdr:row>
      <xdr:rowOff>131312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E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59</xdr:col>
      <xdr:colOff>0</xdr:colOff>
      <xdr:row>0</xdr:row>
      <xdr:rowOff>0</xdr:rowOff>
    </xdr:from>
    <xdr:ext cx="1105687" cy="31893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00000000-0008-0000-0E00-000007000000}"/>
                </a:ext>
              </a:extLst>
            </xdr:cNvPr>
            <xdr:cNvSpPr txBox="1"/>
          </xdr:nvSpPr>
          <xdr:spPr>
            <a:xfrm>
              <a:off x="26670000" y="0"/>
              <a:ext cx="1105687" cy="3189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p>
                    <m:sSupPr>
                      <m:ctrlPr>
                        <a:rPr lang="es-CL" sz="200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es-CL" sz="200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𝜉</m:t>
                      </m:r>
                    </m:e>
                    <m:sup>
                      <m:r>
                        <a:rPr lang="es-CL" sz="20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𝑈𝐼𝑃</m:t>
                      </m:r>
                    </m:sup>
                  </m:sSup>
                  <m:r>
                    <a:rPr lang="es-CL" sz="2000" b="0" i="1">
                      <a:latin typeface="Cambria Math" panose="02040503050406030204" pitchFamily="18" charset="0"/>
                    </a:rPr>
                    <m:t> ⇒</m:t>
                  </m:r>
                  <m:r>
                    <a:rPr lang="es-CL" sz="2000" b="0" i="1">
                      <a:latin typeface="Cambria Math" panose="02040503050406030204" pitchFamily="18" charset="0"/>
                    </a:rPr>
                    <m:t>𝑖</m:t>
                  </m:r>
                  <m:r>
                    <a:rPr lang="es-CL" sz="2000" b="0" i="1">
                      <a:latin typeface="Cambria Math" panose="02040503050406030204" pitchFamily="18" charset="0"/>
                    </a:rPr>
                    <m:t> </m:t>
                  </m:r>
                </m:oMath>
              </a14:m>
              <a:r>
                <a:rPr lang="es-CL" sz="2000"/>
                <a:t> </a:t>
              </a:r>
            </a:p>
          </xdr:txBody>
        </xdr:sp>
      </mc:Choice>
      <mc:Fallback xmlns="">
        <xdr:sp macro="" textlink="">
          <xdr:nvSpPr>
            <xdr:cNvPr id="7" name="CuadroTexto 6"/>
            <xdr:cNvSpPr txBox="1"/>
          </xdr:nvSpPr>
          <xdr:spPr>
            <a:xfrm>
              <a:off x="26670000" y="0"/>
              <a:ext cx="1105687" cy="3189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L" sz="20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𝜉^</a:t>
              </a:r>
              <a:r>
                <a:rPr lang="es-CL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𝑈𝐼𝑃 </a:t>
              </a:r>
              <a:r>
                <a:rPr lang="es-CL" sz="2000" b="0" i="0">
                  <a:latin typeface="Cambria Math" panose="02040503050406030204" pitchFamily="18" charset="0"/>
                </a:rPr>
                <a:t> ⇒𝑖 </a:t>
              </a:r>
              <a:r>
                <a:rPr lang="es-CL" sz="2000"/>
                <a:t> </a:t>
              </a:r>
            </a:p>
          </xdr:txBody>
        </xdr:sp>
      </mc:Fallback>
    </mc:AlternateContent>
    <xdr:clientData/>
  </xdr:oneCellAnchor>
  <xdr:twoCellAnchor>
    <xdr:from>
      <xdr:col>46</xdr:col>
      <xdr:colOff>3969</xdr:colOff>
      <xdr:row>24</xdr:row>
      <xdr:rowOff>25401</xdr:rowOff>
    </xdr:from>
    <xdr:to>
      <xdr:col>50</xdr:col>
      <xdr:colOff>555969</xdr:colOff>
      <xdr:row>43</xdr:row>
      <xdr:rowOff>156713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00000000-0008-0000-0E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47</xdr:col>
      <xdr:colOff>460375</xdr:colOff>
      <xdr:row>22</xdr:row>
      <xdr:rowOff>39688</xdr:rowOff>
    </xdr:from>
    <xdr:ext cx="2220673" cy="32515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00000000-0008-0000-0E00-000009000000}"/>
                </a:ext>
              </a:extLst>
            </xdr:cNvPr>
            <xdr:cNvSpPr txBox="1"/>
          </xdr:nvSpPr>
          <xdr:spPr>
            <a:xfrm>
              <a:off x="17986375" y="4056063"/>
              <a:ext cx="2220673" cy="3251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p>
                    <m:sSupPr>
                      <m:ctrlPr>
                        <a:rPr lang="es-CL" sz="200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es-CL" sz="200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𝜉</m:t>
                      </m:r>
                    </m:e>
                    <m:sup>
                      <m:r>
                        <a:rPr lang="es-CL" sz="20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𝑈𝐼𝑃</m:t>
                      </m:r>
                    </m:sup>
                  </m:sSup>
                  <m:r>
                    <a:rPr lang="es-CL" sz="2000" b="0" i="1">
                      <a:latin typeface="Cambria Math" panose="02040503050406030204" pitchFamily="18" charset="0"/>
                    </a:rPr>
                    <m:t> ⇒ </m:t>
                  </m:r>
                  <m:sSup>
                    <m:sSupPr>
                      <m:ctrlPr>
                        <a:rPr lang="es-CL" sz="2000" b="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es-CL" sz="20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𝜋</m:t>
                      </m:r>
                    </m:e>
                    <m:sup>
                      <m:r>
                        <a:rPr lang="es-CL" sz="20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𝑋𝐹𝐸</m:t>
                      </m:r>
                      <m:r>
                        <a:rPr lang="es-CL" sz="2000" b="0" i="1">
                          <a:latin typeface="Cambria Math" panose="02040503050406030204" pitchFamily="18" charset="0"/>
                        </a:rPr>
                        <m:t> </m:t>
                      </m:r>
                      <m:r>
                        <a:rPr lang="es-CL" sz="2000" b="0" i="1">
                          <a:latin typeface="Cambria Math" panose="02040503050406030204" pitchFamily="18" charset="0"/>
                        </a:rPr>
                        <m:t>𝑎𝑛𝑢𝑎𝑙</m:t>
                      </m:r>
                    </m:sup>
                  </m:sSup>
                  <m:r>
                    <a:rPr lang="es-CL" sz="2000" b="0" i="1">
                      <a:latin typeface="Cambria Math" panose="02040503050406030204" pitchFamily="18" charset="0"/>
                    </a:rPr>
                    <m:t> </m:t>
                  </m:r>
                </m:oMath>
              </a14:m>
              <a:r>
                <a:rPr lang="es-CL" sz="2000"/>
                <a:t> </a:t>
              </a:r>
            </a:p>
          </xdr:txBody>
        </xdr:sp>
      </mc:Choice>
      <mc:Fallback xmlns="">
        <xdr:sp macro="" textlink="">
          <xdr:nvSpPr>
            <xdr:cNvPr id="9" name="CuadroTexto 8"/>
            <xdr:cNvSpPr txBox="1"/>
          </xdr:nvSpPr>
          <xdr:spPr>
            <a:xfrm>
              <a:off x="17986375" y="4056063"/>
              <a:ext cx="2220673" cy="3251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L" sz="20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𝜉^</a:t>
              </a:r>
              <a:r>
                <a:rPr lang="es-CL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𝑈𝐼𝑃 </a:t>
              </a:r>
              <a:r>
                <a:rPr lang="es-CL" sz="2000" b="0" i="0">
                  <a:latin typeface="Cambria Math" panose="02040503050406030204" pitchFamily="18" charset="0"/>
                </a:rPr>
                <a:t> ⇒ </a:t>
              </a:r>
              <a:r>
                <a:rPr lang="es-CL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𝜋^(𝑋𝐹𝐸</a:t>
              </a:r>
              <a:r>
                <a:rPr lang="es-CL" sz="2000" b="0" i="0">
                  <a:latin typeface="Cambria Math" panose="02040503050406030204" pitchFamily="18" charset="0"/>
                </a:rPr>
                <a:t> 𝑎𝑛𝑢𝑎𝑙)  </a:t>
              </a:r>
              <a:r>
                <a:rPr lang="es-CL" sz="2000"/>
                <a:t> </a:t>
              </a:r>
            </a:p>
          </xdr:txBody>
        </xdr:sp>
      </mc:Fallback>
    </mc:AlternateContent>
    <xdr:clientData/>
  </xdr:oneCellAnchor>
  <xdr:twoCellAnchor>
    <xdr:from>
      <xdr:col>52</xdr:col>
      <xdr:colOff>0</xdr:colOff>
      <xdr:row>24</xdr:row>
      <xdr:rowOff>0</xdr:rowOff>
    </xdr:from>
    <xdr:to>
      <xdr:col>56</xdr:col>
      <xdr:colOff>552000</xdr:colOff>
      <xdr:row>43</xdr:row>
      <xdr:rowOff>131312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00000000-0008-0000-0E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oneCellAnchor>
    <xdr:from>
      <xdr:col>53</xdr:col>
      <xdr:colOff>317500</xdr:colOff>
      <xdr:row>22</xdr:row>
      <xdr:rowOff>0</xdr:rowOff>
    </xdr:from>
    <xdr:ext cx="2154116" cy="32515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00000000-0008-0000-0E00-00000B000000}"/>
                </a:ext>
              </a:extLst>
            </xdr:cNvPr>
            <xdr:cNvSpPr txBox="1"/>
          </xdr:nvSpPr>
          <xdr:spPr>
            <a:xfrm>
              <a:off x="22415500" y="4016375"/>
              <a:ext cx="2154116" cy="3251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p>
                    <m:sSupPr>
                      <m:ctrlPr>
                        <a:rPr lang="es-CL" sz="200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es-CL" sz="200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𝜉</m:t>
                      </m:r>
                    </m:e>
                    <m:sup>
                      <m:r>
                        <a:rPr lang="es-CL" sz="20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𝑈𝐼𝑃</m:t>
                      </m:r>
                    </m:sup>
                  </m:sSup>
                  <m:r>
                    <a:rPr lang="es-CL" sz="2000" b="0" i="1">
                      <a:latin typeface="Cambria Math" panose="02040503050406030204" pitchFamily="18" charset="0"/>
                    </a:rPr>
                    <m:t> ⇒ </m:t>
                  </m:r>
                  <m:sSup>
                    <m:sSupPr>
                      <m:ctrlPr>
                        <a:rPr lang="es-CL" sz="2000" b="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es-CL" sz="20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𝜋</m:t>
                      </m:r>
                    </m:e>
                    <m:sup>
                      <m:r>
                        <a:rPr lang="es-CL" sz="20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𝐶𝑃𝐼</m:t>
                      </m:r>
                      <m:r>
                        <a:rPr lang="es-CL" sz="2000" b="0" i="1">
                          <a:latin typeface="Cambria Math" panose="02040503050406030204" pitchFamily="18" charset="0"/>
                        </a:rPr>
                        <m:t> </m:t>
                      </m:r>
                      <m:r>
                        <a:rPr lang="es-CL" sz="2000" b="0" i="1">
                          <a:latin typeface="Cambria Math" panose="02040503050406030204" pitchFamily="18" charset="0"/>
                        </a:rPr>
                        <m:t>𝑎𝑛𝑢𝑎𝑙</m:t>
                      </m:r>
                    </m:sup>
                  </m:sSup>
                  <m:r>
                    <a:rPr lang="es-CL" sz="2000" b="0" i="1">
                      <a:latin typeface="Cambria Math" panose="02040503050406030204" pitchFamily="18" charset="0"/>
                    </a:rPr>
                    <m:t> </m:t>
                  </m:r>
                </m:oMath>
              </a14:m>
              <a:r>
                <a:rPr lang="es-CL" sz="2000"/>
                <a:t> </a:t>
              </a:r>
            </a:p>
          </xdr:txBody>
        </xdr:sp>
      </mc:Choice>
      <mc:Fallback xmlns="">
        <xdr:sp macro="" textlink="">
          <xdr:nvSpPr>
            <xdr:cNvPr id="11" name="CuadroTexto 10"/>
            <xdr:cNvSpPr txBox="1"/>
          </xdr:nvSpPr>
          <xdr:spPr>
            <a:xfrm>
              <a:off x="22415500" y="4016375"/>
              <a:ext cx="2154116" cy="3251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L" sz="20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𝜉^</a:t>
              </a:r>
              <a:r>
                <a:rPr lang="es-CL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𝑈𝐼𝑃 </a:t>
              </a:r>
              <a:r>
                <a:rPr lang="es-CL" sz="2000" b="0" i="0">
                  <a:latin typeface="Cambria Math" panose="02040503050406030204" pitchFamily="18" charset="0"/>
                </a:rPr>
                <a:t> ⇒ </a:t>
              </a:r>
              <a:r>
                <a:rPr lang="es-CL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𝜋^(𝐶𝑃𝐼</a:t>
              </a:r>
              <a:r>
                <a:rPr lang="es-CL" sz="2000" b="0" i="0">
                  <a:latin typeface="Cambria Math" panose="02040503050406030204" pitchFamily="18" charset="0"/>
                </a:rPr>
                <a:t> 𝑎𝑛𝑢𝑎𝑙)  </a:t>
              </a:r>
              <a:r>
                <a:rPr lang="es-CL" sz="2000"/>
                <a:t> </a:t>
              </a:r>
            </a:p>
          </xdr:txBody>
        </xdr:sp>
      </mc:Fallback>
    </mc:AlternateContent>
    <xdr:clientData/>
  </xdr:oneCellAnchor>
  <xdr:oneCellAnchor>
    <xdr:from>
      <xdr:col>58</xdr:col>
      <xdr:colOff>714375</xdr:colOff>
      <xdr:row>22</xdr:row>
      <xdr:rowOff>31750</xdr:rowOff>
    </xdr:from>
    <xdr:ext cx="1722972" cy="31893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00000000-0008-0000-0E00-00000C000000}"/>
                </a:ext>
              </a:extLst>
            </xdr:cNvPr>
            <xdr:cNvSpPr txBox="1"/>
          </xdr:nvSpPr>
          <xdr:spPr>
            <a:xfrm>
              <a:off x="26622375" y="4048125"/>
              <a:ext cx="1722972" cy="3189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p>
                    <m:sSupPr>
                      <m:ctrlPr>
                        <a:rPr lang="es-CL" sz="200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es-CL" sz="200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𝜉</m:t>
                      </m:r>
                    </m:e>
                    <m:sup>
                      <m:r>
                        <a:rPr lang="es-CL" sz="20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𝑈𝐼𝑃</m:t>
                      </m:r>
                    </m:sup>
                  </m:sSup>
                  <m:r>
                    <a:rPr lang="es-CL" sz="2000" b="0" i="1">
                      <a:latin typeface="Cambria Math" panose="02040503050406030204" pitchFamily="18" charset="0"/>
                    </a:rPr>
                    <m:t> ⇒  </m:t>
                  </m:r>
                  <m:sSup>
                    <m:sSupPr>
                      <m:ctrlPr>
                        <a:rPr lang="es-CL" sz="2000" b="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es-CL" sz="20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𝜉</m:t>
                      </m:r>
                    </m:e>
                    <m:sup>
                      <m:r>
                        <a:rPr lang="es-CL" sz="20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𝑈𝐼𝑃</m:t>
                      </m:r>
                    </m:sup>
                  </m:sSup>
                  <m:r>
                    <a:rPr lang="es-CL" sz="2000" b="0" i="1">
                      <a:latin typeface="Cambria Math" panose="02040503050406030204" pitchFamily="18" charset="0"/>
                    </a:rPr>
                    <m:t>   </m:t>
                  </m:r>
                </m:oMath>
              </a14:m>
              <a:r>
                <a:rPr lang="es-CL" sz="2000"/>
                <a:t> </a:t>
              </a:r>
            </a:p>
          </xdr:txBody>
        </xdr:sp>
      </mc:Choice>
      <mc:Fallback xmlns="">
        <xdr:sp macro="" textlink="">
          <xdr:nvSpPr>
            <xdr:cNvPr id="12" name="CuadroTexto 11"/>
            <xdr:cNvSpPr txBox="1"/>
          </xdr:nvSpPr>
          <xdr:spPr>
            <a:xfrm>
              <a:off x="26622375" y="4048125"/>
              <a:ext cx="1722972" cy="3189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L" sz="20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𝜉^</a:t>
              </a:r>
              <a:r>
                <a:rPr lang="es-CL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𝑈𝐼𝑃 </a:t>
              </a:r>
              <a:r>
                <a:rPr lang="es-CL" sz="2000" b="0" i="0">
                  <a:latin typeface="Cambria Math" panose="02040503050406030204" pitchFamily="18" charset="0"/>
                </a:rPr>
                <a:t> ⇒  </a:t>
              </a:r>
              <a:r>
                <a:rPr lang="es-CL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𝜉^𝑈𝐼𝑃 </a:t>
              </a:r>
              <a:r>
                <a:rPr lang="es-CL" sz="2000" b="0" i="0">
                  <a:latin typeface="Cambria Math" panose="02040503050406030204" pitchFamily="18" charset="0"/>
                </a:rPr>
                <a:t>   </a:t>
              </a:r>
              <a:r>
                <a:rPr lang="es-CL" sz="2000"/>
                <a:t> </a:t>
              </a:r>
            </a:p>
          </xdr:txBody>
        </xdr:sp>
      </mc:Fallback>
    </mc:AlternateContent>
    <xdr:clientData/>
  </xdr:oneCellAnchor>
  <xdr:twoCellAnchor>
    <xdr:from>
      <xdr:col>57</xdr:col>
      <xdr:colOff>0</xdr:colOff>
      <xdr:row>24</xdr:row>
      <xdr:rowOff>0</xdr:rowOff>
    </xdr:from>
    <xdr:to>
      <xdr:col>61</xdr:col>
      <xdr:colOff>552000</xdr:colOff>
      <xdr:row>43</xdr:row>
      <xdr:rowOff>131312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00000000-0008-0000-0E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zoomScale="70" zoomScaleNormal="70" workbookViewId="0"/>
  </sheetViews>
  <sheetFormatPr defaultColWidth="11.42578125" defaultRowHeight="15" x14ac:dyDescent="0.25"/>
  <cols>
    <col min="1" max="16384" width="11.42578125" style="6"/>
  </cols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F62"/>
  <sheetViews>
    <sheetView workbookViewId="0">
      <selection activeCell="A2" sqref="A2:AC2"/>
    </sheetView>
  </sheetViews>
  <sheetFormatPr defaultColWidth="11.42578125" defaultRowHeight="15" x14ac:dyDescent="0.25"/>
  <cols>
    <col min="3" max="3" width="0" hidden="1" customWidth="1"/>
    <col min="5" max="11" width="0" hidden="1" customWidth="1"/>
    <col min="13" max="14" width="0" hidden="1" customWidth="1"/>
    <col min="16" max="29" width="0" hidden="1" customWidth="1"/>
  </cols>
  <sheetData>
    <row r="1" spans="1:58" x14ac:dyDescent="0.25">
      <c r="AE1" t="s">
        <v>45</v>
      </c>
      <c r="AL1" t="s">
        <v>39</v>
      </c>
      <c r="AY1" t="s">
        <v>30</v>
      </c>
    </row>
    <row r="2" spans="1:58" s="4" customFormat="1" x14ac:dyDescent="0.25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13</v>
      </c>
      <c r="O2" s="4" t="s">
        <v>14</v>
      </c>
      <c r="P2" s="4" t="s">
        <v>15</v>
      </c>
      <c r="Q2" s="4" t="s">
        <v>16</v>
      </c>
      <c r="R2" s="4" t="s">
        <v>17</v>
      </c>
      <c r="S2" s="4" t="s">
        <v>18</v>
      </c>
      <c r="T2" s="4" t="s">
        <v>19</v>
      </c>
      <c r="U2" s="4" t="s">
        <v>20</v>
      </c>
      <c r="V2" s="4" t="s">
        <v>21</v>
      </c>
      <c r="W2" s="4" t="s">
        <v>22</v>
      </c>
      <c r="X2" s="4" t="s">
        <v>23</v>
      </c>
      <c r="Y2" s="4" t="s">
        <v>24</v>
      </c>
      <c r="Z2" s="4" t="s">
        <v>25</v>
      </c>
      <c r="AA2" s="4" t="s">
        <v>26</v>
      </c>
      <c r="AB2" s="4" t="s">
        <v>27</v>
      </c>
      <c r="AC2" s="4" t="s">
        <v>28</v>
      </c>
      <c r="AE2" t="str">
        <f>A2</f>
        <v>ynomin</v>
      </c>
      <c r="AF2" t="str">
        <f>B2</f>
        <v>i</v>
      </c>
      <c r="AG2" t="str">
        <f>D2</f>
        <v>rer</v>
      </c>
      <c r="AH2" t="str">
        <f>L2</f>
        <v>inflIPC</v>
      </c>
      <c r="AI2" t="str">
        <f>O2</f>
        <v>inflsae</v>
      </c>
      <c r="AL2" s="4" t="s">
        <v>29</v>
      </c>
      <c r="AM2" s="4" t="s">
        <v>37</v>
      </c>
      <c r="AN2" s="4" t="s">
        <v>40</v>
      </c>
      <c r="AO2" s="4" t="s">
        <v>41</v>
      </c>
      <c r="AP2" s="4" t="s">
        <v>42</v>
      </c>
      <c r="AQ2" s="4" t="s">
        <v>43</v>
      </c>
      <c r="AR2" s="4" t="s">
        <v>44</v>
      </c>
      <c r="AS2" s="4" t="s">
        <v>38</v>
      </c>
      <c r="AY2" s="5" t="s">
        <v>31</v>
      </c>
      <c r="AZ2" s="5" t="s">
        <v>32</v>
      </c>
      <c r="BA2" s="5" t="s">
        <v>33</v>
      </c>
      <c r="BB2" s="5" t="s">
        <v>34</v>
      </c>
      <c r="BC2" s="5" t="s">
        <v>33</v>
      </c>
      <c r="BD2" s="5" t="s">
        <v>34</v>
      </c>
      <c r="BE2" s="5" t="s">
        <v>35</v>
      </c>
      <c r="BF2" s="5" t="s">
        <v>36</v>
      </c>
    </row>
    <row r="3" spans="1:58" x14ac:dyDescent="0.25">
      <c r="A3">
        <v>9.5565891826549145E-3</v>
      </c>
      <c r="B3">
        <v>8.097838822449159E-2</v>
      </c>
      <c r="C3">
        <v>-0.19006176557794766</v>
      </c>
      <c r="D3">
        <v>-0.36840881922515767</v>
      </c>
      <c r="E3">
        <v>-0.36840881922515767</v>
      </c>
      <c r="F3">
        <v>-0.24119498052154728</v>
      </c>
      <c r="G3">
        <v>0</v>
      </c>
      <c r="H3">
        <v>0</v>
      </c>
      <c r="I3">
        <v>-1.684596181816633E-33</v>
      </c>
      <c r="J3">
        <v>4.7889447854725044E-17</v>
      </c>
      <c r="K3">
        <v>0</v>
      </c>
      <c r="L3">
        <v>0.10696924164748764</v>
      </c>
      <c r="M3">
        <v>3.153116340057494E-3</v>
      </c>
      <c r="N3">
        <v>-5.4795810774705592E-2</v>
      </c>
      <c r="O3">
        <v>0.15103225660869815</v>
      </c>
      <c r="P3">
        <v>-2.5802790793341522E-4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0.22679600201197672</v>
      </c>
      <c r="AA3">
        <v>9.5117457424705079E-4</v>
      </c>
      <c r="AB3">
        <v>0.88382450798942302</v>
      </c>
      <c r="AC3">
        <v>-2.6539066047848496E-2</v>
      </c>
      <c r="AE3">
        <f>A3/$O$3</f>
        <v>6.3275153250305985E-2</v>
      </c>
      <c r="AF3">
        <f>B3/$O$3</f>
        <v>0.53616618093904544</v>
      </c>
      <c r="AG3">
        <f>D3/$O$3</f>
        <v>-2.4392724276089544</v>
      </c>
      <c r="AH3">
        <f>L3/$O$3</f>
        <v>0.70825427659886486</v>
      </c>
      <c r="AI3">
        <f>O3/$O$3</f>
        <v>1</v>
      </c>
      <c r="AK3">
        <v>0</v>
      </c>
      <c r="AL3">
        <f>AE3</f>
        <v>6.3275153250305985E-2</v>
      </c>
      <c r="AM3">
        <f>AF3</f>
        <v>0.53616618093904544</v>
      </c>
      <c r="AN3">
        <f>AI3</f>
        <v>1</v>
      </c>
      <c r="AO3">
        <f>AH3</f>
        <v>0.70825427659886486</v>
      </c>
      <c r="AP3">
        <f>AN3</f>
        <v>1</v>
      </c>
      <c r="AQ3">
        <f>AO3</f>
        <v>0.70825427659886486</v>
      </c>
      <c r="AR3">
        <f>AG3</f>
        <v>-2.4392724276089544</v>
      </c>
      <c r="AS3">
        <v>1</v>
      </c>
      <c r="AX3" s="1">
        <v>0</v>
      </c>
      <c r="AY3" s="2">
        <f t="shared" ref="AY3:AY27" si="0">A3</f>
        <v>9.5565891826549145E-3</v>
      </c>
      <c r="AZ3" s="2">
        <f t="shared" ref="AZ3:AZ27" si="1">B3</f>
        <v>8.097838822449159E-2</v>
      </c>
    </row>
    <row r="4" spans="1:58" x14ac:dyDescent="0.25">
      <c r="A4">
        <v>1.4758336810651243E-2</v>
      </c>
      <c r="B4">
        <v>0.16407566378746793</v>
      </c>
      <c r="C4">
        <v>6.4921123128522065E-5</v>
      </c>
      <c r="D4">
        <v>-0.4366985795103896</v>
      </c>
      <c r="E4">
        <v>-6.8289760285230844E-2</v>
      </c>
      <c r="F4">
        <v>2.0244597056122755E-2</v>
      </c>
      <c r="G4">
        <v>-7.4524344069356311E-35</v>
      </c>
      <c r="H4">
        <v>-6.7494404230444561E-35</v>
      </c>
      <c r="I4">
        <v>5.5624157430272223E-17</v>
      </c>
      <c r="J4">
        <v>4.2373909497725455E-17</v>
      </c>
      <c r="K4">
        <v>3.1718346181782972E-17</v>
      </c>
      <c r="L4">
        <v>6.776003845060978E-2</v>
      </c>
      <c r="M4">
        <v>5.8808916486199798E-3</v>
      </c>
      <c r="N4">
        <v>-1.6604564839976906E-2</v>
      </c>
      <c r="O4">
        <v>9.2781114074583393E-2</v>
      </c>
      <c r="P4">
        <v>-5.2826313157905002E-4</v>
      </c>
      <c r="Q4">
        <v>6.0119134554999433E-36</v>
      </c>
      <c r="R4">
        <v>3.3141236204432837E-36</v>
      </c>
      <c r="S4">
        <v>2.0294386081366784E-36</v>
      </c>
      <c r="T4">
        <v>2.2942462057201685E-36</v>
      </c>
      <c r="U4">
        <v>2.4557915702376602E-36</v>
      </c>
      <c r="V4">
        <v>-2.3304583037734934E-36</v>
      </c>
      <c r="W4">
        <v>-1.6335606252146045E-35</v>
      </c>
      <c r="X4">
        <v>0</v>
      </c>
      <c r="Y4">
        <v>-1.453652785627114E-35</v>
      </c>
      <c r="Z4">
        <v>0.14117395285384657</v>
      </c>
      <c r="AA4">
        <v>1.6168034041100521E-3</v>
      </c>
      <c r="AB4">
        <v>0.54717406559370296</v>
      </c>
      <c r="AC4">
        <v>-2.0639630153392586E-2</v>
      </c>
      <c r="AE4">
        <f t="shared" ref="AE4:AF62" si="2">A4/$O$3</f>
        <v>9.7716455689911802E-2</v>
      </c>
      <c r="AF4">
        <f t="shared" si="2"/>
        <v>1.086361731405254</v>
      </c>
      <c r="AG4">
        <f t="shared" ref="AG4:AG62" si="3">D4/$O$3</f>
        <v>-2.8914259067307051</v>
      </c>
      <c r="AH4">
        <f t="shared" ref="AH4:AH62" si="4">L4/$O$3</f>
        <v>0.44864613673995379</v>
      </c>
      <c r="AI4">
        <f t="shared" ref="AI4:AI62" si="5">O4/$O$3</f>
        <v>0.6143132345229092</v>
      </c>
      <c r="AK4">
        <f>+AK3+1</f>
        <v>1</v>
      </c>
      <c r="AL4">
        <f t="shared" ref="AL4:AM62" si="6">AE4</f>
        <v>9.7716455689911802E-2</v>
      </c>
      <c r="AM4">
        <f t="shared" si="6"/>
        <v>1.086361731405254</v>
      </c>
      <c r="AN4">
        <f t="shared" ref="AN4:AN62" si="7">AI4</f>
        <v>0.6143132345229092</v>
      </c>
      <c r="AO4">
        <f t="shared" ref="AO4:AO62" si="8">AH4</f>
        <v>0.44864613673995379</v>
      </c>
      <c r="AP4">
        <f>AN4+AN3</f>
        <v>1.6143132345229092</v>
      </c>
      <c r="AQ4">
        <f>AO4+AO3</f>
        <v>1.1569004133388185</v>
      </c>
      <c r="AR4">
        <f t="shared" ref="AR4:AR62" si="9">AG4</f>
        <v>-2.8914259067307051</v>
      </c>
      <c r="AS4">
        <v>0</v>
      </c>
      <c r="AX4" s="1">
        <f>AX3+1</f>
        <v>1</v>
      </c>
      <c r="AY4" s="2">
        <f t="shared" si="0"/>
        <v>1.4758336810651243E-2</v>
      </c>
      <c r="AZ4" s="2">
        <f t="shared" si="1"/>
        <v>0.16407566378746793</v>
      </c>
    </row>
    <row r="5" spans="1:58" x14ac:dyDescent="0.25">
      <c r="A5">
        <v>6.8199007554867435E-4</v>
      </c>
      <c r="B5">
        <v>0.24018685098826925</v>
      </c>
      <c r="C5">
        <v>0.14888194673035923</v>
      </c>
      <c r="D5">
        <v>-0.45571014602980869</v>
      </c>
      <c r="E5">
        <v>-1.9011566519417947E-2</v>
      </c>
      <c r="F5">
        <v>4.1018915946867497E-2</v>
      </c>
      <c r="G5">
        <v>-1.6597945233107264E-34</v>
      </c>
      <c r="H5">
        <v>-1.1829506560235414E-34</v>
      </c>
      <c r="I5">
        <v>1.4737526178800669E-16</v>
      </c>
      <c r="J5">
        <v>3.7493608436837891E-17</v>
      </c>
      <c r="K5">
        <v>2.5599450544895064E-17</v>
      </c>
      <c r="L5">
        <v>4.1002685666084795E-2</v>
      </c>
      <c r="M5">
        <v>2.1115745670414682E-3</v>
      </c>
      <c r="N5">
        <v>-3.8879733956905232E-4</v>
      </c>
      <c r="O5">
        <v>5.5529564907087832E-2</v>
      </c>
      <c r="P5">
        <v>-2.8413008722410089E-4</v>
      </c>
      <c r="Q5">
        <v>5.7005087209546436E-36</v>
      </c>
      <c r="R5">
        <v>2.93208806429739E-36</v>
      </c>
      <c r="S5">
        <v>2.4021554967209148E-36</v>
      </c>
      <c r="T5">
        <v>2.2813492722936287E-36</v>
      </c>
      <c r="U5">
        <v>2.4400024785292836E-36</v>
      </c>
      <c r="V5">
        <v>-2.7549200150612331E-36</v>
      </c>
      <c r="W5">
        <v>-1.8560289205541881E-35</v>
      </c>
      <c r="X5">
        <v>-6.7935644677944908E-37</v>
      </c>
      <c r="Y5">
        <v>-1.7818169367243479E-35</v>
      </c>
      <c r="Z5">
        <v>8.7897620096497042E-2</v>
      </c>
      <c r="AA5">
        <v>4.8302529114753093E-4</v>
      </c>
      <c r="AB5">
        <v>0.34220444340161982</v>
      </c>
      <c r="AC5">
        <v>-2.0333083397978065E-2</v>
      </c>
      <c r="AE5">
        <f t="shared" si="2"/>
        <v>4.5155259602298603E-3</v>
      </c>
      <c r="AF5">
        <f t="shared" si="2"/>
        <v>1.5903016771480627</v>
      </c>
      <c r="AG5">
        <f t="shared" si="3"/>
        <v>-3.017303430819319</v>
      </c>
      <c r="AH5">
        <f t="shared" si="4"/>
        <v>0.27148297050421871</v>
      </c>
      <c r="AI5">
        <f t="shared" si="5"/>
        <v>0.36766692198049172</v>
      </c>
      <c r="AK5">
        <f t="shared" ref="AK5:AK62" si="10">+AK4+1</f>
        <v>2</v>
      </c>
      <c r="AL5">
        <f t="shared" si="6"/>
        <v>4.5155259602298603E-3</v>
      </c>
      <c r="AM5">
        <f t="shared" si="6"/>
        <v>1.5903016771480627</v>
      </c>
      <c r="AN5">
        <f t="shared" si="7"/>
        <v>0.36766692198049172</v>
      </c>
      <c r="AO5">
        <f t="shared" si="8"/>
        <v>0.27148297050421871</v>
      </c>
      <c r="AP5">
        <f>AN5+AN4+AN3</f>
        <v>1.981980156503401</v>
      </c>
      <c r="AQ5">
        <f>AO5+AO4+AO3</f>
        <v>1.4283833838430373</v>
      </c>
      <c r="AR5">
        <f t="shared" si="9"/>
        <v>-3.017303430819319</v>
      </c>
      <c r="AS5">
        <v>0</v>
      </c>
      <c r="AX5" s="1">
        <f t="shared" ref="AX5:AX27" si="11">AX4+1</f>
        <v>2</v>
      </c>
      <c r="AY5" s="2">
        <f t="shared" si="0"/>
        <v>6.8199007554867435E-4</v>
      </c>
      <c r="AZ5" s="2">
        <f t="shared" si="1"/>
        <v>0.24018685098826925</v>
      </c>
    </row>
    <row r="6" spans="1:58" x14ac:dyDescent="0.25">
      <c r="A6">
        <v>-2.2073665292164542E-2</v>
      </c>
      <c r="B6">
        <v>0.25541491896776097</v>
      </c>
      <c r="C6">
        <v>0.21443376688303312</v>
      </c>
      <c r="D6">
        <v>-0.42229667634209184</v>
      </c>
      <c r="E6">
        <v>3.3413469687717932E-2</v>
      </c>
      <c r="F6">
        <v>6.0046712747068194E-2</v>
      </c>
      <c r="G6">
        <v>-2.482515465648238E-34</v>
      </c>
      <c r="H6">
        <v>-1.564687377663815E-34</v>
      </c>
      <c r="I6">
        <v>2.1563680682770894E-16</v>
      </c>
      <c r="J6">
        <v>3.3175382924966614E-17</v>
      </c>
      <c r="K6">
        <v>1.6536774101532947E-17</v>
      </c>
      <c r="L6">
        <v>2.2826226064477713E-2</v>
      </c>
      <c r="M6">
        <v>-6.605638980194172E-3</v>
      </c>
      <c r="N6">
        <v>1.1670398200821691E-2</v>
      </c>
      <c r="O6">
        <v>3.1741064840441049E-2</v>
      </c>
      <c r="P6">
        <v>4.5307152901697046E-4</v>
      </c>
      <c r="Q6">
        <v>4.5057592448555936E-36</v>
      </c>
      <c r="R6">
        <v>2.4163534729994432E-36</v>
      </c>
      <c r="S6">
        <v>2.1977562888741469E-36</v>
      </c>
      <c r="T6">
        <v>1.6967823977351444E-36</v>
      </c>
      <c r="U6">
        <v>1.9426833747324505E-36</v>
      </c>
      <c r="V6">
        <v>-2.3545215513354409E-36</v>
      </c>
      <c r="W6">
        <v>-1.7270256680129967E-35</v>
      </c>
      <c r="X6">
        <v>-5.6546043078351012E-37</v>
      </c>
      <c r="Y6">
        <v>-1.6964132246831872E-35</v>
      </c>
      <c r="Z6">
        <v>5.2807883838375334E-2</v>
      </c>
      <c r="AA6">
        <v>-2.2581071617453776E-3</v>
      </c>
      <c r="AB6">
        <v>0.21300604382037658</v>
      </c>
      <c r="AC6">
        <v>-1.7634304522797524E-2</v>
      </c>
      <c r="AE6">
        <f t="shared" si="2"/>
        <v>-0.14615199287761479</v>
      </c>
      <c r="AF6">
        <f t="shared" si="2"/>
        <v>1.6911282708931681</v>
      </c>
      <c r="AG6">
        <f t="shared" si="3"/>
        <v>-2.7960694345989876</v>
      </c>
      <c r="AH6">
        <f t="shared" si="4"/>
        <v>0.15113477463040911</v>
      </c>
      <c r="AI6">
        <f t="shared" si="5"/>
        <v>0.21016083287874968</v>
      </c>
      <c r="AK6">
        <f t="shared" si="10"/>
        <v>3</v>
      </c>
      <c r="AL6">
        <f t="shared" si="6"/>
        <v>-0.14615199287761479</v>
      </c>
      <c r="AM6">
        <f t="shared" si="6"/>
        <v>1.6911282708931681</v>
      </c>
      <c r="AN6">
        <f t="shared" si="7"/>
        <v>0.21016083287874968</v>
      </c>
      <c r="AO6">
        <f t="shared" si="8"/>
        <v>0.15113477463040911</v>
      </c>
      <c r="AP6">
        <f>+AN6+AN5+AN4+AN3</f>
        <v>2.1921409893821506</v>
      </c>
      <c r="AQ6">
        <f>+AO6+AO5+AO4+AO3</f>
        <v>1.5795181584734466</v>
      </c>
      <c r="AR6">
        <f t="shared" si="9"/>
        <v>-2.7960694345989876</v>
      </c>
      <c r="AS6">
        <v>0</v>
      </c>
      <c r="AX6" s="1">
        <f t="shared" si="11"/>
        <v>3</v>
      </c>
      <c r="AY6" s="2">
        <f t="shared" si="0"/>
        <v>-2.2073665292164542E-2</v>
      </c>
      <c r="AZ6" s="2">
        <f t="shared" si="1"/>
        <v>0.25541491896776097</v>
      </c>
    </row>
    <row r="7" spans="1:58" x14ac:dyDescent="0.25">
      <c r="A7">
        <v>-4.3306635131754478E-2</v>
      </c>
      <c r="B7">
        <v>0.23823200868975822</v>
      </c>
      <c r="C7">
        <v>0.23149362128105677</v>
      </c>
      <c r="D7">
        <v>-0.3643925070518334</v>
      </c>
      <c r="E7">
        <v>5.7904169290259398E-2</v>
      </c>
      <c r="F7">
        <v>6.3853729741940632E-2</v>
      </c>
      <c r="G7">
        <v>-3.1364530181843207E-34</v>
      </c>
      <c r="H7">
        <v>-1.8466614149898276E-34</v>
      </c>
      <c r="I7">
        <v>2.4911581192195991E-16</v>
      </c>
      <c r="J7">
        <v>2.9354497422467573E-17</v>
      </c>
      <c r="K7">
        <v>1.1210928756985758E-17</v>
      </c>
      <c r="L7">
        <v>1.0245288021181789E-2</v>
      </c>
      <c r="M7">
        <v>-1.6407713175961201E-2</v>
      </c>
      <c r="N7">
        <v>1.7796414403117446E-2</v>
      </c>
      <c r="O7">
        <v>1.6498840890391175E-2</v>
      </c>
      <c r="P7">
        <v>1.3971741276526933E-3</v>
      </c>
      <c r="Q7">
        <v>3.3772347299878056E-36</v>
      </c>
      <c r="R7">
        <v>1.9274276447436434E-36</v>
      </c>
      <c r="S7">
        <v>1.8372563062919584E-36</v>
      </c>
      <c r="T7">
        <v>1.1277378652474266E-36</v>
      </c>
      <c r="U7">
        <v>1.4303187026386925E-36</v>
      </c>
      <c r="V7">
        <v>-1.8608873708491856E-36</v>
      </c>
      <c r="W7">
        <v>-1.4942691564483541E-35</v>
      </c>
      <c r="X7">
        <v>-3.5300371939855753E-37</v>
      </c>
      <c r="Y7">
        <v>-1.4816415235748072E-35</v>
      </c>
      <c r="Z7">
        <v>2.9728737244197556E-2</v>
      </c>
      <c r="AA7">
        <v>-5.6301243618522307E-3</v>
      </c>
      <c r="AB7">
        <v>0.1325948523448047</v>
      </c>
      <c r="AC7">
        <v>-1.4508736436333233E-2</v>
      </c>
      <c r="AE7">
        <f t="shared" si="2"/>
        <v>-0.28673765528085471</v>
      </c>
      <c r="AF7">
        <f t="shared" si="2"/>
        <v>1.5773584665889056</v>
      </c>
      <c r="AG7">
        <f t="shared" si="3"/>
        <v>-2.4126800144151956</v>
      </c>
      <c r="AH7">
        <f t="shared" si="4"/>
        <v>6.7835098615561237E-2</v>
      </c>
      <c r="AI7">
        <f t="shared" si="5"/>
        <v>0.10924051100644804</v>
      </c>
      <c r="AK7">
        <f t="shared" si="10"/>
        <v>4</v>
      </c>
      <c r="AL7">
        <f t="shared" si="6"/>
        <v>-0.28673765528085471</v>
      </c>
      <c r="AM7">
        <f t="shared" si="6"/>
        <v>1.5773584665889056</v>
      </c>
      <c r="AN7">
        <f t="shared" si="7"/>
        <v>0.10924051100644804</v>
      </c>
      <c r="AO7">
        <f t="shared" si="8"/>
        <v>6.7835098615561237E-2</v>
      </c>
      <c r="AP7">
        <f t="shared" ref="AP7:AQ22" si="12">+AN7+AN6+AN5+AN4</f>
        <v>1.3013815003885987</v>
      </c>
      <c r="AQ7">
        <f t="shared" si="12"/>
        <v>0.93909898049014284</v>
      </c>
      <c r="AR7">
        <f t="shared" si="9"/>
        <v>-2.4126800144151956</v>
      </c>
      <c r="AS7">
        <v>0</v>
      </c>
      <c r="AX7" s="1">
        <f t="shared" si="11"/>
        <v>4</v>
      </c>
      <c r="AY7" s="2">
        <f t="shared" si="0"/>
        <v>-4.3306635131754478E-2</v>
      </c>
      <c r="AZ7" s="2">
        <f t="shared" si="1"/>
        <v>0.23823200868975822</v>
      </c>
    </row>
    <row r="8" spans="1:58" x14ac:dyDescent="0.25">
      <c r="A8">
        <v>-5.8609528474719327E-2</v>
      </c>
      <c r="B8">
        <v>0.20579032728304192</v>
      </c>
      <c r="C8">
        <v>0.22116154997864518</v>
      </c>
      <c r="D8">
        <v>-0.29840868137989013</v>
      </c>
      <c r="E8">
        <v>6.5983825671943913E-2</v>
      </c>
      <c r="F8">
        <v>5.9558002172440075E-2</v>
      </c>
      <c r="G8">
        <v>-3.6154785789769505E-34</v>
      </c>
      <c r="H8">
        <v>-2.0481036355281339E-34</v>
      </c>
      <c r="I8">
        <v>2.5727888884253355E-16</v>
      </c>
      <c r="J8">
        <v>2.5973672131367639E-17</v>
      </c>
      <c r="K8">
        <v>7.0903081757621023E-18</v>
      </c>
      <c r="L8">
        <v>1.6845968521753177E-3</v>
      </c>
      <c r="M8">
        <v>-2.4601225759649077E-2</v>
      </c>
      <c r="N8">
        <v>1.9539523929903928E-2</v>
      </c>
      <c r="O8">
        <v>6.7792570127703606E-3</v>
      </c>
      <c r="P8">
        <v>2.2852358550262942E-3</v>
      </c>
      <c r="Q8">
        <v>2.5066078865530418E-36</v>
      </c>
      <c r="R8">
        <v>1.5127640119524151E-36</v>
      </c>
      <c r="S8">
        <v>1.4755683348410951E-36</v>
      </c>
      <c r="T8">
        <v>7.0737729783371239E-37</v>
      </c>
      <c r="U8">
        <v>1.0223977652882148E-36</v>
      </c>
      <c r="V8">
        <v>-1.4487233004586066E-36</v>
      </c>
      <c r="W8">
        <v>-1.252243767824964E-35</v>
      </c>
      <c r="X8">
        <v>-1.9589127780001623E-37</v>
      </c>
      <c r="Y8">
        <v>-1.2470348692646257E-35</v>
      </c>
      <c r="Z8">
        <v>1.4578190053847622E-2</v>
      </c>
      <c r="AA8">
        <v>-8.7546495686319833E-3</v>
      </c>
      <c r="AB8">
        <v>8.2458162915285529E-2</v>
      </c>
      <c r="AC8">
        <v>-1.1499496869347044E-2</v>
      </c>
      <c r="AE8">
        <f t="shared" si="2"/>
        <v>-0.38805967540144615</v>
      </c>
      <c r="AF8">
        <f t="shared" si="2"/>
        <v>1.362558779852</v>
      </c>
      <c r="AG8">
        <f t="shared" si="3"/>
        <v>-1.9757943639352626</v>
      </c>
      <c r="AH8">
        <f t="shared" si="4"/>
        <v>1.1153887851519393E-2</v>
      </c>
      <c r="AI8">
        <f t="shared" si="5"/>
        <v>4.4886153229732877E-2</v>
      </c>
      <c r="AK8">
        <f t="shared" si="10"/>
        <v>5</v>
      </c>
      <c r="AL8">
        <f t="shared" si="6"/>
        <v>-0.38805967540144615</v>
      </c>
      <c r="AM8">
        <f t="shared" si="6"/>
        <v>1.362558779852</v>
      </c>
      <c r="AN8">
        <f t="shared" si="7"/>
        <v>4.4886153229732877E-2</v>
      </c>
      <c r="AO8">
        <f t="shared" si="8"/>
        <v>1.1153887851519393E-2</v>
      </c>
      <c r="AP8">
        <f t="shared" si="12"/>
        <v>0.73195441909542236</v>
      </c>
      <c r="AQ8">
        <f t="shared" si="12"/>
        <v>0.50160673160170843</v>
      </c>
      <c r="AR8">
        <f t="shared" si="9"/>
        <v>-1.9757943639352626</v>
      </c>
      <c r="AS8">
        <v>0</v>
      </c>
      <c r="AX8" s="1">
        <f t="shared" si="11"/>
        <v>5</v>
      </c>
      <c r="AY8" s="2">
        <f t="shared" si="0"/>
        <v>-5.8609528474719327E-2</v>
      </c>
      <c r="AZ8" s="2">
        <f t="shared" si="1"/>
        <v>0.20579032728304192</v>
      </c>
    </row>
    <row r="9" spans="1:58" x14ac:dyDescent="0.25">
      <c r="A9">
        <v>-6.7073516525687105E-2</v>
      </c>
      <c r="B9">
        <v>0.1681712744467101</v>
      </c>
      <c r="C9">
        <v>0.1965252662862523</v>
      </c>
      <c r="D9">
        <v>-0.23371353067614589</v>
      </c>
      <c r="E9">
        <v>6.469515070374468E-2</v>
      </c>
      <c r="F9">
        <v>5.1447581820760778E-2</v>
      </c>
      <c r="G9">
        <v>-3.9383334446943808E-34</v>
      </c>
      <c r="H9">
        <v>-2.1840051823339221E-34</v>
      </c>
      <c r="I9">
        <v>2.4801507480891337E-16</v>
      </c>
      <c r="J9">
        <v>2.2982224300370048E-17</v>
      </c>
      <c r="K9">
        <v>3.9407969706640045E-18</v>
      </c>
      <c r="L9">
        <v>-3.8428056739009241E-3</v>
      </c>
      <c r="M9">
        <v>-3.0022281267838801E-2</v>
      </c>
      <c r="N9">
        <v>1.863560023377922E-2</v>
      </c>
      <c r="O9">
        <v>7.4725172062503761E-4</v>
      </c>
      <c r="P9">
        <v>2.9604585812741044E-3</v>
      </c>
      <c r="Q9">
        <v>1.8737295535385747E-36</v>
      </c>
      <c r="R9">
        <v>1.1774733026926079E-36</v>
      </c>
      <c r="S9">
        <v>1.1621300858841882E-36</v>
      </c>
      <c r="T9">
        <v>4.2889390190026699E-37</v>
      </c>
      <c r="U9">
        <v>7.2538279721259944E-37</v>
      </c>
      <c r="V9">
        <v>-1.1337084427434093E-36</v>
      </c>
      <c r="W9">
        <v>-1.0336627519634019E-35</v>
      </c>
      <c r="X9">
        <v>-1.0191391161320671E-37</v>
      </c>
      <c r="Y9">
        <v>-1.031514081307262E-35</v>
      </c>
      <c r="Z9">
        <v>4.82091431136437E-3</v>
      </c>
      <c r="AA9">
        <v>-1.1108235446935013E-2</v>
      </c>
      <c r="AB9">
        <v>5.1162048557939904E-2</v>
      </c>
      <c r="AC9">
        <v>-8.8003973619766359E-3</v>
      </c>
      <c r="AE9">
        <f t="shared" si="2"/>
        <v>-0.44410060494205877</v>
      </c>
      <c r="AF9">
        <f t="shared" si="2"/>
        <v>1.1134791879751658</v>
      </c>
      <c r="AG9">
        <f t="shared" si="3"/>
        <v>-1.5474411620668722</v>
      </c>
      <c r="AH9">
        <f t="shared" si="4"/>
        <v>-2.5443608936182787E-2</v>
      </c>
      <c r="AI9">
        <f t="shared" si="5"/>
        <v>4.9476299792106954E-3</v>
      </c>
      <c r="AK9">
        <f t="shared" si="10"/>
        <v>6</v>
      </c>
      <c r="AL9">
        <f t="shared" si="6"/>
        <v>-0.44410060494205877</v>
      </c>
      <c r="AM9">
        <f t="shared" si="6"/>
        <v>1.1134791879751658</v>
      </c>
      <c r="AN9">
        <f t="shared" si="7"/>
        <v>4.9476299792106954E-3</v>
      </c>
      <c r="AO9">
        <f t="shared" si="8"/>
        <v>-2.5443608936182787E-2</v>
      </c>
      <c r="AP9">
        <f t="shared" si="12"/>
        <v>0.3692351270941413</v>
      </c>
      <c r="AQ9">
        <f t="shared" si="12"/>
        <v>0.20468015216130697</v>
      </c>
      <c r="AR9">
        <f t="shared" si="9"/>
        <v>-1.5474411620668722</v>
      </c>
      <c r="AS9">
        <v>0</v>
      </c>
      <c r="AX9" s="1">
        <f t="shared" si="11"/>
        <v>6</v>
      </c>
      <c r="AY9" s="2">
        <f t="shared" si="0"/>
        <v>-6.7073516525687105E-2</v>
      </c>
      <c r="AZ9" s="2">
        <f t="shared" si="1"/>
        <v>0.1681712744467101</v>
      </c>
    </row>
    <row r="10" spans="1:58" x14ac:dyDescent="0.25">
      <c r="A10">
        <v>-6.9456043436096293E-2</v>
      </c>
      <c r="B10">
        <v>0.13110832843642609</v>
      </c>
      <c r="C10">
        <v>0.16576798650022312</v>
      </c>
      <c r="D10">
        <v>-0.17531647760201216</v>
      </c>
      <c r="E10">
        <v>5.8397053074134078E-2</v>
      </c>
      <c r="F10">
        <v>4.2042818611677683E-2</v>
      </c>
      <c r="G10">
        <v>-4.1303576420210307E-34</v>
      </c>
      <c r="H10">
        <v>-2.2665411714904509E-34</v>
      </c>
      <c r="I10">
        <v>2.2765899186374243E-16</v>
      </c>
      <c r="J10">
        <v>2.0335308427746297E-17</v>
      </c>
      <c r="K10">
        <v>1.6418572099191247E-18</v>
      </c>
      <c r="L10">
        <v>-7.0884979598858054E-3</v>
      </c>
      <c r="M10">
        <v>-3.2547420778964255E-2</v>
      </c>
      <c r="N10">
        <v>1.6363211095128321E-2</v>
      </c>
      <c r="O10">
        <v>-2.7888628263484641E-3</v>
      </c>
      <c r="P10">
        <v>3.3644238391559111E-3</v>
      </c>
      <c r="Q10">
        <v>1.4187202208881147E-36</v>
      </c>
      <c r="R10">
        <v>9.1250984829594948E-37</v>
      </c>
      <c r="S10">
        <v>9.0618077136247637E-37</v>
      </c>
      <c r="T10">
        <v>2.5453124949649846E-37</v>
      </c>
      <c r="U10">
        <v>5.165087572018798E-37</v>
      </c>
      <c r="V10">
        <v>-8.9617315933342638E-37</v>
      </c>
      <c r="W10">
        <v>-8.4692810381813226E-36</v>
      </c>
      <c r="X10">
        <v>-5.0901941949938287E-38</v>
      </c>
      <c r="Y10">
        <v>-8.4604177717247447E-36</v>
      </c>
      <c r="Z10">
        <v>-1.210955571335123E-3</v>
      </c>
      <c r="AA10">
        <v>-1.2496926894534358E-2</v>
      </c>
      <c r="AB10">
        <v>3.1622228881518874E-2</v>
      </c>
      <c r="AC10">
        <v>-6.4870838793160343E-3</v>
      </c>
      <c r="AE10">
        <f t="shared" si="2"/>
        <v>-0.45987555900754662</v>
      </c>
      <c r="AF10">
        <f t="shared" si="2"/>
        <v>0.86808163620376833</v>
      </c>
      <c r="AG10">
        <f t="shared" si="3"/>
        <v>-1.1607883079985408</v>
      </c>
      <c r="AH10">
        <f t="shared" si="4"/>
        <v>-4.693366913169441E-2</v>
      </c>
      <c r="AI10">
        <f t="shared" si="5"/>
        <v>-1.8465345674957289E-2</v>
      </c>
      <c r="AK10">
        <f t="shared" si="10"/>
        <v>7</v>
      </c>
      <c r="AL10">
        <f t="shared" si="6"/>
        <v>-0.45987555900754662</v>
      </c>
      <c r="AM10">
        <f t="shared" si="6"/>
        <v>0.86808163620376833</v>
      </c>
      <c r="AN10">
        <f t="shared" si="7"/>
        <v>-1.8465345674957289E-2</v>
      </c>
      <c r="AO10">
        <f t="shared" si="8"/>
        <v>-4.693366913169441E-2</v>
      </c>
      <c r="AP10">
        <f t="shared" si="12"/>
        <v>0.14060894854043432</v>
      </c>
      <c r="AQ10">
        <f t="shared" si="12"/>
        <v>6.6117083992034351E-3</v>
      </c>
      <c r="AR10">
        <f t="shared" si="9"/>
        <v>-1.1607883079985408</v>
      </c>
      <c r="AS10">
        <v>0</v>
      </c>
      <c r="AX10" s="1">
        <f t="shared" si="11"/>
        <v>7</v>
      </c>
      <c r="AY10" s="2">
        <f t="shared" si="0"/>
        <v>-6.9456043436096293E-2</v>
      </c>
      <c r="AZ10" s="2">
        <f t="shared" si="1"/>
        <v>0.13110832843642609</v>
      </c>
    </row>
    <row r="11" spans="1:58" x14ac:dyDescent="0.25">
      <c r="A11">
        <v>-6.7146036105999438E-2</v>
      </c>
      <c r="B11">
        <v>9.7654910789199578E-2</v>
      </c>
      <c r="C11">
        <v>0.1339409716052061</v>
      </c>
      <c r="D11">
        <v>-0.12551112656514937</v>
      </c>
      <c r="E11">
        <v>4.9805351036862948E-2</v>
      </c>
      <c r="F11">
        <v>3.2777082109106827E-2</v>
      </c>
      <c r="G11">
        <v>-4.2165348695574015E-34</v>
      </c>
      <c r="H11">
        <v>-2.3058064856899092E-34</v>
      </c>
      <c r="I11">
        <v>2.0112043970629315E-16</v>
      </c>
      <c r="J11">
        <v>1.7993243971816564E-17</v>
      </c>
      <c r="K11">
        <v>5.6163055749469151E-20</v>
      </c>
      <c r="L11">
        <v>-8.6649145159492114E-3</v>
      </c>
      <c r="M11">
        <v>-3.2595304116378065E-2</v>
      </c>
      <c r="N11">
        <v>1.3548059163652808E-2</v>
      </c>
      <c r="O11">
        <v>-4.640874477019454E-3</v>
      </c>
      <c r="P11">
        <v>3.5052481659577231E-3</v>
      </c>
      <c r="Q11">
        <v>1.088591478118371E-36</v>
      </c>
      <c r="R11">
        <v>7.0554096599597796E-37</v>
      </c>
      <c r="S11">
        <v>7.0293022176092031E-37</v>
      </c>
      <c r="T11">
        <v>1.4893045551368175E-37</v>
      </c>
      <c r="U11">
        <v>3.7107391283316056E-37</v>
      </c>
      <c r="V11">
        <v>-7.1502676473967678E-37</v>
      </c>
      <c r="W11">
        <v>-6.9136439077994303E-36</v>
      </c>
      <c r="X11">
        <v>-2.471792723176622E-38</v>
      </c>
      <c r="Y11">
        <v>-6.9099878103860902E-36</v>
      </c>
      <c r="Z11">
        <v>-4.66789555335322E-3</v>
      </c>
      <c r="AA11">
        <v>-1.2952399554434639E-2</v>
      </c>
      <c r="AB11">
        <v>1.9433410411227908E-2</v>
      </c>
      <c r="AC11">
        <v>-4.5775438135385116E-3</v>
      </c>
      <c r="AE11">
        <f t="shared" si="2"/>
        <v>-0.44458076449168549</v>
      </c>
      <c r="AF11">
        <f t="shared" si="2"/>
        <v>0.64658314046256193</v>
      </c>
      <c r="AG11">
        <f t="shared" si="3"/>
        <v>-0.83102199082100592</v>
      </c>
      <c r="AH11">
        <f t="shared" si="4"/>
        <v>-5.7371284191288362E-2</v>
      </c>
      <c r="AI11">
        <f t="shared" si="5"/>
        <v>-3.0727704009900755E-2</v>
      </c>
      <c r="AK11">
        <f t="shared" si="10"/>
        <v>8</v>
      </c>
      <c r="AL11">
        <f t="shared" si="6"/>
        <v>-0.44458076449168549</v>
      </c>
      <c r="AM11">
        <f t="shared" si="6"/>
        <v>0.64658314046256193</v>
      </c>
      <c r="AN11">
        <f t="shared" si="7"/>
        <v>-3.0727704009900755E-2</v>
      </c>
      <c r="AO11">
        <f t="shared" si="8"/>
        <v>-5.7371284191288362E-2</v>
      </c>
      <c r="AP11">
        <f t="shared" si="12"/>
        <v>6.4073352408552248E-4</v>
      </c>
      <c r="AQ11">
        <f t="shared" si="12"/>
        <v>-0.11859467440764616</v>
      </c>
      <c r="AR11">
        <f t="shared" si="9"/>
        <v>-0.83102199082100592</v>
      </c>
      <c r="AS11">
        <v>0</v>
      </c>
      <c r="AX11" s="1">
        <f t="shared" si="11"/>
        <v>8</v>
      </c>
      <c r="AY11" s="2">
        <f t="shared" si="0"/>
        <v>-6.7146036105999438E-2</v>
      </c>
      <c r="AZ11" s="2">
        <f t="shared" si="1"/>
        <v>9.7654910789199578E-2</v>
      </c>
    </row>
    <row r="12" spans="1:58" x14ac:dyDescent="0.25">
      <c r="A12">
        <v>-6.1627948841038456E-2</v>
      </c>
      <c r="B12">
        <v>6.9197799807695304E-2</v>
      </c>
      <c r="C12">
        <v>0.10402203122414556</v>
      </c>
      <c r="D12">
        <v>-8.4911605918471883E-2</v>
      </c>
      <c r="E12">
        <v>4.0599520646677517E-2</v>
      </c>
      <c r="F12">
        <v>2.4413727697299863E-2</v>
      </c>
      <c r="G12">
        <v>-4.2191171114089877E-34</v>
      </c>
      <c r="H12">
        <v>-2.3102481215090535E-34</v>
      </c>
      <c r="I12">
        <v>1.7205502825795894E-16</v>
      </c>
      <c r="J12">
        <v>1.5920920490567359E-17</v>
      </c>
      <c r="K12">
        <v>-9.5958441177581795E-19</v>
      </c>
      <c r="L12">
        <v>-9.0715152040018333E-3</v>
      </c>
      <c r="M12">
        <v>-3.0790018277879735E-2</v>
      </c>
      <c r="N12">
        <v>1.0686003643799112E-2</v>
      </c>
      <c r="O12">
        <v>-5.3779510027596872E-3</v>
      </c>
      <c r="P12">
        <v>3.4270944461852965E-3</v>
      </c>
      <c r="Q12">
        <v>8.4503495458488228E-37</v>
      </c>
      <c r="R12">
        <v>5.4484645293399731E-37</v>
      </c>
      <c r="S12">
        <v>5.4376952093703598E-37</v>
      </c>
      <c r="T12">
        <v>8.6306087495537362E-38</v>
      </c>
      <c r="U12">
        <v>2.6951567558562743E-37</v>
      </c>
      <c r="V12">
        <v>-5.7449182377422205E-37</v>
      </c>
      <c r="W12">
        <v>-5.6332511504274884E-36</v>
      </c>
      <c r="X12">
        <v>-1.1758344397640497E-38</v>
      </c>
      <c r="Y12">
        <v>-5.6317430102444842E-36</v>
      </c>
      <c r="Z12">
        <v>-6.3690070641925492E-3</v>
      </c>
      <c r="AA12">
        <v>-1.2630534297424853E-2</v>
      </c>
      <c r="AB12">
        <v>1.1847048312688162E-2</v>
      </c>
      <c r="AC12">
        <v>-3.0551627784092187E-3</v>
      </c>
      <c r="AE12">
        <f t="shared" si="2"/>
        <v>-0.40804494499944605</v>
      </c>
      <c r="AF12">
        <f t="shared" si="2"/>
        <v>0.45816570156252379</v>
      </c>
      <c r="AG12">
        <f t="shared" si="3"/>
        <v>-0.56220841709638936</v>
      </c>
      <c r="AH12">
        <f t="shared" si="4"/>
        <v>-6.0063428883968567E-2</v>
      </c>
      <c r="AI12">
        <f t="shared" si="5"/>
        <v>-3.5607962984312347E-2</v>
      </c>
      <c r="AK12">
        <f t="shared" si="10"/>
        <v>9</v>
      </c>
      <c r="AL12">
        <f t="shared" si="6"/>
        <v>-0.40804494499944605</v>
      </c>
      <c r="AM12">
        <f t="shared" si="6"/>
        <v>0.45816570156252379</v>
      </c>
      <c r="AN12">
        <f t="shared" si="7"/>
        <v>-3.5607962984312347E-2</v>
      </c>
      <c r="AO12">
        <f t="shared" si="8"/>
        <v>-6.0063428883968567E-2</v>
      </c>
      <c r="AP12">
        <f t="shared" si="12"/>
        <v>-7.9853382689959701E-2</v>
      </c>
      <c r="AQ12">
        <f t="shared" si="12"/>
        <v>-0.18981199114313413</v>
      </c>
      <c r="AR12">
        <f t="shared" si="9"/>
        <v>-0.56220841709638936</v>
      </c>
      <c r="AS12">
        <v>0</v>
      </c>
      <c r="AX12" s="1">
        <f t="shared" si="11"/>
        <v>9</v>
      </c>
      <c r="AY12" s="2">
        <f t="shared" si="0"/>
        <v>-6.1627948841038456E-2</v>
      </c>
      <c r="AZ12" s="2">
        <f t="shared" si="1"/>
        <v>6.9197799807695304E-2</v>
      </c>
    </row>
    <row r="13" spans="1:58" x14ac:dyDescent="0.25">
      <c r="A13">
        <v>-5.4226478630023771E-2</v>
      </c>
      <c r="B13">
        <v>4.6101736004486034E-2</v>
      </c>
      <c r="C13">
        <v>7.7601931860030934E-2</v>
      </c>
      <c r="D13">
        <v>-5.3132082161632982E-2</v>
      </c>
      <c r="E13">
        <v>3.1779523756838908E-2</v>
      </c>
      <c r="F13">
        <v>1.729944995192393E-2</v>
      </c>
      <c r="G13">
        <v>-4.1570631113482808E-34</v>
      </c>
      <c r="H13">
        <v>-2.2869552064489412E-34</v>
      </c>
      <c r="I13">
        <v>1.4304981382776631E-16</v>
      </c>
      <c r="J13">
        <v>1.4087271292713829E-17</v>
      </c>
      <c r="K13">
        <v>-1.5397071238776458E-18</v>
      </c>
      <c r="L13">
        <v>-8.706057854112579E-3</v>
      </c>
      <c r="M13">
        <v>-2.7768839583078801E-2</v>
      </c>
      <c r="N13">
        <v>8.052515686015763E-3</v>
      </c>
      <c r="O13">
        <v>-5.404048338422009E-3</v>
      </c>
      <c r="P13">
        <v>3.1879434294422252E-3</v>
      </c>
      <c r="Q13">
        <v>6.6210186426361927E-37</v>
      </c>
      <c r="R13">
        <v>4.2047667539700139E-37</v>
      </c>
      <c r="S13">
        <v>4.2003244094825491E-37</v>
      </c>
      <c r="T13">
        <v>4.9681414200538821E-38</v>
      </c>
      <c r="U13">
        <v>1.9791431346894009E-37</v>
      </c>
      <c r="V13">
        <v>-4.6376372551435318E-37</v>
      </c>
      <c r="W13">
        <v>-4.5856716162896209E-36</v>
      </c>
      <c r="X13">
        <v>-5.5062021014250455E-39</v>
      </c>
      <c r="Y13">
        <v>-4.5850495084641317E-36</v>
      </c>
      <c r="Z13">
        <v>-6.906448351610462E-3</v>
      </c>
      <c r="AA13">
        <v>-1.1735965314495007E-2</v>
      </c>
      <c r="AB13">
        <v>7.1435980927416817E-3</v>
      </c>
      <c r="AC13">
        <v>-1.8827974276988992E-3</v>
      </c>
      <c r="AE13">
        <f t="shared" si="2"/>
        <v>-0.35903905462073854</v>
      </c>
      <c r="AF13">
        <f t="shared" si="2"/>
        <v>0.30524430369817418</v>
      </c>
      <c r="AG13">
        <f t="shared" si="3"/>
        <v>-0.35179294380332415</v>
      </c>
      <c r="AH13">
        <f t="shared" si="4"/>
        <v>-5.7643698436345717E-2</v>
      </c>
      <c r="AI13">
        <f t="shared" si="5"/>
        <v>-3.5780756109756638E-2</v>
      </c>
      <c r="AK13">
        <f t="shared" si="10"/>
        <v>10</v>
      </c>
      <c r="AL13">
        <f t="shared" si="6"/>
        <v>-0.35903905462073854</v>
      </c>
      <c r="AM13">
        <f t="shared" si="6"/>
        <v>0.30524430369817418</v>
      </c>
      <c r="AN13">
        <f t="shared" si="7"/>
        <v>-3.5780756109756638E-2</v>
      </c>
      <c r="AO13">
        <f t="shared" si="8"/>
        <v>-5.7643698436345717E-2</v>
      </c>
      <c r="AP13">
        <f t="shared" si="12"/>
        <v>-0.12058176877892704</v>
      </c>
      <c r="AQ13">
        <f t="shared" si="12"/>
        <v>-0.22201208064329706</v>
      </c>
      <c r="AR13">
        <f t="shared" si="9"/>
        <v>-0.35179294380332415</v>
      </c>
      <c r="AS13">
        <v>0</v>
      </c>
      <c r="AX13" s="1">
        <f t="shared" si="11"/>
        <v>10</v>
      </c>
      <c r="AY13" s="2">
        <f t="shared" si="0"/>
        <v>-5.4226478630023771E-2</v>
      </c>
      <c r="AZ13" s="2">
        <f t="shared" si="1"/>
        <v>4.6101736004486034E-2</v>
      </c>
    </row>
    <row r="14" spans="1:58" x14ac:dyDescent="0.25">
      <c r="A14">
        <v>-4.6006076809218227E-2</v>
      </c>
      <c r="B14">
        <v>2.8130304958054561E-2</v>
      </c>
      <c r="C14">
        <v>5.5353303991850671E-2</v>
      </c>
      <c r="D14">
        <v>-2.9238741435017642E-2</v>
      </c>
      <c r="E14">
        <v>2.3893340726615288E-2</v>
      </c>
      <c r="F14">
        <v>1.1525434001121387E-2</v>
      </c>
      <c r="G14">
        <v>-4.0461609147003498E-34</v>
      </c>
      <c r="H14">
        <v>-2.2418753561459041E-34</v>
      </c>
      <c r="I14">
        <v>1.1581554670202301E-16</v>
      </c>
      <c r="J14">
        <v>1.2464807709585336E-17</v>
      </c>
      <c r="K14">
        <v>-1.8016559132683239E-18</v>
      </c>
      <c r="L14">
        <v>-7.8750489638864038E-3</v>
      </c>
      <c r="M14">
        <v>-2.4087409546028449E-2</v>
      </c>
      <c r="N14">
        <v>5.7811232502918974E-3</v>
      </c>
      <c r="O14">
        <v>-5.0052984350755537E-3</v>
      </c>
      <c r="P14">
        <v>2.8456996188585965E-3</v>
      </c>
      <c r="Q14">
        <v>5.2247566650431052E-37</v>
      </c>
      <c r="R14">
        <v>3.2438291221008257E-37</v>
      </c>
      <c r="S14">
        <v>3.2419966549997465E-37</v>
      </c>
      <c r="T14">
        <v>2.8464334516652927E-38</v>
      </c>
      <c r="U14">
        <v>1.4679661844482397E-37</v>
      </c>
      <c r="V14">
        <v>-3.7550422013135201E-37</v>
      </c>
      <c r="W14">
        <v>-3.7311280318657704E-36</v>
      </c>
      <c r="X14">
        <v>-2.5466798580059661E-39</v>
      </c>
      <c r="Y14">
        <v>-3.7308714123877546E-36</v>
      </c>
      <c r="Z14">
        <v>-6.7087686622328297E-3</v>
      </c>
      <c r="AA14">
        <v>-1.0473953570722862E-2</v>
      </c>
      <c r="AB14">
        <v>4.2449195103959943E-3</v>
      </c>
      <c r="AC14">
        <v>-1.0127890926153406E-3</v>
      </c>
      <c r="AE14">
        <f t="shared" si="2"/>
        <v>-0.30461093439405496</v>
      </c>
      <c r="AF14">
        <f t="shared" si="2"/>
        <v>0.18625362283327296</v>
      </c>
      <c r="AG14">
        <f t="shared" si="3"/>
        <v>-0.19359269398172882</v>
      </c>
      <c r="AH14">
        <f t="shared" si="4"/>
        <v>-5.2141503680829392E-2</v>
      </c>
      <c r="AI14">
        <f t="shared" si="5"/>
        <v>-3.3140592264628135E-2</v>
      </c>
      <c r="AK14">
        <f t="shared" si="10"/>
        <v>11</v>
      </c>
      <c r="AL14">
        <f t="shared" si="6"/>
        <v>-0.30461093439405496</v>
      </c>
      <c r="AM14">
        <f t="shared" si="6"/>
        <v>0.18625362283327296</v>
      </c>
      <c r="AN14">
        <f t="shared" si="7"/>
        <v>-3.3140592264628135E-2</v>
      </c>
      <c r="AO14">
        <f t="shared" si="8"/>
        <v>-5.2141503680829392E-2</v>
      </c>
      <c r="AP14">
        <f t="shared" si="12"/>
        <v>-0.13525701536859785</v>
      </c>
      <c r="AQ14">
        <f t="shared" si="12"/>
        <v>-0.22721991519243204</v>
      </c>
      <c r="AR14">
        <f t="shared" si="9"/>
        <v>-0.19359269398172882</v>
      </c>
      <c r="AS14">
        <v>0</v>
      </c>
      <c r="AX14" s="1">
        <f t="shared" si="11"/>
        <v>11</v>
      </c>
      <c r="AY14" s="2">
        <f t="shared" si="0"/>
        <v>-4.6006076809218227E-2</v>
      </c>
      <c r="AZ14" s="2">
        <f t="shared" si="1"/>
        <v>2.8130304958054561E-2</v>
      </c>
    </row>
    <row r="15" spans="1:58" x14ac:dyDescent="0.25">
      <c r="A15">
        <v>-3.7753545774996726E-2</v>
      </c>
      <c r="B15">
        <v>1.4723035098829487E-2</v>
      </c>
      <c r="C15">
        <v>3.7359611825921797E-2</v>
      </c>
      <c r="D15">
        <v>-1.2048597972248712E-2</v>
      </c>
      <c r="E15">
        <v>1.7190143462768846E-2</v>
      </c>
      <c r="F15">
        <v>7.0325762395138311E-3</v>
      </c>
      <c r="G15">
        <v>-3.8993779410882859E-34</v>
      </c>
      <c r="H15">
        <v>-2.1799876302310914E-34</v>
      </c>
      <c r="I15">
        <v>9.1372487452750365E-17</v>
      </c>
      <c r="J15">
        <v>1.1029207005994034E-17</v>
      </c>
      <c r="K15">
        <v>-1.8430207651559158E-18</v>
      </c>
      <c r="L15">
        <v>-6.805749758448866E-3</v>
      </c>
      <c r="M15">
        <v>-2.0183573748632427E-2</v>
      </c>
      <c r="N15">
        <v>3.9166105701515857E-3</v>
      </c>
      <c r="O15">
        <v>-4.3814440335013744E-3</v>
      </c>
      <c r="P15">
        <v>2.4507326442097265E-3</v>
      </c>
      <c r="Q15">
        <v>4.1449144559561064E-37</v>
      </c>
      <c r="R15">
        <v>2.5020324643486619E-37</v>
      </c>
      <c r="S15">
        <v>2.5012765716694666E-37</v>
      </c>
      <c r="T15">
        <v>1.6253766906898318E-38</v>
      </c>
      <c r="U15">
        <v>1.098190605190401E-37</v>
      </c>
      <c r="V15">
        <v>-3.0460026855621498E-37</v>
      </c>
      <c r="W15">
        <v>-3.0350975651392608E-36</v>
      </c>
      <c r="X15">
        <v>-1.1661193887267466E-39</v>
      </c>
      <c r="Y15">
        <v>-3.0349917096045784E-36</v>
      </c>
      <c r="Z15">
        <v>-6.0827263083462384E-3</v>
      </c>
      <c r="AA15">
        <v>-9.0239640144894138E-3</v>
      </c>
      <c r="AB15">
        <v>2.4739319853869799E-3</v>
      </c>
      <c r="AC15">
        <v>-3.9406270555464144E-4</v>
      </c>
      <c r="AE15">
        <f t="shared" si="2"/>
        <v>-0.2499700833631221</v>
      </c>
      <c r="AF15">
        <f t="shared" si="2"/>
        <v>9.7482719449624958E-2</v>
      </c>
      <c r="AG15">
        <f t="shared" si="3"/>
        <v>-7.9774998022209359E-2</v>
      </c>
      <c r="AH15">
        <f t="shared" si="4"/>
        <v>-4.5061564405288197E-2</v>
      </c>
      <c r="AI15">
        <f t="shared" si="5"/>
        <v>-2.9009988540746209E-2</v>
      </c>
      <c r="AK15">
        <f t="shared" si="10"/>
        <v>12</v>
      </c>
      <c r="AL15">
        <f t="shared" si="6"/>
        <v>-0.2499700833631221</v>
      </c>
      <c r="AM15">
        <f t="shared" si="6"/>
        <v>9.7482719449624958E-2</v>
      </c>
      <c r="AN15">
        <f t="shared" si="7"/>
        <v>-2.9009988540746209E-2</v>
      </c>
      <c r="AO15">
        <f t="shared" si="8"/>
        <v>-4.5061564405288197E-2</v>
      </c>
      <c r="AP15">
        <f t="shared" si="12"/>
        <v>-0.13353929989944333</v>
      </c>
      <c r="AQ15">
        <f t="shared" si="12"/>
        <v>-0.21491019540643189</v>
      </c>
      <c r="AR15">
        <f t="shared" si="9"/>
        <v>-7.9774998022209359E-2</v>
      </c>
      <c r="AS15">
        <v>0</v>
      </c>
      <c r="AX15" s="1">
        <f t="shared" si="11"/>
        <v>12</v>
      </c>
      <c r="AY15" s="2">
        <f t="shared" si="0"/>
        <v>-3.7753545774996726E-2</v>
      </c>
      <c r="AZ15" s="2">
        <f t="shared" si="1"/>
        <v>1.4723035098829487E-2</v>
      </c>
    </row>
    <row r="16" spans="1:58" x14ac:dyDescent="0.25">
      <c r="A16">
        <v>-3.0002429230877422E-2</v>
      </c>
      <c r="B16">
        <v>5.1762383979574878E-3</v>
      </c>
      <c r="C16">
        <v>2.3347516971726604E-2</v>
      </c>
      <c r="D16">
        <v>-3.2199584055010754E-4</v>
      </c>
      <c r="E16">
        <v>1.1726602131698511E-2</v>
      </c>
      <c r="F16">
        <v>3.6807587747076042E-3</v>
      </c>
      <c r="G16">
        <v>-3.7272583948903485E-34</v>
      </c>
      <c r="H16">
        <v>-2.1054462567033481E-34</v>
      </c>
      <c r="I16">
        <v>7.0219513330782132E-17</v>
      </c>
      <c r="J16">
        <v>9.7589477523608411E-18</v>
      </c>
      <c r="K16">
        <v>-1.7414839015702053E-18</v>
      </c>
      <c r="L16">
        <v>-5.6591441817728048E-3</v>
      </c>
      <c r="M16">
        <v>-1.6373828907451315E-2</v>
      </c>
      <c r="N16">
        <v>2.450594300051108E-3</v>
      </c>
      <c r="O16">
        <v>-3.6681688448585532E-3</v>
      </c>
      <c r="P16">
        <v>2.0427841092745618E-3</v>
      </c>
      <c r="Q16">
        <v>3.3012055915947991E-37</v>
      </c>
      <c r="R16">
        <v>1.9296767254231802E-37</v>
      </c>
      <c r="S16">
        <v>1.9293649196930123E-37</v>
      </c>
      <c r="T16">
        <v>9.2590441039502633E-39</v>
      </c>
      <c r="U16">
        <v>8.2736514972191137E-38</v>
      </c>
      <c r="V16">
        <v>-2.4735429612264207E-37</v>
      </c>
      <c r="W16">
        <v>-2.4686077373319055E-36</v>
      </c>
      <c r="X16">
        <v>-5.2956443896913392E-40</v>
      </c>
      <c r="Y16">
        <v>-2.4685640719238491E-36</v>
      </c>
      <c r="Z16">
        <v>-5.2431098276674781E-3</v>
      </c>
      <c r="AA16">
        <v>-7.5283213071480701E-3</v>
      </c>
      <c r="AB16">
        <v>1.4050348353739385E-3</v>
      </c>
      <c r="AC16">
        <v>2.3100005892878066E-5</v>
      </c>
      <c r="AE16">
        <f t="shared" si="2"/>
        <v>-0.19864914889412796</v>
      </c>
      <c r="AF16">
        <f t="shared" si="2"/>
        <v>3.4272403221573669E-2</v>
      </c>
      <c r="AG16">
        <f t="shared" si="3"/>
        <v>-2.1319673543933751E-3</v>
      </c>
      <c r="AH16">
        <f t="shared" si="4"/>
        <v>-3.7469771748394089E-2</v>
      </c>
      <c r="AI16">
        <f t="shared" si="5"/>
        <v>-2.4287320650728451E-2</v>
      </c>
      <c r="AK16">
        <f t="shared" si="10"/>
        <v>13</v>
      </c>
      <c r="AL16">
        <f t="shared" si="6"/>
        <v>-0.19864914889412796</v>
      </c>
      <c r="AM16">
        <f t="shared" si="6"/>
        <v>3.4272403221573669E-2</v>
      </c>
      <c r="AN16">
        <f t="shared" si="7"/>
        <v>-2.4287320650728451E-2</v>
      </c>
      <c r="AO16">
        <f t="shared" si="8"/>
        <v>-3.7469771748394089E-2</v>
      </c>
      <c r="AP16">
        <f t="shared" si="12"/>
        <v>-0.12221865756585942</v>
      </c>
      <c r="AQ16">
        <f t="shared" si="12"/>
        <v>-0.19231653827085737</v>
      </c>
      <c r="AR16">
        <f t="shared" si="9"/>
        <v>-2.1319673543933751E-3</v>
      </c>
      <c r="AS16">
        <v>0</v>
      </c>
      <c r="AX16" s="1">
        <f t="shared" si="11"/>
        <v>13</v>
      </c>
      <c r="AY16" s="2">
        <f t="shared" si="0"/>
        <v>-3.0002429230877422E-2</v>
      </c>
      <c r="AZ16" s="2">
        <f t="shared" si="1"/>
        <v>5.1762383979574878E-3</v>
      </c>
    </row>
    <row r="17" spans="1:52" x14ac:dyDescent="0.25">
      <c r="A17">
        <v>-2.3075416185365325E-2</v>
      </c>
      <c r="B17">
        <v>-1.2421676105385535E-3</v>
      </c>
      <c r="C17">
        <v>1.2849526483368024E-2</v>
      </c>
      <c r="D17">
        <v>7.1194849045055596E-3</v>
      </c>
      <c r="E17">
        <v>7.4414807450555792E-3</v>
      </c>
      <c r="F17">
        <v>1.2940595994894327E-3</v>
      </c>
      <c r="G17">
        <v>-3.5383006330159158E-34</v>
      </c>
      <c r="H17">
        <v>-2.0217024446371709E-34</v>
      </c>
      <c r="I17">
        <v>5.2480422095227694E-17</v>
      </c>
      <c r="J17">
        <v>8.6349871918761071E-18</v>
      </c>
      <c r="K17">
        <v>-1.5564276526537117E-18</v>
      </c>
      <c r="L17">
        <v>-4.5428196434421433E-3</v>
      </c>
      <c r="M17">
        <v>-1.2866173955250937E-2</v>
      </c>
      <c r="N17">
        <v>1.3451669116319278E-3</v>
      </c>
      <c r="O17">
        <v>-2.9537506935262193E-3</v>
      </c>
      <c r="P17">
        <v>1.6505566439708455E-3</v>
      </c>
      <c r="Q17">
        <v>2.6369048498312596E-37</v>
      </c>
      <c r="R17">
        <v>1.4881715316717093E-37</v>
      </c>
      <c r="S17">
        <v>1.488042911808015E-37</v>
      </c>
      <c r="T17">
        <v>5.2653775974983185E-39</v>
      </c>
      <c r="U17">
        <v>6.2683620866186043E-38</v>
      </c>
      <c r="V17">
        <v>-2.0099459304027314E-37</v>
      </c>
      <c r="W17">
        <v>-2.0077267353798182E-36</v>
      </c>
      <c r="X17">
        <v>-2.388247940110498E-40</v>
      </c>
      <c r="Y17">
        <v>-2.0077087233989943E-36</v>
      </c>
      <c r="Z17">
        <v>-4.3352385428732784E-3</v>
      </c>
      <c r="AA17">
        <v>-6.090339824232089E-3</v>
      </c>
      <c r="AB17">
        <v>7.7070780893429827E-4</v>
      </c>
      <c r="AC17">
        <v>2.841122623868766E-4</v>
      </c>
      <c r="AE17">
        <f t="shared" si="2"/>
        <v>-0.15278468787730726</v>
      </c>
      <c r="AF17">
        <f t="shared" si="2"/>
        <v>-8.2245186454230294E-3</v>
      </c>
      <c r="AG17">
        <f t="shared" si="3"/>
        <v>4.7138836857553372E-2</v>
      </c>
      <c r="AH17">
        <f t="shared" si="4"/>
        <v>-3.007847293980322E-2</v>
      </c>
      <c r="AI17">
        <f t="shared" si="5"/>
        <v>-1.9557085087981853E-2</v>
      </c>
      <c r="AK17">
        <f t="shared" si="10"/>
        <v>14</v>
      </c>
      <c r="AL17">
        <f t="shared" si="6"/>
        <v>-0.15278468787730726</v>
      </c>
      <c r="AM17">
        <f t="shared" si="6"/>
        <v>-8.2245186454230294E-3</v>
      </c>
      <c r="AN17">
        <f t="shared" si="7"/>
        <v>-1.9557085087981853E-2</v>
      </c>
      <c r="AO17">
        <f t="shared" si="8"/>
        <v>-3.007847293980322E-2</v>
      </c>
      <c r="AP17">
        <f t="shared" si="12"/>
        <v>-0.10599498654408465</v>
      </c>
      <c r="AQ17">
        <f t="shared" si="12"/>
        <v>-0.1647513127743149</v>
      </c>
      <c r="AR17">
        <f t="shared" si="9"/>
        <v>4.7138836857553372E-2</v>
      </c>
      <c r="AS17">
        <v>0</v>
      </c>
      <c r="AX17" s="1">
        <f t="shared" si="11"/>
        <v>14</v>
      </c>
      <c r="AY17" s="2">
        <f t="shared" si="0"/>
        <v>-2.3075416185365325E-2</v>
      </c>
      <c r="AZ17" s="2">
        <f t="shared" si="1"/>
        <v>-1.2421676105385535E-3</v>
      </c>
    </row>
    <row r="18" spans="1:52" x14ac:dyDescent="0.25">
      <c r="A18">
        <v>-1.7131334687434066E-2</v>
      </c>
      <c r="B18">
        <v>-5.2235144675157425E-3</v>
      </c>
      <c r="C18">
        <v>5.3152225621430418E-3</v>
      </c>
      <c r="D18">
        <v>1.1327203239592092E-2</v>
      </c>
      <c r="E18">
        <v>4.2077183350864456E-3</v>
      </c>
      <c r="F18">
        <v>-3.1054190263460465E-4</v>
      </c>
      <c r="G18">
        <v>-3.3392926337872951E-34</v>
      </c>
      <c r="H18">
        <v>-1.9316085924221172E-34</v>
      </c>
      <c r="I18">
        <v>3.8025018081948319E-17</v>
      </c>
      <c r="J18">
        <v>7.6404757660298441E-18</v>
      </c>
      <c r="K18">
        <v>-1.3313643631969323E-18</v>
      </c>
      <c r="L18">
        <v>-3.5229235234766516E-3</v>
      </c>
      <c r="M18">
        <v>-9.7797377855703953E-3</v>
      </c>
      <c r="N18">
        <v>5.4842319154059689E-4</v>
      </c>
      <c r="O18">
        <v>-2.2918268138942483E-3</v>
      </c>
      <c r="P18">
        <v>1.2927760284769832E-3</v>
      </c>
      <c r="Q18">
        <v>2.1108751528342401E-37</v>
      </c>
      <c r="R18">
        <v>1.147648850360567E-37</v>
      </c>
      <c r="S18">
        <v>1.1475957946667933E-37</v>
      </c>
      <c r="T18">
        <v>2.9905588441098924E-39</v>
      </c>
      <c r="U18">
        <v>4.7699271700226315E-38</v>
      </c>
      <c r="V18">
        <v>-1.6338318176407264E-37</v>
      </c>
      <c r="W18">
        <v>-1.6328393933511971E-36</v>
      </c>
      <c r="X18">
        <v>-1.070714878160098E-40</v>
      </c>
      <c r="Y18">
        <v>-1.6328319634091068E-36</v>
      </c>
      <c r="Z18">
        <v>-3.4525028110278595E-3</v>
      </c>
      <c r="AA18">
        <v>-4.7777839325687374E-3</v>
      </c>
      <c r="AB18">
        <v>4.0300933492201847E-4</v>
      </c>
      <c r="AC18">
        <v>4.2850823408509687E-4</v>
      </c>
      <c r="AE18">
        <f t="shared" si="2"/>
        <v>-0.11342831705030254</v>
      </c>
      <c r="AF18">
        <f t="shared" si="2"/>
        <v>-3.4585422907697672E-2</v>
      </c>
      <c r="AG18">
        <f t="shared" si="3"/>
        <v>7.499856980180844E-2</v>
      </c>
      <c r="AH18">
        <f t="shared" si="4"/>
        <v>-2.332563654004069E-2</v>
      </c>
      <c r="AI18">
        <f t="shared" si="5"/>
        <v>-1.5174419460817743E-2</v>
      </c>
      <c r="AK18">
        <f t="shared" si="10"/>
        <v>15</v>
      </c>
      <c r="AL18">
        <f t="shared" si="6"/>
        <v>-0.11342831705030254</v>
      </c>
      <c r="AM18">
        <f t="shared" si="6"/>
        <v>-3.4585422907697672E-2</v>
      </c>
      <c r="AN18">
        <f t="shared" si="7"/>
        <v>-1.5174419460817743E-2</v>
      </c>
      <c r="AO18">
        <f t="shared" si="8"/>
        <v>-2.332563654004069E-2</v>
      </c>
      <c r="AP18">
        <f t="shared" si="12"/>
        <v>-8.8028813740274256E-2</v>
      </c>
      <c r="AQ18">
        <f t="shared" si="12"/>
        <v>-0.13593544563352619</v>
      </c>
      <c r="AR18">
        <f t="shared" si="9"/>
        <v>7.499856980180844E-2</v>
      </c>
      <c r="AS18">
        <v>0</v>
      </c>
      <c r="AX18" s="1">
        <f t="shared" si="11"/>
        <v>15</v>
      </c>
      <c r="AY18" s="2">
        <f t="shared" si="0"/>
        <v>-1.7131334687434066E-2</v>
      </c>
      <c r="AZ18" s="2">
        <f t="shared" si="1"/>
        <v>-5.2235144675157425E-3</v>
      </c>
    </row>
    <row r="19" spans="1:52" x14ac:dyDescent="0.25">
      <c r="A19">
        <v>-1.2209535393438577E-2</v>
      </c>
      <c r="B19">
        <v>-7.3806641849657002E-3</v>
      </c>
      <c r="C19">
        <v>1.844067957791451E-4</v>
      </c>
      <c r="D19">
        <v>1.319529630949037E-2</v>
      </c>
      <c r="E19">
        <v>1.8680930698982065E-3</v>
      </c>
      <c r="F19">
        <v>-1.305878616879036E-3</v>
      </c>
      <c r="G19">
        <v>-3.1356016227029295E-34</v>
      </c>
      <c r="H19">
        <v>-1.8375077923009261E-34</v>
      </c>
      <c r="I19">
        <v>2.6565260672469658E-17</v>
      </c>
      <c r="J19">
        <v>6.760504518896212E-18</v>
      </c>
      <c r="K19">
        <v>-1.0966553282815113E-18</v>
      </c>
      <c r="L19">
        <v>-2.6346842574147319E-3</v>
      </c>
      <c r="M19">
        <v>-7.1657197102864556E-3</v>
      </c>
      <c r="N19">
        <v>4.4035112989982567E-6</v>
      </c>
      <c r="O19">
        <v>-1.7112752713908273E-3</v>
      </c>
      <c r="P19">
        <v>9.7992379794836141E-4</v>
      </c>
      <c r="Q19">
        <v>1.6925835010235513E-37</v>
      </c>
      <c r="R19">
        <v>8.8503088619300821E-38</v>
      </c>
      <c r="S19">
        <v>8.8500900071932623E-38</v>
      </c>
      <c r="T19">
        <v>1.6970082862810599E-39</v>
      </c>
      <c r="U19">
        <v>3.6419020650965752E-38</v>
      </c>
      <c r="V19">
        <v>-1.3283724145100027E-37</v>
      </c>
      <c r="W19">
        <v>-1.3279307085938816E-36</v>
      </c>
      <c r="X19">
        <v>-4.7759310578629846E-41</v>
      </c>
      <c r="Y19">
        <v>-1.3279276437427692E-36</v>
      </c>
      <c r="Z19">
        <v>-2.6502105656012898E-3</v>
      </c>
      <c r="AA19">
        <v>-3.6288405528627078E-3</v>
      </c>
      <c r="AB19">
        <v>1.9682297388672011E-4</v>
      </c>
      <c r="AC19">
        <v>4.8935487425996608E-4</v>
      </c>
      <c r="AE19">
        <f t="shared" si="2"/>
        <v>-8.0840581128782618E-2</v>
      </c>
      <c r="AF19">
        <f t="shared" si="2"/>
        <v>-4.8868131554757145E-2</v>
      </c>
      <c r="AG19">
        <f t="shared" si="3"/>
        <v>8.7367404856284414E-2</v>
      </c>
      <c r="AH19">
        <f t="shared" si="4"/>
        <v>-1.7444513619635588E-2</v>
      </c>
      <c r="AI19">
        <f t="shared" si="5"/>
        <v>-1.1330528390531064E-2</v>
      </c>
      <c r="AK19">
        <f t="shared" si="10"/>
        <v>16</v>
      </c>
      <c r="AL19">
        <f t="shared" si="6"/>
        <v>-8.0840581128782618E-2</v>
      </c>
      <c r="AM19">
        <f t="shared" si="6"/>
        <v>-4.8868131554757145E-2</v>
      </c>
      <c r="AN19">
        <f t="shared" si="7"/>
        <v>-1.1330528390531064E-2</v>
      </c>
      <c r="AO19">
        <f t="shared" si="8"/>
        <v>-1.7444513619635588E-2</v>
      </c>
      <c r="AP19">
        <f t="shared" si="12"/>
        <v>-7.0349353590059116E-2</v>
      </c>
      <c r="AQ19">
        <f t="shared" si="12"/>
        <v>-0.10831839484787359</v>
      </c>
      <c r="AR19">
        <f t="shared" si="9"/>
        <v>8.7367404856284414E-2</v>
      </c>
      <c r="AS19">
        <v>0</v>
      </c>
      <c r="AX19" s="1">
        <f t="shared" si="11"/>
        <v>16</v>
      </c>
      <c r="AY19" s="2">
        <f t="shared" si="0"/>
        <v>-1.2209535393438577E-2</v>
      </c>
      <c r="AZ19" s="2">
        <f t="shared" si="1"/>
        <v>-7.3806641849657002E-3</v>
      </c>
    </row>
    <row r="20" spans="1:52" x14ac:dyDescent="0.25">
      <c r="A20">
        <v>-8.2682147004535644E-3</v>
      </c>
      <c r="B20">
        <v>-8.231493251889958E-3</v>
      </c>
      <c r="C20">
        <v>-3.067714558331346E-3</v>
      </c>
      <c r="D20">
        <v>1.3454105275165978E-2</v>
      </c>
      <c r="E20">
        <v>2.5880896567553738E-4</v>
      </c>
      <c r="F20">
        <v>-1.8451660462415784E-3</v>
      </c>
      <c r="G20">
        <v>-2.931420556845049E-34</v>
      </c>
      <c r="H20">
        <v>-1.7413108085087605E-34</v>
      </c>
      <c r="I20">
        <v>1.7728493448876302E-17</v>
      </c>
      <c r="J20">
        <v>5.9818815934501803E-18</v>
      </c>
      <c r="K20">
        <v>-8.7218878904548014E-19</v>
      </c>
      <c r="L20">
        <v>-1.8912677451863496E-3</v>
      </c>
      <c r="M20">
        <v>-5.0267514391219067E-3</v>
      </c>
      <c r="N20">
        <v>-3.4082588532646812E-4</v>
      </c>
      <c r="O20">
        <v>-1.2238392259361992E-3</v>
      </c>
      <c r="P20">
        <v>7.1614346728005691E-4</v>
      </c>
      <c r="Q20">
        <v>1.3589282597745028E-37</v>
      </c>
      <c r="R20">
        <v>6.8250255371740449E-38</v>
      </c>
      <c r="S20">
        <v>6.8249352595951066E-38</v>
      </c>
      <c r="T20">
        <v>9.6234744832504395E-40</v>
      </c>
      <c r="U20">
        <v>2.7877337463175377E-38</v>
      </c>
      <c r="V20">
        <v>-1.080146272141144E-37</v>
      </c>
      <c r="W20">
        <v>-1.079950494414557E-36</v>
      </c>
      <c r="X20">
        <v>-2.1208941856747447E-41</v>
      </c>
      <c r="Y20">
        <v>-1.0799492301634724E-36</v>
      </c>
      <c r="Z20">
        <v>-1.956498269455671E-3</v>
      </c>
      <c r="AA20">
        <v>-2.6588205484383929E-3</v>
      </c>
      <c r="AB20">
        <v>8.6699987107999104E-5</v>
      </c>
      <c r="AC20">
        <v>4.9333083636122327E-4</v>
      </c>
      <c r="AE20">
        <f t="shared" si="2"/>
        <v>-5.4744694187250767E-2</v>
      </c>
      <c r="AF20">
        <f t="shared" si="2"/>
        <v>-5.450155772496016E-2</v>
      </c>
      <c r="AG20">
        <f t="shared" si="3"/>
        <v>8.9081005457155679E-2</v>
      </c>
      <c r="AH20">
        <f t="shared" si="4"/>
        <v>-1.2522276947012316E-2</v>
      </c>
      <c r="AI20">
        <f t="shared" si="5"/>
        <v>-8.103164538599078E-3</v>
      </c>
      <c r="AK20">
        <f t="shared" si="10"/>
        <v>17</v>
      </c>
      <c r="AL20">
        <f t="shared" si="6"/>
        <v>-5.4744694187250767E-2</v>
      </c>
      <c r="AM20">
        <f t="shared" si="6"/>
        <v>-5.450155772496016E-2</v>
      </c>
      <c r="AN20">
        <f t="shared" si="7"/>
        <v>-8.103164538599078E-3</v>
      </c>
      <c r="AO20">
        <f t="shared" si="8"/>
        <v>-1.2522276947012316E-2</v>
      </c>
      <c r="AP20">
        <f t="shared" si="12"/>
        <v>-5.4165197477929743E-2</v>
      </c>
      <c r="AQ20">
        <f t="shared" si="12"/>
        <v>-8.3370900046491808E-2</v>
      </c>
      <c r="AR20">
        <f t="shared" si="9"/>
        <v>8.9081005457155679E-2</v>
      </c>
      <c r="AS20">
        <v>0</v>
      </c>
      <c r="AX20" s="1">
        <f t="shared" si="11"/>
        <v>17</v>
      </c>
      <c r="AY20" s="2">
        <f t="shared" si="0"/>
        <v>-8.2682147004535644E-3</v>
      </c>
      <c r="AZ20" s="2">
        <f t="shared" si="1"/>
        <v>-8.231493251889958E-3</v>
      </c>
    </row>
    <row r="21" spans="1:52" x14ac:dyDescent="0.25">
      <c r="A21">
        <v>-5.2154536469670495E-3</v>
      </c>
      <c r="B21">
        <v>-8.1961794903793218E-3</v>
      </c>
      <c r="C21">
        <v>-4.9054714645529098E-3</v>
      </c>
      <c r="D21">
        <v>1.2678348195205783E-2</v>
      </c>
      <c r="E21">
        <v>-7.75757079960249E-4</v>
      </c>
      <c r="F21">
        <v>-2.057873312972352E-3</v>
      </c>
      <c r="G21">
        <v>-2.7299762749957523E-34</v>
      </c>
      <c r="H21">
        <v>-1.6445622824754638E-34</v>
      </c>
      <c r="I21">
        <v>1.1110730459296095E-17</v>
      </c>
      <c r="J21">
        <v>5.2929344693198057E-18</v>
      </c>
      <c r="K21">
        <v>-6.698261349788381E-19</v>
      </c>
      <c r="L21">
        <v>-1.2909446733894558E-3</v>
      </c>
      <c r="M21">
        <v>-3.333349320697546E-3</v>
      </c>
      <c r="N21">
        <v>-5.3575406418473136E-4</v>
      </c>
      <c r="O21">
        <v>-8.2993573809628826E-4</v>
      </c>
      <c r="P21">
        <v>5.0103741251146506E-4</v>
      </c>
      <c r="Q21">
        <v>1.0921643034145532E-37</v>
      </c>
      <c r="R21">
        <v>5.2631801642784191E-38</v>
      </c>
      <c r="S21">
        <v>5.2631429247771065E-38</v>
      </c>
      <c r="T21">
        <v>5.4547376356853033E-40</v>
      </c>
      <c r="U21">
        <v>2.1379933489017017E-38</v>
      </c>
      <c r="V21">
        <v>-8.7836141566122091E-38</v>
      </c>
      <c r="W21">
        <v>-8.7827495832802774E-37</v>
      </c>
      <c r="X21">
        <v>-9.3819130688241392E-42</v>
      </c>
      <c r="Y21">
        <v>-8.7827443682445516E-37</v>
      </c>
      <c r="Z21">
        <v>-1.3808297088210107E-3</v>
      </c>
      <c r="AA21">
        <v>-1.8665497585061953E-3</v>
      </c>
      <c r="AB21">
        <v>3.222863831310031E-5</v>
      </c>
      <c r="AC21">
        <v>4.6122232839593827E-4</v>
      </c>
      <c r="AE21">
        <f t="shared" si="2"/>
        <v>-3.4532051391375981E-2</v>
      </c>
      <c r="AF21">
        <f t="shared" si="2"/>
        <v>-5.4267741702452278E-2</v>
      </c>
      <c r="AG21">
        <f t="shared" si="3"/>
        <v>8.3944638581766512E-2</v>
      </c>
      <c r="AH21">
        <f t="shared" si="4"/>
        <v>-8.5474765614745405E-3</v>
      </c>
      <c r="AI21">
        <f t="shared" si="5"/>
        <v>-5.4950893056344039E-3</v>
      </c>
      <c r="AK21">
        <f t="shared" si="10"/>
        <v>18</v>
      </c>
      <c r="AL21">
        <f t="shared" si="6"/>
        <v>-3.4532051391375981E-2</v>
      </c>
      <c r="AM21">
        <f t="shared" si="6"/>
        <v>-5.4267741702452278E-2</v>
      </c>
      <c r="AN21">
        <f t="shared" si="7"/>
        <v>-5.4950893056344039E-3</v>
      </c>
      <c r="AO21">
        <f t="shared" si="8"/>
        <v>-8.5474765614745405E-3</v>
      </c>
      <c r="AP21">
        <f t="shared" si="12"/>
        <v>-4.0103201695582291E-2</v>
      </c>
      <c r="AQ21">
        <f t="shared" si="12"/>
        <v>-6.1839903668163138E-2</v>
      </c>
      <c r="AR21">
        <f t="shared" si="9"/>
        <v>8.3944638581766512E-2</v>
      </c>
      <c r="AS21">
        <v>0</v>
      </c>
      <c r="AX21" s="1">
        <f t="shared" si="11"/>
        <v>18</v>
      </c>
      <c r="AY21" s="2">
        <f t="shared" si="0"/>
        <v>-5.2154536469670495E-3</v>
      </c>
      <c r="AZ21" s="2">
        <f t="shared" si="1"/>
        <v>-8.1961794903793218E-3</v>
      </c>
    </row>
    <row r="22" spans="1:52" x14ac:dyDescent="0.25">
      <c r="A22">
        <v>-2.9330219204322903E-3</v>
      </c>
      <c r="B22">
        <v>-7.6029591487421768E-3</v>
      </c>
      <c r="C22">
        <v>-5.7217303856905667E-3</v>
      </c>
      <c r="D22">
        <v>1.1303675243658251E-2</v>
      </c>
      <c r="E22">
        <v>-1.3746729515475757E-3</v>
      </c>
      <c r="F22">
        <v>-2.049044872595013E-3</v>
      </c>
      <c r="G22">
        <v>-2.5337044442816743E-34</v>
      </c>
      <c r="H22">
        <v>-1.5484976340063264E-34</v>
      </c>
      <c r="I22">
        <v>6.3133575876354714E-18</v>
      </c>
      <c r="J22">
        <v>4.6833349772734945E-18</v>
      </c>
      <c r="K22">
        <v>-4.9552015719754801E-19</v>
      </c>
      <c r="L22">
        <v>-8.2267700645673343E-4</v>
      </c>
      <c r="M22">
        <v>-2.0370460632741132E-3</v>
      </c>
      <c r="N22">
        <v>-6.2181034790088051E-4</v>
      </c>
      <c r="O22">
        <v>-5.2299387300708895E-4</v>
      </c>
      <c r="P22">
        <v>3.3121341034574844E-4</v>
      </c>
      <c r="Q22">
        <v>8.7850313511681883E-38</v>
      </c>
      <c r="R22">
        <v>4.0587394943135233E-38</v>
      </c>
      <c r="S22">
        <v>4.0587241330192321E-38</v>
      </c>
      <c r="T22">
        <v>3.0907660967296135E-40</v>
      </c>
      <c r="U22">
        <v>1.6420374479734789E-38</v>
      </c>
      <c r="V22">
        <v>-7.1429792476341658E-38</v>
      </c>
      <c r="W22">
        <v>-7.1425986839552127E-37</v>
      </c>
      <c r="X22">
        <v>-4.1358966912802914E-42</v>
      </c>
      <c r="Y22">
        <v>-7.1425965327529745E-37</v>
      </c>
      <c r="Z22">
        <v>-9.2049423689675221E-4</v>
      </c>
      <c r="AA22">
        <v>-1.2399159783711502E-3</v>
      </c>
      <c r="AB22">
        <v>8.7685315210967111E-6</v>
      </c>
      <c r="AC22">
        <v>4.0864783763743488E-4</v>
      </c>
      <c r="AE22">
        <f t="shared" si="2"/>
        <v>-1.9419837763738835E-2</v>
      </c>
      <c r="AF22">
        <f t="shared" si="2"/>
        <v>-5.0339969218895407E-2</v>
      </c>
      <c r="AG22">
        <f t="shared" si="3"/>
        <v>7.4842788537182306E-2</v>
      </c>
      <c r="AH22">
        <f t="shared" si="4"/>
        <v>-5.4470285019190684E-3</v>
      </c>
      <c r="AI22">
        <f t="shared" si="5"/>
        <v>-3.4627958606358333E-3</v>
      </c>
      <c r="AK22">
        <f t="shared" si="10"/>
        <v>19</v>
      </c>
      <c r="AL22">
        <f t="shared" si="6"/>
        <v>-1.9419837763738835E-2</v>
      </c>
      <c r="AM22">
        <f t="shared" si="6"/>
        <v>-5.0339969218895407E-2</v>
      </c>
      <c r="AN22">
        <f t="shared" si="7"/>
        <v>-3.4627958606358333E-3</v>
      </c>
      <c r="AO22">
        <f t="shared" si="8"/>
        <v>-5.4470285019190684E-3</v>
      </c>
      <c r="AP22">
        <f t="shared" si="12"/>
        <v>-2.8391578095400383E-2</v>
      </c>
      <c r="AQ22">
        <f t="shared" si="12"/>
        <v>-4.3961295630041516E-2</v>
      </c>
      <c r="AR22">
        <f t="shared" si="9"/>
        <v>7.4842788537182306E-2</v>
      </c>
      <c r="AS22">
        <v>0</v>
      </c>
      <c r="AX22" s="1">
        <f t="shared" si="11"/>
        <v>19</v>
      </c>
      <c r="AY22" s="2">
        <f t="shared" si="0"/>
        <v>-2.9330219204322903E-3</v>
      </c>
      <c r="AZ22" s="2">
        <f t="shared" si="1"/>
        <v>-7.6029591487421768E-3</v>
      </c>
    </row>
    <row r="23" spans="1:52" x14ac:dyDescent="0.25">
      <c r="A23">
        <v>-1.2936700161965732E-3</v>
      </c>
      <c r="B23">
        <v>-6.6985708410099917E-3</v>
      </c>
      <c r="C23">
        <v>-5.8363028366040584E-3</v>
      </c>
      <c r="D23">
        <v>9.6471455703025285E-3</v>
      </c>
      <c r="E23">
        <v>-1.6565296733557543E-3</v>
      </c>
      <c r="F23">
        <v>-1.9007397871857231E-3</v>
      </c>
      <c r="G23">
        <v>-2.3443961015756845E-34</v>
      </c>
      <c r="H23">
        <v>-1.45409191403383E-34</v>
      </c>
      <c r="I23">
        <v>2.9665949843190655E-18</v>
      </c>
      <c r="J23">
        <v>4.1439444671930751E-18</v>
      </c>
      <c r="K23">
        <v>-3.510721717051944E-19</v>
      </c>
      <c r="L23">
        <v>-4.7030719076310556E-4</v>
      </c>
      <c r="M23">
        <v>-1.0803087210930842E-3</v>
      </c>
      <c r="N23">
        <v>-6.3293426392965649E-4</v>
      </c>
      <c r="O23">
        <v>-2.9260859170242753E-4</v>
      </c>
      <c r="P23">
        <v>2.0152943584117428E-4</v>
      </c>
      <c r="Q23">
        <v>7.0713806331420735E-38</v>
      </c>
      <c r="R23">
        <v>3.1299224372500048E-38</v>
      </c>
      <c r="S23">
        <v>3.1299161007161094E-38</v>
      </c>
      <c r="T23">
        <v>1.7508524207736141E-40</v>
      </c>
      <c r="U23">
        <v>1.2624728740625665E-38</v>
      </c>
      <c r="V23">
        <v>-5.8089017136607836E-38</v>
      </c>
      <c r="W23">
        <v>-5.8087346853840782E-37</v>
      </c>
      <c r="X23">
        <v>-1.8176769311324E-42</v>
      </c>
      <c r="Y23">
        <v>-5.8087337980131547E-37</v>
      </c>
      <c r="Z23">
        <v>-5.6545555011805893E-4</v>
      </c>
      <c r="AA23">
        <v>-7.6036378803007599E-4</v>
      </c>
      <c r="AB23">
        <v>1.5721290672724399E-6</v>
      </c>
      <c r="AC23">
        <v>3.4687662686470053E-4</v>
      </c>
      <c r="AE23">
        <f t="shared" si="2"/>
        <v>-8.5655213346131579E-3</v>
      </c>
      <c r="AF23">
        <f t="shared" si="2"/>
        <v>-4.4351921843854725E-2</v>
      </c>
      <c r="AG23">
        <f t="shared" si="3"/>
        <v>6.3874736343884672E-2</v>
      </c>
      <c r="AH23">
        <f t="shared" si="4"/>
        <v>-3.1139519551879615E-3</v>
      </c>
      <c r="AI23">
        <f t="shared" si="5"/>
        <v>-1.9373913776613452E-3</v>
      </c>
      <c r="AK23">
        <f t="shared" si="10"/>
        <v>20</v>
      </c>
      <c r="AL23">
        <f t="shared" si="6"/>
        <v>-8.5655213346131579E-3</v>
      </c>
      <c r="AM23">
        <f t="shared" si="6"/>
        <v>-4.4351921843854725E-2</v>
      </c>
      <c r="AN23">
        <f t="shared" si="7"/>
        <v>-1.9373913776613452E-3</v>
      </c>
      <c r="AO23">
        <f t="shared" si="8"/>
        <v>-3.1139519551879615E-3</v>
      </c>
      <c r="AP23">
        <f t="shared" ref="AP23:AQ38" si="13">+AN23+AN22+AN21+AN20</f>
        <v>-1.8998441082530661E-2</v>
      </c>
      <c r="AQ23">
        <f t="shared" si="13"/>
        <v>-2.9630733965593889E-2</v>
      </c>
      <c r="AR23">
        <f t="shared" si="9"/>
        <v>6.3874736343884672E-2</v>
      </c>
      <c r="AS23">
        <v>0</v>
      </c>
      <c r="AX23" s="1">
        <f t="shared" si="11"/>
        <v>20</v>
      </c>
      <c r="AY23" s="2">
        <f t="shared" si="0"/>
        <v>-1.2936700161965732E-3</v>
      </c>
      <c r="AZ23" s="2">
        <f t="shared" si="1"/>
        <v>-6.6985708410099917E-3</v>
      </c>
    </row>
    <row r="24" spans="1:52" x14ac:dyDescent="0.25">
      <c r="A24">
        <v>-1.7293281719739365E-4</v>
      </c>
      <c r="B24">
        <v>-5.660773110047315E-3</v>
      </c>
      <c r="C24">
        <v>-5.5002621355192856E-3</v>
      </c>
      <c r="D24">
        <v>7.9286204284106983E-3</v>
      </c>
      <c r="E24">
        <v>-1.7185251418918531E-3</v>
      </c>
      <c r="F24">
        <v>-1.6746427102525907E-3</v>
      </c>
      <c r="G24">
        <v>-2.1633200519498639E-34</v>
      </c>
      <c r="H24">
        <v>-1.3621016926549686E-34</v>
      </c>
      <c r="I24">
        <v>7.4280885021792909E-19</v>
      </c>
      <c r="J24">
        <v>3.6666768084091466E-18</v>
      </c>
      <c r="K24">
        <v>-2.3553494154682756E-19</v>
      </c>
      <c r="L24">
        <v>-2.1556700110159145E-4</v>
      </c>
      <c r="M24">
        <v>-4.0361482178956885E-4</v>
      </c>
      <c r="N24">
        <v>-5.9588468806903651E-4</v>
      </c>
      <c r="O24">
        <v>-1.267547884620553E-4</v>
      </c>
      <c r="P24">
        <v>1.060384922938641E-4</v>
      </c>
      <c r="Q24">
        <v>5.6954522483111791E-38</v>
      </c>
      <c r="R24">
        <v>2.4136577194842263E-38</v>
      </c>
      <c r="S24">
        <v>2.4136551056639941E-38</v>
      </c>
      <c r="T24">
        <v>9.9163927559372047E-41</v>
      </c>
      <c r="U24">
        <v>9.714124221103961E-39</v>
      </c>
      <c r="V24">
        <v>-4.724037332465559E-38</v>
      </c>
      <c r="W24">
        <v>-4.7239642156176554E-37</v>
      </c>
      <c r="X24">
        <v>-7.9665488703348822E-43</v>
      </c>
      <c r="Y24">
        <v>-4.7239638495771477E-37</v>
      </c>
      <c r="Z24">
        <v>-3.0186039073811936E-4</v>
      </c>
      <c r="AA24">
        <v>-4.0632629402245947E-4</v>
      </c>
      <c r="AB24">
        <v>2.0521546108209311E-6</v>
      </c>
      <c r="AC24">
        <v>2.8364906941515377E-4</v>
      </c>
      <c r="AE24">
        <f t="shared" si="2"/>
        <v>-1.1450058489520987E-3</v>
      </c>
      <c r="AF24">
        <f t="shared" si="2"/>
        <v>-3.748055704890596E-2</v>
      </c>
      <c r="AG24">
        <f t="shared" si="3"/>
        <v>5.2496205820141854E-2</v>
      </c>
      <c r="AH24">
        <f t="shared" si="4"/>
        <v>-1.4272911359597381E-3</v>
      </c>
      <c r="AI24">
        <f t="shared" si="5"/>
        <v>-8.3925640328911914E-4</v>
      </c>
      <c r="AK24">
        <f t="shared" si="10"/>
        <v>21</v>
      </c>
      <c r="AL24">
        <f t="shared" si="6"/>
        <v>-1.1450058489520987E-3</v>
      </c>
      <c r="AM24">
        <f t="shared" si="6"/>
        <v>-3.748055704890596E-2</v>
      </c>
      <c r="AN24">
        <f t="shared" si="7"/>
        <v>-8.3925640328911914E-4</v>
      </c>
      <c r="AO24">
        <f t="shared" si="8"/>
        <v>-1.4272911359597381E-3</v>
      </c>
      <c r="AP24">
        <f t="shared" si="13"/>
        <v>-1.17345329472207E-2</v>
      </c>
      <c r="AQ24">
        <f t="shared" si="13"/>
        <v>-1.8535748154541308E-2</v>
      </c>
      <c r="AR24">
        <f t="shared" si="9"/>
        <v>5.2496205820141854E-2</v>
      </c>
      <c r="AS24">
        <v>0</v>
      </c>
      <c r="AX24" s="1">
        <f t="shared" si="11"/>
        <v>21</v>
      </c>
      <c r="AY24" s="2">
        <f t="shared" si="0"/>
        <v>-1.7293281719739365E-4</v>
      </c>
      <c r="AZ24" s="2">
        <f t="shared" si="1"/>
        <v>-5.660773110047315E-3</v>
      </c>
    </row>
    <row r="25" spans="1:52" x14ac:dyDescent="0.25">
      <c r="A25">
        <v>5.4345852201296782E-4</v>
      </c>
      <c r="B25">
        <v>-4.6112022692372471E-3</v>
      </c>
      <c r="C25">
        <v>-4.9036013813094107E-3</v>
      </c>
      <c r="D25">
        <v>6.2911621843286455E-3</v>
      </c>
      <c r="E25">
        <v>-1.6374582440820697E-3</v>
      </c>
      <c r="F25">
        <v>-1.4151932775117392E-3</v>
      </c>
      <c r="G25">
        <v>-1.9913248244836762E-34</v>
      </c>
      <c r="H25">
        <v>-1.2731009219606422E-34</v>
      </c>
      <c r="I25">
        <v>-6.376305992559512E-19</v>
      </c>
      <c r="J25">
        <v>3.2443771686043382E-18</v>
      </c>
      <c r="K25">
        <v>-1.4629204940319862E-19</v>
      </c>
      <c r="L25">
        <v>-4.0127743631867127E-5</v>
      </c>
      <c r="M25">
        <v>4.9832161999039671E-5</v>
      </c>
      <c r="N25">
        <v>-5.3097096395473913E-4</v>
      </c>
      <c r="O25">
        <v>-1.3270275648163703E-5</v>
      </c>
      <c r="P25">
        <v>3.8663981528009537E-5</v>
      </c>
      <c r="Q25">
        <v>4.5896958848909437E-38</v>
      </c>
      <c r="R25">
        <v>1.8613053900281004E-38</v>
      </c>
      <c r="S25">
        <v>1.8613043118272543E-38</v>
      </c>
      <c r="T25">
        <v>5.615652535360151E-41</v>
      </c>
      <c r="U25">
        <v>7.4789134073100286E-39</v>
      </c>
      <c r="V25">
        <v>-3.8418035154941611E-38</v>
      </c>
      <c r="W25">
        <v>-3.8417715840117176E-37</v>
      </c>
      <c r="X25">
        <v>-3.4829550406746551E-43</v>
      </c>
      <c r="Y25">
        <v>-3.8417714330200076E-37</v>
      </c>
      <c r="Z25">
        <v>-1.1448025790359495E-4</v>
      </c>
      <c r="AA25">
        <v>-1.5569199678006366E-4</v>
      </c>
      <c r="AB25">
        <v>5.4130667739563921E-6</v>
      </c>
      <c r="AC25">
        <v>2.2394067953205638E-4</v>
      </c>
      <c r="AE25">
        <f t="shared" si="2"/>
        <v>3.5982943923097638E-3</v>
      </c>
      <c r="AF25">
        <f t="shared" si="2"/>
        <v>-3.053124129095269E-2</v>
      </c>
      <c r="AG25">
        <f t="shared" si="3"/>
        <v>4.1654427508344131E-2</v>
      </c>
      <c r="AH25">
        <f t="shared" si="4"/>
        <v>-2.6568988991425898E-4</v>
      </c>
      <c r="AI25">
        <f t="shared" si="5"/>
        <v>-8.7863850717300677E-5</v>
      </c>
      <c r="AK25">
        <f t="shared" si="10"/>
        <v>22</v>
      </c>
      <c r="AL25">
        <f t="shared" si="6"/>
        <v>3.5982943923097638E-3</v>
      </c>
      <c r="AM25">
        <f t="shared" si="6"/>
        <v>-3.053124129095269E-2</v>
      </c>
      <c r="AN25">
        <f t="shared" si="7"/>
        <v>-8.7863850717300677E-5</v>
      </c>
      <c r="AO25">
        <f t="shared" si="8"/>
        <v>-2.6568988991425898E-4</v>
      </c>
      <c r="AP25">
        <f t="shared" si="13"/>
        <v>-6.327307492303598E-3</v>
      </c>
      <c r="AQ25">
        <f t="shared" si="13"/>
        <v>-1.0253961482981027E-2</v>
      </c>
      <c r="AR25">
        <f t="shared" si="9"/>
        <v>4.1654427508344131E-2</v>
      </c>
      <c r="AS25">
        <v>0</v>
      </c>
      <c r="AX25" s="1">
        <f t="shared" si="11"/>
        <v>22</v>
      </c>
      <c r="AY25" s="2">
        <f t="shared" si="0"/>
        <v>5.4345852201296782E-4</v>
      </c>
      <c r="AZ25" s="2">
        <f t="shared" si="1"/>
        <v>-4.6112022692372471E-3</v>
      </c>
    </row>
    <row r="26" spans="1:52" x14ac:dyDescent="0.25">
      <c r="A26">
        <v>9.5551635927761591E-4</v>
      </c>
      <c r="B26">
        <v>-3.6274895187716977E-3</v>
      </c>
      <c r="C26">
        <v>-4.1844121682257521E-3</v>
      </c>
      <c r="D26">
        <v>4.8193336513844779E-3</v>
      </c>
      <c r="E26">
        <v>-1.4718285329441783E-3</v>
      </c>
      <c r="F26">
        <v>-1.1528005673095462E-3</v>
      </c>
      <c r="G26">
        <v>-1.8289233625804614E-34</v>
      </c>
      <c r="H26">
        <v>-1.1875115896331469E-34</v>
      </c>
      <c r="I26">
        <v>-1.4056936208162529E-18</v>
      </c>
      <c r="J26">
        <v>2.8707147540303649E-18</v>
      </c>
      <c r="K26">
        <v>-7.9856563574085558E-20</v>
      </c>
      <c r="L26">
        <v>7.3099778017846667E-5</v>
      </c>
      <c r="M26">
        <v>3.3125048113126921E-4</v>
      </c>
      <c r="N26">
        <v>-4.5298550991623395E-4</v>
      </c>
      <c r="O26">
        <v>5.9215946284349756E-5</v>
      </c>
      <c r="P26">
        <v>-6.3509589912045769E-6</v>
      </c>
      <c r="Q26">
        <v>3.7003909515337651E-38</v>
      </c>
      <c r="R26">
        <v>1.435355586691741E-38</v>
      </c>
      <c r="S26">
        <v>1.4353551419338922E-38</v>
      </c>
      <c r="T26">
        <v>3.1798361740079602E-41</v>
      </c>
      <c r="U26">
        <v>5.7605005107550184E-39</v>
      </c>
      <c r="V26">
        <v>-3.1243404761336284E-38</v>
      </c>
      <c r="W26">
        <v>-3.1243265609389849E-37</v>
      </c>
      <c r="X26">
        <v>-1.5193254140261409E-43</v>
      </c>
      <c r="Y26">
        <v>-3.1243264986549032E-37</v>
      </c>
      <c r="Z26">
        <v>1.1676256126511028E-5</v>
      </c>
      <c r="AA26">
        <v>1.2543851578107728E-5</v>
      </c>
      <c r="AB26">
        <v>9.1522446190347499E-6</v>
      </c>
      <c r="AC26">
        <v>1.706371229312565E-4</v>
      </c>
      <c r="AE26">
        <f t="shared" si="2"/>
        <v>6.3265714274084841E-3</v>
      </c>
      <c r="AF26">
        <f t="shared" si="2"/>
        <v>-2.4017978677031735E-2</v>
      </c>
      <c r="AG26">
        <f t="shared" si="3"/>
        <v>3.1909300434215492E-2</v>
      </c>
      <c r="AH26">
        <f t="shared" si="4"/>
        <v>4.840010979061062E-4</v>
      </c>
      <c r="AI26">
        <f t="shared" si="5"/>
        <v>3.9207482966879955E-4</v>
      </c>
      <c r="AK26">
        <f t="shared" si="10"/>
        <v>23</v>
      </c>
      <c r="AL26">
        <f t="shared" si="6"/>
        <v>6.3265714274084841E-3</v>
      </c>
      <c r="AM26">
        <f t="shared" si="6"/>
        <v>-2.4017978677031735E-2</v>
      </c>
      <c r="AN26">
        <f t="shared" si="7"/>
        <v>3.9207482966879955E-4</v>
      </c>
      <c r="AO26">
        <f t="shared" si="8"/>
        <v>4.840010979061062E-4</v>
      </c>
      <c r="AP26">
        <f t="shared" si="13"/>
        <v>-2.4724368019989652E-3</v>
      </c>
      <c r="AQ26">
        <f t="shared" si="13"/>
        <v>-4.3229318831558526E-3</v>
      </c>
      <c r="AR26">
        <f t="shared" si="9"/>
        <v>3.1909300434215492E-2</v>
      </c>
      <c r="AS26">
        <v>0</v>
      </c>
      <c r="AX26" s="1">
        <f t="shared" si="11"/>
        <v>23</v>
      </c>
      <c r="AY26" s="2">
        <f t="shared" si="0"/>
        <v>9.5551635927761591E-4</v>
      </c>
      <c r="AZ26" s="2">
        <f t="shared" si="1"/>
        <v>-3.6274895187716977E-3</v>
      </c>
    </row>
    <row r="27" spans="1:52" x14ac:dyDescent="0.25">
      <c r="A27">
        <v>1.1473726780049651E-3</v>
      </c>
      <c r="B27">
        <v>-2.7540292606897409E-3</v>
      </c>
      <c r="C27">
        <v>-3.4383490750391718E-3</v>
      </c>
      <c r="D27">
        <v>3.5548655448076612E-3</v>
      </c>
      <c r="E27">
        <v>-1.2644681065768241E-3</v>
      </c>
      <c r="F27">
        <v>-9.0687237969275529E-4</v>
      </c>
      <c r="G27">
        <v>-1.6763631613257605E-34</v>
      </c>
      <c r="H27">
        <v>-1.1056298724011157E-34</v>
      </c>
      <c r="I27">
        <v>-1.7464323611145308E-18</v>
      </c>
      <c r="J27">
        <v>2.5400879030820947E-18</v>
      </c>
      <c r="K27">
        <v>-3.2436167269146047E-20</v>
      </c>
      <c r="L27">
        <v>1.3923066236375071E-4</v>
      </c>
      <c r="M27">
        <v>4.8482930989514653E-4</v>
      </c>
      <c r="N27">
        <v>-3.7219012293407546E-4</v>
      </c>
      <c r="O27">
        <v>1.0076398640211954E-4</v>
      </c>
      <c r="P27">
        <v>-3.417359467808231E-5</v>
      </c>
      <c r="Q27">
        <v>2.984702391222266E-38</v>
      </c>
      <c r="R27">
        <v>1.106882008942585E-38</v>
      </c>
      <c r="S27">
        <v>1.1068818254799722E-38</v>
      </c>
      <c r="T27">
        <v>1.8004401165573245E-41</v>
      </c>
      <c r="U27">
        <v>4.438330324584088E-39</v>
      </c>
      <c r="V27">
        <v>-2.5408691837299458E-38</v>
      </c>
      <c r="W27">
        <v>-2.5408631315733453E-37</v>
      </c>
      <c r="X27">
        <v>-6.6140382344133942E-44</v>
      </c>
      <c r="Y27">
        <v>-2.5408631058811611E-37</v>
      </c>
      <c r="Z27">
        <v>9.0378134965616504E-5</v>
      </c>
      <c r="AA27">
        <v>1.172793779861456E-4</v>
      </c>
      <c r="AB27">
        <v>1.2116951341258391E-5</v>
      </c>
      <c r="AC27">
        <v>1.2510583178842872E-4</v>
      </c>
      <c r="AE27">
        <f t="shared" si="2"/>
        <v>7.5968717131575086E-3</v>
      </c>
      <c r="AF27">
        <f t="shared" si="2"/>
        <v>-1.8234709078240263E-2</v>
      </c>
      <c r="AG27">
        <f t="shared" si="3"/>
        <v>2.3537127926372595E-2</v>
      </c>
      <c r="AH27">
        <f t="shared" si="4"/>
        <v>9.2186043888939839E-4</v>
      </c>
      <c r="AI27">
        <f t="shared" si="5"/>
        <v>6.6716864770936888E-4</v>
      </c>
      <c r="AK27">
        <f t="shared" si="10"/>
        <v>24</v>
      </c>
      <c r="AL27">
        <f t="shared" si="6"/>
        <v>7.5968717131575086E-3</v>
      </c>
      <c r="AM27">
        <f t="shared" si="6"/>
        <v>-1.8234709078240263E-2</v>
      </c>
      <c r="AN27">
        <f t="shared" si="7"/>
        <v>6.6716864770936888E-4</v>
      </c>
      <c r="AO27">
        <f t="shared" si="8"/>
        <v>9.2186043888939839E-4</v>
      </c>
      <c r="AP27">
        <f t="shared" si="13"/>
        <v>1.3212322337174845E-4</v>
      </c>
      <c r="AQ27">
        <f t="shared" si="13"/>
        <v>-2.8711948907849251E-4</v>
      </c>
      <c r="AR27">
        <f t="shared" si="9"/>
        <v>2.3537127926372595E-2</v>
      </c>
      <c r="AS27">
        <v>0</v>
      </c>
      <c r="AX27" s="1">
        <f t="shared" si="11"/>
        <v>24</v>
      </c>
      <c r="AY27" s="2">
        <f t="shared" si="0"/>
        <v>1.1473726780049651E-3</v>
      </c>
      <c r="AZ27" s="2">
        <f t="shared" si="1"/>
        <v>-2.7540292606897409E-3</v>
      </c>
    </row>
    <row r="28" spans="1:52" x14ac:dyDescent="0.25">
      <c r="A28">
        <v>1.1873286399292993E-3</v>
      </c>
      <c r="B28">
        <v>-2.0111228632427153E-3</v>
      </c>
      <c r="C28">
        <v>-2.7275931157956152E-3</v>
      </c>
      <c r="D28">
        <v>2.5095516766862353E-3</v>
      </c>
      <c r="E28">
        <v>-1.0453138681214308E-3</v>
      </c>
      <c r="F28">
        <v>-6.8850731517243599E-4</v>
      </c>
      <c r="G28">
        <v>-1.5336841603735617E-34</v>
      </c>
      <c r="H28">
        <v>-1.027648405525453E-34</v>
      </c>
      <c r="I28">
        <v>-1.8037266569517292E-18</v>
      </c>
      <c r="J28">
        <v>2.2475401104639833E-18</v>
      </c>
      <c r="K28">
        <v>-3.1113521424990688E-22</v>
      </c>
      <c r="L28">
        <v>1.7107995358742455E-4</v>
      </c>
      <c r="M28">
        <v>5.4727968685005048E-4</v>
      </c>
      <c r="N28">
        <v>-2.9526221948840387E-4</v>
      </c>
      <c r="O28">
        <v>1.1989351810818091E-4</v>
      </c>
      <c r="P28">
        <v>-4.9247191400669881E-5</v>
      </c>
      <c r="Q28">
        <v>2.4084060129134883E-38</v>
      </c>
      <c r="R28">
        <v>8.5357783534619844E-39</v>
      </c>
      <c r="S28">
        <v>8.535777596678707E-39</v>
      </c>
      <c r="T28">
        <v>1.0193664627995838E-41</v>
      </c>
      <c r="U28">
        <v>3.4204273950087842E-39</v>
      </c>
      <c r="V28">
        <v>-2.0663632012111218E-38</v>
      </c>
      <c r="W28">
        <v>-2.066360573645921E-37</v>
      </c>
      <c r="X28">
        <v>-2.8739025532791107E-44</v>
      </c>
      <c r="Y28">
        <v>-2.0663605630478948E-37</v>
      </c>
      <c r="Z28">
        <v>1.3364545054916056E-4</v>
      </c>
      <c r="AA28">
        <v>1.748005767568802E-4</v>
      </c>
      <c r="AB28">
        <v>1.3916823631513926E-5</v>
      </c>
      <c r="AC28">
        <v>8.7662418396437439E-5</v>
      </c>
      <c r="AE28">
        <f t="shared" si="2"/>
        <v>7.8614242188374973E-3</v>
      </c>
      <c r="AF28">
        <f t="shared" si="2"/>
        <v>-1.3315849927696121E-2</v>
      </c>
      <c r="AG28">
        <f t="shared" si="3"/>
        <v>1.6615998019470144E-2</v>
      </c>
      <c r="AH28">
        <f t="shared" si="4"/>
        <v>1.1327378497076089E-3</v>
      </c>
      <c r="AI28">
        <f t="shared" si="5"/>
        <v>7.9382723134970414E-4</v>
      </c>
      <c r="AK28">
        <f t="shared" si="10"/>
        <v>25</v>
      </c>
      <c r="AL28">
        <f t="shared" si="6"/>
        <v>7.8614242188374973E-3</v>
      </c>
      <c r="AM28">
        <f t="shared" si="6"/>
        <v>-1.3315849927696121E-2</v>
      </c>
      <c r="AN28">
        <f t="shared" si="7"/>
        <v>7.9382723134970414E-4</v>
      </c>
      <c r="AO28">
        <f t="shared" si="8"/>
        <v>1.1327378497076089E-3</v>
      </c>
      <c r="AP28">
        <f t="shared" si="13"/>
        <v>1.7652068580105717E-3</v>
      </c>
      <c r="AQ28">
        <f t="shared" si="13"/>
        <v>2.2729094965888547E-3</v>
      </c>
      <c r="AR28">
        <f t="shared" si="9"/>
        <v>1.6615998019470144E-2</v>
      </c>
      <c r="AS28">
        <v>0</v>
      </c>
    </row>
    <row r="29" spans="1:52" x14ac:dyDescent="0.25">
      <c r="A29">
        <v>1.1289701647141826E-3</v>
      </c>
      <c r="B29">
        <v>-1.4024458490952253E-3</v>
      </c>
      <c r="C29">
        <v>-2.0888604587597443E-3</v>
      </c>
      <c r="D29">
        <v>1.6754841442003466E-3</v>
      </c>
      <c r="E29">
        <v>-8.3406753248589031E-4</v>
      </c>
      <c r="F29">
        <v>-5.0278071581086434E-4</v>
      </c>
      <c r="G29">
        <v>-1.4007663529889195E-34</v>
      </c>
      <c r="H29">
        <v>-9.5367520355713558E-35</v>
      </c>
      <c r="I29">
        <v>-1.686003566090579E-18</v>
      </c>
      <c r="J29">
        <v>1.9886857230472757E-18</v>
      </c>
      <c r="K29">
        <v>1.9932326483327409E-20</v>
      </c>
      <c r="L29">
        <v>1.7911756313810555E-4</v>
      </c>
      <c r="M29">
        <v>5.4805853524162113E-4</v>
      </c>
      <c r="N29">
        <v>-2.2614661998128922E-4</v>
      </c>
      <c r="O29">
        <v>1.2355085225605964E-4</v>
      </c>
      <c r="P29">
        <v>-5.5253531721392578E-5</v>
      </c>
      <c r="Q29">
        <v>1.9441144868635236E-38</v>
      </c>
      <c r="R29">
        <v>6.5824098121530681E-39</v>
      </c>
      <c r="S29">
        <v>6.582409499979964E-39</v>
      </c>
      <c r="T29">
        <v>5.7711953402469144E-42</v>
      </c>
      <c r="U29">
        <v>2.6364265821898442E-39</v>
      </c>
      <c r="V29">
        <v>-1.6804717988614256E-38</v>
      </c>
      <c r="W29">
        <v>-1.6804706599695534E-37</v>
      </c>
      <c r="X29">
        <v>-1.2466195008062375E-44</v>
      </c>
      <c r="Y29">
        <v>-1.6804706555978673E-37</v>
      </c>
      <c r="Z29">
        <v>1.5154560726291069E-4</v>
      </c>
      <c r="AA29">
        <v>1.9863135973553333E-4</v>
      </c>
      <c r="AB29">
        <v>1.4563583140875895E-5</v>
      </c>
      <c r="AC29">
        <v>5.7938128814889873E-5</v>
      </c>
      <c r="AE29">
        <f t="shared" si="2"/>
        <v>7.4750267927147142E-3</v>
      </c>
      <c r="AF29">
        <f t="shared" si="2"/>
        <v>-9.285737236441825E-3</v>
      </c>
      <c r="AG29">
        <f t="shared" si="3"/>
        <v>1.1093551681090708E-2</v>
      </c>
      <c r="AH29">
        <f t="shared" si="4"/>
        <v>1.1859556836402981E-3</v>
      </c>
      <c r="AI29">
        <f t="shared" si="5"/>
        <v>8.180428143648896E-4</v>
      </c>
      <c r="AK29">
        <f t="shared" si="10"/>
        <v>26</v>
      </c>
      <c r="AL29">
        <f t="shared" si="6"/>
        <v>7.4750267927147142E-3</v>
      </c>
      <c r="AM29">
        <f t="shared" si="6"/>
        <v>-9.285737236441825E-3</v>
      </c>
      <c r="AN29">
        <f t="shared" si="7"/>
        <v>8.180428143648896E-4</v>
      </c>
      <c r="AO29">
        <f t="shared" si="8"/>
        <v>1.1859556836402981E-3</v>
      </c>
      <c r="AP29">
        <f t="shared" si="13"/>
        <v>2.6711135230927619E-3</v>
      </c>
      <c r="AQ29">
        <f t="shared" si="13"/>
        <v>3.7245550701434115E-3</v>
      </c>
      <c r="AR29">
        <f t="shared" si="9"/>
        <v>1.1093551681090708E-2</v>
      </c>
      <c r="AS29">
        <v>0</v>
      </c>
    </row>
    <row r="30" spans="1:52" x14ac:dyDescent="0.25">
      <c r="A30">
        <v>1.0128863083175977E-3</v>
      </c>
      <c r="B30">
        <v>-9.209280499430355E-4</v>
      </c>
      <c r="C30">
        <v>-1.5402417400660002E-3</v>
      </c>
      <c r="D30">
        <v>1.0328895797222708E-3</v>
      </c>
      <c r="E30">
        <v>-6.4259456447807596E-4</v>
      </c>
      <c r="F30">
        <v>-3.506114622739431E-4</v>
      </c>
      <c r="G30">
        <v>-1.2773687739134048E-34</v>
      </c>
      <c r="H30">
        <v>-8.8374969706170721E-35</v>
      </c>
      <c r="I30">
        <v>-1.4722032816068062E-18</v>
      </c>
      <c r="J30">
        <v>1.7596441935070165E-18</v>
      </c>
      <c r="K30">
        <v>3.1276350746572069E-20</v>
      </c>
      <c r="L30">
        <v>1.7160365241599511E-4</v>
      </c>
      <c r="M30">
        <v>5.1000749202755762E-4</v>
      </c>
      <c r="N30">
        <v>-1.6678636040620806E-4</v>
      </c>
      <c r="O30">
        <v>1.1720077501482719E-4</v>
      </c>
      <c r="P30">
        <v>-5.5140456778675326E-5</v>
      </c>
      <c r="Q30">
        <v>1.5698840475931951E-38</v>
      </c>
      <c r="R30">
        <v>5.0760594361941404E-39</v>
      </c>
      <c r="S30">
        <v>5.0760593074227334E-39</v>
      </c>
      <c r="T30">
        <v>3.267302806322512E-42</v>
      </c>
      <c r="U30">
        <v>2.0323841314627938E-39</v>
      </c>
      <c r="V30">
        <v>-1.3666456221613813E-38</v>
      </c>
      <c r="W30">
        <v>-1.3666451292679771E-37</v>
      </c>
      <c r="X30">
        <v>-5.3989777516284481E-45</v>
      </c>
      <c r="Y30">
        <v>-1.3666451274646558E-37</v>
      </c>
      <c r="Z30">
        <v>1.5220516786136734E-4</v>
      </c>
      <c r="AA30">
        <v>1.9962355649128389E-4</v>
      </c>
      <c r="AB30">
        <v>1.4255437549466602E-5</v>
      </c>
      <c r="AC30">
        <v>3.5159208782008297E-5</v>
      </c>
      <c r="AE30">
        <f t="shared" si="2"/>
        <v>6.7064237207408858E-3</v>
      </c>
      <c r="AF30">
        <f t="shared" si="2"/>
        <v>-6.0975586978682409E-3</v>
      </c>
      <c r="AG30">
        <f t="shared" si="3"/>
        <v>6.8388674241843068E-3</v>
      </c>
      <c r="AH30">
        <f t="shared" si="4"/>
        <v>1.1362053131510465E-3</v>
      </c>
      <c r="AI30">
        <f t="shared" si="5"/>
        <v>7.7599830424620328E-4</v>
      </c>
      <c r="AK30">
        <f t="shared" si="10"/>
        <v>27</v>
      </c>
      <c r="AL30">
        <f t="shared" si="6"/>
        <v>6.7064237207408858E-3</v>
      </c>
      <c r="AM30">
        <f t="shared" si="6"/>
        <v>-6.0975586978682409E-3</v>
      </c>
      <c r="AN30">
        <f t="shared" si="7"/>
        <v>7.7599830424620328E-4</v>
      </c>
      <c r="AO30">
        <f t="shared" si="8"/>
        <v>1.1362053131510465E-3</v>
      </c>
      <c r="AP30">
        <f t="shared" si="13"/>
        <v>3.0550369976701658E-3</v>
      </c>
      <c r="AQ30">
        <f t="shared" si="13"/>
        <v>4.3767592853883519E-3</v>
      </c>
      <c r="AR30">
        <f t="shared" si="9"/>
        <v>6.8388674241843068E-3</v>
      </c>
      <c r="AS30">
        <v>0</v>
      </c>
    </row>
    <row r="31" spans="1:52" x14ac:dyDescent="0.25">
      <c r="A31">
        <v>8.6865276672349863E-4</v>
      </c>
      <c r="B31">
        <v>-5.5321732739088757E-4</v>
      </c>
      <c r="C31">
        <v>-1.0868213075643954E-3</v>
      </c>
      <c r="D31">
        <v>5.5590146406771495E-4</v>
      </c>
      <c r="E31">
        <v>-4.7698811565455459E-4</v>
      </c>
      <c r="F31">
        <v>-2.3023201248580357E-4</v>
      </c>
      <c r="G31">
        <v>-1.1631612742056366E-34</v>
      </c>
      <c r="H31">
        <v>-8.1785628850631414E-35</v>
      </c>
      <c r="I31">
        <v>-1.217508441603532E-18</v>
      </c>
      <c r="J31">
        <v>1.5569819061195875E-18</v>
      </c>
      <c r="K31">
        <v>3.6222360722000212E-20</v>
      </c>
      <c r="L31">
        <v>1.5482842253076288E-4</v>
      </c>
      <c r="M31">
        <v>4.5021228111045676E-4</v>
      </c>
      <c r="N31">
        <v>-1.1772499446152104E-4</v>
      </c>
      <c r="O31">
        <v>1.0498966812674575E-4</v>
      </c>
      <c r="P31">
        <v>-5.118927445996583E-5</v>
      </c>
      <c r="Q31">
        <v>1.2681144496807422E-38</v>
      </c>
      <c r="R31">
        <v>3.9144295051765665E-39</v>
      </c>
      <c r="S31">
        <v>3.9144294520583604E-39</v>
      </c>
      <c r="T31">
        <v>1.8497131515081422E-42</v>
      </c>
      <c r="U31">
        <v>1.5668816197733373E-39</v>
      </c>
      <c r="V31">
        <v>-1.1114262826356255E-38</v>
      </c>
      <c r="W31">
        <v>-1.1114260696184137E-37</v>
      </c>
      <c r="X31">
        <v>-2.3348414712327199E-45</v>
      </c>
      <c r="Y31">
        <v>-1.1114260688745436E-37</v>
      </c>
      <c r="Z31">
        <v>1.4195540197809415E-4</v>
      </c>
      <c r="AA31">
        <v>1.8619517086852373E-4</v>
      </c>
      <c r="AB31">
        <v>1.3252922542822694E-5</v>
      </c>
      <c r="AC31">
        <v>1.8351207765336644E-5</v>
      </c>
      <c r="AE31">
        <f t="shared" si="2"/>
        <v>5.7514387073884969E-3</v>
      </c>
      <c r="AF31">
        <f t="shared" si="2"/>
        <v>-3.6629084396467069E-3</v>
      </c>
      <c r="AG31">
        <f t="shared" si="3"/>
        <v>3.6806803827871817E-3</v>
      </c>
      <c r="AH31">
        <f t="shared" si="4"/>
        <v>1.0251348023747008E-3</v>
      </c>
      <c r="AI31">
        <f t="shared" si="5"/>
        <v>6.951473180908512E-4</v>
      </c>
      <c r="AK31">
        <f t="shared" si="10"/>
        <v>28</v>
      </c>
      <c r="AL31">
        <f t="shared" si="6"/>
        <v>5.7514387073884969E-3</v>
      </c>
      <c r="AM31">
        <f t="shared" si="6"/>
        <v>-3.6629084396467069E-3</v>
      </c>
      <c r="AN31">
        <f t="shared" si="7"/>
        <v>6.951473180908512E-4</v>
      </c>
      <c r="AO31">
        <f t="shared" si="8"/>
        <v>1.0251348023747008E-3</v>
      </c>
      <c r="AP31">
        <f t="shared" si="13"/>
        <v>3.083015668051648E-3</v>
      </c>
      <c r="AQ31">
        <f t="shared" si="13"/>
        <v>4.480033648873654E-3</v>
      </c>
      <c r="AR31">
        <f t="shared" si="9"/>
        <v>3.6806803827871817E-3</v>
      </c>
      <c r="AS31">
        <v>0</v>
      </c>
    </row>
    <row r="32" spans="1:52" x14ac:dyDescent="0.25">
      <c r="A32">
        <v>7.1684698289481495E-4</v>
      </c>
      <c r="B32">
        <v>-2.8293542581458975E-4</v>
      </c>
      <c r="C32">
        <v>-7.2513160618973942E-4</v>
      </c>
      <c r="D32">
        <v>2.1662566178253794E-4</v>
      </c>
      <c r="E32">
        <v>-3.3927580228517573E-4</v>
      </c>
      <c r="F32">
        <v>-1.383043318478131E-4</v>
      </c>
      <c r="G32">
        <v>-1.0577502741775287E-34</v>
      </c>
      <c r="H32">
        <v>-7.5593577690349554E-35</v>
      </c>
      <c r="I32">
        <v>-9.5854337199285448E-19</v>
      </c>
      <c r="J32">
        <v>1.3776607026175592E-18</v>
      </c>
      <c r="K32">
        <v>3.6793807081954927E-20</v>
      </c>
      <c r="L32">
        <v>1.3340099504327219E-4</v>
      </c>
      <c r="M32">
        <v>3.8094326315577832E-4</v>
      </c>
      <c r="N32">
        <v>-7.8585067306158023E-5</v>
      </c>
      <c r="O32">
        <v>8.9941551779362867E-5</v>
      </c>
      <c r="P32">
        <v>-4.510307359146237E-5</v>
      </c>
      <c r="Q32">
        <v>1.0246770345661609E-38</v>
      </c>
      <c r="R32">
        <v>3.0186325583691191E-39</v>
      </c>
      <c r="S32">
        <v>3.018632536457858E-39</v>
      </c>
      <c r="T32">
        <v>1.0471601527922704E-42</v>
      </c>
      <c r="U32">
        <v>1.208081315236694E-39</v>
      </c>
      <c r="V32">
        <v>-9.0386890095203082E-39</v>
      </c>
      <c r="W32">
        <v>-9.0386880901046678E-38</v>
      </c>
      <c r="X32">
        <v>-1.0083661620221546E-45</v>
      </c>
      <c r="Y32">
        <v>-9.0386880870362013E-38</v>
      </c>
      <c r="Z32">
        <v>1.2555108426744226E-4</v>
      </c>
      <c r="AA32">
        <v>1.6464745890176346E-4</v>
      </c>
      <c r="AB32">
        <v>1.1811784118070988E-5</v>
      </c>
      <c r="AC32">
        <v>6.4816891573136297E-6</v>
      </c>
      <c r="AE32">
        <f t="shared" si="2"/>
        <v>4.7463171046437953E-3</v>
      </c>
      <c r="AF32">
        <f t="shared" si="2"/>
        <v>-1.8733443581369037E-3</v>
      </c>
      <c r="AG32">
        <f t="shared" si="3"/>
        <v>1.434300636477825E-3</v>
      </c>
      <c r="AH32">
        <f t="shared" si="4"/>
        <v>8.8326161601951089E-4</v>
      </c>
      <c r="AI32">
        <f t="shared" si="5"/>
        <v>5.9551220248524718E-4</v>
      </c>
      <c r="AK32">
        <f t="shared" si="10"/>
        <v>29</v>
      </c>
      <c r="AL32">
        <f t="shared" si="6"/>
        <v>4.7463171046437953E-3</v>
      </c>
      <c r="AM32">
        <f t="shared" si="6"/>
        <v>-1.8733443581369037E-3</v>
      </c>
      <c r="AN32">
        <f t="shared" si="7"/>
        <v>5.9551220248524718E-4</v>
      </c>
      <c r="AO32">
        <f t="shared" si="8"/>
        <v>8.8326161601951089E-4</v>
      </c>
      <c r="AP32">
        <f t="shared" si="13"/>
        <v>2.884700639187191E-3</v>
      </c>
      <c r="AQ32">
        <f t="shared" si="13"/>
        <v>4.2305574151855563E-3</v>
      </c>
      <c r="AR32">
        <f t="shared" si="9"/>
        <v>1.434300636477825E-3</v>
      </c>
      <c r="AS32">
        <v>0</v>
      </c>
    </row>
    <row r="33" spans="1:45" x14ac:dyDescent="0.25">
      <c r="A33">
        <v>5.709441685341751E-4</v>
      </c>
      <c r="B33">
        <v>-9.2943116655617452E-5</v>
      </c>
      <c r="C33">
        <v>-4.4656012613175883E-4</v>
      </c>
      <c r="D33">
        <v>-1.215531705458721E-5</v>
      </c>
      <c r="E33">
        <v>-2.2878097883712338E-4</v>
      </c>
      <c r="F33">
        <v>-7.0733856453721611E-5</v>
      </c>
      <c r="G33">
        <v>-9.6069950070151889E-35</v>
      </c>
      <c r="H33">
        <v>-6.9789495410391515E-35</v>
      </c>
      <c r="I33">
        <v>-7.1789107649694555E-19</v>
      </c>
      <c r="J33">
        <v>1.2189923364407618E-18</v>
      </c>
      <c r="K33">
        <v>3.457135888855872E-20</v>
      </c>
      <c r="L33">
        <v>1.1054904509370372E-4</v>
      </c>
      <c r="M33">
        <v>3.1058273525241906E-4</v>
      </c>
      <c r="N33">
        <v>-4.8434648163019043E-5</v>
      </c>
      <c r="O33">
        <v>7.4160782849135934E-5</v>
      </c>
      <c r="P33">
        <v>-3.8102338566366974E-5</v>
      </c>
      <c r="Q33">
        <v>8.2822154824693075E-39</v>
      </c>
      <c r="R33">
        <v>2.3278341041899677E-39</v>
      </c>
      <c r="S33">
        <v>2.3278340951515721E-39</v>
      </c>
      <c r="T33">
        <v>5.9281237223228601E-43</v>
      </c>
      <c r="U33">
        <v>9.3148932736574311E-40</v>
      </c>
      <c r="V33">
        <v>-7.3507261464804146E-39</v>
      </c>
      <c r="W33">
        <v>-7.3507257501254377E-38</v>
      </c>
      <c r="X33">
        <v>-4.3494663112212818E-46</v>
      </c>
      <c r="Y33">
        <v>-7.3507257488596957E-38</v>
      </c>
      <c r="Z33">
        <v>1.0641960567137297E-4</v>
      </c>
      <c r="AA33">
        <v>1.3951076280132053E-4</v>
      </c>
      <c r="AB33">
        <v>1.0150703802680555E-5</v>
      </c>
      <c r="AC33">
        <v>-1.4458520314037312E-6</v>
      </c>
      <c r="AE33">
        <f t="shared" si="2"/>
        <v>3.7802796657763348E-3</v>
      </c>
      <c r="AF33">
        <f t="shared" si="2"/>
        <v>-6.1538587016162437E-4</v>
      </c>
      <c r="AG33">
        <f t="shared" si="3"/>
        <v>-8.0481595968467899E-5</v>
      </c>
      <c r="AH33">
        <f t="shared" si="4"/>
        <v>7.3195652091804239E-4</v>
      </c>
      <c r="AI33">
        <f t="shared" si="5"/>
        <v>4.9102611928308372E-4</v>
      </c>
      <c r="AK33">
        <f t="shared" si="10"/>
        <v>30</v>
      </c>
      <c r="AL33">
        <f t="shared" si="6"/>
        <v>3.7802796657763348E-3</v>
      </c>
      <c r="AM33">
        <f t="shared" si="6"/>
        <v>-6.1538587016162437E-4</v>
      </c>
      <c r="AN33">
        <f t="shared" si="7"/>
        <v>4.9102611928308372E-4</v>
      </c>
      <c r="AO33">
        <f t="shared" si="8"/>
        <v>7.3195652091804239E-4</v>
      </c>
      <c r="AP33">
        <f t="shared" si="13"/>
        <v>2.5576839441053853E-3</v>
      </c>
      <c r="AQ33">
        <f t="shared" si="13"/>
        <v>3.7765582524633004E-3</v>
      </c>
      <c r="AR33">
        <f t="shared" si="9"/>
        <v>-8.0481595968467899E-5</v>
      </c>
      <c r="AS33">
        <v>0</v>
      </c>
    </row>
    <row r="34" spans="1:45" x14ac:dyDescent="0.25">
      <c r="A34">
        <v>4.3900682153552687E-4</v>
      </c>
      <c r="B34">
        <v>3.3178449912083487E-5</v>
      </c>
      <c r="C34">
        <v>-2.3985690922600559E-4</v>
      </c>
      <c r="D34">
        <v>-1.5532574022983882E-4</v>
      </c>
      <c r="E34">
        <v>-1.4317042317524989E-4</v>
      </c>
      <c r="F34">
        <v>-2.3235779164022771E-5</v>
      </c>
      <c r="G34">
        <v>-8.7154655788813597E-35</v>
      </c>
      <c r="H34">
        <v>-6.4361463495748301E-35</v>
      </c>
      <c r="I34">
        <v>-5.0787645320502092E-19</v>
      </c>
      <c r="J34">
        <v>1.0785981725964983E-18</v>
      </c>
      <c r="K34">
        <v>3.0746083570974202E-20</v>
      </c>
      <c r="L34">
        <v>8.8404252368954364E-5</v>
      </c>
      <c r="M34">
        <v>2.4447984563326407E-4</v>
      </c>
      <c r="N34">
        <v>-2.6057415316346907E-5</v>
      </c>
      <c r="O34">
        <v>5.9024523916056558E-5</v>
      </c>
      <c r="P34">
        <v>-3.1018660478578601E-5</v>
      </c>
      <c r="Q34">
        <v>6.6962380618205441E-39</v>
      </c>
      <c r="R34">
        <v>1.7951213024110031E-39</v>
      </c>
      <c r="S34">
        <v>1.7951212986826643E-39</v>
      </c>
      <c r="T34">
        <v>3.3559700678218446E-43</v>
      </c>
      <c r="U34">
        <v>7.1824987845336849E-40</v>
      </c>
      <c r="V34">
        <v>-5.9779881798101276E-39</v>
      </c>
      <c r="W34">
        <v>-5.977988009135984E-38</v>
      </c>
      <c r="X34">
        <v>-1.8739072996137246E-46</v>
      </c>
      <c r="Y34">
        <v>-5.9779880086138647E-38</v>
      </c>
      <c r="Z34">
        <v>8.6911409559853746E-5</v>
      </c>
      <c r="AA34">
        <v>1.1388504839191054E-4</v>
      </c>
      <c r="AB34">
        <v>8.4396118053175857E-6</v>
      </c>
      <c r="AC34">
        <v>-6.3353806422872816E-6</v>
      </c>
      <c r="AE34">
        <f t="shared" si="2"/>
        <v>2.906709012982091E-3</v>
      </c>
      <c r="AF34">
        <f t="shared" si="2"/>
        <v>2.196779062769608E-4</v>
      </c>
      <c r="AG34">
        <f t="shared" si="3"/>
        <v>-1.0284275936647391E-3</v>
      </c>
      <c r="AH34">
        <f t="shared" si="4"/>
        <v>5.853335860431224E-4</v>
      </c>
      <c r="AI34">
        <f t="shared" si="5"/>
        <v>3.9080740261320613E-4</v>
      </c>
      <c r="AK34">
        <f t="shared" si="10"/>
        <v>31</v>
      </c>
      <c r="AL34">
        <f t="shared" si="6"/>
        <v>2.906709012982091E-3</v>
      </c>
      <c r="AM34">
        <f t="shared" si="6"/>
        <v>2.196779062769608E-4</v>
      </c>
      <c r="AN34">
        <f t="shared" si="7"/>
        <v>3.9080740261320613E-4</v>
      </c>
      <c r="AO34">
        <f t="shared" si="8"/>
        <v>5.853335860431224E-4</v>
      </c>
      <c r="AP34">
        <f t="shared" si="13"/>
        <v>2.1724930424723882E-3</v>
      </c>
      <c r="AQ34">
        <f t="shared" si="13"/>
        <v>3.2256865253553766E-3</v>
      </c>
      <c r="AR34">
        <f t="shared" si="9"/>
        <v>-1.0284275936647391E-3</v>
      </c>
      <c r="AS34">
        <v>0</v>
      </c>
    </row>
    <row r="35" spans="1:45" x14ac:dyDescent="0.25">
      <c r="A35">
        <v>3.2512662686244175E-4</v>
      </c>
      <c r="B35">
        <v>1.1024449576952711E-4</v>
      </c>
      <c r="C35">
        <v>-9.289925559531975E-5</v>
      </c>
      <c r="D35">
        <v>-2.3455647900042732E-4</v>
      </c>
      <c r="E35">
        <v>-7.9230738770586819E-5</v>
      </c>
      <c r="F35">
        <v>8.2946124782508902E-6</v>
      </c>
      <c r="G35">
        <v>-7.8981604643751017E-35</v>
      </c>
      <c r="H35">
        <v>-5.9295634815784247E-35</v>
      </c>
      <c r="I35">
        <v>-3.3363200867888877E-19</v>
      </c>
      <c r="J35">
        <v>9.543735289799674E-19</v>
      </c>
      <c r="K35">
        <v>2.6180237387006836E-20</v>
      </c>
      <c r="L35">
        <v>6.8258839784713716E-5</v>
      </c>
      <c r="M35">
        <v>1.8570058869665985E-4</v>
      </c>
      <c r="N35">
        <v>-1.0142911263907002E-5</v>
      </c>
      <c r="O35">
        <v>4.5355144875761278E-5</v>
      </c>
      <c r="P35">
        <v>-2.4380805145082452E-5</v>
      </c>
      <c r="Q35">
        <v>5.4154480107322217E-39</v>
      </c>
      <c r="R35">
        <v>1.3843170706875982E-39</v>
      </c>
      <c r="S35">
        <v>1.3843170691496579E-39</v>
      </c>
      <c r="T35">
        <v>1.8998375663553515E-43</v>
      </c>
      <c r="U35">
        <v>5.5384081823404216E-40</v>
      </c>
      <c r="V35">
        <v>-4.8616071910308982E-39</v>
      </c>
      <c r="W35">
        <v>-4.8616071176142734E-38</v>
      </c>
      <c r="X35">
        <v>-8.0647059985120659E-47</v>
      </c>
      <c r="Y35">
        <v>-4.8616071173988976E-38</v>
      </c>
      <c r="Z35">
        <v>6.8533515260164386E-5</v>
      </c>
      <c r="AA35">
        <v>8.9753755819287873E-5</v>
      </c>
      <c r="AB35">
        <v>6.7995224597883972E-6</v>
      </c>
      <c r="AC35">
        <v>-8.9691742860486465E-6</v>
      </c>
      <c r="AE35">
        <f t="shared" si="2"/>
        <v>2.1526966103989024E-3</v>
      </c>
      <c r="AF35">
        <f t="shared" si="2"/>
        <v>7.2994006873084078E-4</v>
      </c>
      <c r="AG35">
        <f t="shared" si="3"/>
        <v>-1.5530224090349644E-3</v>
      </c>
      <c r="AH35">
        <f t="shared" si="4"/>
        <v>4.5194875132907602E-4</v>
      </c>
      <c r="AI35">
        <f t="shared" si="5"/>
        <v>3.0030104756541932E-4</v>
      </c>
      <c r="AK35">
        <f t="shared" si="10"/>
        <v>32</v>
      </c>
      <c r="AL35">
        <f t="shared" si="6"/>
        <v>2.1526966103989024E-3</v>
      </c>
      <c r="AM35">
        <f t="shared" si="6"/>
        <v>7.2994006873084078E-4</v>
      </c>
      <c r="AN35">
        <f t="shared" si="7"/>
        <v>3.0030104756541932E-4</v>
      </c>
      <c r="AO35">
        <f t="shared" si="8"/>
        <v>4.5194875132907602E-4</v>
      </c>
      <c r="AP35">
        <f t="shared" si="13"/>
        <v>1.7776467719469564E-3</v>
      </c>
      <c r="AQ35">
        <f t="shared" si="13"/>
        <v>2.6525004743097515E-3</v>
      </c>
      <c r="AR35">
        <f t="shared" si="9"/>
        <v>-1.5530224090349644E-3</v>
      </c>
      <c r="AS35">
        <v>0</v>
      </c>
    </row>
    <row r="36" spans="1:45" x14ac:dyDescent="0.25">
      <c r="A36">
        <v>2.3060987909651311E-4</v>
      </c>
      <c r="B36">
        <v>1.5102233055451278E-4</v>
      </c>
      <c r="C36">
        <v>6.1354096943666106E-6</v>
      </c>
      <c r="D36">
        <v>-2.6797575159544712E-4</v>
      </c>
      <c r="E36">
        <v>-3.341927259501826E-5</v>
      </c>
      <c r="F36">
        <v>2.7561123942375436E-5</v>
      </c>
      <c r="G36">
        <v>-7.1502983342050112E-35</v>
      </c>
      <c r="H36">
        <v>-5.4576788378301078E-35</v>
      </c>
      <c r="I36">
        <v>-1.9550449557933725E-19</v>
      </c>
      <c r="J36">
        <v>8.4445612458720172E-19</v>
      </c>
      <c r="K36">
        <v>2.1468592057988864E-20</v>
      </c>
      <c r="L36">
        <v>5.0785937841167399E-5</v>
      </c>
      <c r="M36">
        <v>1.3565951949503176E-4</v>
      </c>
      <c r="N36">
        <v>5.8690889393261601E-7</v>
      </c>
      <c r="O36">
        <v>3.3567817464458211E-5</v>
      </c>
      <c r="P36">
        <v>-1.8490011723164131E-5</v>
      </c>
      <c r="Q36">
        <v>4.3807826619500283E-39</v>
      </c>
      <c r="R36">
        <v>1.0675232637036963E-39</v>
      </c>
      <c r="S36">
        <v>1.0675232630692951E-39</v>
      </c>
      <c r="T36">
        <v>1.0755066361469141E-43</v>
      </c>
      <c r="U36">
        <v>4.2707383575796974E-40</v>
      </c>
      <c r="V36">
        <v>-3.9537088255868063E-39</v>
      </c>
      <c r="W36">
        <v>-3.9537087940372235E-38</v>
      </c>
      <c r="X36">
        <v>-3.4672721640612305E-47</v>
      </c>
      <c r="Y36">
        <v>-3.9537087939483802E-38</v>
      </c>
      <c r="Z36">
        <v>5.2155899541228971E-5</v>
      </c>
      <c r="AA36">
        <v>6.8259166710789404E-5</v>
      </c>
      <c r="AB36">
        <v>5.3082223559314755E-6</v>
      </c>
      <c r="AC36">
        <v>-9.9980107882434792E-6</v>
      </c>
      <c r="AE36">
        <f t="shared" si="2"/>
        <v>1.5268915678985622E-3</v>
      </c>
      <c r="AF36">
        <f t="shared" si="2"/>
        <v>9.9993427858122326E-4</v>
      </c>
      <c r="AG36">
        <f t="shared" si="3"/>
        <v>-1.7742948268973558E-3</v>
      </c>
      <c r="AH36">
        <f t="shared" si="4"/>
        <v>3.3625888258258712E-4</v>
      </c>
      <c r="AI36">
        <f t="shared" si="5"/>
        <v>2.2225594861783319E-4</v>
      </c>
      <c r="AK36">
        <f t="shared" si="10"/>
        <v>33</v>
      </c>
      <c r="AL36">
        <f t="shared" si="6"/>
        <v>1.5268915678985622E-3</v>
      </c>
      <c r="AM36">
        <f t="shared" si="6"/>
        <v>9.9993427858122326E-4</v>
      </c>
      <c r="AN36">
        <f t="shared" si="7"/>
        <v>2.2225594861783319E-4</v>
      </c>
      <c r="AO36">
        <f t="shared" si="8"/>
        <v>3.3625888258258712E-4</v>
      </c>
      <c r="AP36">
        <f t="shared" si="13"/>
        <v>1.4043905180795423E-3</v>
      </c>
      <c r="AQ36">
        <f t="shared" si="13"/>
        <v>2.1054977408728279E-3</v>
      </c>
      <c r="AR36">
        <f t="shared" si="9"/>
        <v>-1.7742948268973558E-3</v>
      </c>
      <c r="AS36">
        <v>0</v>
      </c>
    </row>
    <row r="37" spans="1:45" x14ac:dyDescent="0.25">
      <c r="A37">
        <v>1.5491862322806758E-4</v>
      </c>
      <c r="B37">
        <v>1.6609487752157907E-4</v>
      </c>
      <c r="C37">
        <v>6.8051803715454544E-5</v>
      </c>
      <c r="D37">
        <v>-2.7021003591358607E-4</v>
      </c>
      <c r="E37">
        <v>-2.2342843181376962E-6</v>
      </c>
      <c r="F37">
        <v>3.77555826386022E-5</v>
      </c>
      <c r="G37">
        <v>-6.4671497789867659E-35</v>
      </c>
      <c r="H37">
        <v>-5.0188786676192258E-35</v>
      </c>
      <c r="I37">
        <v>-9.0883816806831025E-20</v>
      </c>
      <c r="J37">
        <v>7.4719816162022246E-19</v>
      </c>
      <c r="K37">
        <v>1.6995802292797784E-20</v>
      </c>
      <c r="L37">
        <v>3.6221730214985908E-5</v>
      </c>
      <c r="M37">
        <v>9.4632925765285731E-5</v>
      </c>
      <c r="N37">
        <v>7.3001780257139474E-6</v>
      </c>
      <c r="O37">
        <v>2.3792088048318916E-5</v>
      </c>
      <c r="P37">
        <v>-1.3483278724415946E-5</v>
      </c>
      <c r="Q37">
        <v>3.5446861885718354E-39</v>
      </c>
      <c r="R37">
        <v>8.2322608198339387E-40</v>
      </c>
      <c r="S37">
        <v>8.232260817217029E-40</v>
      </c>
      <c r="T37">
        <v>6.0884736266040329E-44</v>
      </c>
      <c r="U37">
        <v>3.2932696358492613E-40</v>
      </c>
      <c r="V37">
        <v>-3.2153592247372428E-39</v>
      </c>
      <c r="W37">
        <v>-3.2153592111918417E-38</v>
      </c>
      <c r="X37">
        <v>-1.4892722645259708E-47</v>
      </c>
      <c r="Y37">
        <v>-3.215359211155193E-38</v>
      </c>
      <c r="Z37">
        <v>3.818624123323953E-5</v>
      </c>
      <c r="AA37">
        <v>4.993443410950505E-5</v>
      </c>
      <c r="AB37">
        <v>4.0083603359855688E-6</v>
      </c>
      <c r="AC37">
        <v>-9.9442169081241017E-6</v>
      </c>
      <c r="AE37">
        <f t="shared" si="2"/>
        <v>1.0257320304061829E-3</v>
      </c>
      <c r="AF37">
        <f t="shared" si="2"/>
        <v>1.0997311518155086E-3</v>
      </c>
      <c r="AG37">
        <f t="shared" si="3"/>
        <v>-1.7890882516154122E-3</v>
      </c>
      <c r="AH37">
        <f t="shared" si="4"/>
        <v>2.3982777605469381E-4</v>
      </c>
      <c r="AI37">
        <f t="shared" si="5"/>
        <v>1.575298454949305E-4</v>
      </c>
      <c r="AK37">
        <f t="shared" si="10"/>
        <v>34</v>
      </c>
      <c r="AL37">
        <f t="shared" si="6"/>
        <v>1.0257320304061829E-3</v>
      </c>
      <c r="AM37">
        <f t="shared" si="6"/>
        <v>1.0997311518155086E-3</v>
      </c>
      <c r="AN37">
        <f t="shared" si="7"/>
        <v>1.575298454949305E-4</v>
      </c>
      <c r="AO37">
        <f t="shared" si="8"/>
        <v>2.3982777605469381E-4</v>
      </c>
      <c r="AP37">
        <f t="shared" si="13"/>
        <v>1.0708942442913892E-3</v>
      </c>
      <c r="AQ37">
        <f t="shared" si="13"/>
        <v>1.6133689960094793E-3</v>
      </c>
      <c r="AR37">
        <f t="shared" si="9"/>
        <v>-1.7890882516154122E-3</v>
      </c>
      <c r="AS37">
        <v>0</v>
      </c>
    </row>
    <row r="38" spans="1:45" x14ac:dyDescent="0.25">
      <c r="A38">
        <v>9.6392194957307738E-5</v>
      </c>
      <c r="B38">
        <v>1.6392773668492006E-4</v>
      </c>
      <c r="C38">
        <v>1.0225609817900314E-4</v>
      </c>
      <c r="D38">
        <v>-2.5265529977552451E-4</v>
      </c>
      <c r="E38">
        <v>1.7554736138062642E-5</v>
      </c>
      <c r="F38">
        <v>4.1523719380356386E-5</v>
      </c>
      <c r="G38">
        <v>-5.8440973612152456E-35</v>
      </c>
      <c r="H38">
        <v>-4.6114950222228196E-35</v>
      </c>
      <c r="I38">
        <v>-1.5544629336230248E-20</v>
      </c>
      <c r="J38">
        <v>6.6114162296064587E-19</v>
      </c>
      <c r="K38">
        <v>1.2987259475871367E-20</v>
      </c>
      <c r="L38">
        <v>2.4510768451492771E-5</v>
      </c>
      <c r="M38">
        <v>6.2161516853911832E-5</v>
      </c>
      <c r="N38">
        <v>1.1013973666710627E-5</v>
      </c>
      <c r="O38">
        <v>1.5968507712012345E-5</v>
      </c>
      <c r="P38">
        <v>-9.3846784632154119E-6</v>
      </c>
      <c r="Q38">
        <v>2.8688500844128507E-39</v>
      </c>
      <c r="R38">
        <v>6.3483504765538382E-40</v>
      </c>
      <c r="S38">
        <v>6.3483504754743579E-40</v>
      </c>
      <c r="T38">
        <v>3.4466947668457269E-44</v>
      </c>
      <c r="U38">
        <v>2.5395469921005167E-40</v>
      </c>
      <c r="V38">
        <v>-2.6148953850998126E-39</v>
      </c>
      <c r="W38">
        <v>-2.6148953792893148E-38</v>
      </c>
      <c r="X38">
        <v>-6.391052238846237E-48</v>
      </c>
      <c r="Y38">
        <v>-2.6148953792741964E-38</v>
      </c>
      <c r="Z38">
        <v>2.671244449889077E-5</v>
      </c>
      <c r="AA38">
        <v>3.4892180725922242E-5</v>
      </c>
      <c r="AB38">
        <v>2.9159292830712913E-6</v>
      </c>
      <c r="AC38">
        <v>-9.2126004239350118E-6</v>
      </c>
      <c r="AE38">
        <f t="shared" si="2"/>
        <v>6.3822256994441537E-4</v>
      </c>
      <c r="AF38">
        <f t="shared" si="2"/>
        <v>1.0853822909475037E-3</v>
      </c>
      <c r="AG38">
        <f t="shared" si="3"/>
        <v>-1.6728565503071067E-3</v>
      </c>
      <c r="AH38">
        <f t="shared" si="4"/>
        <v>1.6228830186253843E-4</v>
      </c>
      <c r="AI38">
        <f t="shared" si="5"/>
        <v>1.057291208551849E-4</v>
      </c>
      <c r="AK38">
        <f t="shared" si="10"/>
        <v>35</v>
      </c>
      <c r="AL38">
        <f t="shared" si="6"/>
        <v>6.3822256994441537E-4</v>
      </c>
      <c r="AM38">
        <f t="shared" si="6"/>
        <v>1.0853822909475037E-3</v>
      </c>
      <c r="AN38">
        <f t="shared" si="7"/>
        <v>1.057291208551849E-4</v>
      </c>
      <c r="AO38">
        <f t="shared" si="8"/>
        <v>1.6228830186253843E-4</v>
      </c>
      <c r="AP38">
        <f t="shared" si="13"/>
        <v>7.8581596253336793E-4</v>
      </c>
      <c r="AQ38">
        <f t="shared" si="13"/>
        <v>1.1903237118288954E-3</v>
      </c>
      <c r="AR38">
        <f t="shared" si="9"/>
        <v>-1.6728565503071067E-3</v>
      </c>
      <c r="AS38">
        <v>0</v>
      </c>
    </row>
    <row r="39" spans="1:45" x14ac:dyDescent="0.25">
      <c r="A39">
        <v>5.2780021686611714E-5</v>
      </c>
      <c r="B39">
        <v>1.5105979180878812E-4</v>
      </c>
      <c r="C39">
        <v>1.1661422872442728E-4</v>
      </c>
      <c r="D39">
        <v>-2.2387428901160229E-4</v>
      </c>
      <c r="E39">
        <v>2.8781010763923035E-5</v>
      </c>
      <c r="F39">
        <v>4.0981934171157645E-5</v>
      </c>
      <c r="G39">
        <v>-5.276680008804605E-35</v>
      </c>
      <c r="H39">
        <v>-4.2338361846260448E-35</v>
      </c>
      <c r="I39">
        <v>3.5409254092235945E-20</v>
      </c>
      <c r="J39">
        <v>5.849964146903314E-19</v>
      </c>
      <c r="K39">
        <v>9.552278680606143E-21</v>
      </c>
      <c r="L39">
        <v>1.5417909626344461E-5</v>
      </c>
      <c r="M39">
        <v>3.7355397320235202E-5</v>
      </c>
      <c r="N39">
        <v>1.2578974400538733E-5</v>
      </c>
      <c r="O39">
        <v>9.9227602815568991E-6</v>
      </c>
      <c r="P39">
        <v>-6.1455538503126637E-6</v>
      </c>
      <c r="Q39">
        <v>2.3224015681696955E-39</v>
      </c>
      <c r="R39">
        <v>4.8955632787774826E-40</v>
      </c>
      <c r="S39">
        <v>4.8955632783321918E-40</v>
      </c>
      <c r="T39">
        <v>1.9511764075709972E-44</v>
      </c>
      <c r="U39">
        <v>1.9583423820100559E-40</v>
      </c>
      <c r="V39">
        <v>-2.1265673299262091E-39</v>
      </c>
      <c r="W39">
        <v>-2.1265673274357456E-38</v>
      </c>
      <c r="X39">
        <v>-2.740348786477759E-48</v>
      </c>
      <c r="Y39">
        <v>-2.126567327429509E-38</v>
      </c>
      <c r="Z39">
        <v>1.7614849538936768E-5</v>
      </c>
      <c r="AA39">
        <v>2.2972603694589405E-5</v>
      </c>
      <c r="AB39">
        <v>2.0280537366133023E-6</v>
      </c>
      <c r="AC39">
        <v>-8.1055784199516497E-6</v>
      </c>
      <c r="AE39">
        <f t="shared" si="2"/>
        <v>3.4946191543278602E-4</v>
      </c>
      <c r="AF39">
        <f t="shared" si="2"/>
        <v>1.0001823133727076E-3</v>
      </c>
      <c r="AG39">
        <f t="shared" si="3"/>
        <v>-1.4822945378590673E-3</v>
      </c>
      <c r="AH39">
        <f t="shared" si="4"/>
        <v>1.0208355468255993E-4</v>
      </c>
      <c r="AI39">
        <f t="shared" si="5"/>
        <v>6.5699609503056542E-5</v>
      </c>
      <c r="AK39">
        <f t="shared" si="10"/>
        <v>36</v>
      </c>
      <c r="AL39">
        <f t="shared" si="6"/>
        <v>3.4946191543278602E-4</v>
      </c>
      <c r="AM39">
        <f t="shared" si="6"/>
        <v>1.0001823133727076E-3</v>
      </c>
      <c r="AN39">
        <f t="shared" si="7"/>
        <v>6.5699609503056542E-5</v>
      </c>
      <c r="AO39">
        <f t="shared" si="8"/>
        <v>1.0208355468255993E-4</v>
      </c>
      <c r="AP39">
        <f t="shared" ref="AP39:AQ54" si="14">+AN39+AN38+AN37+AN36</f>
        <v>5.5121452447100521E-4</v>
      </c>
      <c r="AQ39">
        <f t="shared" si="14"/>
        <v>8.4045851518237927E-4</v>
      </c>
      <c r="AR39">
        <f t="shared" si="9"/>
        <v>-1.4822945378590673E-3</v>
      </c>
      <c r="AS39">
        <v>0</v>
      </c>
    </row>
    <row r="40" spans="1:45" x14ac:dyDescent="0.25">
      <c r="A40">
        <v>2.1618302965189047E-5</v>
      </c>
      <c r="B40">
        <v>1.3235829048234942E-4</v>
      </c>
      <c r="C40">
        <v>1.1747066879632161E-4</v>
      </c>
      <c r="D40">
        <v>-1.900453564991824E-4</v>
      </c>
      <c r="E40">
        <v>3.3828932512420576E-5</v>
      </c>
      <c r="F40">
        <v>3.7764947952047913E-5</v>
      </c>
      <c r="G40">
        <v>-4.7606247110036225E-35</v>
      </c>
      <c r="H40">
        <v>-3.8842111574956472E-35</v>
      </c>
      <c r="I40">
        <v>6.6913876208251227E-20</v>
      </c>
      <c r="J40">
        <v>5.1762102598842529E-19</v>
      </c>
      <c r="K40">
        <v>6.7194302159819351E-21</v>
      </c>
      <c r="L40">
        <v>8.6113907708908546E-6</v>
      </c>
      <c r="M40">
        <v>1.9116183338774153E-5</v>
      </c>
      <c r="N40">
        <v>1.2681450614375645E-5</v>
      </c>
      <c r="O40">
        <v>5.4204107007579141E-6</v>
      </c>
      <c r="P40">
        <v>-3.6749077686379877E-6</v>
      </c>
      <c r="Q40">
        <v>1.8804500410719102E-39</v>
      </c>
      <c r="R40">
        <v>3.7752389229783877E-40</v>
      </c>
      <c r="S40">
        <v>3.7752389227947004E-40</v>
      </c>
      <c r="T40">
        <v>1.1045611115516784E-44</v>
      </c>
      <c r="U40">
        <v>1.5101618428228318E-40</v>
      </c>
      <c r="V40">
        <v>-1.7294338567721039E-39</v>
      </c>
      <c r="W40">
        <v>-1.7294338557054782E-38</v>
      </c>
      <c r="X40">
        <v>-1.1740745382869826E-48</v>
      </c>
      <c r="Y40">
        <v>-1.7294338557029054E-38</v>
      </c>
      <c r="Z40">
        <v>1.0651469303277785E-5</v>
      </c>
      <c r="AA40">
        <v>1.3855745759879727E-5</v>
      </c>
      <c r="AB40">
        <v>1.3295778218343102E-6</v>
      </c>
      <c r="AC40">
        <v>-6.8398859622311232E-6</v>
      </c>
      <c r="AE40">
        <f t="shared" si="2"/>
        <v>1.4313699239228622E-4</v>
      </c>
      <c r="AF40">
        <f t="shared" si="2"/>
        <v>8.7635776260212969E-4</v>
      </c>
      <c r="AG40">
        <f t="shared" si="3"/>
        <v>-1.2583097198339646E-3</v>
      </c>
      <c r="AH40">
        <f t="shared" si="4"/>
        <v>5.7016898007434748E-5</v>
      </c>
      <c r="AI40">
        <f t="shared" si="5"/>
        <v>3.5889092982311603E-5</v>
      </c>
      <c r="AK40">
        <f t="shared" si="10"/>
        <v>37</v>
      </c>
      <c r="AL40">
        <f t="shared" si="6"/>
        <v>1.4313699239228622E-4</v>
      </c>
      <c r="AM40">
        <f t="shared" si="6"/>
        <v>8.7635776260212969E-4</v>
      </c>
      <c r="AN40">
        <f t="shared" si="7"/>
        <v>3.5889092982311603E-5</v>
      </c>
      <c r="AO40">
        <f t="shared" si="8"/>
        <v>5.7016898007434748E-5</v>
      </c>
      <c r="AP40">
        <f t="shared" si="14"/>
        <v>3.6484766883548354E-4</v>
      </c>
      <c r="AQ40">
        <f t="shared" si="14"/>
        <v>5.612165306072269E-4</v>
      </c>
      <c r="AR40">
        <f t="shared" si="9"/>
        <v>-1.2583097198339646E-3</v>
      </c>
      <c r="AS40">
        <v>0</v>
      </c>
    </row>
    <row r="41" spans="1:45" x14ac:dyDescent="0.25">
      <c r="A41">
        <v>4.8202711144863331E-7</v>
      </c>
      <c r="B41">
        <v>1.1129665881396928E-4</v>
      </c>
      <c r="C41">
        <v>1.0976694592571062E-4</v>
      </c>
      <c r="D41">
        <v>-1.5541228138304372E-4</v>
      </c>
      <c r="E41">
        <v>3.4633075116139144E-5</v>
      </c>
      <c r="F41">
        <v>3.3089572620784503E-5</v>
      </c>
      <c r="G41">
        <v>-4.2918679832613316E-35</v>
      </c>
      <c r="H41">
        <v>-3.5609491392861706E-35</v>
      </c>
      <c r="I41">
        <v>8.3553446677672555E-20</v>
      </c>
      <c r="J41">
        <v>4.5800541647274871E-19</v>
      </c>
      <c r="K41">
        <v>4.4644474521923933E-21</v>
      </c>
      <c r="L41">
        <v>3.7219054217557079E-6</v>
      </c>
      <c r="M41">
        <v>6.2914071864639844E-6</v>
      </c>
      <c r="N41">
        <v>1.185603819108517E-5</v>
      </c>
      <c r="O41">
        <v>2.2056037098043055E-6</v>
      </c>
      <c r="P41">
        <v>-1.8614933398098755E-6</v>
      </c>
      <c r="Q41">
        <v>1.522920056379045E-39</v>
      </c>
      <c r="R41">
        <v>2.9112950060572123E-40</v>
      </c>
      <c r="S41">
        <v>2.9112950059814372E-40</v>
      </c>
      <c r="T41">
        <v>6.2529160557581009E-45</v>
      </c>
      <c r="U41">
        <v>1.1645555199046998E-40</v>
      </c>
      <c r="V41">
        <v>-1.4064645043813474E-39</v>
      </c>
      <c r="W41">
        <v>-1.4064645039248616E-38</v>
      </c>
      <c r="X41">
        <v>-5.0264483210204538E-49</v>
      </c>
      <c r="Y41">
        <v>-1.4064645039238E-38</v>
      </c>
      <c r="Z41">
        <v>5.5202529551885978E-6</v>
      </c>
      <c r="AA41">
        <v>7.1433614683495481E-6</v>
      </c>
      <c r="AB41">
        <v>7.9830039359886436E-7</v>
      </c>
      <c r="AC41">
        <v>-5.56310740013969E-6</v>
      </c>
      <c r="AE41">
        <f t="shared" si="2"/>
        <v>3.1915507473181242E-6</v>
      </c>
      <c r="AF41">
        <f t="shared" si="2"/>
        <v>7.3690654773385378E-4</v>
      </c>
      <c r="AG41">
        <f t="shared" si="3"/>
        <v>-1.0290005914808885E-3</v>
      </c>
      <c r="AH41">
        <f t="shared" si="4"/>
        <v>2.4643116015928998E-5</v>
      </c>
      <c r="AI41">
        <f t="shared" si="5"/>
        <v>1.4603527480349398E-5</v>
      </c>
      <c r="AK41">
        <f t="shared" si="10"/>
        <v>38</v>
      </c>
      <c r="AL41">
        <f t="shared" si="6"/>
        <v>3.1915507473181242E-6</v>
      </c>
      <c r="AM41">
        <f t="shared" si="6"/>
        <v>7.3690654773385378E-4</v>
      </c>
      <c r="AN41">
        <f t="shared" si="7"/>
        <v>1.4603527480349398E-5</v>
      </c>
      <c r="AO41">
        <f t="shared" si="8"/>
        <v>2.4643116015928998E-5</v>
      </c>
      <c r="AP41">
        <f t="shared" si="14"/>
        <v>2.2192135082090244E-4</v>
      </c>
      <c r="AQ41">
        <f t="shared" si="14"/>
        <v>3.4603187056846205E-4</v>
      </c>
      <c r="AR41">
        <f t="shared" si="9"/>
        <v>-1.0290005914808885E-3</v>
      </c>
      <c r="AS41">
        <v>0</v>
      </c>
    </row>
    <row r="42" spans="1:45" x14ac:dyDescent="0.25">
      <c r="A42">
        <v>-1.2859145442215507E-5</v>
      </c>
      <c r="B42">
        <v>9.0227162278091452E-5</v>
      </c>
      <c r="C42">
        <v>9.7214659512773245E-5</v>
      </c>
      <c r="D42">
        <v>-1.2270317076728643E-4</v>
      </c>
      <c r="E42">
        <v>3.270911061575763E-5</v>
      </c>
      <c r="F42">
        <v>2.782416470367433E-5</v>
      </c>
      <c r="G42">
        <v>-3.8665691505935426E-35</v>
      </c>
      <c r="H42">
        <v>-3.2624147865206212E-35</v>
      </c>
      <c r="I42">
        <v>8.9344997016193368E-20</v>
      </c>
      <c r="J42">
        <v>4.0525587444561557E-19</v>
      </c>
      <c r="K42">
        <v>2.7315032717471191E-21</v>
      </c>
      <c r="L42">
        <v>3.8242822222984083E-7</v>
      </c>
      <c r="M42">
        <v>-2.2245182473370296E-6</v>
      </c>
      <c r="N42">
        <v>1.0504410420175701E-5</v>
      </c>
      <c r="O42">
        <v>2.6938146861394685E-8</v>
      </c>
      <c r="P42">
        <v>-5.8913422183058203E-7</v>
      </c>
      <c r="Q42">
        <v>1.2336137581548333E-39</v>
      </c>
      <c r="R42">
        <v>2.2450601896036125E-40</v>
      </c>
      <c r="S42">
        <v>2.245060189572351E-40</v>
      </c>
      <c r="T42">
        <v>3.5397711332368603E-45</v>
      </c>
      <c r="U42">
        <v>8.9804531446226177E-41</v>
      </c>
      <c r="V42">
        <v>-1.1438092267056264E-39</v>
      </c>
      <c r="W42">
        <v>-1.1438092265103988E-38</v>
      </c>
      <c r="X42">
        <v>-2.1504049592991389E-49</v>
      </c>
      <c r="Y42">
        <v>-1.1438092265099606E-38</v>
      </c>
      <c r="Z42">
        <v>1.9025106822104051E-6</v>
      </c>
      <c r="AA42">
        <v>2.415917266888395E-6</v>
      </c>
      <c r="AB42">
        <v>4.0890657749413313E-7</v>
      </c>
      <c r="AC42">
        <v>-4.3689360812071602E-6</v>
      </c>
      <c r="AE42">
        <f t="shared" si="2"/>
        <v>-8.5141715623912169E-5</v>
      </c>
      <c r="AF42">
        <f t="shared" si="2"/>
        <v>5.9740325877442489E-4</v>
      </c>
      <c r="AG42">
        <f t="shared" si="3"/>
        <v>-8.1243022863117167E-4</v>
      </c>
      <c r="AH42">
        <f t="shared" si="4"/>
        <v>2.5320963270823318E-6</v>
      </c>
      <c r="AI42">
        <f t="shared" si="5"/>
        <v>1.7836022228805976E-7</v>
      </c>
      <c r="AK42">
        <f t="shared" si="10"/>
        <v>39</v>
      </c>
      <c r="AL42">
        <f t="shared" si="6"/>
        <v>-8.5141715623912169E-5</v>
      </c>
      <c r="AM42">
        <f t="shared" si="6"/>
        <v>5.9740325877442489E-4</v>
      </c>
      <c r="AN42">
        <f t="shared" si="7"/>
        <v>1.7836022228805976E-7</v>
      </c>
      <c r="AO42">
        <f t="shared" si="8"/>
        <v>2.5320963270823318E-6</v>
      </c>
      <c r="AP42">
        <f t="shared" si="14"/>
        <v>1.163705901880056E-4</v>
      </c>
      <c r="AQ42">
        <f t="shared" si="14"/>
        <v>1.86275665033006E-4</v>
      </c>
      <c r="AR42">
        <f t="shared" si="9"/>
        <v>-8.1243022863117167E-4</v>
      </c>
      <c r="AS42">
        <v>0</v>
      </c>
    </row>
    <row r="43" spans="1:45" x14ac:dyDescent="0.25">
      <c r="A43">
        <v>-2.035643778744393E-5</v>
      </c>
      <c r="B43">
        <v>7.0631206654972372E-5</v>
      </c>
      <c r="C43">
        <v>8.2490685141524249E-5</v>
      </c>
      <c r="D43">
        <v>-9.3500516983326587E-5</v>
      </c>
      <c r="E43">
        <v>2.9202653783960071E-5</v>
      </c>
      <c r="F43">
        <v>2.2556790569361117E-5</v>
      </c>
      <c r="G43">
        <v>-3.4811171476068195E-35</v>
      </c>
      <c r="H43">
        <v>-2.9870199461263926E-35</v>
      </c>
      <c r="I43">
        <v>8.7647756430296174E-20</v>
      </c>
      <c r="J43">
        <v>3.5858161905046457E-19</v>
      </c>
      <c r="K43">
        <v>1.4488190588001868E-21</v>
      </c>
      <c r="L43">
        <v>-1.7468743087832144E-6</v>
      </c>
      <c r="M43">
        <v>-7.4300488937688749E-6</v>
      </c>
      <c r="N43">
        <v>8.9163567884446129E-6</v>
      </c>
      <c r="O43">
        <v>-1.3465510059852251E-6</v>
      </c>
      <c r="P43">
        <v>2.5328930521696318E-7</v>
      </c>
      <c r="Q43">
        <v>9.9945724761248676E-40</v>
      </c>
      <c r="R43">
        <v>1.7312897677607527E-40</v>
      </c>
      <c r="S43">
        <v>1.7312897677478538E-40</v>
      </c>
      <c r="T43">
        <v>2.003860919204727E-45</v>
      </c>
      <c r="U43">
        <v>6.9252793026735485E-41</v>
      </c>
      <c r="V43">
        <v>-9.3020445458452204E-40</v>
      </c>
      <c r="W43">
        <v>-9.3020445450108359E-39</v>
      </c>
      <c r="X43">
        <v>-9.1936716224049989E-50</v>
      </c>
      <c r="Y43">
        <v>-9.3020445450090271E-39</v>
      </c>
      <c r="Z43">
        <v>-5.0857284835122461E-7</v>
      </c>
      <c r="AA43">
        <v>-7.3005021348189232E-7</v>
      </c>
      <c r="AB43">
        <v>1.3574982208838902E-7</v>
      </c>
      <c r="AC43">
        <v>-3.3105628036639662E-6</v>
      </c>
      <c r="AE43">
        <f t="shared" si="2"/>
        <v>-1.3478205414214526E-4</v>
      </c>
      <c r="AF43">
        <f t="shared" si="2"/>
        <v>4.6765643473080853E-4</v>
      </c>
      <c r="AG43">
        <f t="shared" si="3"/>
        <v>-6.1907647467370072E-4</v>
      </c>
      <c r="AH43">
        <f t="shared" si="4"/>
        <v>-1.1566233253794935E-5</v>
      </c>
      <c r="AI43">
        <f t="shared" si="5"/>
        <v>-8.9156517701641459E-6</v>
      </c>
      <c r="AK43">
        <f t="shared" si="10"/>
        <v>40</v>
      </c>
      <c r="AL43">
        <f t="shared" si="6"/>
        <v>-1.3478205414214526E-4</v>
      </c>
      <c r="AM43">
        <f t="shared" si="6"/>
        <v>4.6765643473080853E-4</v>
      </c>
      <c r="AN43">
        <f t="shared" si="7"/>
        <v>-8.9156517701641459E-6</v>
      </c>
      <c r="AO43">
        <f t="shared" si="8"/>
        <v>-1.1566233253794935E-5</v>
      </c>
      <c r="AP43">
        <f t="shared" si="14"/>
        <v>4.1755328914784917E-5</v>
      </c>
      <c r="AQ43">
        <f t="shared" si="14"/>
        <v>7.2625877096651144E-5</v>
      </c>
      <c r="AR43">
        <f t="shared" si="9"/>
        <v>-6.1907647467370072E-4</v>
      </c>
      <c r="AS43">
        <v>0</v>
      </c>
    </row>
    <row r="44" spans="1:45" x14ac:dyDescent="0.25">
      <c r="A44">
        <v>-2.3648399852307021E-5</v>
      </c>
      <c r="B44">
        <v>5.3338009294437815E-5</v>
      </c>
      <c r="C44">
        <v>6.7432658842814344E-5</v>
      </c>
      <c r="D44">
        <v>-6.8554546357938419E-5</v>
      </c>
      <c r="E44">
        <v>2.4945970625388287E-5</v>
      </c>
      <c r="F44">
        <v>1.7657801663545362E-5</v>
      </c>
      <c r="G44">
        <v>-3.1321322376836864E-35</v>
      </c>
      <c r="H44">
        <v>-2.7332324429362032E-35</v>
      </c>
      <c r="I44">
        <v>8.115630051023848E-20</v>
      </c>
      <c r="J44">
        <v>3.1728294548906714E-19</v>
      </c>
      <c r="K44">
        <v>5.3961060479501906E-22</v>
      </c>
      <c r="L44">
        <v>-2.9648696217861359E-6</v>
      </c>
      <c r="M44">
        <v>-1.0186109706952202E-5</v>
      </c>
      <c r="N44">
        <v>7.2909003415518303E-6</v>
      </c>
      <c r="O44">
        <v>-2.1167616753001501E-6</v>
      </c>
      <c r="P44">
        <v>7.6591131675887716E-7</v>
      </c>
      <c r="Q44">
        <v>8.0989447740857089E-40</v>
      </c>
      <c r="R44">
        <v>1.3350930517702165E-40</v>
      </c>
      <c r="S44">
        <v>1.3350930517648923E-40</v>
      </c>
      <c r="T44">
        <v>1.1343833076942573E-45</v>
      </c>
      <c r="U44">
        <v>5.3404402700692334E-41</v>
      </c>
      <c r="V44">
        <v>-7.5649007470737202E-40</v>
      </c>
      <c r="W44">
        <v>-7.5649007467173423E-39</v>
      </c>
      <c r="X44">
        <v>-3.9280960657617969E-50</v>
      </c>
      <c r="Y44">
        <v>-7.5649007467165958E-39</v>
      </c>
      <c r="Z44">
        <v>-1.9908160708731928E-6</v>
      </c>
      <c r="AA44">
        <v>-2.6595551940462215E-6</v>
      </c>
      <c r="AB44">
        <v>-4.5318040336220565E-8</v>
      </c>
      <c r="AC44">
        <v>-2.4119467594301945E-6</v>
      </c>
      <c r="AE44">
        <f t="shared" si="2"/>
        <v>-1.5657847127038872E-4</v>
      </c>
      <c r="AF44">
        <f t="shared" si="2"/>
        <v>3.5315640838651154E-4</v>
      </c>
      <c r="AG44">
        <f t="shared" si="3"/>
        <v>-4.5390665475887663E-4</v>
      </c>
      <c r="AH44">
        <f t="shared" si="4"/>
        <v>-1.9630704647866495E-5</v>
      </c>
      <c r="AI44">
        <f t="shared" si="5"/>
        <v>-1.4015295294066625E-5</v>
      </c>
      <c r="AK44">
        <f t="shared" si="10"/>
        <v>41</v>
      </c>
      <c r="AL44">
        <f t="shared" si="6"/>
        <v>-1.5657847127038872E-4</v>
      </c>
      <c r="AM44">
        <f t="shared" si="6"/>
        <v>3.5315640838651154E-4</v>
      </c>
      <c r="AN44">
        <f t="shared" si="7"/>
        <v>-1.4015295294066625E-5</v>
      </c>
      <c r="AO44">
        <f t="shared" si="8"/>
        <v>-1.9630704647866495E-5</v>
      </c>
      <c r="AP44">
        <f t="shared" si="14"/>
        <v>-8.1490593615933092E-6</v>
      </c>
      <c r="AQ44">
        <f t="shared" si="14"/>
        <v>-4.0217255586500984E-6</v>
      </c>
      <c r="AR44">
        <f t="shared" si="9"/>
        <v>-4.5390665475887663E-4</v>
      </c>
      <c r="AS44">
        <v>0</v>
      </c>
    </row>
    <row r="45" spans="1:45" x14ac:dyDescent="0.25">
      <c r="A45">
        <v>-2.4061735329010029E-5</v>
      </c>
      <c r="B45">
        <v>3.8708020164431447E-5</v>
      </c>
      <c r="C45">
        <v>5.3220926575155126E-5</v>
      </c>
      <c r="D45">
        <v>-4.8038884364726886E-5</v>
      </c>
      <c r="E45">
        <v>2.051566199321161E-5</v>
      </c>
      <c r="F45">
        <v>1.3334502323488569E-5</v>
      </c>
      <c r="G45">
        <v>-2.816463805479918E-35</v>
      </c>
      <c r="H45">
        <v>-2.4995824220842743E-35</v>
      </c>
      <c r="I45">
        <v>7.1946052848682051E-20</v>
      </c>
      <c r="J45">
        <v>2.8074073558146015E-19</v>
      </c>
      <c r="K45">
        <v>-7.0669635483715129E-23</v>
      </c>
      <c r="L45">
        <v>-3.5236623872231418E-6</v>
      </c>
      <c r="M45">
        <v>-1.1206615414132871E-5</v>
      </c>
      <c r="N45">
        <v>5.7559590272397232E-6</v>
      </c>
      <c r="O45">
        <v>-2.4531285333279668E-6</v>
      </c>
      <c r="P45">
        <v>1.0349202455545903E-6</v>
      </c>
      <c r="Q45">
        <v>6.5639955370566042E-40</v>
      </c>
      <c r="R45">
        <v>1.0295639066753179E-40</v>
      </c>
      <c r="S45">
        <v>1.0295639066731184E-40</v>
      </c>
      <c r="T45">
        <v>6.4217290452047336E-46</v>
      </c>
      <c r="U45">
        <v>4.1182941570714341E-41</v>
      </c>
      <c r="V45">
        <v>-6.1521661213473779E-40</v>
      </c>
      <c r="W45">
        <v>-6.1521661211952629E-39</v>
      </c>
      <c r="X45">
        <v>-1.6773067266296714E-50</v>
      </c>
      <c r="Y45">
        <v>-6.1521661211949549E-39</v>
      </c>
      <c r="Z45">
        <v>-2.7842926203293951E-6</v>
      </c>
      <c r="AA45">
        <v>-3.6877796583224169E-6</v>
      </c>
      <c r="AB45">
        <v>-1.5586519306748892E-7</v>
      </c>
      <c r="AC45">
        <v>-1.6769625104870981E-6</v>
      </c>
      <c r="AE45">
        <f t="shared" si="2"/>
        <v>-1.5931520768672856E-4</v>
      </c>
      <c r="AF45">
        <f t="shared" si="2"/>
        <v>2.5628975580175634E-4</v>
      </c>
      <c r="AG45">
        <f t="shared" si="3"/>
        <v>-3.1807036088448581E-4</v>
      </c>
      <c r="AH45">
        <f t="shared" si="4"/>
        <v>-2.3330528632386263E-5</v>
      </c>
      <c r="AI45">
        <f t="shared" si="5"/>
        <v>-1.6242414623279142E-5</v>
      </c>
      <c r="AK45">
        <f t="shared" si="10"/>
        <v>42</v>
      </c>
      <c r="AL45">
        <f t="shared" si="6"/>
        <v>-1.5931520768672856E-4</v>
      </c>
      <c r="AM45">
        <f t="shared" si="6"/>
        <v>2.5628975580175634E-4</v>
      </c>
      <c r="AN45">
        <f t="shared" si="7"/>
        <v>-1.6242414623279142E-5</v>
      </c>
      <c r="AO45">
        <f t="shared" si="8"/>
        <v>-2.3330528632386263E-5</v>
      </c>
      <c r="AP45">
        <f t="shared" si="14"/>
        <v>-3.8995001465221853E-5</v>
      </c>
      <c r="AQ45">
        <f t="shared" si="14"/>
        <v>-5.1995370206965363E-5</v>
      </c>
      <c r="AR45">
        <f t="shared" si="9"/>
        <v>-3.1807036088448581E-4</v>
      </c>
      <c r="AS45">
        <v>0</v>
      </c>
    </row>
    <row r="46" spans="1:45" x14ac:dyDescent="0.25">
      <c r="A46">
        <v>-2.2633712308154834E-5</v>
      </c>
      <c r="B46">
        <v>2.6781284271462398E-5</v>
      </c>
      <c r="C46">
        <v>4.053920918691898E-5</v>
      </c>
      <c r="D46">
        <v>-3.1751968747783057E-5</v>
      </c>
      <c r="E46">
        <v>1.628691561694386E-5</v>
      </c>
      <c r="F46">
        <v>9.6770050409886419E-6</v>
      </c>
      <c r="G46">
        <v>-2.5311851686299511E-35</v>
      </c>
      <c r="H46">
        <v>-2.2846666722945959E-35</v>
      </c>
      <c r="I46">
        <v>6.1547871717273967E-20</v>
      </c>
      <c r="J46">
        <v>2.4840717641892645E-19</v>
      </c>
      <c r="K46">
        <v>-4.4993008548527908E-22</v>
      </c>
      <c r="L46">
        <v>-3.6282266028326821E-6</v>
      </c>
      <c r="M46">
        <v>-1.1062823825066743E-5</v>
      </c>
      <c r="N46">
        <v>4.3857116928666069E-6</v>
      </c>
      <c r="O46">
        <v>-2.4927615189240147E-6</v>
      </c>
      <c r="P46">
        <v>1.1316751172846483E-6</v>
      </c>
      <c r="Q46">
        <v>5.3208413017660864E-40</v>
      </c>
      <c r="R46">
        <v>7.9395352745063471E-41</v>
      </c>
      <c r="S46">
        <v>7.9395352744972443E-41</v>
      </c>
      <c r="T46">
        <v>3.6353317824976398E-46</v>
      </c>
      <c r="U46">
        <v>3.1758359217915908E-41</v>
      </c>
      <c r="V46">
        <v>-5.0032577095860732E-40</v>
      </c>
      <c r="W46">
        <v>-5.0032577095211904E-39</v>
      </c>
      <c r="X46">
        <v>-7.1579822214841124E-51</v>
      </c>
      <c r="Y46">
        <v>-5.0032577095210606E-39</v>
      </c>
      <c r="Z46">
        <v>-3.0884706210530888E-6</v>
      </c>
      <c r="AA46">
        <v>-4.0764085846279642E-6</v>
      </c>
      <c r="AB46">
        <v>-2.143582866229899E-7</v>
      </c>
      <c r="AC46">
        <v>-1.0965679619588876E-6</v>
      </c>
      <c r="AE46">
        <f t="shared" si="2"/>
        <v>-1.4986012138317828E-4</v>
      </c>
      <c r="AF46">
        <f t="shared" si="2"/>
        <v>1.7732161905551524E-4</v>
      </c>
      <c r="AG46">
        <f t="shared" si="3"/>
        <v>-2.1023302876317098E-4</v>
      </c>
      <c r="AH46">
        <f t="shared" si="4"/>
        <v>-2.402285898589777E-5</v>
      </c>
      <c r="AI46">
        <f t="shared" si="5"/>
        <v>-1.6504828669695275E-5</v>
      </c>
      <c r="AK46">
        <f t="shared" si="10"/>
        <v>43</v>
      </c>
      <c r="AL46">
        <f t="shared" si="6"/>
        <v>-1.4986012138317828E-4</v>
      </c>
      <c r="AM46">
        <f t="shared" si="6"/>
        <v>1.7732161905551524E-4</v>
      </c>
      <c r="AN46">
        <f t="shared" si="7"/>
        <v>-1.6504828669695275E-5</v>
      </c>
      <c r="AO46">
        <f t="shared" si="8"/>
        <v>-2.402285898589777E-5</v>
      </c>
      <c r="AP46">
        <f t="shared" si="14"/>
        <v>-5.5678190357205189E-5</v>
      </c>
      <c r="AQ46">
        <f t="shared" si="14"/>
        <v>-7.8550325519945456E-5</v>
      </c>
      <c r="AR46">
        <f t="shared" si="9"/>
        <v>-2.1023302876317098E-4</v>
      </c>
      <c r="AS46">
        <v>0</v>
      </c>
    </row>
    <row r="47" spans="1:45" x14ac:dyDescent="0.25">
      <c r="A47">
        <v>-2.0146586670182327E-5</v>
      </c>
      <c r="B47">
        <v>1.7393324496963463E-5</v>
      </c>
      <c r="C47">
        <v>2.9710596008306221E-5</v>
      </c>
      <c r="D47">
        <v>-1.9270176507266221E-5</v>
      </c>
      <c r="E47">
        <v>1.2481792240516826E-5</v>
      </c>
      <c r="F47">
        <v>6.6953210678660501E-6</v>
      </c>
      <c r="G47">
        <v>-2.2735861802597788E-35</v>
      </c>
      <c r="H47">
        <v>-2.0871512924468247E-35</v>
      </c>
      <c r="I47">
        <v>5.103517870662519E-20</v>
      </c>
      <c r="J47">
        <v>2.1979754797115617E-19</v>
      </c>
      <c r="K47">
        <v>-6.5713430267274472E-22</v>
      </c>
      <c r="L47">
        <v>-3.4394812288728284E-6</v>
      </c>
      <c r="M47">
        <v>-1.0196090058609852E-5</v>
      </c>
      <c r="N47">
        <v>3.2153010392271471E-6</v>
      </c>
      <c r="O47">
        <v>-2.342800424961078E-6</v>
      </c>
      <c r="P47">
        <v>1.1131904223648579E-6</v>
      </c>
      <c r="Q47">
        <v>4.3138121166982993E-40</v>
      </c>
      <c r="R47">
        <v>6.1226136586959701E-41</v>
      </c>
      <c r="S47">
        <v>6.1226136586921875E-41</v>
      </c>
      <c r="T47">
        <v>2.0579559588139573E-46</v>
      </c>
      <c r="U47">
        <v>2.4490578112135111E-41</v>
      </c>
      <c r="V47">
        <v>-4.0689063355765985E-40</v>
      </c>
      <c r="W47">
        <v>-4.0689063355489474E-39</v>
      </c>
      <c r="X47">
        <v>-3.0529727621185534E-51</v>
      </c>
      <c r="Y47">
        <v>-4.0689063355488945E-39</v>
      </c>
      <c r="Z47">
        <v>-3.0632597520806575E-6</v>
      </c>
      <c r="AA47">
        <v>-4.0350796385327902E-6</v>
      </c>
      <c r="AB47">
        <v>-2.3603817999980225E-7</v>
      </c>
      <c r="AC47">
        <v>-6.5422345512012111E-7</v>
      </c>
      <c r="AE47">
        <f t="shared" si="2"/>
        <v>-1.333926084570073E-4</v>
      </c>
      <c r="AF47">
        <f t="shared" si="2"/>
        <v>1.1516297834327504E-4</v>
      </c>
      <c r="AG47">
        <f t="shared" si="3"/>
        <v>-1.2758980723695567E-4</v>
      </c>
      <c r="AH47">
        <f t="shared" si="4"/>
        <v>-2.2773156583258943E-5</v>
      </c>
      <c r="AI47">
        <f t="shared" si="5"/>
        <v>-1.5511920946999563E-5</v>
      </c>
      <c r="AK47">
        <f t="shared" si="10"/>
        <v>44</v>
      </c>
      <c r="AL47">
        <f t="shared" si="6"/>
        <v>-1.333926084570073E-4</v>
      </c>
      <c r="AM47">
        <f t="shared" si="6"/>
        <v>1.1516297834327504E-4</v>
      </c>
      <c r="AN47">
        <f t="shared" si="7"/>
        <v>-1.5511920946999563E-5</v>
      </c>
      <c r="AO47">
        <f t="shared" si="8"/>
        <v>-2.2773156583258943E-5</v>
      </c>
      <c r="AP47">
        <f t="shared" si="14"/>
        <v>-6.2274459534040601E-5</v>
      </c>
      <c r="AQ47">
        <f t="shared" si="14"/>
        <v>-8.9757248849409464E-5</v>
      </c>
      <c r="AR47">
        <f t="shared" si="9"/>
        <v>-1.2758980723695567E-4</v>
      </c>
      <c r="AS47">
        <v>0</v>
      </c>
    </row>
    <row r="48" spans="1:45" x14ac:dyDescent="0.25">
      <c r="A48">
        <v>-1.7167170963009815E-5</v>
      </c>
      <c r="B48">
        <v>1.0262446565108189E-5</v>
      </c>
      <c r="C48">
        <v>2.080846510297715E-5</v>
      </c>
      <c r="D48">
        <v>-1.0059808022495254E-5</v>
      </c>
      <c r="E48">
        <v>9.2103684847709401E-6</v>
      </c>
      <c r="F48">
        <v>4.3483311240880332E-6</v>
      </c>
      <c r="G48">
        <v>-2.0411642483367657E-35</v>
      </c>
      <c r="H48">
        <v>-1.9057730089862106E-35</v>
      </c>
      <c r="I48">
        <v>4.1112449237380675E-20</v>
      </c>
      <c r="J48">
        <v>1.9448295653366566E-19</v>
      </c>
      <c r="K48">
        <v>-7.414770243425167E-22</v>
      </c>
      <c r="L48">
        <v>-3.0793178780183676E-6</v>
      </c>
      <c r="M48">
        <v>-8.9350134472607135E-6</v>
      </c>
      <c r="N48">
        <v>2.2528286839525549E-6</v>
      </c>
      <c r="O48">
        <v>-2.0839997270104734E-6</v>
      </c>
      <c r="P48">
        <v>1.0234483993643999E-6</v>
      </c>
      <c r="Q48">
        <v>3.4979038784185684E-40</v>
      </c>
      <c r="R48">
        <v>4.7214851647565326E-41</v>
      </c>
      <c r="S48">
        <v>4.7214851647549441E-41</v>
      </c>
      <c r="T48">
        <v>1.1650057317246732E-46</v>
      </c>
      <c r="U48">
        <v>1.8886010559367877E-41</v>
      </c>
      <c r="V48">
        <v>-3.3090437728247493E-40</v>
      </c>
      <c r="W48">
        <v>-3.3090437728129798E-39</v>
      </c>
      <c r="X48">
        <v>-1.3013924686036415E-51</v>
      </c>
      <c r="Y48">
        <v>-3.309043772812957E-39</v>
      </c>
      <c r="Z48">
        <v>-2.8324454729025767E-6</v>
      </c>
      <c r="AA48">
        <v>-3.7259498653229666E-6</v>
      </c>
      <c r="AB48">
        <v>-2.3305959058420894E-7</v>
      </c>
      <c r="AC48">
        <v>-3.2982957178243378E-7</v>
      </c>
      <c r="AE48">
        <f t="shared" si="2"/>
        <v>-1.1366559269181398E-4</v>
      </c>
      <c r="AF48">
        <f t="shared" si="2"/>
        <v>6.7948707087762345E-5</v>
      </c>
      <c r="AG48">
        <f t="shared" si="3"/>
        <v>-6.6607016596187811E-5</v>
      </c>
      <c r="AH48">
        <f t="shared" si="4"/>
        <v>-2.0388478244064225E-5</v>
      </c>
      <c r="AI48">
        <f t="shared" si="5"/>
        <v>-1.3798375087580152E-5</v>
      </c>
      <c r="AK48">
        <f t="shared" si="10"/>
        <v>45</v>
      </c>
      <c r="AL48">
        <f t="shared" si="6"/>
        <v>-1.1366559269181398E-4</v>
      </c>
      <c r="AM48">
        <f t="shared" si="6"/>
        <v>6.7948707087762345E-5</v>
      </c>
      <c r="AN48">
        <f t="shared" si="7"/>
        <v>-1.3798375087580152E-5</v>
      </c>
      <c r="AO48">
        <f t="shared" si="8"/>
        <v>-2.0388478244064225E-5</v>
      </c>
      <c r="AP48">
        <f t="shared" si="14"/>
        <v>-6.2057539327554126E-5</v>
      </c>
      <c r="AQ48">
        <f t="shared" si="14"/>
        <v>-9.0515022445607205E-5</v>
      </c>
      <c r="AR48">
        <f t="shared" si="9"/>
        <v>-6.6607016596187811E-5</v>
      </c>
      <c r="AS48">
        <v>0</v>
      </c>
    </row>
    <row r="49" spans="1:45" x14ac:dyDescent="0.25">
      <c r="A49">
        <v>-1.4086865044595354E-5</v>
      </c>
      <c r="B49">
        <v>5.0529272180290513E-6</v>
      </c>
      <c r="C49">
        <v>1.3743835915467061E-5</v>
      </c>
      <c r="D49">
        <v>-3.5553119099431983E-6</v>
      </c>
      <c r="E49">
        <v>6.5044961125520237E-6</v>
      </c>
      <c r="F49">
        <v>2.5656116414234621E-6</v>
      </c>
      <c r="G49">
        <v>-1.83161427658859E-35</v>
      </c>
      <c r="H49">
        <v>-1.7393394045565416E-35</v>
      </c>
      <c r="I49">
        <v>3.2198021002305301E-20</v>
      </c>
      <c r="J49">
        <v>1.7208390508086675E-19</v>
      </c>
      <c r="K49">
        <v>-7.4255090403335952E-22</v>
      </c>
      <c r="L49">
        <v>-2.6365046343833071E-6</v>
      </c>
      <c r="M49">
        <v>-7.5141459440695325E-6</v>
      </c>
      <c r="N49">
        <v>1.4888039720228748E-6</v>
      </c>
      <c r="O49">
        <v>-1.7748365784941339E-6</v>
      </c>
      <c r="P49">
        <v>8.9513990177913089E-7</v>
      </c>
      <c r="Q49">
        <v>2.8367247831877371E-40</v>
      </c>
      <c r="R49">
        <v>3.640997685580176E-41</v>
      </c>
      <c r="S49">
        <v>3.640997685579497E-41</v>
      </c>
      <c r="T49">
        <v>6.5950793074377562E-47</v>
      </c>
      <c r="U49">
        <v>1.456403031279608E-41</v>
      </c>
      <c r="V49">
        <v>-2.6910844800597221E-40</v>
      </c>
      <c r="W49">
        <v>-2.6910844800547223E-39</v>
      </c>
      <c r="X49">
        <v>-5.544086786881466E-52</v>
      </c>
      <c r="Y49">
        <v>-2.6910844800547125E-39</v>
      </c>
      <c r="Z49">
        <v>-2.4883854235418113E-6</v>
      </c>
      <c r="AA49">
        <v>-3.2699035793810397E-6</v>
      </c>
      <c r="AB49">
        <v>-2.1479026464059411E-7</v>
      </c>
      <c r="AC49">
        <v>-1.0245605505600926E-7</v>
      </c>
      <c r="AE49">
        <f t="shared" si="2"/>
        <v>-9.3270572531352046E-5</v>
      </c>
      <c r="AF49">
        <f t="shared" si="2"/>
        <v>3.3455947302174167E-5</v>
      </c>
      <c r="AG49">
        <f t="shared" si="3"/>
        <v>-2.3540083355534286E-5</v>
      </c>
      <c r="AH49">
        <f t="shared" si="4"/>
        <v>-1.7456566521508674E-5</v>
      </c>
      <c r="AI49">
        <f t="shared" si="5"/>
        <v>-1.175137429809096E-5</v>
      </c>
      <c r="AK49">
        <f t="shared" si="10"/>
        <v>46</v>
      </c>
      <c r="AL49">
        <f t="shared" si="6"/>
        <v>-9.3270572531352046E-5</v>
      </c>
      <c r="AM49">
        <f t="shared" si="6"/>
        <v>3.3455947302174167E-5</v>
      </c>
      <c r="AN49">
        <f t="shared" si="7"/>
        <v>-1.175137429809096E-5</v>
      </c>
      <c r="AO49">
        <f t="shared" si="8"/>
        <v>-1.7456566521508674E-5</v>
      </c>
      <c r="AP49">
        <f t="shared" si="14"/>
        <v>-5.7566499002365955E-5</v>
      </c>
      <c r="AQ49">
        <f t="shared" si="14"/>
        <v>-8.4641060334729608E-5</v>
      </c>
      <c r="AR49">
        <f t="shared" si="9"/>
        <v>-2.3540083355534286E-5</v>
      </c>
      <c r="AS49">
        <v>0</v>
      </c>
    </row>
    <row r="50" spans="1:45" x14ac:dyDescent="0.25">
      <c r="A50">
        <v>-1.1159167823633213E-5</v>
      </c>
      <c r="B50">
        <v>1.4185859488887804E-6</v>
      </c>
      <c r="C50">
        <v>8.3317556302174196E-6</v>
      </c>
      <c r="D50">
        <v>7.8923238657708096E-7</v>
      </c>
      <c r="E50">
        <v>4.3445442965202436E-6</v>
      </c>
      <c r="F50">
        <v>1.2632318046781788E-6</v>
      </c>
      <c r="G50">
        <v>-1.6428179309095508E-35</v>
      </c>
      <c r="H50">
        <v>-1.5867282776677858E-35</v>
      </c>
      <c r="I50">
        <v>2.4497255260729371E-20</v>
      </c>
      <c r="J50">
        <v>1.5226460413642808E-19</v>
      </c>
      <c r="K50">
        <v>-6.9112524961535338E-22</v>
      </c>
      <c r="L50">
        <v>-2.1727271741267234E-6</v>
      </c>
      <c r="M50">
        <v>-6.0923703603946711E-6</v>
      </c>
      <c r="N50">
        <v>9.0332687578569005E-7</v>
      </c>
      <c r="O50">
        <v>-1.4556600428350889E-6</v>
      </c>
      <c r="P50">
        <v>7.5155290349972368E-7</v>
      </c>
      <c r="Q50">
        <v>2.3008394115249811E-40</v>
      </c>
      <c r="R50">
        <v>2.8077741820211849E-41</v>
      </c>
      <c r="S50">
        <v>2.8077741820208821E-41</v>
      </c>
      <c r="T50">
        <v>3.7334639969591119E-47</v>
      </c>
      <c r="U50">
        <v>1.1231119128868913E-41</v>
      </c>
      <c r="V50">
        <v>-2.1885282202362733E-40</v>
      </c>
      <c r="W50">
        <v>-2.1885282202341576E-39</v>
      </c>
      <c r="X50">
        <v>-2.3601435822505434E-52</v>
      </c>
      <c r="Y50">
        <v>-2.188528220234153E-39</v>
      </c>
      <c r="Z50">
        <v>-2.0971710822438116E-6</v>
      </c>
      <c r="AA50">
        <v>-2.7533574500161391E-6</v>
      </c>
      <c r="AB50">
        <v>-1.8819156851509258E-7</v>
      </c>
      <c r="AC50">
        <v>4.7881831451050994E-8</v>
      </c>
      <c r="AE50">
        <f t="shared" si="2"/>
        <v>-7.3885990146760089E-5</v>
      </c>
      <c r="AF50">
        <f t="shared" si="2"/>
        <v>9.3926024859982259E-6</v>
      </c>
      <c r="AG50">
        <f t="shared" si="3"/>
        <v>5.2255882570957228E-6</v>
      </c>
      <c r="AH50">
        <f t="shared" si="4"/>
        <v>-1.4385848579061708E-5</v>
      </c>
      <c r="AI50">
        <f t="shared" si="5"/>
        <v>-9.6380738493928823E-6</v>
      </c>
      <c r="AK50">
        <f t="shared" si="10"/>
        <v>47</v>
      </c>
      <c r="AL50">
        <f t="shared" si="6"/>
        <v>-7.3885990146760089E-5</v>
      </c>
      <c r="AM50">
        <f t="shared" si="6"/>
        <v>9.3926024859982259E-6</v>
      </c>
      <c r="AN50">
        <f t="shared" si="7"/>
        <v>-9.6380738493928823E-6</v>
      </c>
      <c r="AO50">
        <f t="shared" si="8"/>
        <v>-1.4385848579061708E-5</v>
      </c>
      <c r="AP50">
        <f t="shared" si="14"/>
        <v>-5.0699744182063558E-5</v>
      </c>
      <c r="AQ50">
        <f t="shared" si="14"/>
        <v>-7.5004049927893555E-5</v>
      </c>
      <c r="AR50">
        <f t="shared" si="9"/>
        <v>5.2255882570957228E-6</v>
      </c>
      <c r="AS50">
        <v>0</v>
      </c>
    </row>
    <row r="51" spans="1:45" x14ac:dyDescent="0.25">
      <c r="A51">
        <v>-8.5329705914243407E-6</v>
      </c>
      <c r="B51">
        <v>-9.6905017043792646E-7</v>
      </c>
      <c r="C51">
        <v>4.3398279113633505E-6</v>
      </c>
      <c r="D51">
        <v>3.4690803234762793E-6</v>
      </c>
      <c r="E51">
        <v>2.6798479368991615E-6</v>
      </c>
      <c r="F51">
        <v>3.5464648696281629E-7</v>
      </c>
      <c r="G51">
        <v>-1.4728325516203579E-35</v>
      </c>
      <c r="H51">
        <v>-1.4468863183808531E-35</v>
      </c>
      <c r="I51">
        <v>1.8064287265379166E-20</v>
      </c>
      <c r="J51">
        <v>1.3472793787384207E-19</v>
      </c>
      <c r="K51">
        <v>-6.1025541309261685E-22</v>
      </c>
      <c r="L51">
        <v>-1.7282924206092488E-6</v>
      </c>
      <c r="M51">
        <v>-4.7697808586487369E-6</v>
      </c>
      <c r="N51">
        <v>4.7134042059278529E-7</v>
      </c>
      <c r="O51">
        <v>-1.1525752181688805E-6</v>
      </c>
      <c r="P51">
        <v>6.0842131364477481E-7</v>
      </c>
      <c r="Q51">
        <v>1.8664329481413827E-40</v>
      </c>
      <c r="R51">
        <v>2.1652295711273629E-41</v>
      </c>
      <c r="S51">
        <v>2.1652295711272173E-41</v>
      </c>
      <c r="T51">
        <v>2.1135080545061188E-47</v>
      </c>
      <c r="U51">
        <v>8.6609309655582188E-42</v>
      </c>
      <c r="V51">
        <v>-1.7798236384857963E-40</v>
      </c>
      <c r="W51">
        <v>-1.7798236384849078E-39</v>
      </c>
      <c r="X51">
        <v>-1.0037193168388129E-52</v>
      </c>
      <c r="Y51">
        <v>-1.7798236384849052E-39</v>
      </c>
      <c r="Z51">
        <v>-1.7037202591466828E-6</v>
      </c>
      <c r="AA51">
        <v>-2.2349637821433348E-6</v>
      </c>
      <c r="AB51">
        <v>-1.5822487550356649E-7</v>
      </c>
      <c r="AC51">
        <v>1.3917129437602818E-7</v>
      </c>
      <c r="AE51">
        <f t="shared" si="2"/>
        <v>-5.6497669988021061E-5</v>
      </c>
      <c r="AF51">
        <f t="shared" si="2"/>
        <v>-6.4161801736736915E-6</v>
      </c>
      <c r="AG51">
        <f t="shared" si="3"/>
        <v>2.2969135212381449E-5</v>
      </c>
      <c r="AH51">
        <f t="shared" si="4"/>
        <v>-1.1443200673926195E-5</v>
      </c>
      <c r="AI51">
        <f t="shared" si="5"/>
        <v>-7.6313182630583961E-6</v>
      </c>
      <c r="AK51">
        <f t="shared" si="10"/>
        <v>48</v>
      </c>
      <c r="AL51">
        <f t="shared" si="6"/>
        <v>-5.6497669988021061E-5</v>
      </c>
      <c r="AM51">
        <f t="shared" si="6"/>
        <v>-6.4161801736736915E-6</v>
      </c>
      <c r="AN51">
        <f t="shared" si="7"/>
        <v>-7.6313182630583961E-6</v>
      </c>
      <c r="AO51">
        <f t="shared" si="8"/>
        <v>-1.1443200673926195E-5</v>
      </c>
      <c r="AP51">
        <f t="shared" si="14"/>
        <v>-4.2819141498122394E-5</v>
      </c>
      <c r="AQ51">
        <f t="shared" si="14"/>
        <v>-6.3674094018560814E-5</v>
      </c>
      <c r="AR51">
        <f t="shared" si="9"/>
        <v>2.2969135212381449E-5</v>
      </c>
      <c r="AS51">
        <v>0</v>
      </c>
    </row>
    <row r="52" spans="1:45" x14ac:dyDescent="0.25">
      <c r="A52">
        <v>-6.2808581580656268E-6</v>
      </c>
      <c r="B52">
        <v>-2.4042574393166216E-6</v>
      </c>
      <c r="C52">
        <v>1.522094024299295E-6</v>
      </c>
      <c r="D52">
        <v>4.9128391186197329E-6</v>
      </c>
      <c r="E52">
        <v>1.4437587951434209E-6</v>
      </c>
      <c r="F52">
        <v>-2.4226254236429803E-7</v>
      </c>
      <c r="G52">
        <v>-1.3198799629210727E-35</v>
      </c>
      <c r="H52">
        <v>-1.3188272551325783E-35</v>
      </c>
      <c r="I52">
        <v>1.2852099819259997E-20</v>
      </c>
      <c r="J52">
        <v>1.192110099828199E-19</v>
      </c>
      <c r="K52">
        <v>-5.1652250367531148E-22</v>
      </c>
      <c r="L52">
        <v>-1.3272195201850852E-6</v>
      </c>
      <c r="M52">
        <v>-3.602435843651501E-6</v>
      </c>
      <c r="N52">
        <v>1.6629924068208225E-7</v>
      </c>
      <c r="O52">
        <v>-8.8088796420232406E-7</v>
      </c>
      <c r="P52">
        <v>4.7561909143823807E-7</v>
      </c>
      <c r="Q52">
        <v>1.5142332560329461E-40</v>
      </c>
      <c r="R52">
        <v>1.6697279737466199E-41</v>
      </c>
      <c r="S52">
        <v>1.6697279737465403E-41</v>
      </c>
      <c r="T52">
        <v>1.1964535748534041E-47</v>
      </c>
      <c r="U52">
        <v>6.6789190737084459E-42</v>
      </c>
      <c r="V52">
        <v>-1.4474440652958625E-40</v>
      </c>
      <c r="W52">
        <v>-1.4474440652954958E-39</v>
      </c>
      <c r="X52">
        <v>-4.2616117260168227E-53</v>
      </c>
      <c r="Y52">
        <v>-1.4474440652954948E-39</v>
      </c>
      <c r="Z52">
        <v>-1.336468784426165E-6</v>
      </c>
      <c r="AA52">
        <v>-1.7517791724205848E-6</v>
      </c>
      <c r="AB52">
        <v>-1.2824645391418963E-7</v>
      </c>
      <c r="AC52">
        <v>1.8687984998762096E-7</v>
      </c>
      <c r="AE52">
        <f t="shared" si="2"/>
        <v>-4.1586203497828842E-5</v>
      </c>
      <c r="AF52">
        <f t="shared" si="2"/>
        <v>-1.5918834117308402E-5</v>
      </c>
      <c r="AG52">
        <f t="shared" si="3"/>
        <v>3.2528409685012915E-5</v>
      </c>
      <c r="AH52">
        <f t="shared" si="4"/>
        <v>-8.7876560278359034E-6</v>
      </c>
      <c r="AI52">
        <f t="shared" si="5"/>
        <v>-5.8324491998061862E-6</v>
      </c>
      <c r="AK52">
        <f t="shared" si="10"/>
        <v>49</v>
      </c>
      <c r="AL52">
        <f t="shared" si="6"/>
        <v>-4.1586203497828842E-5</v>
      </c>
      <c r="AM52">
        <f t="shared" si="6"/>
        <v>-1.5918834117308402E-5</v>
      </c>
      <c r="AN52">
        <f t="shared" si="7"/>
        <v>-5.8324491998061862E-6</v>
      </c>
      <c r="AO52">
        <f t="shared" si="8"/>
        <v>-8.7876560278359034E-6</v>
      </c>
      <c r="AP52">
        <f t="shared" si="14"/>
        <v>-3.4853215610348423E-5</v>
      </c>
      <c r="AQ52">
        <f t="shared" si="14"/>
        <v>-5.2073271802332473E-5</v>
      </c>
      <c r="AR52">
        <f t="shared" si="9"/>
        <v>3.2528409685012915E-5</v>
      </c>
      <c r="AS52">
        <v>0</v>
      </c>
    </row>
    <row r="53" spans="1:45" x14ac:dyDescent="0.25">
      <c r="A53">
        <v>-4.4222810388370702E-6</v>
      </c>
      <c r="B53">
        <v>-3.1391341436166764E-6</v>
      </c>
      <c r="C53">
        <v>-3.5868500182928037E-7</v>
      </c>
      <c r="D53">
        <v>5.4770818007027084E-6</v>
      </c>
      <c r="E53">
        <v>5.642426820829445E-7</v>
      </c>
      <c r="F53">
        <v>-6.0106435968694355E-7</v>
      </c>
      <c r="G53">
        <v>-1.1823353740539963E-35</v>
      </c>
      <c r="H53">
        <v>-1.2016296022655714E-35</v>
      </c>
      <c r="I53">
        <v>8.751606162792093E-21</v>
      </c>
      <c r="J53">
        <v>1.0548120252854517E-19</v>
      </c>
      <c r="K53">
        <v>-4.2126815991806888E-22</v>
      </c>
      <c r="L53">
        <v>-9.8158786575949503E-7</v>
      </c>
      <c r="M53">
        <v>-2.6147360772555698E-6</v>
      </c>
      <c r="N53">
        <v>-3.7416406610090984E-8</v>
      </c>
      <c r="O53">
        <v>-6.480313174528438E-7</v>
      </c>
      <c r="P53">
        <v>3.5863799307254118E-7</v>
      </c>
      <c r="Q53">
        <v>1.2286407270380049E-40</v>
      </c>
      <c r="R53">
        <v>1.2876193561592416E-41</v>
      </c>
      <c r="S53">
        <v>1.2876193561591906E-41</v>
      </c>
      <c r="T53">
        <v>6.7731050910331145E-48</v>
      </c>
      <c r="U53">
        <v>5.1504814885005466E-42</v>
      </c>
      <c r="V53">
        <v>-1.1771359121530026E-40</v>
      </c>
      <c r="W53">
        <v>-1.1771359121528571E-39</v>
      </c>
      <c r="X53">
        <v>-1.8038477349641213E-53</v>
      </c>
      <c r="Y53">
        <v>-1.1771359121528563E-39</v>
      </c>
      <c r="Z53">
        <v>-1.0114806981894184E-6</v>
      </c>
      <c r="AA53">
        <v>-1.3246636307172988E-6</v>
      </c>
      <c r="AB53">
        <v>-1.003678930348968E-7</v>
      </c>
      <c r="AC53">
        <v>2.0380338148620741E-7</v>
      </c>
      <c r="AE53">
        <f t="shared" si="2"/>
        <v>-2.9280374524857526E-5</v>
      </c>
      <c r="AF53">
        <f t="shared" si="2"/>
        <v>-2.0784527849237535E-5</v>
      </c>
      <c r="AG53">
        <f t="shared" si="3"/>
        <v>3.6264318124392481E-5</v>
      </c>
      <c r="AH53">
        <f t="shared" si="4"/>
        <v>-6.499193535210438E-6</v>
      </c>
      <c r="AI53">
        <f t="shared" si="5"/>
        <v>-4.2906815537544105E-6</v>
      </c>
      <c r="AK53">
        <f t="shared" si="10"/>
        <v>50</v>
      </c>
      <c r="AL53">
        <f t="shared" si="6"/>
        <v>-2.9280374524857526E-5</v>
      </c>
      <c r="AM53">
        <f t="shared" si="6"/>
        <v>-2.0784527849237535E-5</v>
      </c>
      <c r="AN53">
        <f t="shared" si="7"/>
        <v>-4.2906815537544105E-6</v>
      </c>
      <c r="AO53">
        <f t="shared" si="8"/>
        <v>-6.499193535210438E-6</v>
      </c>
      <c r="AP53">
        <f t="shared" si="14"/>
        <v>-2.7392522866011872E-5</v>
      </c>
      <c r="AQ53">
        <f t="shared" si="14"/>
        <v>-4.1115898816034243E-5</v>
      </c>
      <c r="AR53">
        <f t="shared" si="9"/>
        <v>3.6264318124392481E-5</v>
      </c>
      <c r="AS53">
        <v>0</v>
      </c>
    </row>
    <row r="54" spans="1:45" x14ac:dyDescent="0.25">
      <c r="A54">
        <v>-2.9418725476319207E-6</v>
      </c>
      <c r="B54">
        <v>-3.3815352656150574E-6</v>
      </c>
      <c r="C54">
        <v>-1.5176120241165855E-6</v>
      </c>
      <c r="D54">
        <v>5.4480108306922435E-6</v>
      </c>
      <c r="E54">
        <v>-2.907097001049177E-8</v>
      </c>
      <c r="F54">
        <v>-7.8478353569734695E-7</v>
      </c>
      <c r="G54">
        <v>-1.0587165201053533E-35</v>
      </c>
      <c r="H54">
        <v>-1.0944341159878403E-35</v>
      </c>
      <c r="I54">
        <v>5.620972355002598E-21</v>
      </c>
      <c r="J54">
        <v>9.333268872121319E-20</v>
      </c>
      <c r="K54">
        <v>-3.3173956980148882E-22</v>
      </c>
      <c r="L54">
        <v>-6.9511228519844617E-7</v>
      </c>
      <c r="M54">
        <v>-1.8094390805241358E-6</v>
      </c>
      <c r="N54">
        <v>-1.6304581733459661E-7</v>
      </c>
      <c r="O54">
        <v>-4.5596027085263526E-7</v>
      </c>
      <c r="P54">
        <v>2.5982546736065227E-7</v>
      </c>
      <c r="Q54">
        <v>9.9702562409119784E-41</v>
      </c>
      <c r="R54">
        <v>9.9295432095786742E-42</v>
      </c>
      <c r="S54">
        <v>9.9295432095782957E-42</v>
      </c>
      <c r="T54">
        <v>3.8342445927594648E-48</v>
      </c>
      <c r="U54">
        <v>3.9718195843787333E-42</v>
      </c>
      <c r="V54">
        <v>-9.5730742824741437E-41</v>
      </c>
      <c r="W54">
        <v>-9.5730742824736209E-40</v>
      </c>
      <c r="X54">
        <v>-7.5873892726288943E-54</v>
      </c>
      <c r="Y54">
        <v>-9.5730742824736143E-40</v>
      </c>
      <c r="Z54">
        <v>-7.3590396993660215E-7</v>
      </c>
      <c r="AA54">
        <v>-9.628163122242056E-7</v>
      </c>
      <c r="AB54">
        <v>-7.5769846288481469E-8</v>
      </c>
      <c r="AC54">
        <v>2.0015793781178888E-7</v>
      </c>
      <c r="AE54">
        <f t="shared" si="2"/>
        <v>-1.9478438670580616E-5</v>
      </c>
      <c r="AF54">
        <f t="shared" si="2"/>
        <v>-2.2389490440946706E-5</v>
      </c>
      <c r="AG54">
        <f t="shared" si="3"/>
        <v>3.6071836262151731E-5</v>
      </c>
      <c r="AH54">
        <f t="shared" si="4"/>
        <v>-4.6024094508458382E-6</v>
      </c>
      <c r="AI54">
        <f t="shared" si="5"/>
        <v>-3.0189595328232415E-6</v>
      </c>
      <c r="AK54">
        <f t="shared" si="10"/>
        <v>51</v>
      </c>
      <c r="AL54">
        <f t="shared" si="6"/>
        <v>-1.9478438670580616E-5</v>
      </c>
      <c r="AM54">
        <f t="shared" si="6"/>
        <v>-2.2389490440946706E-5</v>
      </c>
      <c r="AN54">
        <f t="shared" si="7"/>
        <v>-3.0189595328232415E-6</v>
      </c>
      <c r="AO54">
        <f t="shared" si="8"/>
        <v>-4.6024094508458382E-6</v>
      </c>
      <c r="AP54">
        <f t="shared" si="14"/>
        <v>-2.0773408549442235E-5</v>
      </c>
      <c r="AQ54">
        <f t="shared" si="14"/>
        <v>-3.1332459687818373E-5</v>
      </c>
      <c r="AR54">
        <f t="shared" si="9"/>
        <v>3.6071836262151731E-5</v>
      </c>
      <c r="AS54">
        <v>0</v>
      </c>
    </row>
    <row r="55" spans="1:45" x14ac:dyDescent="0.25">
      <c r="A55">
        <v>-1.8034239214219086E-6</v>
      </c>
      <c r="B55">
        <v>-3.2968767176492294E-6</v>
      </c>
      <c r="C55">
        <v>-2.1407604557632488E-6</v>
      </c>
      <c r="D55">
        <v>5.0474431881471801E-6</v>
      </c>
      <c r="E55">
        <v>-4.0056764254508483E-7</v>
      </c>
      <c r="F55">
        <v>-8.4538381618575977E-7</v>
      </c>
      <c r="G55">
        <v>-9.4767315235425816E-36</v>
      </c>
      <c r="H55">
        <v>-9.9644104785968525E-36</v>
      </c>
      <c r="I55">
        <v>3.3066596739829835E-21</v>
      </c>
      <c r="J55">
        <v>8.2583347317959475E-20</v>
      </c>
      <c r="K55">
        <v>-2.5209764206845845E-22</v>
      </c>
      <c r="L55">
        <v>-4.6598081018389791E-7</v>
      </c>
      <c r="M55">
        <v>-1.1754826737725457E-6</v>
      </c>
      <c r="N55">
        <v>-2.3069896728804023E-7</v>
      </c>
      <c r="O55">
        <v>-3.0304382597623231E-7</v>
      </c>
      <c r="P55">
        <v>1.7938465639516399E-7</v>
      </c>
      <c r="Q55">
        <v>8.0916049327995174E-41</v>
      </c>
      <c r="R55">
        <v>7.6572185622453578E-42</v>
      </c>
      <c r="S55">
        <v>7.6572185622450455E-42</v>
      </c>
      <c r="T55">
        <v>2.1705604223213469E-48</v>
      </c>
      <c r="U55">
        <v>3.0628887272348763E-42</v>
      </c>
      <c r="V55">
        <v>-7.7853160600760696E-41</v>
      </c>
      <c r="W55">
        <v>-7.7853160600759377E-40</v>
      </c>
      <c r="X55">
        <v>-3.1482254524176289E-54</v>
      </c>
      <c r="Y55">
        <v>-7.7853160600759344E-40</v>
      </c>
      <c r="Z55">
        <v>-5.1077171905143603E-7</v>
      </c>
      <c r="AA55">
        <v>-6.6744937965060572E-7</v>
      </c>
      <c r="AB55">
        <v>-5.4964559633995894E-8</v>
      </c>
      <c r="AC55">
        <v>1.8381854506522946E-7</v>
      </c>
      <c r="AE55">
        <f t="shared" si="2"/>
        <v>-1.1940654016011352E-5</v>
      </c>
      <c r="AF55">
        <f t="shared" si="2"/>
        <v>-2.1828957546406402E-5</v>
      </c>
      <c r="AG55">
        <f t="shared" si="3"/>
        <v>3.3419636980094565E-5</v>
      </c>
      <c r="AH55">
        <f t="shared" si="4"/>
        <v>-3.0853065474032085E-6</v>
      </c>
      <c r="AI55">
        <f t="shared" si="5"/>
        <v>-2.0064841298198522E-6</v>
      </c>
      <c r="AK55">
        <f t="shared" si="10"/>
        <v>52</v>
      </c>
      <c r="AL55">
        <f t="shared" si="6"/>
        <v>-1.1940654016011352E-5</v>
      </c>
      <c r="AM55">
        <f t="shared" si="6"/>
        <v>-2.1828957546406402E-5</v>
      </c>
      <c r="AN55">
        <f t="shared" si="7"/>
        <v>-2.0064841298198522E-6</v>
      </c>
      <c r="AO55">
        <f t="shared" si="8"/>
        <v>-3.0853065474032085E-6</v>
      </c>
      <c r="AP55">
        <f t="shared" ref="AP55:AQ62" si="15">+AN55+AN54+AN53+AN52</f>
        <v>-1.5148574416203691E-5</v>
      </c>
      <c r="AQ55">
        <f t="shared" si="15"/>
        <v>-2.2974565561295388E-5</v>
      </c>
      <c r="AR55">
        <f t="shared" si="9"/>
        <v>3.3419636980094565E-5</v>
      </c>
      <c r="AS55">
        <v>0</v>
      </c>
    </row>
    <row r="56" spans="1:45" x14ac:dyDescent="0.25">
      <c r="A56">
        <v>-9.6014521504342943E-7</v>
      </c>
      <c r="B56">
        <v>-3.0122490971182291E-6</v>
      </c>
      <c r="C56">
        <v>-2.3828713308768109E-6</v>
      </c>
      <c r="D56">
        <v>4.4410961685599779E-6</v>
      </c>
      <c r="E56">
        <v>-6.0634701958721841E-7</v>
      </c>
      <c r="F56">
        <v>-8.2421917964254235E-7</v>
      </c>
      <c r="G56">
        <v>-8.4797695721394566E-36</v>
      </c>
      <c r="H56">
        <v>-9.0690726905006145E-36</v>
      </c>
      <c r="I56">
        <v>1.6577167542891544E-21</v>
      </c>
      <c r="J56">
        <v>7.3072032400247732E-20</v>
      </c>
      <c r="K56">
        <v>-1.842682805222213E-22</v>
      </c>
      <c r="L56">
        <v>-2.8902906564937229E-7</v>
      </c>
      <c r="M56">
        <v>-6.9388022120752061E-7</v>
      </c>
      <c r="N56">
        <v>-2.5710462497218486E-7</v>
      </c>
      <c r="O56">
        <v>-1.8550778847651805E-7</v>
      </c>
      <c r="P56">
        <v>1.1615440318370023E-7</v>
      </c>
      <c r="Q56">
        <v>6.5676154037125422E-41</v>
      </c>
      <c r="R56">
        <v>5.9049036670119503E-42</v>
      </c>
      <c r="S56">
        <v>5.904903667011675E-42</v>
      </c>
      <c r="T56">
        <v>1.2287514946545495E-48</v>
      </c>
      <c r="U56">
        <v>2.3619622040561267E-42</v>
      </c>
      <c r="V56">
        <v>-6.3314191833069672E-41</v>
      </c>
      <c r="W56">
        <v>-6.3314191833069941E-40</v>
      </c>
      <c r="X56">
        <v>-1.2663082378925174E-54</v>
      </c>
      <c r="Y56">
        <v>-6.3314191833069917E-40</v>
      </c>
      <c r="Z56">
        <v>-3.3319483660170452E-7</v>
      </c>
      <c r="AA56">
        <v>-4.3466144334999157E-7</v>
      </c>
      <c r="AB56">
        <v>-3.8007854483157193E-8</v>
      </c>
      <c r="AC56">
        <v>1.6063381705313354E-7</v>
      </c>
      <c r="AE56">
        <f t="shared" si="2"/>
        <v>-6.3572195543036955E-6</v>
      </c>
      <c r="AF56">
        <f t="shared" si="2"/>
        <v>-1.9944408994182703E-5</v>
      </c>
      <c r="AG56">
        <f t="shared" si="3"/>
        <v>2.9404951420849055E-5</v>
      </c>
      <c r="AH56">
        <f t="shared" si="4"/>
        <v>-1.9136909699906234E-6</v>
      </c>
      <c r="AI56">
        <f t="shared" si="5"/>
        <v>-1.2282660184118206E-6</v>
      </c>
      <c r="AK56">
        <f t="shared" si="10"/>
        <v>53</v>
      </c>
      <c r="AL56">
        <f t="shared" si="6"/>
        <v>-6.3572195543036955E-6</v>
      </c>
      <c r="AM56">
        <f t="shared" si="6"/>
        <v>-1.9944408994182703E-5</v>
      </c>
      <c r="AN56">
        <f t="shared" si="7"/>
        <v>-1.2282660184118206E-6</v>
      </c>
      <c r="AO56">
        <f t="shared" si="8"/>
        <v>-1.9136909699906234E-6</v>
      </c>
      <c r="AP56">
        <f t="shared" si="15"/>
        <v>-1.0544391234809324E-5</v>
      </c>
      <c r="AQ56">
        <f t="shared" si="15"/>
        <v>-1.6100600503450109E-5</v>
      </c>
      <c r="AR56">
        <f t="shared" si="9"/>
        <v>2.9404951420849055E-5</v>
      </c>
      <c r="AS56">
        <v>0</v>
      </c>
    </row>
    <row r="57" spans="1:45" x14ac:dyDescent="0.25">
      <c r="A57">
        <v>-3.6186780755597182E-7</v>
      </c>
      <c r="B57">
        <v>-2.6216967618744334E-6</v>
      </c>
      <c r="C57">
        <v>-2.3681019284277191E-6</v>
      </c>
      <c r="D57">
        <v>3.7477402524665369E-6</v>
      </c>
      <c r="E57">
        <v>-6.9335591609345353E-7</v>
      </c>
      <c r="F57">
        <v>-7.5306227404849855E-7</v>
      </c>
      <c r="G57">
        <v>-7.5851195791161439E-36</v>
      </c>
      <c r="H57">
        <v>-8.2514332513902511E-36</v>
      </c>
      <c r="I57">
        <v>5.3477124450506942E-22</v>
      </c>
      <c r="J57">
        <v>6.465615759730368E-20</v>
      </c>
      <c r="K57">
        <v>-1.2863514853719262E-22</v>
      </c>
      <c r="L57">
        <v>-1.5734444136861092E-7</v>
      </c>
      <c r="M57">
        <v>-3.4198819943972735E-7</v>
      </c>
      <c r="N57">
        <v>-2.5568902429070932E-7</v>
      </c>
      <c r="O57">
        <v>-9.849349076754425E-8</v>
      </c>
      <c r="P57">
        <v>6.819609561986256E-8</v>
      </c>
      <c r="Q57">
        <v>5.3311794341081465E-41</v>
      </c>
      <c r="R57">
        <v>4.5535969795364771E-42</v>
      </c>
      <c r="S57">
        <v>4.5535969795362285E-42</v>
      </c>
      <c r="T57">
        <v>6.955949607414642E-49</v>
      </c>
      <c r="U57">
        <v>1.8214392091719868E-42</v>
      </c>
      <c r="V57">
        <v>-5.1490355131909846E-41</v>
      </c>
      <c r="W57">
        <v>-5.1490355131910735E-40</v>
      </c>
      <c r="X57">
        <v>-4.7151001126092127E-55</v>
      </c>
      <c r="Y57">
        <v>-5.149035513191071E-40</v>
      </c>
      <c r="Z57">
        <v>-1.980176058012323E-7</v>
      </c>
      <c r="AA57">
        <v>-2.5760543871981538E-7</v>
      </c>
      <c r="AB57">
        <v>-2.4664488614059286E-8</v>
      </c>
      <c r="AC57">
        <v>1.3476621212446281E-7</v>
      </c>
      <c r="AE57">
        <f t="shared" si="2"/>
        <v>-2.3959637211375107E-6</v>
      </c>
      <c r="AF57">
        <f t="shared" si="2"/>
        <v>-1.7358522084900413E-5</v>
      </c>
      <c r="AG57">
        <f t="shared" si="3"/>
        <v>2.4814171069272758E-5</v>
      </c>
      <c r="AH57">
        <f t="shared" si="4"/>
        <v>-1.0417936201288886E-6</v>
      </c>
      <c r="AI57">
        <f t="shared" si="5"/>
        <v>-6.5213546416595003E-7</v>
      </c>
      <c r="AK57">
        <f t="shared" si="10"/>
        <v>54</v>
      </c>
      <c r="AL57">
        <f t="shared" si="6"/>
        <v>-2.3959637211375107E-6</v>
      </c>
      <c r="AM57">
        <f t="shared" si="6"/>
        <v>-1.7358522084900413E-5</v>
      </c>
      <c r="AN57">
        <f t="shared" si="7"/>
        <v>-6.5213546416595003E-7</v>
      </c>
      <c r="AO57">
        <f t="shared" si="8"/>
        <v>-1.0417936201288886E-6</v>
      </c>
      <c r="AP57">
        <f t="shared" si="15"/>
        <v>-6.9058451452208636E-6</v>
      </c>
      <c r="AQ57">
        <f t="shared" si="15"/>
        <v>-1.064320058836856E-5</v>
      </c>
      <c r="AR57">
        <f t="shared" si="9"/>
        <v>2.4814171069272758E-5</v>
      </c>
      <c r="AS57">
        <v>0</v>
      </c>
    </row>
    <row r="58" spans="1:45" x14ac:dyDescent="0.25">
      <c r="A58">
        <v>4.0183971005082792E-8</v>
      </c>
      <c r="B58">
        <v>-2.1918601980475016E-6</v>
      </c>
      <c r="C58">
        <v>-2.1926430590371691E-6</v>
      </c>
      <c r="D58">
        <v>3.0482556291673868E-6</v>
      </c>
      <c r="E58">
        <v>-6.9948462329915939E-7</v>
      </c>
      <c r="F58">
        <v>-6.554241906349326E-7</v>
      </c>
      <c r="G58">
        <v>-6.7826543311333142E-36</v>
      </c>
      <c r="H58">
        <v>-7.5051046983496764E-36</v>
      </c>
      <c r="I58">
        <v>-1.849840865012885E-22</v>
      </c>
      <c r="J58">
        <v>5.7209558540117986E-20</v>
      </c>
      <c r="K58">
        <v>-8.4584030652760151E-23</v>
      </c>
      <c r="L58">
        <v>-6.3398708545364238E-8</v>
      </c>
      <c r="M58">
        <v>-9.6449568144326025E-8</v>
      </c>
      <c r="N58">
        <v>-2.368571264141422E-7</v>
      </c>
      <c r="O58">
        <v>-3.6800427681329744E-8</v>
      </c>
      <c r="P58">
        <v>3.3217668169786219E-8</v>
      </c>
      <c r="Q58">
        <v>4.3279215558170203E-41</v>
      </c>
      <c r="R58">
        <v>3.5115298438960488E-42</v>
      </c>
      <c r="S58">
        <v>3.5115298438958213E-42</v>
      </c>
      <c r="T58">
        <v>3.9377587680501654E-49</v>
      </c>
      <c r="U58">
        <v>1.4046121738243367E-42</v>
      </c>
      <c r="V58">
        <v>-4.1874603384346216E-41</v>
      </c>
      <c r="W58">
        <v>-4.1874603384347311E-40</v>
      </c>
      <c r="X58">
        <v>-1.3849409794032507E-55</v>
      </c>
      <c r="Y58">
        <v>-4.1874603384347295E-40</v>
      </c>
      <c r="Z58">
        <v>-9.901907430570753E-8</v>
      </c>
      <c r="AA58">
        <v>-1.2806017537466813E-7</v>
      </c>
      <c r="AB58">
        <v>-1.4532608692323155E-8</v>
      </c>
      <c r="AC58">
        <v>1.090245617800948E-7</v>
      </c>
      <c r="AE58">
        <f t="shared" si="2"/>
        <v>2.6606217709633655E-7</v>
      </c>
      <c r="AF58">
        <f t="shared" si="2"/>
        <v>-1.4512530285012435E-5</v>
      </c>
      <c r="AG58">
        <f t="shared" si="3"/>
        <v>2.0182811921197461E-5</v>
      </c>
      <c r="AH58">
        <f t="shared" si="4"/>
        <v>-4.1976932589718735E-7</v>
      </c>
      <c r="AI58">
        <f t="shared" si="5"/>
        <v>-2.4365939109732113E-7</v>
      </c>
      <c r="AK58">
        <f t="shared" si="10"/>
        <v>55</v>
      </c>
      <c r="AL58">
        <f t="shared" si="6"/>
        <v>2.6606217709633655E-7</v>
      </c>
      <c r="AM58">
        <f t="shared" si="6"/>
        <v>-1.4512530285012435E-5</v>
      </c>
      <c r="AN58">
        <f t="shared" si="7"/>
        <v>-2.4365939109732113E-7</v>
      </c>
      <c r="AO58">
        <f t="shared" si="8"/>
        <v>-4.1976932589718735E-7</v>
      </c>
      <c r="AP58">
        <f t="shared" si="15"/>
        <v>-4.1305450034949438E-6</v>
      </c>
      <c r="AQ58">
        <f t="shared" si="15"/>
        <v>-6.460560463419908E-6</v>
      </c>
      <c r="AR58">
        <f t="shared" si="9"/>
        <v>2.0182811921197461E-5</v>
      </c>
      <c r="AS58">
        <v>0</v>
      </c>
    </row>
    <row r="59" spans="1:45" x14ac:dyDescent="0.25">
      <c r="A59">
        <v>2.9048645527058076E-7</v>
      </c>
      <c r="B59">
        <v>-1.7674511204985216E-6</v>
      </c>
      <c r="C59">
        <v>-1.9283291522759969E-6</v>
      </c>
      <c r="D59">
        <v>2.3939925951614557E-6</v>
      </c>
      <c r="E59">
        <v>-6.5426303400593715E-7</v>
      </c>
      <c r="F59">
        <v>-5.4796504942534399E-7</v>
      </c>
      <c r="G59">
        <v>-6.0631937087135101E-36</v>
      </c>
      <c r="H59">
        <v>-6.8241771633707006E-36</v>
      </c>
      <c r="I59">
        <v>-6.0570642145973821E-22</v>
      </c>
      <c r="J59">
        <v>5.0620601501560242E-20</v>
      </c>
      <c r="K59">
        <v>-5.091556727798955E-23</v>
      </c>
      <c r="L59">
        <v>1.9571527833851071E-10</v>
      </c>
      <c r="M59">
        <v>6.4903075723327865E-8</v>
      </c>
      <c r="N59">
        <v>-2.0838168989390932E-7</v>
      </c>
      <c r="O59">
        <v>4.6222150366506977E-9</v>
      </c>
      <c r="P59">
        <v>8.8653529213461587E-9</v>
      </c>
      <c r="Q59">
        <v>3.5137753704523415E-41</v>
      </c>
      <c r="R59">
        <v>2.7079343868125495E-42</v>
      </c>
      <c r="S59">
        <v>2.707934386812338E-42</v>
      </c>
      <c r="T59">
        <v>2.2291654417281279E-49</v>
      </c>
      <c r="U59">
        <v>1.0831738884753099E-42</v>
      </c>
      <c r="V59">
        <v>-3.4054579816048429E-41</v>
      </c>
      <c r="W59">
        <v>-3.4054579816049558E-40</v>
      </c>
      <c r="X59">
        <v>-1.3839581574547205E-57</v>
      </c>
      <c r="Y59">
        <v>-3.4054579816049554E-40</v>
      </c>
      <c r="Z59">
        <v>-2.9744149276179148E-8</v>
      </c>
      <c r="AA59">
        <v>-3.7516175769376791E-8</v>
      </c>
      <c r="AB59">
        <v>-7.133744543088298E-9</v>
      </c>
      <c r="AC59">
        <v>8.5168401519954309E-8</v>
      </c>
      <c r="AE59">
        <f t="shared" si="2"/>
        <v>1.9233404955551148E-6</v>
      </c>
      <c r="AF59">
        <f t="shared" si="2"/>
        <v>-1.170247442622619E-5</v>
      </c>
      <c r="AG59">
        <f t="shared" si="3"/>
        <v>1.5850869535531939E-5</v>
      </c>
      <c r="AH59">
        <f t="shared" si="4"/>
        <v>1.2958508515540462E-9</v>
      </c>
      <c r="AI59">
        <f t="shared" si="5"/>
        <v>3.0604157949027812E-8</v>
      </c>
      <c r="AK59">
        <f t="shared" si="10"/>
        <v>56</v>
      </c>
      <c r="AL59">
        <f t="shared" si="6"/>
        <v>1.9233404955551148E-6</v>
      </c>
      <c r="AM59">
        <f t="shared" si="6"/>
        <v>-1.170247442622619E-5</v>
      </c>
      <c r="AN59">
        <f t="shared" si="7"/>
        <v>3.0604157949027812E-8</v>
      </c>
      <c r="AO59">
        <f t="shared" si="8"/>
        <v>1.2958508515540462E-9</v>
      </c>
      <c r="AP59">
        <f t="shared" si="15"/>
        <v>-2.0934567157260641E-6</v>
      </c>
      <c r="AQ59">
        <f t="shared" si="15"/>
        <v>-3.3739580651651452E-6</v>
      </c>
      <c r="AR59">
        <f t="shared" si="9"/>
        <v>1.5850869535531939E-5</v>
      </c>
      <c r="AS59">
        <v>0</v>
      </c>
    </row>
    <row r="60" spans="1:45" x14ac:dyDescent="0.25">
      <c r="A60">
        <v>4.276885095329647E-7</v>
      </c>
      <c r="B60">
        <v>-1.3762381605459292E-6</v>
      </c>
      <c r="C60">
        <v>-1.6266200854560151E-6</v>
      </c>
      <c r="D60">
        <v>1.8141070673353133E-6</v>
      </c>
      <c r="E60">
        <v>-5.7988552782614698E-7</v>
      </c>
      <c r="F60">
        <v>-4.4186278012309013E-7</v>
      </c>
      <c r="G60">
        <v>-5.4184246383926168E-36</v>
      </c>
      <c r="H60">
        <v>-6.2031893695503636E-36</v>
      </c>
      <c r="I60">
        <v>-8.1281396007144417E-22</v>
      </c>
      <c r="J60">
        <v>4.4790509868781072E-20</v>
      </c>
      <c r="K60">
        <v>-2.6146160121794153E-23</v>
      </c>
      <c r="L60">
        <v>4.0219507897055435E-8</v>
      </c>
      <c r="M60">
        <v>1.6193278122049268E-7</v>
      </c>
      <c r="N60">
        <v>-1.7583291348125046E-7</v>
      </c>
      <c r="O60">
        <v>3.0376610985402432E-8</v>
      </c>
      <c r="P60">
        <v>-7.088317563525637E-9</v>
      </c>
      <c r="Q60">
        <v>2.8530229817645296E-41</v>
      </c>
      <c r="R60">
        <v>2.0882375970770515E-42</v>
      </c>
      <c r="S60">
        <v>2.0882375970768552E-42</v>
      </c>
      <c r="T60">
        <v>1.2619331300139141E-49</v>
      </c>
      <c r="U60">
        <v>8.3529511454714673E-43</v>
      </c>
      <c r="V60">
        <v>-2.7694934703098456E-41</v>
      </c>
      <c r="W60">
        <v>-2.7694934703099549E-40</v>
      </c>
      <c r="X60">
        <v>5.2809056702997267E-56</v>
      </c>
      <c r="Y60">
        <v>-2.7694934703099549E-40</v>
      </c>
      <c r="Z60">
        <v>1.5956738602093721E-8</v>
      </c>
      <c r="AA60">
        <v>2.2120471423129211E-8</v>
      </c>
      <c r="AB60">
        <v>-1.9748129529945409E-9</v>
      </c>
      <c r="AC60">
        <v>6.417319532812915E-8</v>
      </c>
      <c r="AE60">
        <f t="shared" si="2"/>
        <v>2.8317693129689593E-6</v>
      </c>
      <c r="AF60">
        <f t="shared" si="2"/>
        <v>-9.112213453259559E-6</v>
      </c>
      <c r="AG60">
        <f t="shared" si="3"/>
        <v>1.2011388216461545E-5</v>
      </c>
      <c r="AH60">
        <f t="shared" si="4"/>
        <v>2.6629747048842771E-7</v>
      </c>
      <c r="AI60">
        <f t="shared" si="5"/>
        <v>2.0112664451610268E-7</v>
      </c>
      <c r="AK60">
        <f t="shared" si="10"/>
        <v>57</v>
      </c>
      <c r="AL60">
        <f t="shared" si="6"/>
        <v>2.8317693129689593E-6</v>
      </c>
      <c r="AM60">
        <f t="shared" si="6"/>
        <v>-9.112213453259559E-6</v>
      </c>
      <c r="AN60">
        <f t="shared" si="7"/>
        <v>2.0112664451610268E-7</v>
      </c>
      <c r="AO60">
        <f t="shared" si="8"/>
        <v>2.6629747048842771E-7</v>
      </c>
      <c r="AP60">
        <f t="shared" si="15"/>
        <v>-6.6406405279814068E-7</v>
      </c>
      <c r="AQ60">
        <f t="shared" si="15"/>
        <v>-1.1939696246860942E-6</v>
      </c>
      <c r="AR60">
        <f t="shared" si="9"/>
        <v>1.2011388216461545E-5</v>
      </c>
      <c r="AS60">
        <v>0</v>
      </c>
    </row>
    <row r="61" spans="1:45" x14ac:dyDescent="0.25">
      <c r="A61">
        <v>4.8405833365412077E-7</v>
      </c>
      <c r="B61">
        <v>-1.0333745587231429E-6</v>
      </c>
      <c r="C61">
        <v>-1.3225376569048222E-6</v>
      </c>
      <c r="D61">
        <v>1.3217361454300402E-6</v>
      </c>
      <c r="E61">
        <v>-4.9237092190527516E-7</v>
      </c>
      <c r="F61">
        <v>-3.4405954031708726E-7</v>
      </c>
      <c r="G61">
        <v>-4.840826420659136E-36</v>
      </c>
      <c r="H61">
        <v>-5.6371003478333825E-36</v>
      </c>
      <c r="I61">
        <v>-8.7417806954162518E-22</v>
      </c>
      <c r="J61">
        <v>3.9631883359654255E-20</v>
      </c>
      <c r="K61">
        <v>-8.7173591305954381E-24</v>
      </c>
      <c r="L61">
        <v>6.2595481109230944E-8</v>
      </c>
      <c r="M61">
        <v>2.1165812668865415E-7</v>
      </c>
      <c r="N61">
        <v>-1.4300347539549604E-7</v>
      </c>
      <c r="O61">
        <v>4.4459561889306487E-8</v>
      </c>
      <c r="P61">
        <v>-1.6635000646542201E-8</v>
      </c>
      <c r="Q61">
        <v>2.3167086542003591E-41</v>
      </c>
      <c r="R61">
        <v>1.6103552150608247E-42</v>
      </c>
      <c r="S61">
        <v>1.6103552150606421E-42</v>
      </c>
      <c r="T61">
        <v>7.143840894275414E-50</v>
      </c>
      <c r="U61">
        <v>6.4414212888769002E-43</v>
      </c>
      <c r="V61">
        <v>-2.2522944413116181E-41</v>
      </c>
      <c r="W61">
        <v>-2.2522944413117221E-40</v>
      </c>
      <c r="X61">
        <v>7.2072493218842441E-56</v>
      </c>
      <c r="Y61">
        <v>-2.2522944413117221E-40</v>
      </c>
      <c r="Z61">
        <v>4.3609314397399964E-8</v>
      </c>
      <c r="AA61">
        <v>5.8114136134059518E-8</v>
      </c>
      <c r="AB61">
        <v>1.4118398604427655E-9</v>
      </c>
      <c r="AC61">
        <v>4.6452329946371694E-8</v>
      </c>
      <c r="AE61">
        <f t="shared" si="2"/>
        <v>3.2049996770441103E-6</v>
      </c>
      <c r="AF61">
        <f t="shared" si="2"/>
        <v>-6.842078519693054E-6</v>
      </c>
      <c r="AG61">
        <f t="shared" si="3"/>
        <v>8.7513500434179421E-6</v>
      </c>
      <c r="AH61">
        <f t="shared" si="4"/>
        <v>4.1445107498728841E-7</v>
      </c>
      <c r="AI61">
        <f t="shared" si="5"/>
        <v>2.9437130112208097E-7</v>
      </c>
      <c r="AK61">
        <f t="shared" si="10"/>
        <v>58</v>
      </c>
      <c r="AL61">
        <f t="shared" si="6"/>
        <v>3.2049996770441103E-6</v>
      </c>
      <c r="AM61">
        <f t="shared" si="6"/>
        <v>-6.842078519693054E-6</v>
      </c>
      <c r="AN61">
        <f t="shared" si="7"/>
        <v>2.9437130112208097E-7</v>
      </c>
      <c r="AO61">
        <f t="shared" si="8"/>
        <v>4.1445107498728841E-7</v>
      </c>
      <c r="AP61">
        <f t="shared" si="15"/>
        <v>2.8244271248989032E-7</v>
      </c>
      <c r="AQ61">
        <f t="shared" si="15"/>
        <v>2.6227507043008278E-7</v>
      </c>
      <c r="AR61">
        <f t="shared" si="9"/>
        <v>8.7513500434179421E-6</v>
      </c>
      <c r="AS61">
        <v>0</v>
      </c>
    </row>
    <row r="62" spans="1:45" x14ac:dyDescent="0.25">
      <c r="A62">
        <v>4.8558288692301839E-7</v>
      </c>
      <c r="B62">
        <v>-7.4500795553453159E-7</v>
      </c>
      <c r="C62">
        <v>-1.0382972903323528E-6</v>
      </c>
      <c r="D62">
        <v>9.1901008011097407E-7</v>
      </c>
      <c r="E62">
        <v>-4.0272606531906723E-7</v>
      </c>
      <c r="F62">
        <v>-2.5834363983812956E-7</v>
      </c>
      <c r="G62">
        <v>-4.3236013233913746E-36</v>
      </c>
      <c r="H62">
        <v>-5.1212620552867037E-36</v>
      </c>
      <c r="I62">
        <v>-8.4205263488096141E-22</v>
      </c>
      <c r="J62">
        <v>3.5067387784482582E-20</v>
      </c>
      <c r="K62">
        <v>2.8670603538832753E-24</v>
      </c>
      <c r="L62">
        <v>7.2290774358910474E-8</v>
      </c>
      <c r="M62">
        <v>2.2811275734697118E-7</v>
      </c>
      <c r="N62">
        <v>-1.1230085045587937E-7</v>
      </c>
      <c r="O62">
        <v>5.0206300607359849E-8</v>
      </c>
      <c r="P62">
        <v>-2.1478141850532905E-8</v>
      </c>
      <c r="Q62">
        <v>1.8813549593173647E-41</v>
      </c>
      <c r="R62">
        <v>1.2418337464584496E-42</v>
      </c>
      <c r="S62">
        <v>1.2418337464582799E-42</v>
      </c>
      <c r="T62">
        <v>4.0441708090659142E-50</v>
      </c>
      <c r="U62">
        <v>4.9673352284869742E-43</v>
      </c>
      <c r="V62">
        <v>-1.8316816070325216E-41</v>
      </c>
      <c r="W62">
        <v>-1.8316816070326185E-40</v>
      </c>
      <c r="X62">
        <v>7.6769435211921234E-56</v>
      </c>
      <c r="Y62">
        <v>-1.8316816070326185E-40</v>
      </c>
      <c r="Z62">
        <v>5.7958825454559407E-8</v>
      </c>
      <c r="AA62">
        <v>7.6697220865303546E-8</v>
      </c>
      <c r="AB62">
        <v>3.4450246258429326E-9</v>
      </c>
      <c r="AC62">
        <v>3.2036315956820303E-8</v>
      </c>
      <c r="AE62">
        <f t="shared" si="2"/>
        <v>3.2150938999811847E-6</v>
      </c>
      <c r="AF62">
        <f t="shared" si="2"/>
        <v>-4.9327737813302701E-6</v>
      </c>
      <c r="AG62">
        <f t="shared" si="3"/>
        <v>6.0848596236762251E-6</v>
      </c>
      <c r="AH62">
        <f t="shared" si="4"/>
        <v>4.7864460203494802E-7</v>
      </c>
      <c r="AI62">
        <f t="shared" si="5"/>
        <v>3.3242104524357876E-7</v>
      </c>
      <c r="AK62">
        <f t="shared" si="10"/>
        <v>59</v>
      </c>
      <c r="AL62">
        <f t="shared" si="6"/>
        <v>3.2150938999811847E-6</v>
      </c>
      <c r="AM62">
        <f t="shared" si="6"/>
        <v>-4.9327737813302701E-6</v>
      </c>
      <c r="AN62">
        <f t="shared" si="7"/>
        <v>3.3242104524357876E-7</v>
      </c>
      <c r="AO62">
        <f t="shared" si="8"/>
        <v>4.7864460203494802E-7</v>
      </c>
      <c r="AP62">
        <f t="shared" si="15"/>
        <v>8.5852314883079016E-7</v>
      </c>
      <c r="AQ62">
        <f t="shared" si="15"/>
        <v>1.160688998362218E-6</v>
      </c>
      <c r="AR62">
        <f t="shared" si="9"/>
        <v>6.0848596236762251E-6</v>
      </c>
      <c r="AS62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S62"/>
  <sheetViews>
    <sheetView workbookViewId="0">
      <selection activeCell="A2" sqref="A2:AC2"/>
    </sheetView>
  </sheetViews>
  <sheetFormatPr defaultColWidth="11.42578125" defaultRowHeight="15" x14ac:dyDescent="0.25"/>
  <cols>
    <col min="3" max="3" width="0" hidden="1" customWidth="1"/>
    <col min="5" max="11" width="0" hidden="1" customWidth="1"/>
    <col min="13" max="14" width="0" hidden="1" customWidth="1"/>
    <col min="16" max="29" width="0" hidden="1" customWidth="1"/>
  </cols>
  <sheetData>
    <row r="1" spans="1:45" x14ac:dyDescent="0.25">
      <c r="AE1" t="s">
        <v>45</v>
      </c>
      <c r="AL1" t="s">
        <v>39</v>
      </c>
    </row>
    <row r="2" spans="1:45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E2" t="str">
        <f>A2</f>
        <v>ynomin</v>
      </c>
      <c r="AF2" t="str">
        <f>B2</f>
        <v>i</v>
      </c>
      <c r="AG2" t="str">
        <f>D2</f>
        <v>rer</v>
      </c>
      <c r="AH2" t="str">
        <f>L2</f>
        <v>inflIPC</v>
      </c>
      <c r="AI2" t="str">
        <f>O2</f>
        <v>inflsae</v>
      </c>
      <c r="AL2" t="s">
        <v>29</v>
      </c>
      <c r="AM2" t="s">
        <v>37</v>
      </c>
      <c r="AN2" t="s">
        <v>40</v>
      </c>
      <c r="AO2" t="s">
        <v>41</v>
      </c>
      <c r="AP2" t="s">
        <v>42</v>
      </c>
      <c r="AQ2" t="s">
        <v>43</v>
      </c>
      <c r="AR2" t="s">
        <v>44</v>
      </c>
      <c r="AS2" t="s">
        <v>38</v>
      </c>
    </row>
    <row r="3" spans="1:45" x14ac:dyDescent="0.25">
      <c r="A3">
        <v>-5.1879492929020757E-3</v>
      </c>
      <c r="B3">
        <v>7.5488975937945138E-2</v>
      </c>
      <c r="C3">
        <v>0.10317810920735945</v>
      </c>
      <c r="D3">
        <v>-0.26567640584283142</v>
      </c>
      <c r="E3">
        <v>-0.26567640584283142</v>
      </c>
      <c r="F3">
        <v>-7.5843358505153391E-2</v>
      </c>
      <c r="G3">
        <v>0</v>
      </c>
      <c r="H3">
        <v>0</v>
      </c>
      <c r="I3">
        <v>-2.4504812158286143E-33</v>
      </c>
      <c r="J3">
        <v>6.6325324548986691E-18</v>
      </c>
      <c r="K3">
        <v>0</v>
      </c>
      <c r="L3">
        <v>0.17096080335319158</v>
      </c>
      <c r="M3">
        <v>-1.7117202983391803E-3</v>
      </c>
      <c r="N3">
        <v>-1.985169299737204E-2</v>
      </c>
      <c r="O3">
        <v>0.23618412086743767</v>
      </c>
      <c r="P3">
        <v>1.4007463090920865E-4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0.34105825908856729</v>
      </c>
      <c r="AA3">
        <v>-7.8422768938163476E-4</v>
      </c>
      <c r="AB3">
        <v>1.3355475326109281</v>
      </c>
      <c r="AC3">
        <v>-9.6147020031331683E-3</v>
      </c>
      <c r="AE3">
        <f>A3/$O$3</f>
        <v>-2.1965698937965013E-2</v>
      </c>
      <c r="AF3">
        <f>B3/$O$3</f>
        <v>0.3196191837990438</v>
      </c>
      <c r="AG3">
        <f>D3/$O$3</f>
        <v>-1.1248698890809292</v>
      </c>
      <c r="AH3">
        <f>L3/$O$3</f>
        <v>0.72384545889580032</v>
      </c>
      <c r="AI3">
        <f>O3/$O$3</f>
        <v>1</v>
      </c>
      <c r="AK3">
        <v>0</v>
      </c>
      <c r="AL3">
        <f>AE3</f>
        <v>-2.1965698937965013E-2</v>
      </c>
      <c r="AM3">
        <f>AF3</f>
        <v>0.3196191837990438</v>
      </c>
      <c r="AN3">
        <f>AI3</f>
        <v>1</v>
      </c>
      <c r="AO3">
        <f>AH3</f>
        <v>0.72384545889580032</v>
      </c>
      <c r="AP3">
        <f>AN3</f>
        <v>1</v>
      </c>
      <c r="AQ3">
        <f>AO3</f>
        <v>0.72384545889580032</v>
      </c>
      <c r="AR3">
        <f>AG3</f>
        <v>-1.1248698890809292</v>
      </c>
      <c r="AS3">
        <v>1</v>
      </c>
    </row>
    <row r="4" spans="1:45" x14ac:dyDescent="0.25">
      <c r="A4">
        <v>-1.9546313122749015E-2</v>
      </c>
      <c r="B4">
        <v>0.1324447227816582</v>
      </c>
      <c r="C4">
        <v>0.16530659295122271</v>
      </c>
      <c r="D4">
        <v>-0.25412081525192165</v>
      </c>
      <c r="E4">
        <v>1.1555590590910339E-2</v>
      </c>
      <c r="F4">
        <v>1.8872243984486326E-2</v>
      </c>
      <c r="G4">
        <v>-7.3935524357186043E-18</v>
      </c>
      <c r="H4">
        <v>7.0924088240000148E-18</v>
      </c>
      <c r="I4">
        <v>-1.1960836868913291E-16</v>
      </c>
      <c r="J4">
        <v>-7.4446596857753458E-17</v>
      </c>
      <c r="K4">
        <v>3.1745428949383098E-17</v>
      </c>
      <c r="L4">
        <v>-6.9222833173532925E-3</v>
      </c>
      <c r="M4">
        <v>-6.998252305140242E-3</v>
      </c>
      <c r="N4">
        <v>-5.0042524975020498E-3</v>
      </c>
      <c r="O4">
        <v>-7.0999332502314121E-3</v>
      </c>
      <c r="P4">
        <v>5.9820799366352637E-4</v>
      </c>
      <c r="Q4">
        <v>1.9428094502020053E-18</v>
      </c>
      <c r="R4">
        <v>2.2585054704613091E-18</v>
      </c>
      <c r="S4">
        <v>2.2669781100467599E-18</v>
      </c>
      <c r="T4">
        <v>1.2477558005427995E-18</v>
      </c>
      <c r="U4">
        <v>1.6450391842645332E-18</v>
      </c>
      <c r="V4">
        <v>-3.68568280203056E-19</v>
      </c>
      <c r="W4">
        <v>-2.3217118557812852E-18</v>
      </c>
      <c r="X4">
        <v>0</v>
      </c>
      <c r="Y4">
        <v>-2.3197408721686133E-18</v>
      </c>
      <c r="Z4">
        <v>-4.6855843063306731E-3</v>
      </c>
      <c r="AA4">
        <v>-2.5946192883395101E-3</v>
      </c>
      <c r="AB4">
        <v>-1.0768626532303979E-2</v>
      </c>
      <c r="AC4">
        <v>-1.2758565001352683E-2</v>
      </c>
      <c r="AE4">
        <f t="shared" ref="AE4:AF62" si="0">A4/$O$3</f>
        <v>-8.2758794498804231E-2</v>
      </c>
      <c r="AF4">
        <f t="shared" si="0"/>
        <v>0.56076895557256801</v>
      </c>
      <c r="AG4">
        <f t="shared" ref="AG4:AG62" si="1">D4/$O$3</f>
        <v>-1.0759436930755868</v>
      </c>
      <c r="AH4">
        <f t="shared" ref="AH4:AH62" si="2">L4/$O$3</f>
        <v>-2.9308842998969187E-2</v>
      </c>
      <c r="AI4">
        <f t="shared" ref="AI4:AI62" si="3">O4/$O$3</f>
        <v>-3.0061010131228805E-2</v>
      </c>
      <c r="AK4">
        <f>+AK3+1</f>
        <v>1</v>
      </c>
      <c r="AL4">
        <f t="shared" ref="AL4:AM62" si="4">AE4</f>
        <v>-8.2758794498804231E-2</v>
      </c>
      <c r="AM4">
        <f t="shared" si="4"/>
        <v>0.56076895557256801</v>
      </c>
      <c r="AN4">
        <f t="shared" ref="AN4:AN62" si="5">AI4</f>
        <v>-3.0061010131228805E-2</v>
      </c>
      <c r="AO4">
        <f t="shared" ref="AO4:AO62" si="6">AH4</f>
        <v>-2.9308842998969187E-2</v>
      </c>
      <c r="AP4">
        <f>AN4+AN3</f>
        <v>0.96993898986877114</v>
      </c>
      <c r="AQ4">
        <f>AO4+AO3</f>
        <v>0.69453661589683113</v>
      </c>
      <c r="AR4">
        <f t="shared" ref="AR4:AR62" si="7">AG4</f>
        <v>-1.0759436930755868</v>
      </c>
      <c r="AS4">
        <v>0</v>
      </c>
    </row>
    <row r="5" spans="1:45" x14ac:dyDescent="0.25">
      <c r="A5">
        <v>-3.5935466099152942E-2</v>
      </c>
      <c r="B5">
        <v>0.17478165632469311</v>
      </c>
      <c r="C5">
        <v>0.20748236270947065</v>
      </c>
      <c r="D5">
        <v>-0.22337840039987439</v>
      </c>
      <c r="E5">
        <v>3.0742414852047782E-2</v>
      </c>
      <c r="F5">
        <v>3.3111180695415451E-2</v>
      </c>
      <c r="G5">
        <v>-6.4147008681557507E-18</v>
      </c>
      <c r="H5">
        <v>6.3777946868151442E-18</v>
      </c>
      <c r="I5">
        <v>-4.9177346892952467E-17</v>
      </c>
      <c r="J5">
        <v>-6.587241029033595E-17</v>
      </c>
      <c r="K5">
        <v>1.6718158455757131E-17</v>
      </c>
      <c r="L5">
        <v>-8.2154675423910476E-3</v>
      </c>
      <c r="M5">
        <v>-1.410160605370897E-2</v>
      </c>
      <c r="N5">
        <v>3.2152023137784541E-3</v>
      </c>
      <c r="O5">
        <v>-7.8406967923708715E-3</v>
      </c>
      <c r="P5">
        <v>1.2711562054901072E-3</v>
      </c>
      <c r="Q5">
        <v>1.0497532934555241E-18</v>
      </c>
      <c r="R5">
        <v>1.748191885373804E-18</v>
      </c>
      <c r="S5">
        <v>1.748191885373804E-18</v>
      </c>
      <c r="T5">
        <v>7.0575618487690965E-19</v>
      </c>
      <c r="U5">
        <v>1.122730465075667E-18</v>
      </c>
      <c r="V5">
        <v>7.2977171620142896E-20</v>
      </c>
      <c r="W5">
        <v>-1.8865325113347289E-18</v>
      </c>
      <c r="X5">
        <v>2.9070046972623986E-19</v>
      </c>
      <c r="Y5">
        <v>-1.8865325113347281E-18</v>
      </c>
      <c r="Z5">
        <v>-6.5049456784615689E-3</v>
      </c>
      <c r="AA5">
        <v>-5.0257925597056241E-3</v>
      </c>
      <c r="AB5">
        <v>-1.0808102738793287E-2</v>
      </c>
      <c r="AC5">
        <v>-1.0971364247818059E-2</v>
      </c>
      <c r="AE5">
        <f t="shared" si="0"/>
        <v>-0.15215022062944836</v>
      </c>
      <c r="AF5">
        <f t="shared" si="0"/>
        <v>0.74002289266005428</v>
      </c>
      <c r="AG5">
        <f t="shared" si="1"/>
        <v>-0.94578077298113228</v>
      </c>
      <c r="AH5">
        <f t="shared" si="2"/>
        <v>-3.4784165473182332E-2</v>
      </c>
      <c r="AI5">
        <f t="shared" si="3"/>
        <v>-3.3197391778813083E-2</v>
      </c>
      <c r="AK5">
        <f t="shared" ref="AK5:AK62" si="8">+AK4+1</f>
        <v>2</v>
      </c>
      <c r="AL5">
        <f t="shared" si="4"/>
        <v>-0.15215022062944836</v>
      </c>
      <c r="AM5">
        <f t="shared" si="4"/>
        <v>0.74002289266005428</v>
      </c>
      <c r="AN5">
        <f t="shared" si="5"/>
        <v>-3.3197391778813083E-2</v>
      </c>
      <c r="AO5">
        <f t="shared" si="6"/>
        <v>-3.4784165473182332E-2</v>
      </c>
      <c r="AP5">
        <f>AN5+AN4+AN3</f>
        <v>0.93674159808995805</v>
      </c>
      <c r="AQ5">
        <f>AO5+AO4+AO3</f>
        <v>0.65975245042364883</v>
      </c>
      <c r="AR5">
        <f t="shared" si="7"/>
        <v>-0.94578077298113228</v>
      </c>
      <c r="AS5">
        <v>0</v>
      </c>
    </row>
    <row r="6" spans="1:45" x14ac:dyDescent="0.25">
      <c r="A6">
        <v>-4.7656976591598739E-2</v>
      </c>
      <c r="B6">
        <v>0.12776660710415152</v>
      </c>
      <c r="C6">
        <v>0.16156838124045392</v>
      </c>
      <c r="D6">
        <v>-0.1597540474173714</v>
      </c>
      <c r="E6">
        <v>6.3624352982503435E-2</v>
      </c>
      <c r="F6">
        <v>4.3695414081173369E-2</v>
      </c>
      <c r="G6">
        <v>-5.565441996343776E-18</v>
      </c>
      <c r="H6">
        <v>5.7351833596398139E-18</v>
      </c>
      <c r="I6">
        <v>5.3664488032772588E-18</v>
      </c>
      <c r="J6">
        <v>-5.8285732600367227E-17</v>
      </c>
      <c r="K6">
        <v>1.0020312742629907E-18</v>
      </c>
      <c r="L6">
        <v>-8.1751765961946363E-3</v>
      </c>
      <c r="M6">
        <v>-2.0247736779762816E-2</v>
      </c>
      <c r="N6">
        <v>1.2589515057094412E-2</v>
      </c>
      <c r="O6">
        <v>-7.1303084716579646E-3</v>
      </c>
      <c r="P6">
        <v>1.9261299393338615E-3</v>
      </c>
      <c r="Q6">
        <v>8.225450436119149E-19</v>
      </c>
      <c r="R6">
        <v>1.3481272071143985E-18</v>
      </c>
      <c r="S6">
        <v>1.3481272071143985E-18</v>
      </c>
      <c r="T6">
        <v>3.9952739754529506E-19</v>
      </c>
      <c r="U6">
        <v>7.7896732137293618E-19</v>
      </c>
      <c r="V6">
        <v>-4.3577722238978593E-20</v>
      </c>
      <c r="W6">
        <v>-1.5342252055057238E-18</v>
      </c>
      <c r="X6">
        <v>1.2204977590177088E-19</v>
      </c>
      <c r="Y6">
        <v>-1.5342252055057232E-18</v>
      </c>
      <c r="Z6">
        <v>-7.619352346539837E-3</v>
      </c>
      <c r="AA6">
        <v>-7.2886750414058888E-3</v>
      </c>
      <c r="AB6">
        <v>-8.581359837336355E-3</v>
      </c>
      <c r="AC6">
        <v>-5.9841116035171879E-3</v>
      </c>
      <c r="AE6">
        <f t="shared" si="0"/>
        <v>-0.20177891899153974</v>
      </c>
      <c r="AF6">
        <f t="shared" si="0"/>
        <v>0.5409618844607369</v>
      </c>
      <c r="AG6">
        <f t="shared" si="1"/>
        <v>-0.67639622355067663</v>
      </c>
      <c r="AH6">
        <f t="shared" si="2"/>
        <v>-3.4613574215614146E-2</v>
      </c>
      <c r="AI6">
        <f t="shared" si="3"/>
        <v>-3.0189618359906467E-2</v>
      </c>
      <c r="AK6">
        <f t="shared" si="8"/>
        <v>3</v>
      </c>
      <c r="AL6">
        <f t="shared" si="4"/>
        <v>-0.20177891899153974</v>
      </c>
      <c r="AM6">
        <f t="shared" si="4"/>
        <v>0.5409618844607369</v>
      </c>
      <c r="AN6">
        <f t="shared" si="5"/>
        <v>-3.0189618359906467E-2</v>
      </c>
      <c r="AO6">
        <f t="shared" si="6"/>
        <v>-3.4613574215614146E-2</v>
      </c>
      <c r="AP6">
        <f>+AN6+AN5+AN4+AN3</f>
        <v>0.90655197973005164</v>
      </c>
      <c r="AQ6">
        <f>+AO6+AO5+AO4+AO3</f>
        <v>0.62513887620803466</v>
      </c>
      <c r="AR6">
        <f t="shared" si="7"/>
        <v>-0.67639622355067663</v>
      </c>
      <c r="AS6">
        <v>0</v>
      </c>
    </row>
    <row r="7" spans="1:45" x14ac:dyDescent="0.25">
      <c r="A7">
        <v>-5.1183118201826722E-2</v>
      </c>
      <c r="B7">
        <v>9.0456157098738998E-2</v>
      </c>
      <c r="C7">
        <v>0.12389258485850366</v>
      </c>
      <c r="D7">
        <v>-0.11003433960590475</v>
      </c>
      <c r="E7">
        <v>4.971970781146684E-2</v>
      </c>
      <c r="F7">
        <v>3.194165177603786E-2</v>
      </c>
      <c r="G7">
        <v>-4.8286187074491243E-18</v>
      </c>
      <c r="H7">
        <v>5.1573200116786379E-18</v>
      </c>
      <c r="I7">
        <v>2.1823453255495602E-17</v>
      </c>
      <c r="J7">
        <v>-5.1572830108812861E-17</v>
      </c>
      <c r="K7">
        <v>3.1992601136744351E-19</v>
      </c>
      <c r="L7">
        <v>-8.4504435340758011E-3</v>
      </c>
      <c r="M7">
        <v>-2.3382802495163099E-2</v>
      </c>
      <c r="N7">
        <v>1.2439178005548359E-2</v>
      </c>
      <c r="O7">
        <v>-6.6639522169231824E-3</v>
      </c>
      <c r="P7">
        <v>2.3507875509314255E-3</v>
      </c>
      <c r="Q7">
        <v>6.3020223013378262E-19</v>
      </c>
      <c r="R7">
        <v>1.0396152629283345E-18</v>
      </c>
      <c r="S7">
        <v>1.0396152629283345E-18</v>
      </c>
      <c r="T7">
        <v>2.2617179248263449E-19</v>
      </c>
      <c r="U7">
        <v>5.5154918066091422E-19</v>
      </c>
      <c r="V7">
        <v>-7.8653049472868213E-20</v>
      </c>
      <c r="W7">
        <v>-1.2477107959002121E-18</v>
      </c>
      <c r="X7">
        <v>5.1242255685725509E-20</v>
      </c>
      <c r="Y7">
        <v>-1.2477107959002118E-18</v>
      </c>
      <c r="Z7">
        <v>-7.8859969860616205E-3</v>
      </c>
      <c r="AA7">
        <v>-8.7279352945121846E-3</v>
      </c>
      <c r="AB7">
        <v>-5.4366273228178734E-3</v>
      </c>
      <c r="AC7">
        <v>-3.7997840736197224E-3</v>
      </c>
      <c r="AE7">
        <f t="shared" si="0"/>
        <v>-0.2167085493040157</v>
      </c>
      <c r="AF7">
        <f t="shared" si="0"/>
        <v>0.38299000274243267</v>
      </c>
      <c r="AG7">
        <f t="shared" si="1"/>
        <v>-0.46588373173344444</v>
      </c>
      <c r="AH7">
        <f t="shared" si="2"/>
        <v>-3.5779050272472614E-2</v>
      </c>
      <c r="AI7">
        <f t="shared" si="3"/>
        <v>-2.8215073022048922E-2</v>
      </c>
      <c r="AK7">
        <f t="shared" si="8"/>
        <v>4</v>
      </c>
      <c r="AL7">
        <f t="shared" si="4"/>
        <v>-0.2167085493040157</v>
      </c>
      <c r="AM7">
        <f t="shared" si="4"/>
        <v>0.38299000274243267</v>
      </c>
      <c r="AN7">
        <f t="shared" si="5"/>
        <v>-2.8215073022048922E-2</v>
      </c>
      <c r="AO7">
        <f t="shared" si="6"/>
        <v>-3.5779050272472614E-2</v>
      </c>
      <c r="AP7">
        <f t="shared" ref="AP7:AQ22" si="9">+AN7+AN6+AN5+AN4</f>
        <v>-0.12166309329199729</v>
      </c>
      <c r="AQ7">
        <f t="shared" si="9"/>
        <v>-0.13448563296023827</v>
      </c>
      <c r="AR7">
        <f t="shared" si="7"/>
        <v>-0.46588373173344444</v>
      </c>
      <c r="AS7">
        <v>0</v>
      </c>
    </row>
    <row r="8" spans="1:45" x14ac:dyDescent="0.25">
      <c r="A8">
        <v>-4.9283775586922811E-2</v>
      </c>
      <c r="B8">
        <v>6.1556834826458705E-2</v>
      </c>
      <c r="C8">
        <v>9.2803779712238438E-2</v>
      </c>
      <c r="D8">
        <v>-7.1836362823208488E-2</v>
      </c>
      <c r="E8">
        <v>3.8197976782696319E-2</v>
      </c>
      <c r="F8">
        <v>2.261403927468467E-2</v>
      </c>
      <c r="G8">
        <v>-4.1893453632694108E-18</v>
      </c>
      <c r="H8">
        <v>4.6376807915224827E-18</v>
      </c>
      <c r="I8">
        <v>2.7875909271779793E-17</v>
      </c>
      <c r="J8">
        <v>-4.563306810723207E-17</v>
      </c>
      <c r="K8">
        <v>-8.4209932276291376E-19</v>
      </c>
      <c r="L8">
        <v>-8.3591069399414682E-3</v>
      </c>
      <c r="M8">
        <v>-2.376184217536793E-2</v>
      </c>
      <c r="N8">
        <v>9.9982000286719629E-3</v>
      </c>
      <c r="O8">
        <v>-6.1875089274519204E-3</v>
      </c>
      <c r="P8">
        <v>2.5131080789699994E-3</v>
      </c>
      <c r="Q8">
        <v>4.7961088718225524E-19</v>
      </c>
      <c r="R8">
        <v>8.0170468277021906E-19</v>
      </c>
      <c r="S8">
        <v>8.0170468277021906E-19</v>
      </c>
      <c r="T8">
        <v>1.2803547398525655E-19</v>
      </c>
      <c r="U8">
        <v>3.9750315749924141E-19</v>
      </c>
      <c r="V8">
        <v>-8.2107729683013764E-20</v>
      </c>
      <c r="W8">
        <v>-1.0147025512416748E-18</v>
      </c>
      <c r="X8">
        <v>2.1513917156837399E-20</v>
      </c>
      <c r="Y8">
        <v>-1.0147025512416744E-18</v>
      </c>
      <c r="Z8">
        <v>-7.7953865263010345E-3</v>
      </c>
      <c r="AA8">
        <v>-9.2538752826005297E-3</v>
      </c>
      <c r="AB8">
        <v>-3.5523462963864948E-3</v>
      </c>
      <c r="AC8">
        <v>-2.4190448635684832E-3</v>
      </c>
      <c r="AE8">
        <f t="shared" si="0"/>
        <v>-0.20866676136362344</v>
      </c>
      <c r="AF8">
        <f t="shared" si="0"/>
        <v>0.26063070878930306</v>
      </c>
      <c r="AG8">
        <f t="shared" si="1"/>
        <v>-0.30415407504693281</v>
      </c>
      <c r="AH8">
        <f t="shared" si="2"/>
        <v>-3.5392332512621194E-2</v>
      </c>
      <c r="AI8">
        <f t="shared" si="3"/>
        <v>-2.6197819331489961E-2</v>
      </c>
      <c r="AK8">
        <f t="shared" si="8"/>
        <v>5</v>
      </c>
      <c r="AL8">
        <f t="shared" si="4"/>
        <v>-0.20866676136362344</v>
      </c>
      <c r="AM8">
        <f t="shared" si="4"/>
        <v>0.26063070878930306</v>
      </c>
      <c r="AN8">
        <f t="shared" si="5"/>
        <v>-2.6197819331489961E-2</v>
      </c>
      <c r="AO8">
        <f t="shared" si="6"/>
        <v>-3.5392332512621194E-2</v>
      </c>
      <c r="AP8">
        <f t="shared" si="9"/>
        <v>-0.11779990249225844</v>
      </c>
      <c r="AQ8">
        <f t="shared" si="9"/>
        <v>-0.14056912247389028</v>
      </c>
      <c r="AR8">
        <f t="shared" si="7"/>
        <v>-0.30415407504693281</v>
      </c>
      <c r="AS8">
        <v>0</v>
      </c>
    </row>
    <row r="9" spans="1:45" x14ac:dyDescent="0.25">
      <c r="A9">
        <v>-4.43440681683204E-2</v>
      </c>
      <c r="B9">
        <v>3.9494122909554619E-2</v>
      </c>
      <c r="C9">
        <v>6.7286755966653414E-2</v>
      </c>
      <c r="D9">
        <v>-4.311973991592339E-2</v>
      </c>
      <c r="E9">
        <v>2.8716622907285081E-2</v>
      </c>
      <c r="F9">
        <v>1.5389208706614374E-2</v>
      </c>
      <c r="G9">
        <v>-3.6347070738204133E-18</v>
      </c>
      <c r="H9">
        <v>4.1703991754151417E-18</v>
      </c>
      <c r="I9">
        <v>2.7582445086755986E-17</v>
      </c>
      <c r="J9">
        <v>-4.0377402219069599E-17</v>
      </c>
      <c r="K9">
        <v>-1.436851090957759E-18</v>
      </c>
      <c r="L9">
        <v>-7.8117362214453053E-3</v>
      </c>
      <c r="M9">
        <v>-2.2253621041572792E-2</v>
      </c>
      <c r="N9">
        <v>7.3909685588128922E-3</v>
      </c>
      <c r="O9">
        <v>-5.5684919683294705E-3</v>
      </c>
      <c r="P9">
        <v>2.4613832042678285E-3</v>
      </c>
      <c r="Q9">
        <v>3.6517540960956702E-19</v>
      </c>
      <c r="R9">
        <v>6.1823870935223449E-19</v>
      </c>
      <c r="S9">
        <v>6.1823870935223449E-19</v>
      </c>
      <c r="T9">
        <v>7.2480667985544549E-20</v>
      </c>
      <c r="U9">
        <v>2.9078388453222039E-19</v>
      </c>
      <c r="V9">
        <v>-7.4391525077346581E-20</v>
      </c>
      <c r="W9">
        <v>-8.2520827012120323E-19</v>
      </c>
      <c r="X9">
        <v>9.0325577053040973E-21</v>
      </c>
      <c r="Y9">
        <v>-8.2520827012120285E-19</v>
      </c>
      <c r="Z9">
        <v>-7.3367147352806188E-3</v>
      </c>
      <c r="AA9">
        <v>-9.0337080095457597E-3</v>
      </c>
      <c r="AB9">
        <v>-2.3998163865608666E-3</v>
      </c>
      <c r="AC9">
        <v>-1.4242188228079853E-3</v>
      </c>
      <c r="AE9">
        <f t="shared" si="0"/>
        <v>-0.18775211477154832</v>
      </c>
      <c r="AF9">
        <f t="shared" si="0"/>
        <v>0.16721751980829128</v>
      </c>
      <c r="AG9">
        <f t="shared" si="1"/>
        <v>-0.18256832744537077</v>
      </c>
      <c r="AH9">
        <f t="shared" si="2"/>
        <v>-3.3074773158987152E-2</v>
      </c>
      <c r="AI9">
        <f t="shared" si="3"/>
        <v>-2.3576910877318804E-2</v>
      </c>
      <c r="AK9">
        <f t="shared" si="8"/>
        <v>6</v>
      </c>
      <c r="AL9">
        <f t="shared" si="4"/>
        <v>-0.18775211477154832</v>
      </c>
      <c r="AM9">
        <f t="shared" si="4"/>
        <v>0.16721751980829128</v>
      </c>
      <c r="AN9">
        <f t="shared" si="5"/>
        <v>-2.3576910877318804E-2</v>
      </c>
      <c r="AO9">
        <f t="shared" si="6"/>
        <v>-3.3074773158987152E-2</v>
      </c>
      <c r="AP9">
        <f t="shared" si="9"/>
        <v>-0.10817942159076416</v>
      </c>
      <c r="AQ9">
        <f t="shared" si="9"/>
        <v>-0.13885973015969511</v>
      </c>
      <c r="AR9">
        <f t="shared" si="7"/>
        <v>-0.18256832744537077</v>
      </c>
      <c r="AS9">
        <v>0</v>
      </c>
    </row>
    <row r="10" spans="1:45" x14ac:dyDescent="0.25">
      <c r="A10">
        <v>-3.7977351825148005E-2</v>
      </c>
      <c r="B10">
        <v>2.3040854856533101E-2</v>
      </c>
      <c r="C10">
        <v>4.6745177873723114E-2</v>
      </c>
      <c r="D10">
        <v>-2.2184733911005016E-2</v>
      </c>
      <c r="E10">
        <v>2.0935006004918322E-2</v>
      </c>
      <c r="F10">
        <v>9.8735307273888785E-3</v>
      </c>
      <c r="G10">
        <v>-3.1534987848722184E-18</v>
      </c>
      <c r="H10">
        <v>3.7501997364923602E-18</v>
      </c>
      <c r="I10">
        <v>2.3734172058014417E-17</v>
      </c>
      <c r="J10">
        <v>-3.5727043514353282E-17</v>
      </c>
      <c r="K10">
        <v>-1.663392835260566E-18</v>
      </c>
      <c r="L10">
        <v>-6.9481582642744663E-3</v>
      </c>
      <c r="M10">
        <v>-1.9669147417178651E-2</v>
      </c>
      <c r="N10">
        <v>5.1562218532124242E-3</v>
      </c>
      <c r="O10">
        <v>-4.8395908332689542E-3</v>
      </c>
      <c r="P10">
        <v>2.2634642510226933E-3</v>
      </c>
      <c r="Q10">
        <v>2.7901901485958089E-19</v>
      </c>
      <c r="R10">
        <v>4.7675797579327169E-19</v>
      </c>
      <c r="S10">
        <v>4.7675797579327169E-19</v>
      </c>
      <c r="T10">
        <v>4.103118509355995E-20</v>
      </c>
      <c r="U10">
        <v>2.1532190137344457E-19</v>
      </c>
      <c r="V10">
        <v>-6.3697113486136293E-20</v>
      </c>
      <c r="W10">
        <v>-6.7110178075647735E-19</v>
      </c>
      <c r="X10">
        <v>3.792293988346004E-21</v>
      </c>
      <c r="Y10">
        <v>-6.7110178075647697E-19</v>
      </c>
      <c r="Z10">
        <v>-6.6040571877044284E-3</v>
      </c>
      <c r="AA10">
        <v>-8.3004326933760076E-3</v>
      </c>
      <c r="AB10">
        <v>-1.6689560533848431E-3</v>
      </c>
      <c r="AC10">
        <v>-7.0412178178084475E-4</v>
      </c>
      <c r="AE10">
        <f t="shared" si="0"/>
        <v>-0.16079553394897125</v>
      </c>
      <c r="AF10">
        <f t="shared" si="0"/>
        <v>9.7554631411758491E-2</v>
      </c>
      <c r="AG10">
        <f t="shared" si="1"/>
        <v>-9.3929828260793921E-2</v>
      </c>
      <c r="AH10">
        <f t="shared" si="2"/>
        <v>-2.9418397133371372E-2</v>
      </c>
      <c r="AI10">
        <f t="shared" si="3"/>
        <v>-2.0490754482115486E-2</v>
      </c>
      <c r="AK10">
        <f t="shared" si="8"/>
        <v>7</v>
      </c>
      <c r="AL10">
        <f t="shared" si="4"/>
        <v>-0.16079553394897125</v>
      </c>
      <c r="AM10">
        <f t="shared" si="4"/>
        <v>9.7554631411758491E-2</v>
      </c>
      <c r="AN10">
        <f t="shared" si="5"/>
        <v>-2.0490754482115486E-2</v>
      </c>
      <c r="AO10">
        <f t="shared" si="6"/>
        <v>-2.9418397133371372E-2</v>
      </c>
      <c r="AP10">
        <f t="shared" si="9"/>
        <v>-9.8480557712973177E-2</v>
      </c>
      <c r="AQ10">
        <f t="shared" si="9"/>
        <v>-0.13366455307745234</v>
      </c>
      <c r="AR10">
        <f t="shared" si="7"/>
        <v>-9.3929828260793921E-2</v>
      </c>
      <c r="AS10">
        <v>0</v>
      </c>
    </row>
    <row r="11" spans="1:45" x14ac:dyDescent="0.25">
      <c r="A11">
        <v>-3.1228930436690439E-2</v>
      </c>
      <c r="B11">
        <v>1.1167284171555875E-2</v>
      </c>
      <c r="C11">
        <v>3.0646095300304904E-2</v>
      </c>
      <c r="D11">
        <v>-7.5300467713291085E-3</v>
      </c>
      <c r="E11">
        <v>1.4654687139675842E-2</v>
      </c>
      <c r="F11">
        <v>5.7602137141338381E-3</v>
      </c>
      <c r="G11">
        <v>-2.7359989083626243E-18</v>
      </c>
      <c r="H11">
        <v>3.3723385872738111E-18</v>
      </c>
      <c r="I11">
        <v>1.8266848180907145E-17</v>
      </c>
      <c r="J11">
        <v>-3.1612277366215982E-17</v>
      </c>
      <c r="K11">
        <v>-1.6728573082769432E-18</v>
      </c>
      <c r="L11">
        <v>-5.9260807542971241E-3</v>
      </c>
      <c r="M11">
        <v>-1.6613477544120223E-2</v>
      </c>
      <c r="N11">
        <v>3.381474417280378E-3</v>
      </c>
      <c r="O11">
        <v>-4.0657646067916806E-3</v>
      </c>
      <c r="P11">
        <v>1.9817036400536585E-3</v>
      </c>
      <c r="Q11">
        <v>2.1414284265852953E-19</v>
      </c>
      <c r="R11">
        <v>3.6765437693257946E-19</v>
      </c>
      <c r="S11">
        <v>3.6765437693257946E-19</v>
      </c>
      <c r="T11">
        <v>2.3227685353531E-20</v>
      </c>
      <c r="U11">
        <v>1.6099836198515034E-19</v>
      </c>
      <c r="V11">
        <v>-5.3144480673379177E-20</v>
      </c>
      <c r="W11">
        <v>-5.4577446257096444E-19</v>
      </c>
      <c r="X11">
        <v>1.5921839819080417E-21</v>
      </c>
      <c r="Y11">
        <v>-5.4577446257096424E-19</v>
      </c>
      <c r="Z11">
        <v>-5.7143718966777366E-3</v>
      </c>
      <c r="AA11">
        <v>-7.2705181401936441E-3</v>
      </c>
      <c r="AB11">
        <v>-1.1872261875665016E-3</v>
      </c>
      <c r="AC11">
        <v>-2.0184030568889022E-4</v>
      </c>
      <c r="AE11">
        <f t="shared" si="0"/>
        <v>-0.13222281973062111</v>
      </c>
      <c r="AF11">
        <f t="shared" si="0"/>
        <v>4.72821124914816E-2</v>
      </c>
      <c r="AG11">
        <f t="shared" si="1"/>
        <v>-3.1882104282342817E-2</v>
      </c>
      <c r="AH11">
        <f t="shared" si="2"/>
        <v>-2.5090936395437174E-2</v>
      </c>
      <c r="AI11">
        <f t="shared" si="3"/>
        <v>-1.7214385928483567E-2</v>
      </c>
      <c r="AK11">
        <f t="shared" si="8"/>
        <v>8</v>
      </c>
      <c r="AL11">
        <f t="shared" si="4"/>
        <v>-0.13222281973062111</v>
      </c>
      <c r="AM11">
        <f t="shared" si="4"/>
        <v>4.72821124914816E-2</v>
      </c>
      <c r="AN11">
        <f t="shared" si="5"/>
        <v>-1.7214385928483567E-2</v>
      </c>
      <c r="AO11">
        <f t="shared" si="6"/>
        <v>-2.5090936395437174E-2</v>
      </c>
      <c r="AP11">
        <f t="shared" si="9"/>
        <v>-8.7479870619407818E-2</v>
      </c>
      <c r="AQ11">
        <f t="shared" si="9"/>
        <v>-0.1229764392004169</v>
      </c>
      <c r="AR11">
        <f t="shared" si="7"/>
        <v>-3.1882104282342817E-2</v>
      </c>
      <c r="AS11">
        <v>0</v>
      </c>
    </row>
    <row r="12" spans="1:45" x14ac:dyDescent="0.25">
      <c r="A12">
        <v>-2.4748850183860402E-2</v>
      </c>
      <c r="B12">
        <v>2.9598835721053166E-3</v>
      </c>
      <c r="C12">
        <v>1.8415231417223763E-2</v>
      </c>
      <c r="D12">
        <v>2.1833272036102793E-3</v>
      </c>
      <c r="E12">
        <v>9.7133739749393072E-3</v>
      </c>
      <c r="F12">
        <v>2.7918210428889137E-3</v>
      </c>
      <c r="G12">
        <v>-2.3737729224667502E-18</v>
      </c>
      <c r="H12">
        <v>3.0325498230270301E-18</v>
      </c>
      <c r="I12">
        <v>1.2451575773551231E-17</v>
      </c>
      <c r="J12">
        <v>-2.7971418342441058E-17</v>
      </c>
      <c r="K12">
        <v>-1.5562438675556539E-18</v>
      </c>
      <c r="L12">
        <v>-4.8697027821873393E-3</v>
      </c>
      <c r="M12">
        <v>-1.3495187412252065E-2</v>
      </c>
      <c r="N12">
        <v>2.0330216230987851E-3</v>
      </c>
      <c r="O12">
        <v>-3.3055126413010986E-3</v>
      </c>
      <c r="P12">
        <v>1.665015885909263E-3</v>
      </c>
      <c r="Q12">
        <v>1.6508047944585139E-19</v>
      </c>
      <c r="R12">
        <v>2.8351857282046713E-19</v>
      </c>
      <c r="S12">
        <v>2.8351857282046713E-19</v>
      </c>
      <c r="T12">
        <v>1.3149153885085317E-20</v>
      </c>
      <c r="U12">
        <v>1.2129692145923801E-19</v>
      </c>
      <c r="V12">
        <v>-4.3783557986613352E-20</v>
      </c>
      <c r="W12">
        <v>-4.4385184563042173E-19</v>
      </c>
      <c r="X12">
        <v>6.6847397380976837E-22</v>
      </c>
      <c r="Y12">
        <v>-4.4385184563042154E-19</v>
      </c>
      <c r="Z12">
        <v>-4.7707918308241681E-3</v>
      </c>
      <c r="AA12">
        <v>-6.1159194751661235E-3</v>
      </c>
      <c r="AB12">
        <v>-8.5754211624017968E-4</v>
      </c>
      <c r="AC12">
        <v>1.287363172181258E-4</v>
      </c>
      <c r="AE12">
        <f t="shared" si="0"/>
        <v>-0.1047862578270074</v>
      </c>
      <c r="AF12">
        <f t="shared" si="0"/>
        <v>1.2532102332851586E-2</v>
      </c>
      <c r="AG12">
        <f t="shared" si="1"/>
        <v>9.2441743991574631E-3</v>
      </c>
      <c r="AH12">
        <f t="shared" si="2"/>
        <v>-2.0618248018970515E-2</v>
      </c>
      <c r="AI12">
        <f t="shared" si="3"/>
        <v>-1.3995490590819074E-2</v>
      </c>
      <c r="AK12">
        <f t="shared" si="8"/>
        <v>9</v>
      </c>
      <c r="AL12">
        <f t="shared" si="4"/>
        <v>-0.1047862578270074</v>
      </c>
      <c r="AM12">
        <f t="shared" si="4"/>
        <v>1.2532102332851586E-2</v>
      </c>
      <c r="AN12">
        <f t="shared" si="5"/>
        <v>-1.3995490590819074E-2</v>
      </c>
      <c r="AO12">
        <f t="shared" si="6"/>
        <v>-2.0618248018970515E-2</v>
      </c>
      <c r="AP12">
        <f t="shared" si="9"/>
        <v>-7.5277541878736934E-2</v>
      </c>
      <c r="AQ12">
        <f t="shared" si="9"/>
        <v>-0.1082023547067662</v>
      </c>
      <c r="AR12">
        <f t="shared" si="7"/>
        <v>9.2441743991574631E-3</v>
      </c>
      <c r="AS12">
        <v>0</v>
      </c>
    </row>
    <row r="13" spans="1:45" x14ac:dyDescent="0.25">
      <c r="A13">
        <v>-1.8910588309600539E-2</v>
      </c>
      <c r="B13">
        <v>-2.3883069617969374E-3</v>
      </c>
      <c r="C13">
        <v>9.4504534135887476E-3</v>
      </c>
      <c r="D13">
        <v>8.1241826913913667E-3</v>
      </c>
      <c r="E13">
        <v>5.9408554877810058E-3</v>
      </c>
      <c r="F13">
        <v>7.3997089302580863E-4</v>
      </c>
      <c r="G13">
        <v>-2.0595029735624108E-18</v>
      </c>
      <c r="H13">
        <v>2.7269973613698099E-18</v>
      </c>
      <c r="I13">
        <v>7.0561588744367565E-18</v>
      </c>
      <c r="J13">
        <v>-2.4749885464563161E-17</v>
      </c>
      <c r="K13">
        <v>-1.3718933477696031E-18</v>
      </c>
      <c r="L13">
        <v>-3.8638369612800589E-3</v>
      </c>
      <c r="M13">
        <v>-1.056857162976799E-2</v>
      </c>
      <c r="N13">
        <v>1.0472673009558982E-3</v>
      </c>
      <c r="O13">
        <v>-2.6011199631359046E-3</v>
      </c>
      <c r="P13">
        <v>1.3480888749772253E-3</v>
      </c>
      <c r="Q13">
        <v>1.2776467574234729E-19</v>
      </c>
      <c r="R13">
        <v>2.1863681266303851E-19</v>
      </c>
      <c r="S13">
        <v>2.1863681266303851E-19</v>
      </c>
      <c r="T13">
        <v>7.4437140533837392E-21</v>
      </c>
      <c r="U13">
        <v>9.1920953497245625E-20</v>
      </c>
      <c r="V13">
        <v>-3.5843722245101657E-20</v>
      </c>
      <c r="W13">
        <v>-3.6096313473794345E-19</v>
      </c>
      <c r="X13">
        <v>2.8065692076961973E-22</v>
      </c>
      <c r="Y13">
        <v>-3.6096313473794331E-19</v>
      </c>
      <c r="Z13">
        <v>-3.8508755312835286E-3</v>
      </c>
      <c r="AA13">
        <v>-4.9600345048930678E-3</v>
      </c>
      <c r="AB13">
        <v>-6.2410664049238963E-4</v>
      </c>
      <c r="AC13">
        <v>3.2799538157295393E-4</v>
      </c>
      <c r="AE13">
        <f t="shared" si="0"/>
        <v>-8.0067145243072568E-2</v>
      </c>
      <c r="AF13">
        <f t="shared" si="0"/>
        <v>-1.0112055598934253E-2</v>
      </c>
      <c r="AG13">
        <f t="shared" si="1"/>
        <v>3.4397666792981403E-2</v>
      </c>
      <c r="AH13">
        <f t="shared" si="2"/>
        <v>-1.6359427327668243E-2</v>
      </c>
      <c r="AI13">
        <f t="shared" si="3"/>
        <v>-1.1013102631890427E-2</v>
      </c>
      <c r="AK13">
        <f t="shared" si="8"/>
        <v>10</v>
      </c>
      <c r="AL13">
        <f t="shared" si="4"/>
        <v>-8.0067145243072568E-2</v>
      </c>
      <c r="AM13">
        <f t="shared" si="4"/>
        <v>-1.0112055598934253E-2</v>
      </c>
      <c r="AN13">
        <f t="shared" si="5"/>
        <v>-1.1013102631890427E-2</v>
      </c>
      <c r="AO13">
        <f t="shared" si="6"/>
        <v>-1.6359427327668243E-2</v>
      </c>
      <c r="AP13">
        <f t="shared" si="9"/>
        <v>-6.2713733633308552E-2</v>
      </c>
      <c r="AQ13">
        <f t="shared" si="9"/>
        <v>-9.1487008875447307E-2</v>
      </c>
      <c r="AR13">
        <f t="shared" si="7"/>
        <v>3.4397666792981403E-2</v>
      </c>
      <c r="AS13">
        <v>0</v>
      </c>
    </row>
    <row r="14" spans="1:45" x14ac:dyDescent="0.25">
      <c r="A14">
        <v>-1.3895743100612635E-2</v>
      </c>
      <c r="B14">
        <v>-5.5737247527003425E-3</v>
      </c>
      <c r="C14">
        <v>3.157534005102435E-3</v>
      </c>
      <c r="D14">
        <v>1.1283150492514372E-2</v>
      </c>
      <c r="E14">
        <v>3.1589678011229284E-3</v>
      </c>
      <c r="F14">
        <v>-5.9707674044936359E-4</v>
      </c>
      <c r="G14">
        <v>-1.7868400376328858E-18</v>
      </c>
      <c r="H14">
        <v>2.4522316343989777E-18</v>
      </c>
      <c r="I14">
        <v>2.4869021752995992E-18</v>
      </c>
      <c r="J14">
        <v>-2.1899383971515022E-17</v>
      </c>
      <c r="K14">
        <v>-1.1589185597039144E-18</v>
      </c>
      <c r="L14">
        <v>-2.9596900938465773E-3</v>
      </c>
      <c r="M14">
        <v>-7.9751233367512751E-3</v>
      </c>
      <c r="N14">
        <v>3.5699459797521141E-4</v>
      </c>
      <c r="O14">
        <v>-1.9783229913191156E-3</v>
      </c>
      <c r="P14">
        <v>1.0532737678277397E-3</v>
      </c>
      <c r="Q14">
        <v>9.9218815398928381E-20</v>
      </c>
      <c r="R14">
        <v>1.6860290800674411E-19</v>
      </c>
      <c r="S14">
        <v>1.6860290800674411E-19</v>
      </c>
      <c r="T14">
        <v>4.2138740935560256E-21</v>
      </c>
      <c r="U14">
        <v>6.9969487658831235E-20</v>
      </c>
      <c r="V14">
        <v>-2.9249327740097146E-20</v>
      </c>
      <c r="W14">
        <v>-2.9355377458165126E-19</v>
      </c>
      <c r="X14">
        <v>1.178330200755135E-22</v>
      </c>
      <c r="Y14">
        <v>-2.9355377458165111E-19</v>
      </c>
      <c r="Z14">
        <v>-3.0060987138436981E-3</v>
      </c>
      <c r="AA14">
        <v>-3.8832825984032146E-3</v>
      </c>
      <c r="AB14">
        <v>-4.5419250603585229E-4</v>
      </c>
      <c r="AC14">
        <v>4.3052696021827851E-4</v>
      </c>
      <c r="AE14">
        <f t="shared" si="0"/>
        <v>-5.8834366381522556E-2</v>
      </c>
      <c r="AF14">
        <f t="shared" si="0"/>
        <v>-2.3599066407299623E-2</v>
      </c>
      <c r="AG14">
        <f t="shared" si="1"/>
        <v>4.7772688744165112E-2</v>
      </c>
      <c r="AH14">
        <f t="shared" si="2"/>
        <v>-1.2531283148826729E-2</v>
      </c>
      <c r="AI14">
        <f t="shared" si="3"/>
        <v>-8.3761896610715959E-3</v>
      </c>
      <c r="AK14">
        <f t="shared" si="8"/>
        <v>11</v>
      </c>
      <c r="AL14">
        <f t="shared" si="4"/>
        <v>-5.8834366381522556E-2</v>
      </c>
      <c r="AM14">
        <f t="shared" si="4"/>
        <v>-2.3599066407299623E-2</v>
      </c>
      <c r="AN14">
        <f t="shared" si="5"/>
        <v>-8.3761896610715959E-3</v>
      </c>
      <c r="AO14">
        <f t="shared" si="6"/>
        <v>-1.2531283148826729E-2</v>
      </c>
      <c r="AP14">
        <f t="shared" si="9"/>
        <v>-5.0599168812264665E-2</v>
      </c>
      <c r="AQ14">
        <f t="shared" si="9"/>
        <v>-7.4599894890902657E-2</v>
      </c>
      <c r="AR14">
        <f t="shared" si="7"/>
        <v>4.7772688744165112E-2</v>
      </c>
      <c r="AS14">
        <v>0</v>
      </c>
    </row>
    <row r="15" spans="1:45" x14ac:dyDescent="0.25">
      <c r="A15">
        <v>-9.756468398473014E-3</v>
      </c>
      <c r="B15">
        <v>-7.1805100199329348E-3</v>
      </c>
      <c r="C15">
        <v>-1.0184314711910636E-3</v>
      </c>
      <c r="D15">
        <v>1.2474230310597899E-2</v>
      </c>
      <c r="E15">
        <v>1.1910798180834582E-3</v>
      </c>
      <c r="F15">
        <v>-1.3934311881751056E-3</v>
      </c>
      <c r="G15">
        <v>-1.5502756544047004E-18</v>
      </c>
      <c r="H15">
        <v>2.2051506444166287E-18</v>
      </c>
      <c r="I15">
        <v>-1.0968797191948796E-18</v>
      </c>
      <c r="J15">
        <v>-1.937718132144551E-17</v>
      </c>
      <c r="K15">
        <v>-9.4324111703344401E-19</v>
      </c>
      <c r="L15">
        <v>-2.1828146894507109E-3</v>
      </c>
      <c r="M15">
        <v>-5.7774404757018243E-3</v>
      </c>
      <c r="N15">
        <v>-1.0040495401956456E-4</v>
      </c>
      <c r="O15">
        <v>-1.4490811664549478E-3</v>
      </c>
      <c r="P15">
        <v>7.9322135197850655E-4</v>
      </c>
      <c r="Q15">
        <v>7.7267658925215854E-20</v>
      </c>
      <c r="R15">
        <v>1.3001900385431439E-19</v>
      </c>
      <c r="S15">
        <v>1.3001900385431439E-19</v>
      </c>
      <c r="T15">
        <v>2.3854670865911119E-21</v>
      </c>
      <c r="U15">
        <v>5.3438881793680397E-20</v>
      </c>
      <c r="V15">
        <v>-2.3828777131535433E-20</v>
      </c>
      <c r="W15">
        <v>-2.387330180786924E-19</v>
      </c>
      <c r="X15">
        <v>4.9471862593097195E-23</v>
      </c>
      <c r="Y15">
        <v>-2.387330180786923E-19</v>
      </c>
      <c r="Z15">
        <v>-2.2657214427283701E-3</v>
      </c>
      <c r="AA15">
        <v>-2.9317540986535345E-3</v>
      </c>
      <c r="AB15">
        <v>-3.2809707550500043E-4</v>
      </c>
      <c r="AC15">
        <v>4.6491995928935829E-4</v>
      </c>
      <c r="AE15">
        <f t="shared" si="0"/>
        <v>-4.1308739819765433E-2</v>
      </c>
      <c r="AF15">
        <f t="shared" si="0"/>
        <v>-3.0402170956967584E-2</v>
      </c>
      <c r="AG15">
        <f t="shared" si="1"/>
        <v>5.2815702701703944E-2</v>
      </c>
      <c r="AH15">
        <f t="shared" si="2"/>
        <v>-9.2420044219477925E-3</v>
      </c>
      <c r="AI15">
        <f t="shared" si="3"/>
        <v>-6.1353877692237784E-3</v>
      </c>
      <c r="AK15">
        <f t="shared" si="8"/>
        <v>12</v>
      </c>
      <c r="AL15">
        <f t="shared" si="4"/>
        <v>-4.1308739819765433E-2</v>
      </c>
      <c r="AM15">
        <f t="shared" si="4"/>
        <v>-3.0402170956967584E-2</v>
      </c>
      <c r="AN15">
        <f t="shared" si="5"/>
        <v>-6.1353877692237784E-3</v>
      </c>
      <c r="AO15">
        <f t="shared" si="6"/>
        <v>-9.2420044219477925E-3</v>
      </c>
      <c r="AP15">
        <f t="shared" si="9"/>
        <v>-3.9520170653004873E-2</v>
      </c>
      <c r="AQ15">
        <f t="shared" si="9"/>
        <v>-5.8750962917413274E-2</v>
      </c>
      <c r="AR15">
        <f t="shared" si="7"/>
        <v>5.2815702701703944E-2</v>
      </c>
      <c r="AS15">
        <v>0</v>
      </c>
    </row>
    <row r="16" spans="1:45" x14ac:dyDescent="0.25">
      <c r="A16">
        <v>-6.4618233835749342E-3</v>
      </c>
      <c r="B16">
        <v>-7.6841105333943357E-3</v>
      </c>
      <c r="C16">
        <v>-3.572058751703014E-3</v>
      </c>
      <c r="D16">
        <v>1.2345522571165772E-2</v>
      </c>
      <c r="E16">
        <v>-1.2870773943218604E-4</v>
      </c>
      <c r="F16">
        <v>-1.7951275049829787E-3</v>
      </c>
      <c r="G16">
        <v>-1.3450306429353145E-18</v>
      </c>
      <c r="H16">
        <v>1.9829649435881606E-18</v>
      </c>
      <c r="I16">
        <v>-3.6947426489226463E-18</v>
      </c>
      <c r="J16">
        <v>-1.7145466578081148E-17</v>
      </c>
      <c r="K16">
        <v>-7.4114150569033606E-19</v>
      </c>
      <c r="L16">
        <v>-1.5405196371850959E-3</v>
      </c>
      <c r="M16">
        <v>-3.9853954584272945E-3</v>
      </c>
      <c r="N16">
        <v>-3.8007966065504317E-4</v>
      </c>
      <c r="O16">
        <v>-1.0150962014115923E-3</v>
      </c>
      <c r="P16">
        <v>5.7345957140118203E-4</v>
      </c>
      <c r="Q16">
        <v>6.0312478617377999E-20</v>
      </c>
      <c r="R16">
        <v>1.0026482676438785E-19</v>
      </c>
      <c r="S16">
        <v>1.0026482676438785E-19</v>
      </c>
      <c r="T16">
        <v>1.3504089336488462E-21</v>
      </c>
      <c r="U16">
        <v>4.0916176065944434E-20</v>
      </c>
      <c r="V16">
        <v>-1.9396302551433553E-20</v>
      </c>
      <c r="W16">
        <v>-1.9414996111763054E-19</v>
      </c>
      <c r="X16">
        <v>2.0770622588318969E-23</v>
      </c>
      <c r="Y16">
        <v>-1.9414996111763047E-19</v>
      </c>
      <c r="Z16">
        <v>-1.6419001620886109E-3</v>
      </c>
      <c r="AA16">
        <v>-2.126010565222596E-3</v>
      </c>
      <c r="AB16">
        <v>-2.3352460393260123E-4</v>
      </c>
      <c r="AC16">
        <v>4.5397594848458483E-4</v>
      </c>
      <c r="AE16">
        <f t="shared" si="0"/>
        <v>-2.7359262594972428E-2</v>
      </c>
      <c r="AF16">
        <f t="shared" si="0"/>
        <v>-3.2534407923668893E-2</v>
      </c>
      <c r="AG16">
        <f t="shared" si="1"/>
        <v>5.2270756077183129E-2</v>
      </c>
      <c r="AH16">
        <f t="shared" si="2"/>
        <v>-6.5225368730429537E-3</v>
      </c>
      <c r="AI16">
        <f t="shared" si="3"/>
        <v>-4.2979019829251439E-3</v>
      </c>
      <c r="AK16">
        <f t="shared" si="8"/>
        <v>13</v>
      </c>
      <c r="AL16">
        <f t="shared" si="4"/>
        <v>-2.7359262594972428E-2</v>
      </c>
      <c r="AM16">
        <f t="shared" si="4"/>
        <v>-3.2534407923668893E-2</v>
      </c>
      <c r="AN16">
        <f t="shared" si="5"/>
        <v>-4.2979019829251439E-3</v>
      </c>
      <c r="AO16">
        <f t="shared" si="6"/>
        <v>-6.5225368730429537E-3</v>
      </c>
      <c r="AP16">
        <f t="shared" si="9"/>
        <v>-2.9822582045110943E-2</v>
      </c>
      <c r="AQ16">
        <f t="shared" si="9"/>
        <v>-4.4655251771485716E-2</v>
      </c>
      <c r="AR16">
        <f t="shared" si="7"/>
        <v>5.2270756077183129E-2</v>
      </c>
      <c r="AS16">
        <v>0</v>
      </c>
    </row>
    <row r="17" spans="1:45" x14ac:dyDescent="0.25">
      <c r="A17">
        <v>-3.9317897880161972E-3</v>
      </c>
      <c r="B17">
        <v>-7.459674412055757E-3</v>
      </c>
      <c r="C17">
        <v>-4.9269339256358489E-3</v>
      </c>
      <c r="D17">
        <v>1.1396398852905576E-2</v>
      </c>
      <c r="E17">
        <v>-9.4912371826024334E-4</v>
      </c>
      <c r="F17">
        <v>-1.9210276333486908E-3</v>
      </c>
      <c r="G17">
        <v>-1.1669585504325522E-18</v>
      </c>
      <c r="H17">
        <v>1.7831661421661488E-18</v>
      </c>
      <c r="I17">
        <v>-5.399903275906959E-18</v>
      </c>
      <c r="J17">
        <v>-1.5170783578040448E-17</v>
      </c>
      <c r="K17">
        <v>-5.618347493371355E-19</v>
      </c>
      <c r="L17">
        <v>-1.0280129454230318E-3</v>
      </c>
      <c r="M17">
        <v>-2.5757539448294864E-3</v>
      </c>
      <c r="N17">
        <v>-5.2879726713157252E-4</v>
      </c>
      <c r="O17">
        <v>-6.7112744460621847E-4</v>
      </c>
      <c r="P17">
        <v>3.946084886934638E-4</v>
      </c>
      <c r="Q17">
        <v>4.7167998602686812E-20</v>
      </c>
      <c r="R17">
        <v>7.7319739331006405E-20</v>
      </c>
      <c r="S17">
        <v>7.7319739331006405E-20</v>
      </c>
      <c r="T17">
        <v>7.6446424196302306E-22</v>
      </c>
      <c r="U17">
        <v>3.1386574277580366E-20</v>
      </c>
      <c r="V17">
        <v>-1.5781424325106431E-20</v>
      </c>
      <c r="W17">
        <v>-1.5789272763917599E-19</v>
      </c>
      <c r="X17">
        <v>8.7204875679491163E-24</v>
      </c>
      <c r="Y17">
        <v>-1.5789272763917591E-19</v>
      </c>
      <c r="Z17">
        <v>-1.1346457867458324E-3</v>
      </c>
      <c r="AA17">
        <v>-1.4688307600108708E-3</v>
      </c>
      <c r="AB17">
        <v>-1.6243377642215199E-4</v>
      </c>
      <c r="AC17">
        <v>4.1524394122207211E-4</v>
      </c>
      <c r="AE17">
        <f t="shared" si="0"/>
        <v>-1.6647138569586481E-2</v>
      </c>
      <c r="AF17">
        <f t="shared" si="0"/>
        <v>-3.1584148776211018E-2</v>
      </c>
      <c r="AG17">
        <f t="shared" si="1"/>
        <v>4.8252180591353125E-2</v>
      </c>
      <c r="AH17">
        <f t="shared" si="2"/>
        <v>-4.3525912819516828E-3</v>
      </c>
      <c r="AI17">
        <f t="shared" si="3"/>
        <v>-2.84154346253828E-3</v>
      </c>
      <c r="AK17">
        <f t="shared" si="8"/>
        <v>14</v>
      </c>
      <c r="AL17">
        <f t="shared" si="4"/>
        <v>-1.6647138569586481E-2</v>
      </c>
      <c r="AM17">
        <f t="shared" si="4"/>
        <v>-3.1584148776211018E-2</v>
      </c>
      <c r="AN17">
        <f t="shared" si="5"/>
        <v>-2.84154346253828E-3</v>
      </c>
      <c r="AO17">
        <f t="shared" si="6"/>
        <v>-4.3525912819516828E-3</v>
      </c>
      <c r="AP17">
        <f t="shared" si="9"/>
        <v>-2.1651022875758798E-2</v>
      </c>
      <c r="AQ17">
        <f t="shared" si="9"/>
        <v>-3.2648415725769153E-2</v>
      </c>
      <c r="AR17">
        <f t="shared" si="7"/>
        <v>4.8252180591353125E-2</v>
      </c>
      <c r="AS17">
        <v>0</v>
      </c>
    </row>
    <row r="18" spans="1:45" x14ac:dyDescent="0.25">
      <c r="A18">
        <v>-2.061631624184566E-3</v>
      </c>
      <c r="B18">
        <v>-6.7936357204355334E-3</v>
      </c>
      <c r="C18">
        <v>-5.4330054534998942E-3</v>
      </c>
      <c r="D18">
        <v>9.9981556985913045E-3</v>
      </c>
      <c r="E18">
        <v>-1.398243154314307E-3</v>
      </c>
      <c r="F18">
        <v>-1.8649186030141192E-3</v>
      </c>
      <c r="G18">
        <v>-1.0124618837350421E-18</v>
      </c>
      <c r="H18">
        <v>1.6034985897502031E-18</v>
      </c>
      <c r="I18">
        <v>-6.3528727845932472E-18</v>
      </c>
      <c r="J18">
        <v>-1.3423529381578338E-17</v>
      </c>
      <c r="K18">
        <v>-4.0948991432597535E-19</v>
      </c>
      <c r="L18">
        <v>-6.3318512160522066E-4</v>
      </c>
      <c r="M18">
        <v>-1.5065057270089303E-3</v>
      </c>
      <c r="N18">
        <v>-5.8494038891764564E-4</v>
      </c>
      <c r="O18">
        <v>-4.077498420864552E-4</v>
      </c>
      <c r="P18">
        <v>2.5415212366089918E-4</v>
      </c>
      <c r="Q18">
        <v>3.694721681990837E-20</v>
      </c>
      <c r="R18">
        <v>5.9625516575850434E-20</v>
      </c>
      <c r="S18">
        <v>5.9625516575850434E-20</v>
      </c>
      <c r="T18">
        <v>4.3276193061091424E-22</v>
      </c>
      <c r="U18">
        <v>2.4109863788706708E-20</v>
      </c>
      <c r="V18">
        <v>-1.2837353031201653E-20</v>
      </c>
      <c r="W18">
        <v>-1.284064817619741E-19</v>
      </c>
      <c r="X18">
        <v>3.6612722174984042E-24</v>
      </c>
      <c r="Y18">
        <v>-1.2840648176197405E-19</v>
      </c>
      <c r="Z18">
        <v>-7.3606060531690193E-4</v>
      </c>
      <c r="AA18">
        <v>-9.5151074648111957E-4</v>
      </c>
      <c r="AB18">
        <v>-1.0927235442908942E-4</v>
      </c>
      <c r="AC18">
        <v>3.6172870149526635E-4</v>
      </c>
      <c r="AE18">
        <f t="shared" si="0"/>
        <v>-8.7289171541794358E-3</v>
      </c>
      <c r="AF18">
        <f t="shared" si="0"/>
        <v>-2.87641510169457E-2</v>
      </c>
      <c r="AG18">
        <f t="shared" si="1"/>
        <v>4.2332040197583555E-2</v>
      </c>
      <c r="AH18">
        <f t="shared" si="2"/>
        <v>-2.6808962401016216E-3</v>
      </c>
      <c r="AI18">
        <f t="shared" si="3"/>
        <v>-1.7264066720019322E-3</v>
      </c>
      <c r="AK18">
        <f t="shared" si="8"/>
        <v>15</v>
      </c>
      <c r="AL18">
        <f t="shared" si="4"/>
        <v>-8.7289171541794358E-3</v>
      </c>
      <c r="AM18">
        <f t="shared" si="4"/>
        <v>-2.87641510169457E-2</v>
      </c>
      <c r="AN18">
        <f t="shared" si="5"/>
        <v>-1.7264066720019322E-3</v>
      </c>
      <c r="AO18">
        <f t="shared" si="6"/>
        <v>-2.6808962401016216E-3</v>
      </c>
      <c r="AP18">
        <f t="shared" si="9"/>
        <v>-1.5001239886689135E-2</v>
      </c>
      <c r="AQ18">
        <f t="shared" si="9"/>
        <v>-2.2798028817044048E-2</v>
      </c>
      <c r="AR18">
        <f t="shared" si="7"/>
        <v>4.2332040197583555E-2</v>
      </c>
      <c r="AS18">
        <v>0</v>
      </c>
    </row>
    <row r="19" spans="1:45" x14ac:dyDescent="0.25">
      <c r="A19">
        <v>-7.3870717165154271E-4</v>
      </c>
      <c r="B19">
        <v>-5.8968666355341598E-3</v>
      </c>
      <c r="C19">
        <v>-5.369709343229636E-3</v>
      </c>
      <c r="D19">
        <v>8.4157120639905929E-3</v>
      </c>
      <c r="E19">
        <v>-1.5824436346007378E-3</v>
      </c>
      <c r="F19">
        <v>-1.6984089301087168E-3</v>
      </c>
      <c r="G19">
        <v>-8.7841943112405131E-19</v>
      </c>
      <c r="H19">
        <v>1.4419339098752999E-18</v>
      </c>
      <c r="I19">
        <v>-6.7099991751939779E-18</v>
      </c>
      <c r="J19">
        <v>-1.1877510487917169E-17</v>
      </c>
      <c r="K19">
        <v>-2.8482497641108678E-19</v>
      </c>
      <c r="L19">
        <v>-3.4015756673363631E-4</v>
      </c>
      <c r="M19">
        <v>-7.2700897188134105E-4</v>
      </c>
      <c r="N19">
        <v>-5.7903011491355991E-4</v>
      </c>
      <c r="O19">
        <v>-2.1347391890752515E-4</v>
      </c>
      <c r="P19">
        <v>1.4778361183435604E-4</v>
      </c>
      <c r="Q19">
        <v>2.8980493230801489E-20</v>
      </c>
      <c r="R19">
        <v>4.5980525253935035E-20</v>
      </c>
      <c r="S19">
        <v>4.5980525253935035E-20</v>
      </c>
      <c r="T19">
        <v>2.4498580614467136E-22</v>
      </c>
      <c r="U19">
        <v>1.8539201585260809E-20</v>
      </c>
      <c r="V19">
        <v>-1.0441291645540678E-20</v>
      </c>
      <c r="W19">
        <v>-1.0442675102914091E-19</v>
      </c>
      <c r="X19">
        <v>1.537174859338628E-24</v>
      </c>
      <c r="Y19">
        <v>-1.0442675102914085E-19</v>
      </c>
      <c r="Z19">
        <v>-4.3369026003478724E-4</v>
      </c>
      <c r="AA19">
        <v>-5.5870633474804966E-4</v>
      </c>
      <c r="AB19">
        <v>-6.9993089176776266E-5</v>
      </c>
      <c r="AC19">
        <v>3.0265825956924476E-4</v>
      </c>
      <c r="AE19">
        <f t="shared" si="0"/>
        <v>-3.1276750060015871E-3</v>
      </c>
      <c r="AF19">
        <f t="shared" si="0"/>
        <v>-2.4967244257897744E-2</v>
      </c>
      <c r="AG19">
        <f t="shared" si="1"/>
        <v>3.5631997752778873E-2</v>
      </c>
      <c r="AH19">
        <f t="shared" si="2"/>
        <v>-1.4402219991942451E-3</v>
      </c>
      <c r="AI19">
        <f t="shared" si="3"/>
        <v>-9.038453479577528E-4</v>
      </c>
      <c r="AK19">
        <f t="shared" si="8"/>
        <v>16</v>
      </c>
      <c r="AL19">
        <f t="shared" si="4"/>
        <v>-3.1276750060015871E-3</v>
      </c>
      <c r="AM19">
        <f t="shared" si="4"/>
        <v>-2.4967244257897744E-2</v>
      </c>
      <c r="AN19">
        <f t="shared" si="5"/>
        <v>-9.038453479577528E-4</v>
      </c>
      <c r="AO19">
        <f t="shared" si="6"/>
        <v>-1.4402219991942451E-3</v>
      </c>
      <c r="AP19">
        <f t="shared" si="9"/>
        <v>-9.7696974654231088E-3</v>
      </c>
      <c r="AQ19">
        <f t="shared" si="9"/>
        <v>-1.4996246394290504E-2</v>
      </c>
      <c r="AR19">
        <f t="shared" si="7"/>
        <v>3.5631997752778873E-2</v>
      </c>
      <c r="AS19">
        <v>0</v>
      </c>
    </row>
    <row r="20" spans="1:45" x14ac:dyDescent="0.25">
      <c r="A20">
        <v>1.4652880682725853E-4</v>
      </c>
      <c r="B20">
        <v>-4.9180743650248868E-3</v>
      </c>
      <c r="C20">
        <v>-4.9526875371313983E-3</v>
      </c>
      <c r="D20">
        <v>6.8285866605563147E-3</v>
      </c>
      <c r="E20">
        <v>-1.5871254034342966E-3</v>
      </c>
      <c r="F20">
        <v>-1.4742166588830638E-3</v>
      </c>
      <c r="G20">
        <v>-7.6212320618899713E-19</v>
      </c>
      <c r="H20">
        <v>1.2966481004340443E-18</v>
      </c>
      <c r="I20">
        <v>-6.6234046902407135E-18</v>
      </c>
      <c r="J20">
        <v>-1.0509550162283377E-17</v>
      </c>
      <c r="K20">
        <v>-1.8634245058867357E-19</v>
      </c>
      <c r="L20">
        <v>-1.3178932307573833E-4</v>
      </c>
      <c r="M20">
        <v>-1.8487452713711127E-4</v>
      </c>
      <c r="N20">
        <v>-5.3455993682958081E-4</v>
      </c>
      <c r="O20">
        <v>-7.6270015609074688E-5</v>
      </c>
      <c r="P20">
        <v>7.0378878969092006E-5</v>
      </c>
      <c r="Q20">
        <v>2.2758398808568072E-20</v>
      </c>
      <c r="R20">
        <v>3.5458119678313299E-20</v>
      </c>
      <c r="S20">
        <v>3.5458119678313299E-20</v>
      </c>
      <c r="T20">
        <v>1.3868605569725022E-22</v>
      </c>
      <c r="U20">
        <v>1.4266459504743664E-20</v>
      </c>
      <c r="V20">
        <v>-8.4919393038244068E-21</v>
      </c>
      <c r="W20">
        <v>-8.4925201445177661E-20</v>
      </c>
      <c r="X20">
        <v>6.4537854816965856E-25</v>
      </c>
      <c r="Y20">
        <v>-8.4925201445177625E-20</v>
      </c>
      <c r="Z20">
        <v>-2.1301824703430709E-4</v>
      </c>
      <c r="AA20">
        <v>-2.7197292368692853E-4</v>
      </c>
      <c r="AB20">
        <v>-4.1507110113831147E-5</v>
      </c>
      <c r="AC20">
        <v>2.4423373187423673E-4</v>
      </c>
      <c r="AE20">
        <f t="shared" si="0"/>
        <v>6.2040075467012577E-4</v>
      </c>
      <c r="AF20">
        <f t="shared" si="0"/>
        <v>-2.0823052570012695E-2</v>
      </c>
      <c r="AG20">
        <f t="shared" si="1"/>
        <v>2.8912132769454785E-2</v>
      </c>
      <c r="AH20">
        <f t="shared" si="2"/>
        <v>-5.5799400311804751E-4</v>
      </c>
      <c r="AI20">
        <f t="shared" si="3"/>
        <v>-3.2292609396836853E-4</v>
      </c>
      <c r="AK20">
        <f t="shared" si="8"/>
        <v>17</v>
      </c>
      <c r="AL20">
        <f t="shared" si="4"/>
        <v>6.2040075467012577E-4</v>
      </c>
      <c r="AM20">
        <f t="shared" si="4"/>
        <v>-2.0823052570012695E-2</v>
      </c>
      <c r="AN20">
        <f t="shared" si="5"/>
        <v>-3.2292609396836853E-4</v>
      </c>
      <c r="AO20">
        <f t="shared" si="6"/>
        <v>-5.5799400311804751E-4</v>
      </c>
      <c r="AP20">
        <f t="shared" si="9"/>
        <v>-5.7947215764663339E-3</v>
      </c>
      <c r="AQ20">
        <f t="shared" si="9"/>
        <v>-9.0317035243655981E-3</v>
      </c>
      <c r="AR20">
        <f t="shared" si="7"/>
        <v>2.8912132769454785E-2</v>
      </c>
      <c r="AS20">
        <v>0</v>
      </c>
    </row>
    <row r="21" spans="1:45" x14ac:dyDescent="0.25">
      <c r="A21">
        <v>6.9388966538232015E-4</v>
      </c>
      <c r="B21">
        <v>-3.9565023854838573E-3</v>
      </c>
      <c r="C21">
        <v>-4.3423952118975652E-3</v>
      </c>
      <c r="D21">
        <v>5.3500217813886803E-3</v>
      </c>
      <c r="E21">
        <v>-1.4785648791676488E-3</v>
      </c>
      <c r="F21">
        <v>-1.2295185912560907E-3</v>
      </c>
      <c r="G21">
        <v>-6.6122373985801647E-19</v>
      </c>
      <c r="H21">
        <v>1.166000941405571E-18</v>
      </c>
      <c r="I21">
        <v>-6.2293341628718648E-18</v>
      </c>
      <c r="J21">
        <v>-9.2991409879966448E-18</v>
      </c>
      <c r="K21">
        <v>-1.1125864564529834E-19</v>
      </c>
      <c r="L21">
        <v>8.6532930267165489E-6</v>
      </c>
      <c r="M21">
        <v>1.6963633682219362E-4</v>
      </c>
      <c r="N21">
        <v>-4.6898518813501294E-4</v>
      </c>
      <c r="O21">
        <v>1.5411727075619972E-5</v>
      </c>
      <c r="P21">
        <v>1.6665555154616187E-5</v>
      </c>
      <c r="Q21">
        <v>1.7890900892678108E-20</v>
      </c>
      <c r="R21">
        <v>2.734371223856322E-20</v>
      </c>
      <c r="S21">
        <v>2.734371223856322E-20</v>
      </c>
      <c r="T21">
        <v>7.8509944504714712E-23</v>
      </c>
      <c r="U21">
        <v>1.0984590862128114E-20</v>
      </c>
      <c r="V21">
        <v>-6.9063100305499958E-21</v>
      </c>
      <c r="W21">
        <v>-6.9065538948840549E-20</v>
      </c>
      <c r="X21">
        <v>2.7096037116876691E-25</v>
      </c>
      <c r="Y21">
        <v>-6.9065538948840513E-20</v>
      </c>
      <c r="Z21">
        <v>-5.9213491508299044E-5</v>
      </c>
      <c r="AA21">
        <v>-7.221848979285469E-5</v>
      </c>
      <c r="AB21">
        <v>-2.1379308232636585E-5</v>
      </c>
      <c r="AC21">
        <v>1.9031462683256789E-4</v>
      </c>
      <c r="AE21">
        <f t="shared" si="0"/>
        <v>2.9379183614624857E-3</v>
      </c>
      <c r="AF21">
        <f t="shared" si="0"/>
        <v>-1.6751771333960722E-2</v>
      </c>
      <c r="AG21">
        <f t="shared" si="1"/>
        <v>2.2651911405980888E-2</v>
      </c>
      <c r="AH21">
        <f t="shared" si="2"/>
        <v>3.6637911960107408E-5</v>
      </c>
      <c r="AI21">
        <f t="shared" si="3"/>
        <v>6.525301963153596E-5</v>
      </c>
      <c r="AK21">
        <f t="shared" si="8"/>
        <v>18</v>
      </c>
      <c r="AL21">
        <f t="shared" si="4"/>
        <v>2.9379183614624857E-3</v>
      </c>
      <c r="AM21">
        <f t="shared" si="4"/>
        <v>-1.6751771333960722E-2</v>
      </c>
      <c r="AN21">
        <f t="shared" si="5"/>
        <v>6.525301963153596E-5</v>
      </c>
      <c r="AO21">
        <f t="shared" si="6"/>
        <v>3.6637911960107408E-5</v>
      </c>
      <c r="AP21">
        <f t="shared" si="9"/>
        <v>-2.8879250942965176E-3</v>
      </c>
      <c r="AQ21">
        <f t="shared" si="9"/>
        <v>-4.6424743304538073E-3</v>
      </c>
      <c r="AR21">
        <f t="shared" si="7"/>
        <v>2.2651911405980888E-2</v>
      </c>
      <c r="AS21">
        <v>0</v>
      </c>
    </row>
    <row r="22" spans="1:45" x14ac:dyDescent="0.25">
      <c r="A22">
        <v>9.9000311545183487E-4</v>
      </c>
      <c r="B22">
        <v>-3.073348006026465E-3</v>
      </c>
      <c r="C22">
        <v>-3.653341658608126E-3</v>
      </c>
      <c r="D22">
        <v>4.0436343835497266E-3</v>
      </c>
      <c r="E22">
        <v>-1.3063873978389619E-3</v>
      </c>
      <c r="F22">
        <v>-9.8912559637125098E-4</v>
      </c>
      <c r="G22">
        <v>-5.7368261535838552E-19</v>
      </c>
      <c r="H22">
        <v>1.0485174774123949E-18</v>
      </c>
      <c r="I22">
        <v>-5.6424751879056466E-18</v>
      </c>
      <c r="J22">
        <v>-8.2281374349376795E-18</v>
      </c>
      <c r="K22">
        <v>-5.6177170955983507E-20</v>
      </c>
      <c r="L22">
        <v>9.6473206603032408E-5</v>
      </c>
      <c r="M22">
        <v>3.8106161651156172E-4</v>
      </c>
      <c r="N22">
        <v>-3.9475364887426483E-4</v>
      </c>
      <c r="O22">
        <v>7.2021439527084576E-5</v>
      </c>
      <c r="P22">
        <v>-1.8347309870600441E-5</v>
      </c>
      <c r="Q22">
        <v>1.4077826848102484E-20</v>
      </c>
      <c r="R22">
        <v>2.1086245005897568E-20</v>
      </c>
      <c r="S22">
        <v>2.1086245005897568E-20</v>
      </c>
      <c r="T22">
        <v>4.4444348461311639E-23</v>
      </c>
      <c r="U22">
        <v>8.4611646114358114E-21</v>
      </c>
      <c r="V22">
        <v>-5.6166622366666711E-21</v>
      </c>
      <c r="W22">
        <v>-5.6167646224225353E-20</v>
      </c>
      <c r="X22">
        <v>1.1376195095449672E-25</v>
      </c>
      <c r="Y22">
        <v>-5.6167646224225329E-20</v>
      </c>
      <c r="Z22">
        <v>4.173085019934501E-5</v>
      </c>
      <c r="AA22">
        <v>5.8706622290993864E-5</v>
      </c>
      <c r="AB22">
        <v>-7.6551211409381371E-6</v>
      </c>
      <c r="AC22">
        <v>1.4301502600228962E-4</v>
      </c>
      <c r="AE22">
        <f t="shared" si="0"/>
        <v>4.1916582360229495E-3</v>
      </c>
      <c r="AF22">
        <f t="shared" si="0"/>
        <v>-1.3012509032101416E-2</v>
      </c>
      <c r="AG22">
        <f t="shared" si="1"/>
        <v>1.7120686897572106E-2</v>
      </c>
      <c r="AH22">
        <f t="shared" si="2"/>
        <v>4.0846609945119735E-4</v>
      </c>
      <c r="AI22">
        <f t="shared" si="3"/>
        <v>3.0493768701541041E-4</v>
      </c>
      <c r="AK22">
        <f t="shared" si="8"/>
        <v>19</v>
      </c>
      <c r="AL22">
        <f t="shared" si="4"/>
        <v>4.1916582360229495E-3</v>
      </c>
      <c r="AM22">
        <f t="shared" si="4"/>
        <v>-1.3012509032101416E-2</v>
      </c>
      <c r="AN22">
        <f t="shared" si="5"/>
        <v>3.0493768701541041E-4</v>
      </c>
      <c r="AO22">
        <f t="shared" si="6"/>
        <v>4.0846609945119735E-4</v>
      </c>
      <c r="AP22">
        <f t="shared" si="9"/>
        <v>-8.5658073527917502E-4</v>
      </c>
      <c r="AQ22">
        <f t="shared" si="9"/>
        <v>-1.5531119909009878E-3</v>
      </c>
      <c r="AR22">
        <f t="shared" si="7"/>
        <v>1.7120686897572106E-2</v>
      </c>
      <c r="AS22">
        <v>0</v>
      </c>
    </row>
    <row r="23" spans="1:45" x14ac:dyDescent="0.25">
      <c r="A23">
        <v>1.1070850017809687E-3</v>
      </c>
      <c r="B23">
        <v>-2.301593904610817E-3</v>
      </c>
      <c r="C23">
        <v>-2.9631058389993589E-3</v>
      </c>
      <c r="D23">
        <v>2.9373604435440699E-3</v>
      </c>
      <c r="E23">
        <v>-1.1062739400056619E-3</v>
      </c>
      <c r="F23">
        <v>-7.6833700150656821E-4</v>
      </c>
      <c r="G23">
        <v>-4.9773128719653476E-19</v>
      </c>
      <c r="H23">
        <v>9.4287136605051046E-19</v>
      </c>
      <c r="I23">
        <v>-4.9543226894941667E-18</v>
      </c>
      <c r="J23">
        <v>-7.2804838356158958E-18</v>
      </c>
      <c r="K23">
        <v>-1.7555115495438116E-20</v>
      </c>
      <c r="L23">
        <v>1.4499841314554642E-4</v>
      </c>
      <c r="M23">
        <v>4.8751586752275599E-4</v>
      </c>
      <c r="N23">
        <v>-3.202971219504558E-4</v>
      </c>
      <c r="O23">
        <v>1.0259048490699424E-4</v>
      </c>
      <c r="P23">
        <v>-3.911999191596495E-5</v>
      </c>
      <c r="Q23">
        <v>1.1087201351966737E-20</v>
      </c>
      <c r="R23">
        <v>1.6260766810648063E-20</v>
      </c>
      <c r="S23">
        <v>1.6260766810648063E-20</v>
      </c>
      <c r="T23">
        <v>2.5159871435546815E-23</v>
      </c>
      <c r="U23">
        <v>6.5194026471205524E-21</v>
      </c>
      <c r="V23">
        <v>-4.5677987048461843E-21</v>
      </c>
      <c r="W23">
        <v>-4.5678416912182784E-20</v>
      </c>
      <c r="X23">
        <v>4.7762635654680896E-26</v>
      </c>
      <c r="Y23">
        <v>-4.567841691218276E-20</v>
      </c>
      <c r="Z23">
        <v>1.0232974057180064E-4</v>
      </c>
      <c r="AA23">
        <v>1.3707694849954925E-4</v>
      </c>
      <c r="AB23">
        <v>1.2430503399772263E-6</v>
      </c>
      <c r="AC23">
        <v>1.0320160459529823E-4</v>
      </c>
      <c r="AE23">
        <f t="shared" si="0"/>
        <v>4.6873811741236357E-3</v>
      </c>
      <c r="AF23">
        <f t="shared" si="0"/>
        <v>-9.7449138246792875E-3</v>
      </c>
      <c r="AG23">
        <f t="shared" si="1"/>
        <v>1.2436739746753394E-2</v>
      </c>
      <c r="AH23">
        <f t="shared" si="2"/>
        <v>6.1392109093959463E-4</v>
      </c>
      <c r="AI23">
        <f t="shared" si="3"/>
        <v>4.343665633837208E-4</v>
      </c>
      <c r="AK23">
        <f t="shared" si="8"/>
        <v>20</v>
      </c>
      <c r="AL23">
        <f t="shared" si="4"/>
        <v>4.6873811741236357E-3</v>
      </c>
      <c r="AM23">
        <f t="shared" si="4"/>
        <v>-9.7449138246792875E-3</v>
      </c>
      <c r="AN23">
        <f t="shared" si="5"/>
        <v>4.343665633837208E-4</v>
      </c>
      <c r="AO23">
        <f t="shared" si="6"/>
        <v>6.1392109093959463E-4</v>
      </c>
      <c r="AP23">
        <f t="shared" ref="AP23:AQ38" si="10">+AN23+AN22+AN21+AN20</f>
        <v>4.8163117606229858E-4</v>
      </c>
      <c r="AQ23">
        <f t="shared" si="10"/>
        <v>5.0103109923285184E-4</v>
      </c>
      <c r="AR23">
        <f t="shared" si="7"/>
        <v>1.2436739746753394E-2</v>
      </c>
      <c r="AS23">
        <v>0</v>
      </c>
    </row>
    <row r="24" spans="1:45" x14ac:dyDescent="0.25">
      <c r="A24">
        <v>1.1031916862517337E-3</v>
      </c>
      <c r="B24">
        <v>-1.6541633812239133E-3</v>
      </c>
      <c r="C24">
        <v>-2.3205898073175961E-3</v>
      </c>
      <c r="D24">
        <v>2.0347263529469613E-3</v>
      </c>
      <c r="E24">
        <v>-9.026340905971122E-4</v>
      </c>
      <c r="F24">
        <v>-5.7539847615301857E-4</v>
      </c>
      <c r="G24">
        <v>-4.318353522000242E-19</v>
      </c>
      <c r="H24">
        <v>8.4786990400189427E-19</v>
      </c>
      <c r="I24">
        <v>-4.2341136994977915E-18</v>
      </c>
      <c r="J24">
        <v>-6.4419736908618884E-18</v>
      </c>
      <c r="K24">
        <v>7.9935941088836164E-21</v>
      </c>
      <c r="L24">
        <v>1.6537798359680613E-4</v>
      </c>
      <c r="M24">
        <v>5.2038123850478091E-4</v>
      </c>
      <c r="N24">
        <v>-2.5093288614681173E-4</v>
      </c>
      <c r="O24">
        <v>1.1462704610800016E-4</v>
      </c>
      <c r="P24">
        <v>-4.9463531460085573E-5</v>
      </c>
      <c r="Q24">
        <v>8.7391611230703907E-21</v>
      </c>
      <c r="R24">
        <v>1.2539574362164559E-20</v>
      </c>
      <c r="S24">
        <v>1.2539574362164559E-20</v>
      </c>
      <c r="T24">
        <v>1.4242961199089321E-23</v>
      </c>
      <c r="U24">
        <v>5.0243755215852754E-21</v>
      </c>
      <c r="V24">
        <v>-3.7147856014851138E-21</v>
      </c>
      <c r="W24">
        <v>-3.7148036491927298E-20</v>
      </c>
      <c r="X24">
        <v>2.0053008457996167E-26</v>
      </c>
      <c r="Y24">
        <v>-3.7148036491927286E-20</v>
      </c>
      <c r="Z24">
        <v>1.3328613322545344E-4</v>
      </c>
      <c r="AA24">
        <v>1.7683847173479718E-4</v>
      </c>
      <c r="AB24">
        <v>6.5835284889835303E-6</v>
      </c>
      <c r="AC24">
        <v>7.0894799749618515E-5</v>
      </c>
      <c r="AE24">
        <f t="shared" si="0"/>
        <v>4.6708969349845437E-3</v>
      </c>
      <c r="AF24">
        <f t="shared" si="0"/>
        <v>-7.0037027686223685E-3</v>
      </c>
      <c r="AG24">
        <f t="shared" si="1"/>
        <v>8.615000642185365E-3</v>
      </c>
      <c r="AH24">
        <f t="shared" si="2"/>
        <v>7.0020788438028537E-4</v>
      </c>
      <c r="AI24">
        <f t="shared" si="3"/>
        <v>4.8532918168675923E-4</v>
      </c>
      <c r="AK24">
        <f t="shared" si="8"/>
        <v>21</v>
      </c>
      <c r="AL24">
        <f t="shared" si="4"/>
        <v>4.6708969349845437E-3</v>
      </c>
      <c r="AM24">
        <f t="shared" si="4"/>
        <v>-7.0037027686223685E-3</v>
      </c>
      <c r="AN24">
        <f t="shared" si="5"/>
        <v>4.8532918168675923E-4</v>
      </c>
      <c r="AO24">
        <f t="shared" si="6"/>
        <v>7.0020788438028537E-4</v>
      </c>
      <c r="AP24">
        <f t="shared" si="10"/>
        <v>1.2898864517174263E-3</v>
      </c>
      <c r="AQ24">
        <f t="shared" si="10"/>
        <v>1.7592329867311847E-3</v>
      </c>
      <c r="AR24">
        <f t="shared" si="7"/>
        <v>8.615000642185365E-3</v>
      </c>
      <c r="AS24">
        <v>0</v>
      </c>
    </row>
    <row r="25" spans="1:45" x14ac:dyDescent="0.25">
      <c r="A25">
        <v>1.0233801084999826E-3</v>
      </c>
      <c r="B25">
        <v>-1.1304544195205859E-3</v>
      </c>
      <c r="C25">
        <v>-1.7532195728187873E-3</v>
      </c>
      <c r="D25">
        <v>1.323651660691496E-3</v>
      </c>
      <c r="E25">
        <v>-7.1107469225546597E-4</v>
      </c>
      <c r="F25">
        <v>-4.1354084530572895E-4</v>
      </c>
      <c r="G25">
        <v>-3.7466355080886153E-19</v>
      </c>
      <c r="H25">
        <v>7.6244056188007138E-19</v>
      </c>
      <c r="I25">
        <v>-3.5312427708791017E-18</v>
      </c>
      <c r="J25">
        <v>-5.7000366968394077E-18</v>
      </c>
      <c r="K25">
        <v>2.3518429747331552E-20</v>
      </c>
      <c r="L25">
        <v>1.6660660652375879E-4</v>
      </c>
      <c r="M25">
        <v>5.0459110882337011E-4</v>
      </c>
      <c r="N25">
        <v>-1.8964730119339264E-4</v>
      </c>
      <c r="O25">
        <v>1.1415560716160045E-4</v>
      </c>
      <c r="P25">
        <v>-5.2511419255292056E-5</v>
      </c>
      <c r="Q25">
        <v>6.893882469842017E-21</v>
      </c>
      <c r="R25">
        <v>9.6699575742816979E-21</v>
      </c>
      <c r="S25">
        <v>9.6699575742816979E-21</v>
      </c>
      <c r="T25">
        <v>8.062916547028323E-24</v>
      </c>
      <c r="U25">
        <v>3.8728207796408956E-21</v>
      </c>
      <c r="V25">
        <v>-3.0210616902011191E-21</v>
      </c>
      <c r="W25">
        <v>-3.0210692674804849E-20</v>
      </c>
      <c r="X25">
        <v>8.4191992905596759E-27</v>
      </c>
      <c r="Y25">
        <v>-3.0210692674804836E-20</v>
      </c>
      <c r="Z25">
        <v>1.4341418352247949E-4</v>
      </c>
      <c r="AA25">
        <v>1.8948839757497698E-4</v>
      </c>
      <c r="AB25">
        <v>9.3749302597729713E-6</v>
      </c>
      <c r="AC25">
        <v>4.5580801681827558E-5</v>
      </c>
      <c r="AE25">
        <f t="shared" si="0"/>
        <v>4.3329759204022529E-3</v>
      </c>
      <c r="AF25">
        <f t="shared" si="0"/>
        <v>-4.7863269358191639E-3</v>
      </c>
      <c r="AG25">
        <f t="shared" si="1"/>
        <v>5.604321136535753E-3</v>
      </c>
      <c r="AH25">
        <f t="shared" si="2"/>
        <v>7.0540985529365691E-4</v>
      </c>
      <c r="AI25">
        <f t="shared" si="3"/>
        <v>4.8333311630917054E-4</v>
      </c>
      <c r="AK25">
        <f t="shared" si="8"/>
        <v>22</v>
      </c>
      <c r="AL25">
        <f t="shared" si="4"/>
        <v>4.3329759204022529E-3</v>
      </c>
      <c r="AM25">
        <f t="shared" si="4"/>
        <v>-4.7863269358191639E-3</v>
      </c>
      <c r="AN25">
        <f t="shared" si="5"/>
        <v>4.8333311630917054E-4</v>
      </c>
      <c r="AO25">
        <f t="shared" si="6"/>
        <v>7.0540985529365691E-4</v>
      </c>
      <c r="AP25">
        <f t="shared" si="10"/>
        <v>1.7079665483950609E-3</v>
      </c>
      <c r="AQ25">
        <f t="shared" si="10"/>
        <v>2.4280049300647345E-3</v>
      </c>
      <c r="AR25">
        <f t="shared" si="7"/>
        <v>5.604321136535753E-3</v>
      </c>
      <c r="AS25">
        <v>0</v>
      </c>
    </row>
    <row r="26" spans="1:45" x14ac:dyDescent="0.25">
      <c r="A26">
        <v>9.0135475898667661E-4</v>
      </c>
      <c r="B26">
        <v>-7.2139804277165248E-4</v>
      </c>
      <c r="C26">
        <v>-1.2729813970242634E-3</v>
      </c>
      <c r="D26">
        <v>7.830826733002923E-4</v>
      </c>
      <c r="E26">
        <v>-5.4056898739120315E-4</v>
      </c>
      <c r="F26">
        <v>-2.8261360487974837E-4</v>
      </c>
      <c r="G26">
        <v>-3.2506087236619825E-19</v>
      </c>
      <c r="H26">
        <v>6.8561887579241171E-19</v>
      </c>
      <c r="I26">
        <v>-2.8783833385933422E-18</v>
      </c>
      <c r="J26">
        <v>-5.0435503006484546E-18</v>
      </c>
      <c r="K26">
        <v>3.1642822818238021E-20</v>
      </c>
      <c r="L26">
        <v>1.5569128832499974E-4</v>
      </c>
      <c r="M26">
        <v>4.592644828936622E-4</v>
      </c>
      <c r="N26">
        <v>-1.3775136996185288E-4</v>
      </c>
      <c r="O26">
        <v>1.0584501302568464E-4</v>
      </c>
      <c r="P26">
        <v>-5.0749822380273084E-5</v>
      </c>
      <c r="Q26">
        <v>5.4424393745734478E-21</v>
      </c>
      <c r="R26">
        <v>7.4570377580397234E-21</v>
      </c>
      <c r="S26">
        <v>7.4570377580397234E-21</v>
      </c>
      <c r="T26">
        <v>4.5644035910528256E-24</v>
      </c>
      <c r="U26">
        <v>2.9855537453705201E-21</v>
      </c>
      <c r="V26">
        <v>-2.4568856292029265E-21</v>
      </c>
      <c r="W26">
        <v>-2.4568888105023922E-20</v>
      </c>
      <c r="X26">
        <v>3.5347771803758443E-27</v>
      </c>
      <c r="Y26">
        <v>-2.456888810502391E-20</v>
      </c>
      <c r="Z26">
        <v>1.3972213674608752E-4</v>
      </c>
      <c r="AA26">
        <v>1.8417267066773093E-4</v>
      </c>
      <c r="AB26">
        <v>1.0406498997022056E-5</v>
      </c>
      <c r="AC26">
        <v>2.6445484467384194E-5</v>
      </c>
      <c r="AE26">
        <f t="shared" si="0"/>
        <v>3.8163224338548024E-3</v>
      </c>
      <c r="AF26">
        <f t="shared" si="0"/>
        <v>-3.0543884157925643E-3</v>
      </c>
      <c r="AG26">
        <f t="shared" si="1"/>
        <v>3.3155602096544444E-3</v>
      </c>
      <c r="AH26">
        <f t="shared" si="2"/>
        <v>6.591945629248467E-4</v>
      </c>
      <c r="AI26">
        <f t="shared" si="3"/>
        <v>4.4814618627596873E-4</v>
      </c>
      <c r="AK26">
        <f t="shared" si="8"/>
        <v>23</v>
      </c>
      <c r="AL26">
        <f t="shared" si="4"/>
        <v>3.8163224338548024E-3</v>
      </c>
      <c r="AM26">
        <f t="shared" si="4"/>
        <v>-3.0543884157925643E-3</v>
      </c>
      <c r="AN26">
        <f t="shared" si="5"/>
        <v>4.4814618627596873E-4</v>
      </c>
      <c r="AO26">
        <f t="shared" si="6"/>
        <v>6.591945629248467E-4</v>
      </c>
      <c r="AP26">
        <f t="shared" si="10"/>
        <v>1.8511750476556193E-3</v>
      </c>
      <c r="AQ26">
        <f t="shared" si="10"/>
        <v>2.6787333935383837E-3</v>
      </c>
      <c r="AR26">
        <f t="shared" si="7"/>
        <v>3.3155602096544444E-3</v>
      </c>
      <c r="AS26">
        <v>0</v>
      </c>
    </row>
    <row r="27" spans="1:45" x14ac:dyDescent="0.25">
      <c r="A27">
        <v>7.6130381842213959E-4</v>
      </c>
      <c r="B27">
        <v>-4.1323455087904177E-4</v>
      </c>
      <c r="C27">
        <v>-8.8130316648305559E-4</v>
      </c>
      <c r="D27">
        <v>3.8779645107122447E-4</v>
      </c>
      <c r="E27">
        <v>-3.952862222290667E-4</v>
      </c>
      <c r="F27">
        <v>-1.8034951069329251E-4</v>
      </c>
      <c r="G27">
        <v>-2.8202522106928865E-19</v>
      </c>
      <c r="H27">
        <v>6.1653755891963028E-19</v>
      </c>
      <c r="I27">
        <v>-2.2947898406134681E-18</v>
      </c>
      <c r="J27">
        <v>-4.4626729595049458E-18</v>
      </c>
      <c r="K27">
        <v>3.453781452178638E-20</v>
      </c>
      <c r="L27">
        <v>1.3789583856267567E-4</v>
      </c>
      <c r="M27">
        <v>3.9851531917234014E-4</v>
      </c>
      <c r="N27">
        <v>-9.541029189907976E-5</v>
      </c>
      <c r="O27">
        <v>9.3183713121089109E-5</v>
      </c>
      <c r="P27">
        <v>-4.6082363757267597E-5</v>
      </c>
      <c r="Q27">
        <v>4.2998305513702062E-21</v>
      </c>
      <c r="R27">
        <v>5.7505332053083717E-21</v>
      </c>
      <c r="S27">
        <v>5.7505332053083717E-21</v>
      </c>
      <c r="T27">
        <v>2.5839012496908103E-24</v>
      </c>
      <c r="U27">
        <v>2.3017636228731623E-21</v>
      </c>
      <c r="V27">
        <v>-1.9980669284970432E-21</v>
      </c>
      <c r="W27">
        <v>-1.998068264156692E-20</v>
      </c>
      <c r="X27">
        <v>1.4840662733004962E-27</v>
      </c>
      <c r="Y27">
        <v>-1.9980682641566908E-20</v>
      </c>
      <c r="Z27">
        <v>1.2759050871551797E-4</v>
      </c>
      <c r="AA27">
        <v>1.6791331998494826E-4</v>
      </c>
      <c r="AB27">
        <v>1.0283255121368521E-5</v>
      </c>
      <c r="AC27">
        <v>1.2542765797861684E-5</v>
      </c>
      <c r="AE27">
        <f t="shared" si="0"/>
        <v>3.2233488670876153E-3</v>
      </c>
      <c r="AF27">
        <f t="shared" si="0"/>
        <v>-1.7496288461787686E-3</v>
      </c>
      <c r="AG27">
        <f t="shared" si="1"/>
        <v>1.6419243158556022E-3</v>
      </c>
      <c r="AH27">
        <f t="shared" si="2"/>
        <v>5.8384889744587042E-4</v>
      </c>
      <c r="AI27">
        <f t="shared" si="3"/>
        <v>3.9453843373911678E-4</v>
      </c>
      <c r="AK27">
        <f t="shared" si="8"/>
        <v>24</v>
      </c>
      <c r="AL27">
        <f t="shared" si="4"/>
        <v>3.2233488670876153E-3</v>
      </c>
      <c r="AM27">
        <f t="shared" si="4"/>
        <v>-1.7496288461787686E-3</v>
      </c>
      <c r="AN27">
        <f t="shared" si="5"/>
        <v>3.9453843373911678E-4</v>
      </c>
      <c r="AO27">
        <f t="shared" si="6"/>
        <v>5.8384889744587042E-4</v>
      </c>
      <c r="AP27">
        <f t="shared" si="10"/>
        <v>1.8113469180110152E-3</v>
      </c>
      <c r="AQ27">
        <f t="shared" si="10"/>
        <v>2.6486612000446597E-3</v>
      </c>
      <c r="AR27">
        <f t="shared" si="7"/>
        <v>1.6419243158556022E-3</v>
      </c>
      <c r="AS27">
        <v>0</v>
      </c>
    </row>
    <row r="28" spans="1:45" x14ac:dyDescent="0.25">
      <c r="A28">
        <v>6.1972448753703959E-4</v>
      </c>
      <c r="B28">
        <v>-1.9021864683435713E-4</v>
      </c>
      <c r="C28">
        <v>-5.7286713032664131E-4</v>
      </c>
      <c r="D28">
        <v>1.1171668343878039E-4</v>
      </c>
      <c r="E28">
        <v>-2.7607976763244262E-4</v>
      </c>
      <c r="F28">
        <v>-1.0330863772019236E-4</v>
      </c>
      <c r="G28">
        <v>-2.4468717117567174E-19</v>
      </c>
      <c r="H28">
        <v>5.5441671018647238E-19</v>
      </c>
      <c r="I28">
        <v>-1.7894468171998583E-18</v>
      </c>
      <c r="J28">
        <v>-3.9486966038459221E-18</v>
      </c>
      <c r="K28">
        <v>3.39372461358153E-20</v>
      </c>
      <c r="L28">
        <v>1.1701715390049937E-4</v>
      </c>
      <c r="M28">
        <v>3.3231441067127943E-4</v>
      </c>
      <c r="N28">
        <v>-6.2056850700707689E-5</v>
      </c>
      <c r="O28">
        <v>7.8672632456331333E-5</v>
      </c>
      <c r="P28">
        <v>-3.9911990129120557E-5</v>
      </c>
      <c r="Q28">
        <v>3.3996302572269607E-21</v>
      </c>
      <c r="R28">
        <v>4.4345534002025933E-21</v>
      </c>
      <c r="S28">
        <v>4.4345534002025933E-21</v>
      </c>
      <c r="T28">
        <v>1.462742181967182E-24</v>
      </c>
      <c r="U28">
        <v>1.7746990053902176E-21</v>
      </c>
      <c r="V28">
        <v>-1.6249312518367428E-21</v>
      </c>
      <c r="W28">
        <v>-1.624931812609697E-20</v>
      </c>
      <c r="X28">
        <v>6.2308105753745363E-28</v>
      </c>
      <c r="Y28">
        <v>-1.6249318126096967E-20</v>
      </c>
      <c r="Z28">
        <v>1.1099807141884922E-4</v>
      </c>
      <c r="AA28">
        <v>1.4590127565347903E-4</v>
      </c>
      <c r="AB28">
        <v>9.4575562240626596E-6</v>
      </c>
      <c r="AC28">
        <v>2.9098659579976773E-6</v>
      </c>
      <c r="AE28">
        <f t="shared" si="0"/>
        <v>2.6239041187907397E-3</v>
      </c>
      <c r="AF28">
        <f t="shared" si="0"/>
        <v>-8.05382877289708E-4</v>
      </c>
      <c r="AG28">
        <f t="shared" si="1"/>
        <v>4.7300675010867167E-4</v>
      </c>
      <c r="AH28">
        <f t="shared" si="2"/>
        <v>4.9544886197568387E-4</v>
      </c>
      <c r="AI28">
        <f t="shared" si="3"/>
        <v>3.3309873740617674E-4</v>
      </c>
      <c r="AK28">
        <f t="shared" si="8"/>
        <v>25</v>
      </c>
      <c r="AL28">
        <f t="shared" si="4"/>
        <v>2.6239041187907397E-3</v>
      </c>
      <c r="AM28">
        <f t="shared" si="4"/>
        <v>-8.05382877289708E-4</v>
      </c>
      <c r="AN28">
        <f t="shared" si="5"/>
        <v>3.3309873740617674E-4</v>
      </c>
      <c r="AO28">
        <f t="shared" si="6"/>
        <v>4.9544886197568387E-4</v>
      </c>
      <c r="AP28">
        <f t="shared" si="10"/>
        <v>1.6591164737304327E-3</v>
      </c>
      <c r="AQ28">
        <f t="shared" si="10"/>
        <v>2.4439021776400576E-3</v>
      </c>
      <c r="AR28">
        <f t="shared" si="7"/>
        <v>4.7300675010867167E-4</v>
      </c>
      <c r="AS28">
        <v>0</v>
      </c>
    </row>
    <row r="29" spans="1:45" x14ac:dyDescent="0.25">
      <c r="A29">
        <v>4.8711279907512209E-4</v>
      </c>
      <c r="B29">
        <v>-3.6461001644133413E-5</v>
      </c>
      <c r="C29">
        <v>-3.3848287372903387E-4</v>
      </c>
      <c r="D29">
        <v>-6.9939510440746117E-5</v>
      </c>
      <c r="E29">
        <v>-1.8165619387952491E-4</v>
      </c>
      <c r="F29">
        <v>-4.7554661708440292E-5</v>
      </c>
      <c r="G29">
        <v>-2.122924024700721E-19</v>
      </c>
      <c r="H29">
        <v>4.9855500948330649E-19</v>
      </c>
      <c r="I29">
        <v>-1.3638731096151402E-18</v>
      </c>
      <c r="J29">
        <v>-3.4939160925998028E-18</v>
      </c>
      <c r="K29">
        <v>3.1178020343891668E-20</v>
      </c>
      <c r="L29">
        <v>9.5662120873151691E-5</v>
      </c>
      <c r="M29">
        <v>2.6732341075723441E-4</v>
      </c>
      <c r="N29">
        <v>-3.6702836685404928E-5</v>
      </c>
      <c r="O29">
        <v>6.4015727897338869E-5</v>
      </c>
      <c r="P29">
        <v>-3.3227776613222318E-5</v>
      </c>
      <c r="Q29">
        <v>2.6898661781871193E-21</v>
      </c>
      <c r="R29">
        <v>3.4197287724719487E-21</v>
      </c>
      <c r="S29">
        <v>3.4197287724719487E-21</v>
      </c>
      <c r="T29">
        <v>8.2805590622437449E-25</v>
      </c>
      <c r="U29">
        <v>1.3683883425325142E-21</v>
      </c>
      <c r="V29">
        <v>-1.3214778356546053E-21</v>
      </c>
      <c r="W29">
        <v>-1.3214780710935567E-20</v>
      </c>
      <c r="X29">
        <v>2.6159883241668979E-28</v>
      </c>
      <c r="Y29">
        <v>-1.321478071093556E-20</v>
      </c>
      <c r="Z29">
        <v>9.2762251701655372E-5</v>
      </c>
      <c r="AA29">
        <v>1.2180963673888048E-4</v>
      </c>
      <c r="AB29">
        <v>8.2575047473691849E-6</v>
      </c>
      <c r="AC29">
        <v>-3.358954103130424E-6</v>
      </c>
      <c r="AE29">
        <f t="shared" si="0"/>
        <v>2.062428233050106E-3</v>
      </c>
      <c r="AF29">
        <f t="shared" si="0"/>
        <v>-1.5437533018825496E-4</v>
      </c>
      <c r="AG29">
        <f t="shared" si="1"/>
        <v>-2.9612283071308101E-4</v>
      </c>
      <c r="AH29">
        <f t="shared" si="2"/>
        <v>4.0503197472299023E-4</v>
      </c>
      <c r="AI29">
        <f t="shared" si="3"/>
        <v>2.7104162490783525E-4</v>
      </c>
      <c r="AK29">
        <f t="shared" si="8"/>
        <v>26</v>
      </c>
      <c r="AL29">
        <f t="shared" si="4"/>
        <v>2.062428233050106E-3</v>
      </c>
      <c r="AM29">
        <f t="shared" si="4"/>
        <v>-1.5437533018825496E-4</v>
      </c>
      <c r="AN29">
        <f t="shared" si="5"/>
        <v>2.7104162490783525E-4</v>
      </c>
      <c r="AO29">
        <f t="shared" si="6"/>
        <v>4.0503197472299023E-4</v>
      </c>
      <c r="AP29">
        <f t="shared" si="10"/>
        <v>1.4468249823290976E-3</v>
      </c>
      <c r="AQ29">
        <f t="shared" si="10"/>
        <v>2.1435242970693912E-3</v>
      </c>
      <c r="AR29">
        <f t="shared" si="7"/>
        <v>-2.9612283071308101E-4</v>
      </c>
      <c r="AS29">
        <v>0</v>
      </c>
    </row>
    <row r="30" spans="1:45" x14ac:dyDescent="0.25">
      <c r="A30">
        <v>3.6944916142723805E-4</v>
      </c>
      <c r="B30">
        <v>6.2902732718634873E-5</v>
      </c>
      <c r="C30">
        <v>-1.6716736344862362E-4</v>
      </c>
      <c r="D30">
        <v>-1.7940116246321507E-4</v>
      </c>
      <c r="E30">
        <v>-1.094616520224673E-4</v>
      </c>
      <c r="F30">
        <v>-9.1152504105065004E-6</v>
      </c>
      <c r="G30">
        <v>-1.8418646114535654E-19</v>
      </c>
      <c r="H30">
        <v>4.4832180003611402E-19</v>
      </c>
      <c r="I30">
        <v>-1.0144904771896504E-18</v>
      </c>
      <c r="J30">
        <v>-3.0915137035947895E-18</v>
      </c>
      <c r="K30">
        <v>2.7253312876113942E-20</v>
      </c>
      <c r="L30">
        <v>7.550546802167479E-5</v>
      </c>
      <c r="M30">
        <v>2.0765252668320119E-4</v>
      </c>
      <c r="N30">
        <v>-1.8164520027679939E-5</v>
      </c>
      <c r="O30">
        <v>5.0295783996724839E-5</v>
      </c>
      <c r="P30">
        <v>-2.6688698994100485E-5</v>
      </c>
      <c r="Q30">
        <v>2.1298316553001841E-21</v>
      </c>
      <c r="R30">
        <v>2.637141516153179E-21</v>
      </c>
      <c r="S30">
        <v>2.637141516153179E-21</v>
      </c>
      <c r="T30">
        <v>4.6876106554294364E-25</v>
      </c>
      <c r="U30">
        <v>1.0551378631005974E-21</v>
      </c>
      <c r="V30">
        <v>-1.0746937921995871E-21</v>
      </c>
      <c r="W30">
        <v>-1.0746938910479705E-20</v>
      </c>
      <c r="X30">
        <v>1.0983153526863582E-28</v>
      </c>
      <c r="Y30">
        <v>-1.0746938910479702E-20</v>
      </c>
      <c r="Z30">
        <v>7.477183309293438E-5</v>
      </c>
      <c r="AA30">
        <v>9.8097681854799151E-5</v>
      </c>
      <c r="AB30">
        <v>6.9121980659173652E-6</v>
      </c>
      <c r="AC30">
        <v>-7.0699704058083009E-6</v>
      </c>
      <c r="AE30">
        <f t="shared" si="0"/>
        <v>1.5642421686536566E-3</v>
      </c>
      <c r="AF30">
        <f t="shared" si="0"/>
        <v>2.6632922013389754E-4</v>
      </c>
      <c r="AG30">
        <f t="shared" si="1"/>
        <v>-7.5958181186916874E-4</v>
      </c>
      <c r="AH30">
        <f t="shared" si="2"/>
        <v>3.1968901103242883E-4</v>
      </c>
      <c r="AI30">
        <f t="shared" si="3"/>
        <v>2.1295158968351728E-4</v>
      </c>
      <c r="AK30">
        <f t="shared" si="8"/>
        <v>27</v>
      </c>
      <c r="AL30">
        <f t="shared" si="4"/>
        <v>1.5642421686536566E-3</v>
      </c>
      <c r="AM30">
        <f t="shared" si="4"/>
        <v>2.6632922013389754E-4</v>
      </c>
      <c r="AN30">
        <f t="shared" si="5"/>
        <v>2.1295158968351728E-4</v>
      </c>
      <c r="AO30">
        <f t="shared" si="6"/>
        <v>3.1968901103242883E-4</v>
      </c>
      <c r="AP30">
        <f t="shared" si="10"/>
        <v>1.211630385736646E-3</v>
      </c>
      <c r="AQ30">
        <f t="shared" si="10"/>
        <v>1.8040187451769732E-3</v>
      </c>
      <c r="AR30">
        <f t="shared" si="7"/>
        <v>-7.5958181186916874E-4</v>
      </c>
      <c r="AS30">
        <v>0</v>
      </c>
    </row>
    <row r="31" spans="1:45" x14ac:dyDescent="0.25">
      <c r="A31">
        <v>2.6945083349774773E-4</v>
      </c>
      <c r="B31">
        <v>1.2104815866596966E-4</v>
      </c>
      <c r="C31">
        <v>-4.7580014944928089E-5</v>
      </c>
      <c r="D31">
        <v>-2.3572935981194148E-4</v>
      </c>
      <c r="E31">
        <v>-5.6328197348724954E-5</v>
      </c>
      <c r="F31">
        <v>1.5725683179780173E-5</v>
      </c>
      <c r="G31">
        <v>-1.598015382299537E-19</v>
      </c>
      <c r="H31">
        <v>4.0314996853792807E-19</v>
      </c>
      <c r="I31">
        <v>-7.3453475884972966E-19</v>
      </c>
      <c r="J31">
        <v>-2.7354569274738143E-18</v>
      </c>
      <c r="K31">
        <v>2.2870198630867664E-20</v>
      </c>
      <c r="L31">
        <v>5.7517524041908587E-5</v>
      </c>
      <c r="M31">
        <v>1.5551682706581855E-4</v>
      </c>
      <c r="N31">
        <v>-5.2182464091151655E-6</v>
      </c>
      <c r="O31">
        <v>3.8128619658565533E-5</v>
      </c>
      <c r="P31">
        <v>-2.0699588100934253E-5</v>
      </c>
      <c r="Q31">
        <v>1.6876136122071305E-21</v>
      </c>
      <c r="R31">
        <v>2.0336453090084162E-21</v>
      </c>
      <c r="S31">
        <v>2.0336453090084158E-21</v>
      </c>
      <c r="T31">
        <v>2.6536485630677432E-25</v>
      </c>
      <c r="U31">
        <v>8.136173425171504E-22</v>
      </c>
      <c r="V31">
        <v>-8.7399626968998005E-22</v>
      </c>
      <c r="W31">
        <v>-8.7399631119119743E-21</v>
      </c>
      <c r="X31">
        <v>4.6112461732116191E-29</v>
      </c>
      <c r="Y31">
        <v>-8.7399631119119698E-21</v>
      </c>
      <c r="Z31">
        <v>5.8198539344926875E-5</v>
      </c>
      <c r="AA31">
        <v>7.6287619444429273E-5</v>
      </c>
      <c r="AB31">
        <v>5.5737287299508868E-6</v>
      </c>
      <c r="AC31">
        <v>-8.910266359385309E-6</v>
      </c>
      <c r="AE31">
        <f t="shared" si="0"/>
        <v>1.1408507587560535E-3</v>
      </c>
      <c r="AF31">
        <f t="shared" si="0"/>
        <v>5.1251607526108824E-4</v>
      </c>
      <c r="AG31">
        <f t="shared" si="1"/>
        <v>-9.9807454856056378E-4</v>
      </c>
      <c r="AH31">
        <f t="shared" si="2"/>
        <v>2.4352832794458383E-4</v>
      </c>
      <c r="AI31">
        <f t="shared" si="3"/>
        <v>1.6143599967063775E-4</v>
      </c>
      <c r="AK31">
        <f t="shared" si="8"/>
        <v>28</v>
      </c>
      <c r="AL31">
        <f t="shared" si="4"/>
        <v>1.1408507587560535E-3</v>
      </c>
      <c r="AM31">
        <f t="shared" si="4"/>
        <v>5.1251607526108824E-4</v>
      </c>
      <c r="AN31">
        <f t="shared" si="5"/>
        <v>1.6143599967063775E-4</v>
      </c>
      <c r="AO31">
        <f t="shared" si="6"/>
        <v>2.4352832794458383E-4</v>
      </c>
      <c r="AP31">
        <f t="shared" si="10"/>
        <v>9.7852795166816688E-4</v>
      </c>
      <c r="AQ31">
        <f t="shared" si="10"/>
        <v>1.4636981756756867E-3</v>
      </c>
      <c r="AR31">
        <f t="shared" si="7"/>
        <v>-9.9807454856056378E-4</v>
      </c>
      <c r="AS31">
        <v>0</v>
      </c>
    </row>
    <row r="32" spans="1:45" x14ac:dyDescent="0.25">
      <c r="A32">
        <v>1.8758964255387775E-4</v>
      </c>
      <c r="B32">
        <v>1.4916291632928377E-4</v>
      </c>
      <c r="C32">
        <v>3.1048892153461782E-5</v>
      </c>
      <c r="D32">
        <v>-2.546530529641658E-4</v>
      </c>
      <c r="E32">
        <v>-1.8923693152222958E-5</v>
      </c>
      <c r="F32">
        <v>3.026203966637735E-5</v>
      </c>
      <c r="G32">
        <v>-1.3864499845353121E-19</v>
      </c>
      <c r="H32">
        <v>3.6252954266118661E-19</v>
      </c>
      <c r="I32">
        <v>-5.1553156141564267E-19</v>
      </c>
      <c r="J32">
        <v>-2.4204080329204511E-18</v>
      </c>
      <c r="K32">
        <v>1.8506010692305874E-20</v>
      </c>
      <c r="L32">
        <v>4.2157043402642764E-5</v>
      </c>
      <c r="M32">
        <v>1.1178256916856885E-4</v>
      </c>
      <c r="N32">
        <v>3.2988470023165173E-6</v>
      </c>
      <c r="O32">
        <v>2.7792905066440204E-5</v>
      </c>
      <c r="P32">
        <v>-1.5476813165973734E-5</v>
      </c>
      <c r="Q32">
        <v>1.3381712755772804E-21</v>
      </c>
      <c r="R32">
        <v>1.568256089982132E-21</v>
      </c>
      <c r="S32">
        <v>1.568256089982132E-21</v>
      </c>
      <c r="T32">
        <v>1.5022260195881384E-25</v>
      </c>
      <c r="U32">
        <v>6.2739256955402832E-22</v>
      </c>
      <c r="V32">
        <v>-7.1077870602325244E-22</v>
      </c>
      <c r="W32">
        <v>-7.107787234474228E-21</v>
      </c>
      <c r="X32">
        <v>1.9360187631999425E-29</v>
      </c>
      <c r="Y32">
        <v>-7.107787234474225E-21</v>
      </c>
      <c r="Z32">
        <v>4.3680508426086309E-5</v>
      </c>
      <c r="AA32">
        <v>5.720469107153778E-5</v>
      </c>
      <c r="AB32">
        <v>4.3359123203503583E-6</v>
      </c>
      <c r="AC32">
        <v>-9.4436746115872744E-6</v>
      </c>
      <c r="AE32">
        <f t="shared" si="0"/>
        <v>7.9425171287940053E-4</v>
      </c>
      <c r="AF32">
        <f t="shared" si="0"/>
        <v>6.315535345113399E-4</v>
      </c>
      <c r="AG32">
        <f t="shared" si="1"/>
        <v>-1.0781971795093461E-3</v>
      </c>
      <c r="AH32">
        <f t="shared" si="2"/>
        <v>1.7849228495045235E-4</v>
      </c>
      <c r="AI32">
        <f t="shared" si="3"/>
        <v>1.1767474021693203E-4</v>
      </c>
      <c r="AK32">
        <f t="shared" si="8"/>
        <v>29</v>
      </c>
      <c r="AL32">
        <f t="shared" si="4"/>
        <v>7.9425171287940053E-4</v>
      </c>
      <c r="AM32">
        <f t="shared" si="4"/>
        <v>6.315535345113399E-4</v>
      </c>
      <c r="AN32">
        <f t="shared" si="5"/>
        <v>1.1767474021693203E-4</v>
      </c>
      <c r="AO32">
        <f t="shared" si="6"/>
        <v>1.7849228495045235E-4</v>
      </c>
      <c r="AP32">
        <f t="shared" si="10"/>
        <v>7.6310395447892233E-4</v>
      </c>
      <c r="AQ32">
        <f t="shared" si="10"/>
        <v>1.1467415986504553E-3</v>
      </c>
      <c r="AR32">
        <f t="shared" si="7"/>
        <v>-1.0781971795093461E-3</v>
      </c>
      <c r="AS32">
        <v>0</v>
      </c>
    </row>
    <row r="33" spans="1:45" x14ac:dyDescent="0.25">
      <c r="A33">
        <v>1.2289040875306773E-4</v>
      </c>
      <c r="B33">
        <v>1.5639790177456232E-4</v>
      </c>
      <c r="C33">
        <v>7.8373855855735E-5</v>
      </c>
      <c r="D33">
        <v>-2.4869957628757003E-4</v>
      </c>
      <c r="E33">
        <v>5.9534766765969045E-6</v>
      </c>
      <c r="F33">
        <v>3.7290729082335138E-5</v>
      </c>
      <c r="G33">
        <v>-1.2028942780587429E-19</v>
      </c>
      <c r="H33">
        <v>3.2600193366941678E-19</v>
      </c>
      <c r="I33">
        <v>-3.4838374063442912E-19</v>
      </c>
      <c r="J33">
        <v>-2.1416440474667012E-18</v>
      </c>
      <c r="K33">
        <v>1.4459945371582908E-20</v>
      </c>
      <c r="L33">
        <v>2.9528506043894559E-5</v>
      </c>
      <c r="M33">
        <v>7.6405891154200954E-5</v>
      </c>
      <c r="N33">
        <v>8.4297153119793726E-6</v>
      </c>
      <c r="O33">
        <v>1.9335527818712108E-5</v>
      </c>
      <c r="P33">
        <v>-1.1102878060885507E-5</v>
      </c>
      <c r="Q33">
        <v>1.0618403243286957E-21</v>
      </c>
      <c r="R33">
        <v>1.209368788584493E-21</v>
      </c>
      <c r="S33">
        <v>1.2093687885844928E-21</v>
      </c>
      <c r="T33">
        <v>8.5040764076375837E-26</v>
      </c>
      <c r="U33">
        <v>4.8379853989224313E-22</v>
      </c>
      <c r="V33">
        <v>-5.7804178443645259E-22</v>
      </c>
      <c r="W33">
        <v>-5.7804179175194239E-21</v>
      </c>
      <c r="X33">
        <v>8.1283204695176455E-30</v>
      </c>
      <c r="Y33">
        <v>-5.7804179175194224E-21</v>
      </c>
      <c r="Z33">
        <v>3.1475214566531995E-5</v>
      </c>
      <c r="AA33">
        <v>4.1177312838268476E-5</v>
      </c>
      <c r="AB33">
        <v>3.2498387425806029E-6</v>
      </c>
      <c r="AC33">
        <v>-9.1168701055496856E-6</v>
      </c>
      <c r="AE33">
        <f t="shared" si="0"/>
        <v>5.203161343011796E-4</v>
      </c>
      <c r="AF33">
        <f t="shared" si="0"/>
        <v>6.6218635359632533E-4</v>
      </c>
      <c r="AG33">
        <f t="shared" si="1"/>
        <v>-1.0529902491927341E-3</v>
      </c>
      <c r="AH33">
        <f t="shared" si="2"/>
        <v>1.2502324853781315E-4</v>
      </c>
      <c r="AI33">
        <f t="shared" si="3"/>
        <v>8.1866332705594972E-5</v>
      </c>
      <c r="AK33">
        <f t="shared" si="8"/>
        <v>30</v>
      </c>
      <c r="AL33">
        <f t="shared" si="4"/>
        <v>5.203161343011796E-4</v>
      </c>
      <c r="AM33">
        <f t="shared" si="4"/>
        <v>6.6218635359632533E-4</v>
      </c>
      <c r="AN33">
        <f t="shared" si="5"/>
        <v>8.1866332705594972E-5</v>
      </c>
      <c r="AO33">
        <f t="shared" si="6"/>
        <v>1.2502324853781315E-4</v>
      </c>
      <c r="AP33">
        <f t="shared" si="10"/>
        <v>5.7392866227668198E-4</v>
      </c>
      <c r="AQ33">
        <f t="shared" si="10"/>
        <v>8.6673287246527813E-4</v>
      </c>
      <c r="AR33">
        <f t="shared" si="7"/>
        <v>-1.0529902491927341E-3</v>
      </c>
      <c r="AS33">
        <v>0</v>
      </c>
    </row>
    <row r="34" spans="1:45" x14ac:dyDescent="0.25">
      <c r="A34">
        <v>7.3535232131864816E-5</v>
      </c>
      <c r="B34">
        <v>1.4997953319443994E-4</v>
      </c>
      <c r="C34">
        <v>1.0266974540764792E-4</v>
      </c>
      <c r="D34">
        <v>-2.2750152017827786E-4</v>
      </c>
      <c r="E34">
        <v>2.1198056109293104E-5</v>
      </c>
      <c r="F34">
        <v>3.9099475444179109E-5</v>
      </c>
      <c r="G34">
        <v>-1.0436399872523573E-19</v>
      </c>
      <c r="H34">
        <v>2.9315475912958519E-19</v>
      </c>
      <c r="I34">
        <v>-2.2412992588650367E-19</v>
      </c>
      <c r="J34">
        <v>-1.8949859542960367E-18</v>
      </c>
      <c r="K34">
        <v>1.0898052291506946E-20</v>
      </c>
      <c r="L34">
        <v>1.9506011480359462E-5</v>
      </c>
      <c r="M34">
        <v>4.8772921561406965E-5</v>
      </c>
      <c r="N34">
        <v>1.1068617217426337E-5</v>
      </c>
      <c r="O34">
        <v>1.2654180122262057E-5</v>
      </c>
      <c r="P34">
        <v>-7.5701989265495902E-6</v>
      </c>
      <c r="Q34">
        <v>8.4316657459069817E-22</v>
      </c>
      <c r="R34">
        <v>9.3261099137130597E-22</v>
      </c>
      <c r="S34">
        <v>9.3261099137130559E-22</v>
      </c>
      <c r="T34">
        <v>4.8141434514049977E-26</v>
      </c>
      <c r="U34">
        <v>3.7307328140923102E-22</v>
      </c>
      <c r="V34">
        <v>-4.700932931814672E-22</v>
      </c>
      <c r="W34">
        <v>-4.7009329625285579E-21</v>
      </c>
      <c r="X34">
        <v>3.4126525774194345E-30</v>
      </c>
      <c r="Y34">
        <v>-4.7009329625285556E-21</v>
      </c>
      <c r="Z34">
        <v>2.1582436764437139E-5</v>
      </c>
      <c r="AA34">
        <v>2.8197987257140966E-5</v>
      </c>
      <c r="AB34">
        <v>2.3364557705267082E-6</v>
      </c>
      <c r="AC34">
        <v>-8.2714266112658152E-6</v>
      </c>
      <c r="AE34">
        <f t="shared" si="0"/>
        <v>3.1134706203698472E-4</v>
      </c>
      <c r="AF34">
        <f t="shared" si="0"/>
        <v>6.35011077982751E-4</v>
      </c>
      <c r="AG34">
        <f t="shared" si="1"/>
        <v>-9.6323799983982382E-4</v>
      </c>
      <c r="AH34">
        <f t="shared" si="2"/>
        <v>8.2588157953715865E-5</v>
      </c>
      <c r="AI34">
        <f t="shared" si="3"/>
        <v>5.3577607486002114E-5</v>
      </c>
      <c r="AK34">
        <f t="shared" si="8"/>
        <v>31</v>
      </c>
      <c r="AL34">
        <f t="shared" si="4"/>
        <v>3.1134706203698472E-4</v>
      </c>
      <c r="AM34">
        <f t="shared" si="4"/>
        <v>6.35011077982751E-4</v>
      </c>
      <c r="AN34">
        <f t="shared" si="5"/>
        <v>5.3577607486002114E-5</v>
      </c>
      <c r="AO34">
        <f t="shared" si="6"/>
        <v>8.2588157953715865E-5</v>
      </c>
      <c r="AP34">
        <f t="shared" si="10"/>
        <v>4.1455468007916684E-4</v>
      </c>
      <c r="AQ34">
        <f t="shared" si="10"/>
        <v>6.2963201938656525E-4</v>
      </c>
      <c r="AR34">
        <f t="shared" si="7"/>
        <v>-9.6323799983982382E-4</v>
      </c>
      <c r="AS34">
        <v>0</v>
      </c>
    </row>
    <row r="35" spans="1:45" x14ac:dyDescent="0.25">
      <c r="A35">
        <v>3.7303121784438232E-5</v>
      </c>
      <c r="B35">
        <v>1.3541550577637383E-4</v>
      </c>
      <c r="C35">
        <v>1.1076217591569267E-4</v>
      </c>
      <c r="D35">
        <v>-1.9819307697191196E-4</v>
      </c>
      <c r="E35">
        <v>2.9308443206366567E-5</v>
      </c>
      <c r="F35">
        <v>3.7494883298705789E-5</v>
      </c>
      <c r="G35">
        <v>-9.0546978471778081E-20</v>
      </c>
      <c r="H35">
        <v>2.6361718727555932E-19</v>
      </c>
      <c r="I35">
        <v>-1.3443624335558366E-19</v>
      </c>
      <c r="J35">
        <v>-1.6767360436142196E-18</v>
      </c>
      <c r="K35">
        <v>7.8909024453875435E-21</v>
      </c>
      <c r="L35">
        <v>1.1827446946652862E-5</v>
      </c>
      <c r="M35">
        <v>2.7953936508031804E-5</v>
      </c>
      <c r="N35">
        <v>1.1953433521223674E-5</v>
      </c>
      <c r="O35">
        <v>7.5598147896392026E-6</v>
      </c>
      <c r="P35">
        <v>-4.8149943541480632E-6</v>
      </c>
      <c r="Q35">
        <v>6.6999549587293019E-22</v>
      </c>
      <c r="R35">
        <v>7.191877857577137E-22</v>
      </c>
      <c r="S35">
        <v>7.1918778575771333E-22</v>
      </c>
      <c r="T35">
        <v>2.7252785675918726E-26</v>
      </c>
      <c r="U35">
        <v>2.8769146597449115E-22</v>
      </c>
      <c r="V35">
        <v>-3.8230402989843909E-22</v>
      </c>
      <c r="W35">
        <v>-3.8230403118795365E-21</v>
      </c>
      <c r="X35">
        <v>1.4327926512047879E-30</v>
      </c>
      <c r="Y35">
        <v>-3.823040311879535E-21</v>
      </c>
      <c r="Z35">
        <v>1.3839747754195135E-5</v>
      </c>
      <c r="AA35">
        <v>1.8048209149470509E-5</v>
      </c>
      <c r="AB35">
        <v>1.5964781855622063E-6</v>
      </c>
      <c r="AC35">
        <v>-7.1587817735977154E-6</v>
      </c>
      <c r="AE35">
        <f t="shared" si="0"/>
        <v>1.5794085414139774E-4</v>
      </c>
      <c r="AF35">
        <f t="shared" si="0"/>
        <v>5.7334720589610711E-4</v>
      </c>
      <c r="AG35">
        <f t="shared" si="1"/>
        <v>-8.3914649403187935E-4</v>
      </c>
      <c r="AH35">
        <f t="shared" si="2"/>
        <v>5.0077231708948024E-5</v>
      </c>
      <c r="AI35">
        <f t="shared" si="3"/>
        <v>3.2008141622197696E-5</v>
      </c>
      <c r="AK35">
        <f t="shared" si="8"/>
        <v>32</v>
      </c>
      <c r="AL35">
        <f t="shared" si="4"/>
        <v>1.5794085414139774E-4</v>
      </c>
      <c r="AM35">
        <f t="shared" si="4"/>
        <v>5.7334720589610711E-4</v>
      </c>
      <c r="AN35">
        <f t="shared" si="5"/>
        <v>3.2008141622197696E-5</v>
      </c>
      <c r="AO35">
        <f t="shared" si="6"/>
        <v>5.0077231708948024E-5</v>
      </c>
      <c r="AP35">
        <f t="shared" si="10"/>
        <v>2.8512682203072682E-4</v>
      </c>
      <c r="AQ35">
        <f t="shared" si="10"/>
        <v>4.3618092315092939E-4</v>
      </c>
      <c r="AR35">
        <f t="shared" si="7"/>
        <v>-8.3914649403187935E-4</v>
      </c>
      <c r="AS35">
        <v>0</v>
      </c>
    </row>
    <row r="36" spans="1:45" x14ac:dyDescent="0.25">
      <c r="A36">
        <v>1.1875092900377701E-5</v>
      </c>
      <c r="B36">
        <v>1.1674495194087718E-4</v>
      </c>
      <c r="C36">
        <v>1.0808538417413811E-4</v>
      </c>
      <c r="D36">
        <v>-1.6583489453356979E-4</v>
      </c>
      <c r="E36">
        <v>3.2358182438342703E-5</v>
      </c>
      <c r="F36">
        <v>3.3853876444392203E-5</v>
      </c>
      <c r="G36">
        <v>-7.85592293368704E-20</v>
      </c>
      <c r="H36">
        <v>2.3705575046236379E-19</v>
      </c>
      <c r="I36">
        <v>-7.1880479303389886E-20</v>
      </c>
      <c r="J36">
        <v>-1.4836224794074963E-18</v>
      </c>
      <c r="K36">
        <v>5.444003080679301E-21</v>
      </c>
      <c r="L36">
        <v>6.1633324654739482E-6</v>
      </c>
      <c r="M36">
        <v>1.2885556128117125E-5</v>
      </c>
      <c r="N36">
        <v>1.1671809423138394E-5</v>
      </c>
      <c r="O36">
        <v>3.8220476714075997E-6</v>
      </c>
      <c r="P36">
        <v>-2.7425696685050022E-6</v>
      </c>
      <c r="Q36">
        <v>5.327606957123811E-22</v>
      </c>
      <c r="R36">
        <v>5.5460537777122854E-22</v>
      </c>
      <c r="S36">
        <v>5.5460537777122826E-22</v>
      </c>
      <c r="T36">
        <v>1.5427756455635945E-26</v>
      </c>
      <c r="U36">
        <v>2.2185140776236496E-22</v>
      </c>
      <c r="V36">
        <v>-3.1090928795001633E-22</v>
      </c>
      <c r="W36">
        <v>-3.1090928849141604E-21</v>
      </c>
      <c r="X36">
        <v>6.0155401733505895E-31</v>
      </c>
      <c r="Y36">
        <v>-3.1090928849141592E-21</v>
      </c>
      <c r="Z36">
        <v>7.9940064921512075E-6</v>
      </c>
      <c r="AA36">
        <v>1.0391927829838548E-5</v>
      </c>
      <c r="AB36">
        <v>1.0179659433079063E-6</v>
      </c>
      <c r="AC36">
        <v>-5.9559832578293926E-6</v>
      </c>
      <c r="AE36">
        <f t="shared" si="0"/>
        <v>5.0278963957288207E-5</v>
      </c>
      <c r="AF36">
        <f t="shared" si="0"/>
        <v>4.9429636299047489E-4</v>
      </c>
      <c r="AG36">
        <f t="shared" si="1"/>
        <v>-7.0214243838453234E-4</v>
      </c>
      <c r="AH36">
        <f t="shared" si="2"/>
        <v>2.6095456556680296E-5</v>
      </c>
      <c r="AI36">
        <f t="shared" si="3"/>
        <v>1.618249210560937E-5</v>
      </c>
      <c r="AK36">
        <f t="shared" si="8"/>
        <v>33</v>
      </c>
      <c r="AL36">
        <f t="shared" si="4"/>
        <v>5.0278963957288207E-5</v>
      </c>
      <c r="AM36">
        <f t="shared" si="4"/>
        <v>4.9429636299047489E-4</v>
      </c>
      <c r="AN36">
        <f t="shared" si="5"/>
        <v>1.618249210560937E-5</v>
      </c>
      <c r="AO36">
        <f t="shared" si="6"/>
        <v>2.6095456556680296E-5</v>
      </c>
      <c r="AP36">
        <f t="shared" si="10"/>
        <v>1.8363457391940414E-4</v>
      </c>
      <c r="AQ36">
        <f t="shared" si="10"/>
        <v>2.8378409475715734E-4</v>
      </c>
      <c r="AR36">
        <f t="shared" si="7"/>
        <v>-7.0214243838453234E-4</v>
      </c>
      <c r="AS36">
        <v>0</v>
      </c>
    </row>
    <row r="37" spans="1:45" x14ac:dyDescent="0.25">
      <c r="A37">
        <v>-4.9668545930378655E-6</v>
      </c>
      <c r="B37">
        <v>9.6798995514572284E-5</v>
      </c>
      <c r="C37">
        <v>9.8816307000370327E-5</v>
      </c>
      <c r="D37">
        <v>-1.3382705938325782E-4</v>
      </c>
      <c r="E37">
        <v>3.2007835150312317E-5</v>
      </c>
      <c r="F37">
        <v>2.9186237984967851E-5</v>
      </c>
      <c r="G37">
        <v>-6.8158569376520549E-20</v>
      </c>
      <c r="H37">
        <v>2.1317058044676482E-19</v>
      </c>
      <c r="I37">
        <v>-3.008163578911222E-20</v>
      </c>
      <c r="J37">
        <v>-1.3127502505753254E-18</v>
      </c>
      <c r="K37">
        <v>3.5215118294313132E-21</v>
      </c>
      <c r="L37">
        <v>2.1648919413972946E-6</v>
      </c>
      <c r="M37">
        <v>2.4948435178979159E-6</v>
      </c>
      <c r="N37">
        <v>1.0675566659430759E-5</v>
      </c>
      <c r="O37">
        <v>1.2006395982688185E-6</v>
      </c>
      <c r="P37">
        <v>-1.245407469649752E-6</v>
      </c>
      <c r="Q37">
        <v>4.2392737532232012E-22</v>
      </c>
      <c r="R37">
        <v>4.2768680328560214E-22</v>
      </c>
      <c r="S37">
        <v>4.2768680328560195E-22</v>
      </c>
      <c r="T37">
        <v>8.7336271634820984E-27</v>
      </c>
      <c r="U37">
        <v>1.7107996149053915E-22</v>
      </c>
      <c r="V37">
        <v>-2.5284741383178116E-22</v>
      </c>
      <c r="W37">
        <v>-2.5284741405908687E-21</v>
      </c>
      <c r="X37">
        <v>2.5256080786828421E-31</v>
      </c>
      <c r="Y37">
        <v>-2.5284741405908676E-21</v>
      </c>
      <c r="Z37">
        <v>3.7527291613572182E-6</v>
      </c>
      <c r="AA37">
        <v>4.8426482163765117E-6</v>
      </c>
      <c r="AB37">
        <v>5.8193310425871574E-7</v>
      </c>
      <c r="AC37">
        <v>-4.7808218097355531E-6</v>
      </c>
      <c r="AE37">
        <f t="shared" si="0"/>
        <v>-2.1029587318554733E-5</v>
      </c>
      <c r="AF37">
        <f t="shared" si="0"/>
        <v>4.0984548478135139E-4</v>
      </c>
      <c r="AG37">
        <f t="shared" si="1"/>
        <v>-5.6662174786242521E-4</v>
      </c>
      <c r="AH37">
        <f t="shared" si="2"/>
        <v>9.166119777427275E-6</v>
      </c>
      <c r="AI37">
        <f t="shared" si="3"/>
        <v>5.0834899224351227E-6</v>
      </c>
      <c r="AK37">
        <f t="shared" si="8"/>
        <v>34</v>
      </c>
      <c r="AL37">
        <f t="shared" si="4"/>
        <v>-2.1029587318554733E-5</v>
      </c>
      <c r="AM37">
        <f t="shared" si="4"/>
        <v>4.0984548478135139E-4</v>
      </c>
      <c r="AN37">
        <f t="shared" si="5"/>
        <v>5.0834899224351227E-6</v>
      </c>
      <c r="AO37">
        <f t="shared" si="6"/>
        <v>9.166119777427275E-6</v>
      </c>
      <c r="AP37">
        <f t="shared" si="10"/>
        <v>1.068517311362443E-4</v>
      </c>
      <c r="AQ37">
        <f t="shared" si="10"/>
        <v>1.6792696599677144E-4</v>
      </c>
      <c r="AR37">
        <f t="shared" si="7"/>
        <v>-5.6662174786242521E-4</v>
      </c>
      <c r="AS37">
        <v>0</v>
      </c>
    </row>
    <row r="38" spans="1:45" x14ac:dyDescent="0.25">
      <c r="A38">
        <v>-1.5221536454744827E-5</v>
      </c>
      <c r="B38">
        <v>7.7449561624752912E-5</v>
      </c>
      <c r="C38">
        <v>8.6047221947422163E-5</v>
      </c>
      <c r="D38">
        <v>-1.0428562416099079E-4</v>
      </c>
      <c r="E38">
        <v>2.9541435222267297E-5</v>
      </c>
      <c r="F38">
        <v>2.4199748878226077E-5</v>
      </c>
      <c r="G38">
        <v>-5.9134879741922786E-20</v>
      </c>
      <c r="H38">
        <v>1.9169202299197211E-19</v>
      </c>
      <c r="I38">
        <v>-3.719921755770497E-21</v>
      </c>
      <c r="J38">
        <v>-1.1615577711344783E-18</v>
      </c>
      <c r="K38">
        <v>2.0640681329289722E-21</v>
      </c>
      <c r="L38">
        <v>-5.0432787179201167E-7</v>
      </c>
      <c r="M38">
        <v>-4.221886047992566E-6</v>
      </c>
      <c r="N38">
        <v>9.2993094975842775E-6</v>
      </c>
      <c r="O38">
        <v>-5.3399358362552473E-7</v>
      </c>
      <c r="P38">
        <v>-2.1545847382376476E-7</v>
      </c>
      <c r="Q38">
        <v>3.3755663522564163E-22</v>
      </c>
      <c r="R38">
        <v>3.2981288865199049E-22</v>
      </c>
      <c r="S38">
        <v>3.2981288865199034E-22</v>
      </c>
      <c r="T38">
        <v>4.9440917513097411E-27</v>
      </c>
      <c r="U38">
        <v>1.3192812191584719E-22</v>
      </c>
      <c r="V38">
        <v>-2.0562851330979473E-22</v>
      </c>
      <c r="W38">
        <v>-2.0562851340522889E-21</v>
      </c>
      <c r="X38">
        <v>1.0603698587483345E-31</v>
      </c>
      <c r="Y38">
        <v>-2.0562851340522881E-21</v>
      </c>
      <c r="Z38">
        <v>8.1918919025649279E-7</v>
      </c>
      <c r="AA38">
        <v>1.0092230109536528E-6</v>
      </c>
      <c r="AB38">
        <v>2.6634218147459601E-7</v>
      </c>
      <c r="AC38">
        <v>-3.7055165023418607E-6</v>
      </c>
      <c r="AE38">
        <f t="shared" si="0"/>
        <v>-6.4447755415734199E-5</v>
      </c>
      <c r="AF38">
        <f t="shared" si="0"/>
        <v>3.2792027398075073E-4</v>
      </c>
      <c r="AG38">
        <f t="shared" si="1"/>
        <v>-4.4154375737868871E-4</v>
      </c>
      <c r="AH38">
        <f t="shared" si="2"/>
        <v>-2.1353165908857783E-6</v>
      </c>
      <c r="AI38">
        <f t="shared" si="3"/>
        <v>-2.2609207666642318E-6</v>
      </c>
      <c r="AK38">
        <f t="shared" si="8"/>
        <v>35</v>
      </c>
      <c r="AL38">
        <f t="shared" si="4"/>
        <v>-6.4447755415734199E-5</v>
      </c>
      <c r="AM38">
        <f t="shared" si="4"/>
        <v>3.2792027398075073E-4</v>
      </c>
      <c r="AN38">
        <f t="shared" si="5"/>
        <v>-2.2609207666642318E-6</v>
      </c>
      <c r="AO38">
        <f t="shared" si="6"/>
        <v>-2.1353165908857783E-6</v>
      </c>
      <c r="AP38">
        <f t="shared" si="10"/>
        <v>5.101320288357796E-5</v>
      </c>
      <c r="AQ38">
        <f t="shared" si="10"/>
        <v>8.3203491452169822E-5</v>
      </c>
      <c r="AR38">
        <f t="shared" si="7"/>
        <v>-4.4154375737868871E-4</v>
      </c>
      <c r="AS38">
        <v>0</v>
      </c>
    </row>
    <row r="39" spans="1:45" x14ac:dyDescent="0.25">
      <c r="A39">
        <v>-2.0609539650770849E-5</v>
      </c>
      <c r="B39">
        <v>5.9833330869873527E-5</v>
      </c>
      <c r="C39">
        <v>7.197054930452544E-5</v>
      </c>
      <c r="D39">
        <v>-7.8369760985473049E-5</v>
      </c>
      <c r="E39">
        <v>2.5915863175517931E-5</v>
      </c>
      <c r="F39">
        <v>1.9362390405976829E-5</v>
      </c>
      <c r="G39">
        <v>-5.1305859763193676E-20</v>
      </c>
      <c r="H39">
        <v>1.7237759357666766E-19</v>
      </c>
      <c r="I39">
        <v>1.151610167894518E-20</v>
      </c>
      <c r="J39">
        <v>-1.0277784788779054E-18</v>
      </c>
      <c r="K39">
        <v>1.0016698050998519E-21</v>
      </c>
      <c r="L39">
        <v>-2.1494150810187665E-6</v>
      </c>
      <c r="M39">
        <v>-8.1543023237689518E-6</v>
      </c>
      <c r="N39">
        <v>7.7803647137521952E-6</v>
      </c>
      <c r="O39">
        <v>-1.5886170799425386E-6</v>
      </c>
      <c r="P39">
        <v>4.4808195723815774E-7</v>
      </c>
      <c r="Q39">
        <v>2.6896412104605838E-22</v>
      </c>
      <c r="R39">
        <v>2.5433691356693823E-22</v>
      </c>
      <c r="S39">
        <v>2.5433691356693809E-22</v>
      </c>
      <c r="T39">
        <v>2.7988420835111645E-27</v>
      </c>
      <c r="U39">
        <v>1.0173644473202559E-22</v>
      </c>
      <c r="V39">
        <v>-1.6722767631403294E-22</v>
      </c>
      <c r="W39">
        <v>-1.6722767635410118E-21</v>
      </c>
      <c r="X39">
        <v>4.4519367870046637E-32</v>
      </c>
      <c r="Y39">
        <v>-1.6722767635410112E-21</v>
      </c>
      <c r="Z39">
        <v>-1.0851884475436782E-6</v>
      </c>
      <c r="AA39">
        <v>-1.4749865440540464E-6</v>
      </c>
      <c r="AB39">
        <v>4.8813441668058631E-8</v>
      </c>
      <c r="AC39">
        <v>-2.7685282319376103E-6</v>
      </c>
      <c r="AE39">
        <f t="shared" si="0"/>
        <v>-8.7260479557549515E-5</v>
      </c>
      <c r="AF39">
        <f t="shared" si="0"/>
        <v>2.5333341907204671E-4</v>
      </c>
      <c r="AG39">
        <f t="shared" si="1"/>
        <v>-3.3181638417368204E-4</v>
      </c>
      <c r="AH39">
        <f t="shared" si="2"/>
        <v>-9.1005909843751179E-6</v>
      </c>
      <c r="AI39">
        <f t="shared" si="3"/>
        <v>-6.7261807191270779E-6</v>
      </c>
      <c r="AK39">
        <f t="shared" si="8"/>
        <v>36</v>
      </c>
      <c r="AL39">
        <f t="shared" si="4"/>
        <v>-8.7260479557549515E-5</v>
      </c>
      <c r="AM39">
        <f t="shared" si="4"/>
        <v>2.5333341907204671E-4</v>
      </c>
      <c r="AN39">
        <f t="shared" si="5"/>
        <v>-6.7261807191270779E-6</v>
      </c>
      <c r="AO39">
        <f t="shared" si="6"/>
        <v>-9.1005909843751179E-6</v>
      </c>
      <c r="AP39">
        <f t="shared" ref="AP39:AQ54" si="11">+AN39+AN38+AN37+AN36</f>
        <v>1.2278880542253183E-5</v>
      </c>
      <c r="AQ39">
        <f t="shared" si="11"/>
        <v>2.4025668758846675E-5</v>
      </c>
      <c r="AR39">
        <f t="shared" si="7"/>
        <v>-3.3181638417368204E-4</v>
      </c>
      <c r="AS39">
        <v>0</v>
      </c>
    </row>
    <row r="40" spans="1:45" x14ac:dyDescent="0.25">
      <c r="A40">
        <v>-2.2555566501100285E-5</v>
      </c>
      <c r="B40">
        <v>4.4544328614611216E-5</v>
      </c>
      <c r="C40">
        <v>5.8058341728854597E-5</v>
      </c>
      <c r="D40">
        <v>-5.6554873095261746E-5</v>
      </c>
      <c r="E40">
        <v>2.1814887890211375E-5</v>
      </c>
      <c r="F40">
        <v>1.4958332717454492E-5</v>
      </c>
      <c r="G40">
        <v>-4.4513344028572911E-20</v>
      </c>
      <c r="H40">
        <v>1.5500923983950655E-19</v>
      </c>
      <c r="I40">
        <v>1.9026464446168143E-20</v>
      </c>
      <c r="J40">
        <v>-9.0940685680478789E-19</v>
      </c>
      <c r="K40">
        <v>2.6252658050795076E-22</v>
      </c>
      <c r="L40">
        <v>-3.0343046085896735E-6</v>
      </c>
      <c r="M40">
        <v>-1.0057875034517268E-5</v>
      </c>
      <c r="N40">
        <v>6.2781617743547441E-6</v>
      </c>
      <c r="O40">
        <v>-2.1411208117304384E-6</v>
      </c>
      <c r="P40">
        <v>8.3438552220977205E-7</v>
      </c>
      <c r="Q40">
        <v>2.14452382633195E-22</v>
      </c>
      <c r="R40">
        <v>1.9613322531798458E-22</v>
      </c>
      <c r="S40">
        <v>1.9613322531798442E-22</v>
      </c>
      <c r="T40">
        <v>1.584419829413076E-27</v>
      </c>
      <c r="U40">
        <v>7.8454240779091644E-23</v>
      </c>
      <c r="V40">
        <v>-1.3599814185410346E-22</v>
      </c>
      <c r="W40">
        <v>-1.3599814187092642E-21</v>
      </c>
      <c r="X40">
        <v>1.8691366100291097E-32</v>
      </c>
      <c r="Y40">
        <v>-1.3599814187092636E-21</v>
      </c>
      <c r="Z40">
        <v>-2.2080028923359161E-6</v>
      </c>
      <c r="AA40">
        <v>-2.935468493777916E-6</v>
      </c>
      <c r="AB40">
        <v>-9.1657600357831005E-8</v>
      </c>
      <c r="AC40">
        <v>-1.9843658961448951E-6</v>
      </c>
      <c r="AE40">
        <f t="shared" si="0"/>
        <v>-9.5499927845530213E-5</v>
      </c>
      <c r="AF40">
        <f t="shared" si="0"/>
        <v>1.8860001447604715E-4</v>
      </c>
      <c r="AG40">
        <f t="shared" si="1"/>
        <v>-2.3945247837810451E-4</v>
      </c>
      <c r="AH40">
        <f t="shared" si="2"/>
        <v>-1.2847199877136229E-5</v>
      </c>
      <c r="AI40">
        <f t="shared" si="3"/>
        <v>-9.0654731735000025E-6</v>
      </c>
      <c r="AK40">
        <f t="shared" si="8"/>
        <v>37</v>
      </c>
      <c r="AL40">
        <f t="shared" si="4"/>
        <v>-9.5499927845530213E-5</v>
      </c>
      <c r="AM40">
        <f t="shared" si="4"/>
        <v>1.8860001447604715E-4</v>
      </c>
      <c r="AN40">
        <f t="shared" si="5"/>
        <v>-9.0654731735000025E-6</v>
      </c>
      <c r="AO40">
        <f t="shared" si="6"/>
        <v>-1.2847199877136229E-5</v>
      </c>
      <c r="AP40">
        <f t="shared" si="11"/>
        <v>-1.2969084736856191E-5</v>
      </c>
      <c r="AQ40">
        <f t="shared" si="11"/>
        <v>-1.4916987674969853E-5</v>
      </c>
      <c r="AR40">
        <f t="shared" si="7"/>
        <v>-2.3945247837810451E-4</v>
      </c>
      <c r="AS40">
        <v>0</v>
      </c>
    </row>
    <row r="41" spans="1:45" x14ac:dyDescent="0.25">
      <c r="A41">
        <v>-2.2198076873549999E-5</v>
      </c>
      <c r="B41">
        <v>3.179325300900925E-5</v>
      </c>
      <c r="C41">
        <v>4.5225834064017012E-5</v>
      </c>
      <c r="D41">
        <v>-3.885251876247542E-5</v>
      </c>
      <c r="E41">
        <v>1.7702354332786386E-5</v>
      </c>
      <c r="F41">
        <v>1.1136082153287236E-5</v>
      </c>
      <c r="G41">
        <v>-3.8620107055053231E-20</v>
      </c>
      <c r="H41">
        <v>1.3939087985315733E-19</v>
      </c>
      <c r="I41">
        <v>2.1419205639675783E-20</v>
      </c>
      <c r="J41">
        <v>-8.0466836794099613E-19</v>
      </c>
      <c r="K41">
        <v>-2.2124038506181748E-22</v>
      </c>
      <c r="L41">
        <v>-3.3785032789446952E-6</v>
      </c>
      <c r="M41">
        <v>-1.0550579981595116E-5</v>
      </c>
      <c r="N41">
        <v>4.8919004245604177E-6</v>
      </c>
      <c r="O41">
        <v>-2.33873297333219E-6</v>
      </c>
      <c r="P41">
        <v>1.019043996540586E-6</v>
      </c>
      <c r="Q41">
        <v>1.7110087752507122E-22</v>
      </c>
      <c r="R41">
        <v>1.5124915032638761E-22</v>
      </c>
      <c r="S41">
        <v>1.5124915032638749E-22</v>
      </c>
      <c r="T41">
        <v>8.9693741959836908E-28</v>
      </c>
      <c r="U41">
        <v>6.050019829300698E-23</v>
      </c>
      <c r="V41">
        <v>-1.1060067923206439E-22</v>
      </c>
      <c r="W41">
        <v>-1.1060067923912786E-21</v>
      </c>
      <c r="X41">
        <v>7.8475496689203687E-33</v>
      </c>
      <c r="Y41">
        <v>-1.1060067923912782E-21</v>
      </c>
      <c r="Z41">
        <v>-2.7599775499631913E-6</v>
      </c>
      <c r="AA41">
        <v>-3.6489682099734923E-6</v>
      </c>
      <c r="AB41">
        <v>-1.737230326418442E-7</v>
      </c>
      <c r="AC41">
        <v>-1.3514407501704435E-6</v>
      </c>
      <c r="AE41">
        <f t="shared" si="0"/>
        <v>-9.3986322162653113E-5</v>
      </c>
      <c r="AF41">
        <f t="shared" si="0"/>
        <v>1.3461215297726873E-4</v>
      </c>
      <c r="AG41">
        <f t="shared" si="1"/>
        <v>-1.6450097754150904E-4</v>
      </c>
      <c r="AH41">
        <f t="shared" si="2"/>
        <v>-1.4304531848019271E-5</v>
      </c>
      <c r="AI41">
        <f t="shared" si="3"/>
        <v>-9.9021600806298205E-6</v>
      </c>
      <c r="AK41">
        <f t="shared" si="8"/>
        <v>38</v>
      </c>
      <c r="AL41">
        <f t="shared" si="4"/>
        <v>-9.3986322162653113E-5</v>
      </c>
      <c r="AM41">
        <f t="shared" si="4"/>
        <v>1.3461215297726873E-4</v>
      </c>
      <c r="AN41">
        <f t="shared" si="5"/>
        <v>-9.9021600806298205E-6</v>
      </c>
      <c r="AO41">
        <f t="shared" si="6"/>
        <v>-1.4304531848019271E-5</v>
      </c>
      <c r="AP41">
        <f t="shared" si="11"/>
        <v>-2.795473473992113E-5</v>
      </c>
      <c r="AQ41">
        <f t="shared" si="11"/>
        <v>-3.8387639300416394E-5</v>
      </c>
      <c r="AR41">
        <f t="shared" si="7"/>
        <v>-1.6450097754150904E-4</v>
      </c>
      <c r="AS41">
        <v>0</v>
      </c>
    </row>
    <row r="42" spans="1:45" x14ac:dyDescent="0.25">
      <c r="A42">
        <v>-2.0415441215300125E-5</v>
      </c>
      <c r="B42">
        <v>2.1534682216064403E-5</v>
      </c>
      <c r="C42">
        <v>3.3973481385135429E-5</v>
      </c>
      <c r="D42">
        <v>-2.4981417547449673E-5</v>
      </c>
      <c r="E42">
        <v>1.3871101215025757E-5</v>
      </c>
      <c r="F42">
        <v>7.9483132527327546E-6</v>
      </c>
      <c r="G42">
        <v>-3.3507090996946365E-20</v>
      </c>
      <c r="H42">
        <v>1.2534618843595766E-19</v>
      </c>
      <c r="I42">
        <v>2.0636756019623167E-20</v>
      </c>
      <c r="J42">
        <v>-7.1199285283574257E-19</v>
      </c>
      <c r="K42">
        <v>-5.1028465982874083E-22</v>
      </c>
      <c r="L42">
        <v>-3.3581452631360937E-6</v>
      </c>
      <c r="M42">
        <v>-1.0120471352483413E-5</v>
      </c>
      <c r="N42">
        <v>3.6759002002377847E-6</v>
      </c>
      <c r="O42">
        <v>-2.2990470049174656E-6</v>
      </c>
      <c r="P42">
        <v>1.0637960392430392E-6</v>
      </c>
      <c r="Q42">
        <v>1.366010874275143E-22</v>
      </c>
      <c r="R42">
        <v>1.1663656393436436E-22</v>
      </c>
      <c r="S42">
        <v>1.1663656393436427E-22</v>
      </c>
      <c r="T42">
        <v>5.0775477556973805E-28</v>
      </c>
      <c r="U42">
        <v>4.6654930226611262E-23</v>
      </c>
      <c r="V42">
        <v>-8.9946157200903194E-23</v>
      </c>
      <c r="W42">
        <v>-8.994615720386914E-22</v>
      </c>
      <c r="X42">
        <v>3.2948015439689881E-33</v>
      </c>
      <c r="Y42">
        <v>-8.9946157203869103E-22</v>
      </c>
      <c r="Z42">
        <v>-2.9138334849601384E-6</v>
      </c>
      <c r="AA42">
        <v>-3.8421276104085418E-6</v>
      </c>
      <c r="AB42">
        <v>-2.1323719825003015E-7</v>
      </c>
      <c r="AC42">
        <v>-8.5814083229554206E-7</v>
      </c>
      <c r="AE42">
        <f t="shared" si="0"/>
        <v>-8.6438669713780785E-5</v>
      </c>
      <c r="AF42">
        <f t="shared" si="0"/>
        <v>9.1177519203973527E-5</v>
      </c>
      <c r="AG42">
        <f t="shared" si="1"/>
        <v>-1.057709445313257E-4</v>
      </c>
      <c r="AH42">
        <f t="shared" si="2"/>
        <v>-1.4218336316609995E-5</v>
      </c>
      <c r="AI42">
        <f t="shared" si="3"/>
        <v>-9.7341302898506233E-6</v>
      </c>
      <c r="AK42">
        <f t="shared" si="8"/>
        <v>39</v>
      </c>
      <c r="AL42">
        <f t="shared" si="4"/>
        <v>-8.6438669713780785E-5</v>
      </c>
      <c r="AM42">
        <f t="shared" si="4"/>
        <v>9.1177519203973527E-5</v>
      </c>
      <c r="AN42">
        <f t="shared" si="5"/>
        <v>-9.7341302898506233E-6</v>
      </c>
      <c r="AO42">
        <f t="shared" si="6"/>
        <v>-1.4218336316609995E-5</v>
      </c>
      <c r="AP42">
        <f t="shared" si="11"/>
        <v>-3.5427944263107523E-5</v>
      </c>
      <c r="AQ42">
        <f t="shared" si="11"/>
        <v>-5.0470659026140608E-5</v>
      </c>
      <c r="AR42">
        <f t="shared" si="7"/>
        <v>-1.057709445313257E-4</v>
      </c>
      <c r="AS42">
        <v>0</v>
      </c>
    </row>
    <row r="43" spans="1:45" x14ac:dyDescent="0.25">
      <c r="A43">
        <v>-1.7860654102538028E-5</v>
      </c>
      <c r="B43">
        <v>1.3565132863559039E-5</v>
      </c>
      <c r="C43">
        <v>2.4505487043408493E-5</v>
      </c>
      <c r="D43">
        <v>-1.4495659863647355E-5</v>
      </c>
      <c r="E43">
        <v>1.048575768380231E-5</v>
      </c>
      <c r="F43">
        <v>5.3836705535758105E-6</v>
      </c>
      <c r="G43">
        <v>-2.9071000385296494E-20</v>
      </c>
      <c r="H43">
        <v>1.1271660650950919E-19</v>
      </c>
      <c r="I43">
        <v>1.8078775074169694E-20</v>
      </c>
      <c r="J43">
        <v>-6.2999099093000663E-19</v>
      </c>
      <c r="K43">
        <v>-6.5645516028794428E-22</v>
      </c>
      <c r="L43">
        <v>-3.1096997926049545E-6</v>
      </c>
      <c r="M43">
        <v>-9.139564320269015E-6</v>
      </c>
      <c r="N43">
        <v>2.6524133926479799E-6</v>
      </c>
      <c r="O43">
        <v>-2.1127476675198401E-6</v>
      </c>
      <c r="P43">
        <v>1.0173270684490415E-6</v>
      </c>
      <c r="Q43">
        <v>1.091269663335886E-22</v>
      </c>
      <c r="R43">
        <v>8.9944889059265269E-23</v>
      </c>
      <c r="S43">
        <v>8.9944889059265175E-23</v>
      </c>
      <c r="T43">
        <v>2.8743913075127231E-28</v>
      </c>
      <c r="U43">
        <v>3.5978128087184712E-23</v>
      </c>
      <c r="V43">
        <v>-7.3148838246404039E-23</v>
      </c>
      <c r="W43">
        <v>-7.31488382476496E-22</v>
      </c>
      <c r="X43">
        <v>1.3833409387962397E-33</v>
      </c>
      <c r="Y43">
        <v>-7.3148838247649571E-22</v>
      </c>
      <c r="Z43">
        <v>-2.8062468433104987E-6</v>
      </c>
      <c r="AA43">
        <v>-3.6941432905299695E-6</v>
      </c>
      <c r="AB43">
        <v>-2.2317561339646003E-7</v>
      </c>
      <c r="AC43">
        <v>-4.8735856814403704E-7</v>
      </c>
      <c r="AE43">
        <f t="shared" si="0"/>
        <v>-7.5621739670477767E-5</v>
      </c>
      <c r="AF43">
        <f t="shared" si="0"/>
        <v>5.7434567631973441E-5</v>
      </c>
      <c r="AG43">
        <f t="shared" si="1"/>
        <v>-6.1374404893982219E-5</v>
      </c>
      <c r="AH43">
        <f t="shared" si="2"/>
        <v>-1.3166421947351515E-5</v>
      </c>
      <c r="AI43">
        <f t="shared" si="3"/>
        <v>-8.9453417095116877E-6</v>
      </c>
      <c r="AK43">
        <f t="shared" si="8"/>
        <v>40</v>
      </c>
      <c r="AL43">
        <f t="shared" si="4"/>
        <v>-7.5621739670477767E-5</v>
      </c>
      <c r="AM43">
        <f t="shared" si="4"/>
        <v>5.7434567631973441E-5</v>
      </c>
      <c r="AN43">
        <f t="shared" si="5"/>
        <v>-8.9453417095116877E-6</v>
      </c>
      <c r="AO43">
        <f t="shared" si="6"/>
        <v>-1.3166421947351515E-5</v>
      </c>
      <c r="AP43">
        <f t="shared" si="11"/>
        <v>-3.7647105253492134E-5</v>
      </c>
      <c r="AQ43">
        <f t="shared" si="11"/>
        <v>-5.453648998911701E-5</v>
      </c>
      <c r="AR43">
        <f t="shared" si="7"/>
        <v>-6.1374404893982219E-5</v>
      </c>
      <c r="AS43">
        <v>0</v>
      </c>
    </row>
    <row r="44" spans="1:45" x14ac:dyDescent="0.25">
      <c r="A44">
        <v>-1.4999002038470204E-5</v>
      </c>
      <c r="B44">
        <v>7.5958865204792578E-6</v>
      </c>
      <c r="C44">
        <v>1.6825212412307767E-5</v>
      </c>
      <c r="D44">
        <v>-6.8769765172662231E-6</v>
      </c>
      <c r="E44">
        <v>7.6186833463811029E-6</v>
      </c>
      <c r="F44">
        <v>3.3912832159542172E-6</v>
      </c>
      <c r="G44">
        <v>-2.5222215305975928E-20</v>
      </c>
      <c r="H44">
        <v>1.0135955102863642E-19</v>
      </c>
      <c r="I44">
        <v>1.4714873498963279E-20</v>
      </c>
      <c r="J44">
        <v>-5.5743347292354681E-19</v>
      </c>
      <c r="K44">
        <v>-7.0241958887698163E-22</v>
      </c>
      <c r="L44">
        <v>-2.7350885449544221E-6</v>
      </c>
      <c r="M44">
        <v>-7.8807166787434479E-6</v>
      </c>
      <c r="N44">
        <v>1.8219419491500249E-6</v>
      </c>
      <c r="O44">
        <v>-1.8472154935720336E-6</v>
      </c>
      <c r="P44">
        <v>9.166885693677081E-7</v>
      </c>
      <c r="Q44">
        <v>8.7233079139700686E-23</v>
      </c>
      <c r="R44">
        <v>6.9361466035951807E-23</v>
      </c>
      <c r="S44">
        <v>6.9361466035951701E-23</v>
      </c>
      <c r="T44">
        <v>1.6271881215540736E-28</v>
      </c>
      <c r="U44">
        <v>2.7744684045668165E-23</v>
      </c>
      <c r="V44">
        <v>-5.9488395094032668E-23</v>
      </c>
      <c r="W44">
        <v>-5.948839509455593E-22</v>
      </c>
      <c r="X44">
        <v>5.8081762804780894E-34</v>
      </c>
      <c r="Y44">
        <v>-5.9488395094555921E-22</v>
      </c>
      <c r="Z44">
        <v>-2.5416104752947568E-6</v>
      </c>
      <c r="AA44">
        <v>-3.3417686244110931E-6</v>
      </c>
      <c r="AB44">
        <v>-2.1378778737180265E-7</v>
      </c>
      <c r="AC44">
        <v>-2.1972684851836524E-7</v>
      </c>
      <c r="AE44">
        <f t="shared" si="0"/>
        <v>-6.3505548058790322E-5</v>
      </c>
      <c r="AF44">
        <f t="shared" si="0"/>
        <v>3.2160868785681732E-5</v>
      </c>
      <c r="AG44">
        <f t="shared" si="1"/>
        <v>-2.9117014691796502E-5</v>
      </c>
      <c r="AH44">
        <f t="shared" si="2"/>
        <v>-1.1580323583605931E-5</v>
      </c>
      <c r="AI44">
        <f t="shared" si="3"/>
        <v>-7.8210824960955551E-6</v>
      </c>
      <c r="AK44">
        <f t="shared" si="8"/>
        <v>41</v>
      </c>
      <c r="AL44">
        <f t="shared" si="4"/>
        <v>-6.3505548058790322E-5</v>
      </c>
      <c r="AM44">
        <f t="shared" si="4"/>
        <v>3.2160868785681732E-5</v>
      </c>
      <c r="AN44">
        <f t="shared" si="5"/>
        <v>-7.8210824960955551E-6</v>
      </c>
      <c r="AO44">
        <f t="shared" si="6"/>
        <v>-1.1580323583605931E-5</v>
      </c>
      <c r="AP44">
        <f t="shared" si="11"/>
        <v>-3.6402714576087681E-5</v>
      </c>
      <c r="AQ44">
        <f t="shared" si="11"/>
        <v>-5.3269613695586714E-5</v>
      </c>
      <c r="AR44">
        <f t="shared" si="7"/>
        <v>-2.9117014691796502E-5</v>
      </c>
      <c r="AS44">
        <v>0</v>
      </c>
    </row>
    <row r="45" spans="1:45" x14ac:dyDescent="0.25">
      <c r="A45">
        <v>-1.2144948463126432E-5</v>
      </c>
      <c r="B45">
        <v>3.3048204356628217E-6</v>
      </c>
      <c r="C45">
        <v>1.0809337187889221E-5</v>
      </c>
      <c r="D45">
        <v>-1.5979068923602577E-6</v>
      </c>
      <c r="E45">
        <v>5.279069624905933E-6</v>
      </c>
      <c r="F45">
        <v>1.8989716304817357E-6</v>
      </c>
      <c r="G45">
        <v>-2.1882980857540865E-20</v>
      </c>
      <c r="H45">
        <v>9.1146805274518439E-20</v>
      </c>
      <c r="I45">
        <v>1.1183637013200281E-20</v>
      </c>
      <c r="J45">
        <v>-4.9323257190852359E-19</v>
      </c>
      <c r="K45">
        <v>-6.8207156121495655E-22</v>
      </c>
      <c r="L45">
        <v>-2.3073314724829186E-6</v>
      </c>
      <c r="M45">
        <v>-6.5352142772241246E-6</v>
      </c>
      <c r="N45">
        <v>1.171258965876255E-6</v>
      </c>
      <c r="O45">
        <v>-1.5504312934566191E-6</v>
      </c>
      <c r="P45">
        <v>7.8900796069401629E-7</v>
      </c>
      <c r="Q45">
        <v>6.9774457046175724E-23</v>
      </c>
      <c r="R45">
        <v>5.3488452995772641E-23</v>
      </c>
      <c r="S45">
        <v>5.3488452995772559E-23</v>
      </c>
      <c r="T45">
        <v>9.2114848077911268E-29</v>
      </c>
      <c r="U45">
        <v>2.1395436467218047E-23</v>
      </c>
      <c r="V45">
        <v>-4.8379020578957809E-23</v>
      </c>
      <c r="W45">
        <v>-4.8379020579177785E-22</v>
      </c>
      <c r="X45">
        <v>2.438786623588859E-34</v>
      </c>
      <c r="Y45">
        <v>-4.8379020579177767E-22</v>
      </c>
      <c r="Z45">
        <v>-2.196667447145493E-6</v>
      </c>
      <c r="AA45">
        <v>-2.8854407630865571E-6</v>
      </c>
      <c r="AB45">
        <v>-1.9288587789671477E-7</v>
      </c>
      <c r="AC45">
        <v>-3.5814929809323478E-8</v>
      </c>
      <c r="AE45">
        <f t="shared" si="0"/>
        <v>-5.1421528333579165E-5</v>
      </c>
      <c r="AF45">
        <f t="shared" si="0"/>
        <v>1.3992559802602937E-5</v>
      </c>
      <c r="AG45">
        <f t="shared" si="1"/>
        <v>-6.7655136445735487E-6</v>
      </c>
      <c r="AH45">
        <f t="shared" si="2"/>
        <v>-9.7692066003791478E-6</v>
      </c>
      <c r="AI45">
        <f t="shared" si="3"/>
        <v>-6.564502675972975E-6</v>
      </c>
      <c r="AK45">
        <f t="shared" si="8"/>
        <v>42</v>
      </c>
      <c r="AL45">
        <f t="shared" si="4"/>
        <v>-5.1421528333579165E-5</v>
      </c>
      <c r="AM45">
        <f t="shared" si="4"/>
        <v>1.3992559802602937E-5</v>
      </c>
      <c r="AN45">
        <f t="shared" si="5"/>
        <v>-6.564502675972975E-6</v>
      </c>
      <c r="AO45">
        <f t="shared" si="6"/>
        <v>-9.7692066003791478E-6</v>
      </c>
      <c r="AP45">
        <f t="shared" si="11"/>
        <v>-3.3065057171430841E-5</v>
      </c>
      <c r="AQ45">
        <f t="shared" si="11"/>
        <v>-4.873428844794659E-5</v>
      </c>
      <c r="AR45">
        <f t="shared" si="7"/>
        <v>-6.7655136445735487E-6</v>
      </c>
      <c r="AS45">
        <v>0</v>
      </c>
    </row>
    <row r="46" spans="1:45" x14ac:dyDescent="0.25">
      <c r="A46">
        <v>-9.4959380419667816E-6</v>
      </c>
      <c r="B46">
        <v>3.7138301466304141E-7</v>
      </c>
      <c r="C46">
        <v>6.2634379101952298E-6</v>
      </c>
      <c r="D46">
        <v>1.8377867590468129E-6</v>
      </c>
      <c r="E46">
        <v>3.4356936514070357E-6</v>
      </c>
      <c r="F46">
        <v>8.2620510854043278E-7</v>
      </c>
      <c r="G46">
        <v>-1.898583631145366E-20</v>
      </c>
      <c r="H46">
        <v>8.1963071338031622E-20</v>
      </c>
      <c r="I46">
        <v>7.8765321336553395E-21</v>
      </c>
      <c r="J46">
        <v>-4.3642583699824399E-19</v>
      </c>
      <c r="K46">
        <v>-6.21402562192717E-22</v>
      </c>
      <c r="L46">
        <v>-1.8761291885335369E-6</v>
      </c>
      <c r="M46">
        <v>-5.2295657723667507E-6</v>
      </c>
      <c r="N46">
        <v>6.7942217882790609E-7</v>
      </c>
      <c r="O46">
        <v>-1.2547955824007236E-6</v>
      </c>
      <c r="P46">
        <v>6.5326132986179468E-7</v>
      </c>
      <c r="Q46">
        <v>5.584349627486092E-23</v>
      </c>
      <c r="R46">
        <v>4.1247896957628363E-23</v>
      </c>
      <c r="S46">
        <v>4.1247896957628281E-23</v>
      </c>
      <c r="T46">
        <v>5.2146061912708032E-29</v>
      </c>
      <c r="U46">
        <v>1.6499190070688627E-23</v>
      </c>
      <c r="V46">
        <v>-3.9344306204172417E-23</v>
      </c>
      <c r="W46">
        <v>-3.934430620426504E-22</v>
      </c>
      <c r="X46">
        <v>1.0241410301914406E-34</v>
      </c>
      <c r="Y46">
        <v>-3.9344306204265026E-22</v>
      </c>
      <c r="Z46">
        <v>-1.8253683238082451E-6</v>
      </c>
      <c r="AA46">
        <v>-2.3956860390498899E-6</v>
      </c>
      <c r="AB46">
        <v>-1.6619817309488128E-7</v>
      </c>
      <c r="AC46">
        <v>8.2484614403293062E-8</v>
      </c>
      <c r="AE46">
        <f t="shared" si="0"/>
        <v>-4.0205658225840409E-5</v>
      </c>
      <c r="AF46">
        <f t="shared" si="0"/>
        <v>1.5724300740416262E-6</v>
      </c>
      <c r="AG46">
        <f t="shared" si="1"/>
        <v>7.7811613765444539E-6</v>
      </c>
      <c r="AH46">
        <f t="shared" si="2"/>
        <v>-7.9435026437977439E-6</v>
      </c>
      <c r="AI46">
        <f t="shared" si="3"/>
        <v>-5.312785541179539E-6</v>
      </c>
      <c r="AK46">
        <f t="shared" si="8"/>
        <v>43</v>
      </c>
      <c r="AL46">
        <f t="shared" si="4"/>
        <v>-4.0205658225840409E-5</v>
      </c>
      <c r="AM46">
        <f t="shared" si="4"/>
        <v>1.5724300740416262E-6</v>
      </c>
      <c r="AN46">
        <f t="shared" si="5"/>
        <v>-5.312785541179539E-6</v>
      </c>
      <c r="AO46">
        <f t="shared" si="6"/>
        <v>-7.9435026437977439E-6</v>
      </c>
      <c r="AP46">
        <f t="shared" si="11"/>
        <v>-2.8643712422759759E-5</v>
      </c>
      <c r="AQ46">
        <f t="shared" si="11"/>
        <v>-4.2459454775134334E-5</v>
      </c>
      <c r="AR46">
        <f t="shared" si="7"/>
        <v>7.7811613765444539E-6</v>
      </c>
      <c r="AS46">
        <v>0</v>
      </c>
    </row>
    <row r="47" spans="1:45" x14ac:dyDescent="0.25">
      <c r="A47">
        <v>-7.1618896035985106E-6</v>
      </c>
      <c r="B47">
        <v>-1.5014965144246138E-6</v>
      </c>
      <c r="C47">
        <v>2.961968006018013E-6</v>
      </c>
      <c r="D47">
        <v>3.8718661188493651E-6</v>
      </c>
      <c r="E47">
        <v>2.0340793598025196E-6</v>
      </c>
      <c r="F47">
        <v>9.2845754207349501E-8</v>
      </c>
      <c r="G47">
        <v>-1.6472252239854115E-20</v>
      </c>
      <c r="H47">
        <v>7.3704668451406165E-20</v>
      </c>
      <c r="I47">
        <v>5.0067635913155093E-21</v>
      </c>
      <c r="J47">
        <v>-3.8616166499835805E-19</v>
      </c>
      <c r="K47">
        <v>-5.3960536738838297E-22</v>
      </c>
      <c r="L47">
        <v>-1.4730137232218994E-6</v>
      </c>
      <c r="M47">
        <v>-4.0406212392034662E-6</v>
      </c>
      <c r="N47">
        <v>3.2210130275923329E-7</v>
      </c>
      <c r="O47">
        <v>-9.8062643407886189E-7</v>
      </c>
      <c r="P47">
        <v>5.2196146422319351E-7</v>
      </c>
      <c r="Q47">
        <v>4.4720241368119515E-23</v>
      </c>
      <c r="R47">
        <v>3.180852890925062E-23</v>
      </c>
      <c r="S47">
        <v>3.1808528909250544E-23</v>
      </c>
      <c r="T47">
        <v>2.9519798799909676E-29</v>
      </c>
      <c r="U47">
        <v>1.2723429275579654E-23</v>
      </c>
      <c r="V47">
        <v>-3.1996812092539961E-23</v>
      </c>
      <c r="W47">
        <v>-3.1996812092579094E-22</v>
      </c>
      <c r="X47">
        <v>4.3019041906185174E-35</v>
      </c>
      <c r="Y47">
        <v>-3.1996812092579084E-22</v>
      </c>
      <c r="Z47">
        <v>-1.4635284948725916E-6</v>
      </c>
      <c r="AA47">
        <v>-1.9192512721328908E-6</v>
      </c>
      <c r="AB47">
        <v>-1.3773831016806825E-7</v>
      </c>
      <c r="AC47">
        <v>1.5117555369620941E-7</v>
      </c>
      <c r="AE47">
        <f t="shared" si="0"/>
        <v>-3.0323332395484124E-5</v>
      </c>
      <c r="AF47">
        <f t="shared" si="0"/>
        <v>-6.3573135607509957E-6</v>
      </c>
      <c r="AG47">
        <f t="shared" si="1"/>
        <v>1.6393422659529744E-5</v>
      </c>
      <c r="AH47">
        <f t="shared" si="2"/>
        <v>-6.2367178530543687E-6</v>
      </c>
      <c r="AI47">
        <f t="shared" si="3"/>
        <v>-4.1519575087321599E-6</v>
      </c>
      <c r="AK47">
        <f t="shared" si="8"/>
        <v>44</v>
      </c>
      <c r="AL47">
        <f t="shared" si="4"/>
        <v>-3.0323332395484124E-5</v>
      </c>
      <c r="AM47">
        <f t="shared" si="4"/>
        <v>-6.3573135607509957E-6</v>
      </c>
      <c r="AN47">
        <f t="shared" si="5"/>
        <v>-4.1519575087321599E-6</v>
      </c>
      <c r="AO47">
        <f t="shared" si="6"/>
        <v>-6.2367178530543687E-6</v>
      </c>
      <c r="AP47">
        <f t="shared" si="11"/>
        <v>-2.3850328221980228E-5</v>
      </c>
      <c r="AQ47">
        <f t="shared" si="11"/>
        <v>-3.5529750680837192E-5</v>
      </c>
      <c r="AR47">
        <f t="shared" si="7"/>
        <v>1.6393422659529744E-5</v>
      </c>
      <c r="AS47">
        <v>0</v>
      </c>
    </row>
    <row r="48" spans="1:45" x14ac:dyDescent="0.25">
      <c r="A48">
        <v>-5.1899054196998656E-6</v>
      </c>
      <c r="B48">
        <v>-2.5752618257886199E-6</v>
      </c>
      <c r="C48">
        <v>6.7561214994509158E-7</v>
      </c>
      <c r="D48">
        <v>4.8807994483003846E-6</v>
      </c>
      <c r="E48">
        <v>1.0089333294509894E-6</v>
      </c>
      <c r="F48">
        <v>-3.7537412816593571E-7</v>
      </c>
      <c r="G48">
        <v>-1.4291448077517103E-20</v>
      </c>
      <c r="H48">
        <v>6.6278362472869336E-20</v>
      </c>
      <c r="I48">
        <v>2.6641065773921945E-21</v>
      </c>
      <c r="J48">
        <v>-3.4168653382202052E-19</v>
      </c>
      <c r="K48">
        <v>-4.502457679383382E-22</v>
      </c>
      <c r="L48">
        <v>-1.1158661296776995E-6</v>
      </c>
      <c r="M48">
        <v>-3.0085747577335366E-6</v>
      </c>
      <c r="N48">
        <v>7.4540164428952814E-8</v>
      </c>
      <c r="O48">
        <v>-7.3920943927082988E-7</v>
      </c>
      <c r="P48">
        <v>4.026740629950076E-7</v>
      </c>
      <c r="Q48">
        <v>3.5833186830609871E-23</v>
      </c>
      <c r="R48">
        <v>2.4529311455805358E-23</v>
      </c>
      <c r="S48">
        <v>2.4529311455805293E-23</v>
      </c>
      <c r="T48">
        <v>1.671110902386761E-29</v>
      </c>
      <c r="U48">
        <v>9.8117346089876759E-24</v>
      </c>
      <c r="V48">
        <v>-2.6021452221622298E-23</v>
      </c>
      <c r="W48">
        <v>-2.6021452221638954E-22</v>
      </c>
      <c r="X48">
        <v>1.808073856636323E-35</v>
      </c>
      <c r="Y48">
        <v>-2.602145222163895E-22</v>
      </c>
      <c r="Z48">
        <v>-1.1330328127724915E-6</v>
      </c>
      <c r="AA48">
        <v>-1.4846323407020316E-6</v>
      </c>
      <c r="AB48">
        <v>-1.1015832342153859E-7</v>
      </c>
      <c r="AC48">
        <v>1.8381432299855037E-7</v>
      </c>
      <c r="AE48">
        <f t="shared" si="0"/>
        <v>-2.1973981149277971E-5</v>
      </c>
      <c r="AF48">
        <f t="shared" si="0"/>
        <v>-1.0903619668970164E-5</v>
      </c>
      <c r="AG48">
        <f t="shared" si="1"/>
        <v>2.0665231135669004E-5</v>
      </c>
      <c r="AH48">
        <f t="shared" si="2"/>
        <v>-4.7245603369923336E-6</v>
      </c>
      <c r="AI48">
        <f t="shared" si="3"/>
        <v>-3.1298015995144891E-6</v>
      </c>
      <c r="AK48">
        <f t="shared" si="8"/>
        <v>45</v>
      </c>
      <c r="AL48">
        <f t="shared" si="4"/>
        <v>-2.1973981149277971E-5</v>
      </c>
      <c r="AM48">
        <f t="shared" si="4"/>
        <v>-1.0903619668970164E-5</v>
      </c>
      <c r="AN48">
        <f t="shared" si="5"/>
        <v>-3.1298015995144891E-6</v>
      </c>
      <c r="AO48">
        <f t="shared" si="6"/>
        <v>-4.7245603369923336E-6</v>
      </c>
      <c r="AP48">
        <f t="shared" si="11"/>
        <v>-1.9159047325399165E-5</v>
      </c>
      <c r="AQ48">
        <f t="shared" si="11"/>
        <v>-2.8673987434223595E-5</v>
      </c>
      <c r="AR48">
        <f t="shared" si="7"/>
        <v>2.0665231135669004E-5</v>
      </c>
      <c r="AS48">
        <v>0</v>
      </c>
    </row>
    <row r="49" spans="1:45" x14ac:dyDescent="0.25">
      <c r="A49">
        <v>-3.5842350981085007E-6</v>
      </c>
      <c r="B49">
        <v>-3.0705822108622117E-6</v>
      </c>
      <c r="C49">
        <v>-8.1122761024341668E-7</v>
      </c>
      <c r="D49">
        <v>5.1735325822756808E-6</v>
      </c>
      <c r="E49">
        <v>2.9273313397526837E-7</v>
      </c>
      <c r="F49">
        <v>-6.4381545610517178E-7</v>
      </c>
      <c r="G49">
        <v>-1.2399366229846915E-20</v>
      </c>
      <c r="H49">
        <v>5.9600313309614325E-20</v>
      </c>
      <c r="I49">
        <v>8.5728194073095436E-22</v>
      </c>
      <c r="J49">
        <v>-3.023337062621252E-19</v>
      </c>
      <c r="K49">
        <v>-3.6239508299586975E-22</v>
      </c>
      <c r="L49">
        <v>-8.1271849369187337E-7</v>
      </c>
      <c r="M49">
        <v>-2.1477224899867251E-6</v>
      </c>
      <c r="N49">
        <v>-8.6548513836099165E-8</v>
      </c>
      <c r="O49">
        <v>-5.3535167099276529E-7</v>
      </c>
      <c r="P49">
        <v>2.9931939866312414E-7</v>
      </c>
      <c r="Q49">
        <v>2.8728350237639911E-23</v>
      </c>
      <c r="R49">
        <v>1.8915905297365704E-23</v>
      </c>
      <c r="S49">
        <v>1.8915905297365639E-23</v>
      </c>
      <c r="T49">
        <v>9.4601311182033503E-30</v>
      </c>
      <c r="U49">
        <v>7.5663677950250627E-24</v>
      </c>
      <c r="V49">
        <v>-2.1161982442614944E-23</v>
      </c>
      <c r="W49">
        <v>-2.1161982442622148E-22</v>
      </c>
      <c r="X49">
        <v>7.6091099665817016E-36</v>
      </c>
      <c r="Y49">
        <v>-2.1161982442622145E-22</v>
      </c>
      <c r="Z49">
        <v>-8.4546019819028429E-7</v>
      </c>
      <c r="AA49">
        <v>-1.1068353928625855E-6</v>
      </c>
      <c r="AB49">
        <v>-8.5066632380341687E-8</v>
      </c>
      <c r="AC49">
        <v>1.9146537122746432E-7</v>
      </c>
      <c r="AE49">
        <f t="shared" si="0"/>
        <v>-1.5175597262612812E-5</v>
      </c>
      <c r="AF49">
        <f t="shared" si="0"/>
        <v>-1.3000798697155547E-5</v>
      </c>
      <c r="AG49">
        <f t="shared" si="1"/>
        <v>2.1904658802948964E-5</v>
      </c>
      <c r="AH49">
        <f t="shared" si="2"/>
        <v>-3.4410378255192918E-6</v>
      </c>
      <c r="AI49">
        <f t="shared" si="3"/>
        <v>-2.2666708880621168E-6</v>
      </c>
      <c r="AK49">
        <f t="shared" si="8"/>
        <v>46</v>
      </c>
      <c r="AL49">
        <f t="shared" si="4"/>
        <v>-1.5175597262612812E-5</v>
      </c>
      <c r="AM49">
        <f t="shared" si="4"/>
        <v>-1.3000798697155547E-5</v>
      </c>
      <c r="AN49">
        <f t="shared" si="5"/>
        <v>-2.2666708880621168E-6</v>
      </c>
      <c r="AO49">
        <f t="shared" si="6"/>
        <v>-3.4410378255192918E-6</v>
      </c>
      <c r="AP49">
        <f t="shared" si="11"/>
        <v>-1.4861215537488304E-5</v>
      </c>
      <c r="AQ49">
        <f t="shared" si="11"/>
        <v>-2.2345818659363739E-5</v>
      </c>
      <c r="AR49">
        <f t="shared" si="7"/>
        <v>2.1904658802948964E-5</v>
      </c>
      <c r="AS49">
        <v>0</v>
      </c>
    </row>
    <row r="50" spans="1:45" x14ac:dyDescent="0.25">
      <c r="A50">
        <v>-2.321851132330715E-6</v>
      </c>
      <c r="B50">
        <v>-3.1669729315955634E-6</v>
      </c>
      <c r="C50">
        <v>-1.6903854718500182E-6</v>
      </c>
      <c r="D50">
        <v>4.9948233602828447E-6</v>
      </c>
      <c r="E50">
        <v>-1.7870922199285726E-7</v>
      </c>
      <c r="F50">
        <v>-7.6764555249374411E-7</v>
      </c>
      <c r="G50">
        <v>-1.0757782001372851E-20</v>
      </c>
      <c r="H50">
        <v>5.3595128395911455E-20</v>
      </c>
      <c r="I50">
        <v>-4.5431159012839263E-22</v>
      </c>
      <c r="J50">
        <v>-2.675132347761907E-19</v>
      </c>
      <c r="K50">
        <v>-2.8165852144997429E-22</v>
      </c>
      <c r="L50">
        <v>-5.6483864987520462E-7</v>
      </c>
      <c r="M50">
        <v>-1.455052833676727E-6</v>
      </c>
      <c r="N50">
        <v>-1.8189326270148407E-7</v>
      </c>
      <c r="O50">
        <v>-3.6944417849074513E-7</v>
      </c>
      <c r="P50">
        <v>2.1324764332313746E-7</v>
      </c>
      <c r="Q50">
        <v>2.3044854307251191E-23</v>
      </c>
      <c r="R50">
        <v>1.4587098128032639E-23</v>
      </c>
      <c r="S50">
        <v>1.4587098128032577E-23</v>
      </c>
      <c r="T50">
        <v>5.3553646212932782E-30</v>
      </c>
      <c r="U50">
        <v>5.8348424644319312E-24</v>
      </c>
      <c r="V50">
        <v>-1.7210011842819355E-23</v>
      </c>
      <c r="W50">
        <v>-1.7210011842822573E-22</v>
      </c>
      <c r="X50">
        <v>3.2113687599222507E-36</v>
      </c>
      <c r="Y50">
        <v>-1.7210011842822566E-22</v>
      </c>
      <c r="Z50">
        <v>-6.0508874098819179E-7</v>
      </c>
      <c r="AA50">
        <v>-7.913208865202919E-7</v>
      </c>
      <c r="AB50">
        <v>-6.3301577951804829E-8</v>
      </c>
      <c r="AC50">
        <v>1.8284790285723415E-7</v>
      </c>
      <c r="AE50">
        <f t="shared" si="0"/>
        <v>-9.8306826208434778E-6</v>
      </c>
      <c r="AF50">
        <f t="shared" si="0"/>
        <v>-1.340891555268053E-5</v>
      </c>
      <c r="AG50">
        <f t="shared" si="1"/>
        <v>2.1148006656579057E-5</v>
      </c>
      <c r="AH50">
        <f t="shared" si="2"/>
        <v>-2.39151831122563E-6</v>
      </c>
      <c r="AI50">
        <f t="shared" si="3"/>
        <v>-1.5642210709758169E-6</v>
      </c>
      <c r="AK50">
        <f t="shared" si="8"/>
        <v>47</v>
      </c>
      <c r="AL50">
        <f t="shared" si="4"/>
        <v>-9.8306826208434778E-6</v>
      </c>
      <c r="AM50">
        <f t="shared" si="4"/>
        <v>-1.340891555268053E-5</v>
      </c>
      <c r="AN50">
        <f t="shared" si="5"/>
        <v>-1.5642210709758169E-6</v>
      </c>
      <c r="AO50">
        <f t="shared" si="6"/>
        <v>-2.39151831122563E-6</v>
      </c>
      <c r="AP50">
        <f t="shared" si="11"/>
        <v>-1.1112651067284583E-5</v>
      </c>
      <c r="AQ50">
        <f t="shared" si="11"/>
        <v>-1.6793834326791625E-5</v>
      </c>
      <c r="AR50">
        <f t="shared" si="7"/>
        <v>2.1148006656579057E-5</v>
      </c>
      <c r="AS50">
        <v>0</v>
      </c>
    </row>
    <row r="51" spans="1:45" x14ac:dyDescent="0.25">
      <c r="A51">
        <v>-1.3641687960567937E-6</v>
      </c>
      <c r="B51">
        <v>-3.0054438075683606E-6</v>
      </c>
      <c r="C51">
        <v>-2.1252743000623452E-6</v>
      </c>
      <c r="D51">
        <v>4.5318447106859639E-6</v>
      </c>
      <c r="E51">
        <v>-4.6297864959689856E-7</v>
      </c>
      <c r="F51">
        <v>-7.9174323311943334E-7</v>
      </c>
      <c r="G51">
        <v>-9.3335313631179406E-21</v>
      </c>
      <c r="H51">
        <v>4.8195011540499246E-20</v>
      </c>
      <c r="I51">
        <v>-1.3376563943110956E-21</v>
      </c>
      <c r="J51">
        <v>-2.3670311744326472E-19</v>
      </c>
      <c r="K51">
        <v>-2.1106581695910259E-22</v>
      </c>
      <c r="L51">
        <v>-3.6914686520836413E-7</v>
      </c>
      <c r="M51">
        <v>-9.1686897697447559E-7</v>
      </c>
      <c r="N51">
        <v>-2.2915725397203842E-7</v>
      </c>
      <c r="O51">
        <v>-2.3907034326437916E-7</v>
      </c>
      <c r="P51">
        <v>1.4409612266792819E-7</v>
      </c>
      <c r="Q51">
        <v>1.8495634482982567E-23</v>
      </c>
      <c r="R51">
        <v>1.1248916107995436E-23</v>
      </c>
      <c r="S51">
        <v>1.124891610799538E-23</v>
      </c>
      <c r="T51">
        <v>3.031663149284735E-30</v>
      </c>
      <c r="U51">
        <v>4.4995682621961603E-24</v>
      </c>
      <c r="V51">
        <v>-1.3996066220786496E-23</v>
      </c>
      <c r="W51">
        <v>-1.399606622078803E-22</v>
      </c>
      <c r="X51">
        <v>1.3638201248230481E-36</v>
      </c>
      <c r="Y51">
        <v>-1.3996066220788022E-22</v>
      </c>
      <c r="Z51">
        <v>-4.1129991639916824E-7</v>
      </c>
      <c r="AA51">
        <v>-5.3715643007837664E-7</v>
      </c>
      <c r="AB51">
        <v>-4.5157737769996186E-8</v>
      </c>
      <c r="AC51">
        <v>1.6459281962874949E-7</v>
      </c>
      <c r="AE51">
        <f t="shared" si="0"/>
        <v>-5.7758700756282274E-6</v>
      </c>
      <c r="AF51">
        <f t="shared" si="0"/>
        <v>-1.2725003681577801E-5</v>
      </c>
      <c r="AG51">
        <f t="shared" si="1"/>
        <v>1.9187762047853921E-5</v>
      </c>
      <c r="AH51">
        <f t="shared" si="2"/>
        <v>-1.5629622510293739E-6</v>
      </c>
      <c r="AI51">
        <f t="shared" si="3"/>
        <v>-1.0122202220299196E-6</v>
      </c>
      <c r="AK51">
        <f t="shared" si="8"/>
        <v>48</v>
      </c>
      <c r="AL51">
        <f t="shared" si="4"/>
        <v>-5.7758700756282274E-6</v>
      </c>
      <c r="AM51">
        <f t="shared" si="4"/>
        <v>-1.2725003681577801E-5</v>
      </c>
      <c r="AN51">
        <f t="shared" si="5"/>
        <v>-1.0122202220299196E-6</v>
      </c>
      <c r="AO51">
        <f t="shared" si="6"/>
        <v>-1.5629622510293739E-6</v>
      </c>
      <c r="AP51">
        <f t="shared" si="11"/>
        <v>-7.9729137805823436E-6</v>
      </c>
      <c r="AQ51">
        <f t="shared" si="11"/>
        <v>-1.2120078724766629E-5</v>
      </c>
      <c r="AR51">
        <f t="shared" si="7"/>
        <v>1.9187762047853921E-5</v>
      </c>
      <c r="AS51">
        <v>0</v>
      </c>
    </row>
    <row r="52" spans="1:45" x14ac:dyDescent="0.25">
      <c r="A52">
        <v>-6.6551628057962316E-7</v>
      </c>
      <c r="B52">
        <v>-2.6928684426410682E-6</v>
      </c>
      <c r="C52">
        <v>-2.2499475427555438E-6</v>
      </c>
      <c r="D52">
        <v>3.9223822945601322E-6</v>
      </c>
      <c r="E52">
        <v>-6.0946241612584589E-7</v>
      </c>
      <c r="F52">
        <v>-7.5136095143360891E-7</v>
      </c>
      <c r="G52">
        <v>-8.0978409578469885E-21</v>
      </c>
      <c r="H52">
        <v>4.3338997534075304E-20</v>
      </c>
      <c r="I52">
        <v>-1.8702126301859937E-21</v>
      </c>
      <c r="J52">
        <v>-2.0944147250970561E-19</v>
      </c>
      <c r="K52">
        <v>-1.5181266132332156E-22</v>
      </c>
      <c r="L52">
        <v>-2.2004237640533694E-7</v>
      </c>
      <c r="M52">
        <v>-5.1370802833037615E-7</v>
      </c>
      <c r="N52">
        <v>-2.4283443124925902E-7</v>
      </c>
      <c r="O52">
        <v>-1.4021546714010371E-7</v>
      </c>
      <c r="P52">
        <v>9.0449285338330826E-8</v>
      </c>
      <c r="Q52">
        <v>1.485218539126533E-23</v>
      </c>
      <c r="R52">
        <v>8.6746597914183882E-24</v>
      </c>
      <c r="S52">
        <v>8.6746597914183368E-24</v>
      </c>
      <c r="T52">
        <v>1.7162196141960122E-30</v>
      </c>
      <c r="U52">
        <v>3.469864946299213E-24</v>
      </c>
      <c r="V52">
        <v>-1.1382320444966194E-23</v>
      </c>
      <c r="W52">
        <v>-1.1382320444967006E-22</v>
      </c>
      <c r="X52">
        <v>5.8704452668772566E-37</v>
      </c>
      <c r="Y52">
        <v>-1.1382320444967002E-22</v>
      </c>
      <c r="Z52">
        <v>-2.6043580197654977E-7</v>
      </c>
      <c r="AA52">
        <v>-3.3945028659545497E-7</v>
      </c>
      <c r="AB52">
        <v>-3.0566606526188823E-8</v>
      </c>
      <c r="AC52">
        <v>1.4155101303442328E-7</v>
      </c>
      <c r="AE52">
        <f t="shared" si="0"/>
        <v>-2.8177858788108597E-6</v>
      </c>
      <c r="AF52">
        <f t="shared" si="0"/>
        <v>-1.1401564308180083E-5</v>
      </c>
      <c r="AG52">
        <f t="shared" si="1"/>
        <v>1.6607307384401321E-5</v>
      </c>
      <c r="AH52">
        <f t="shared" si="2"/>
        <v>-9.3165609778160928E-7</v>
      </c>
      <c r="AI52">
        <f t="shared" si="3"/>
        <v>-5.9367016980282939E-7</v>
      </c>
      <c r="AK52">
        <f t="shared" si="8"/>
        <v>49</v>
      </c>
      <c r="AL52">
        <f t="shared" si="4"/>
        <v>-2.8177858788108597E-6</v>
      </c>
      <c r="AM52">
        <f t="shared" si="4"/>
        <v>-1.1401564308180083E-5</v>
      </c>
      <c r="AN52">
        <f t="shared" si="5"/>
        <v>-5.9367016980282939E-7</v>
      </c>
      <c r="AO52">
        <f t="shared" si="6"/>
        <v>-9.3165609778160928E-7</v>
      </c>
      <c r="AP52">
        <f t="shared" si="11"/>
        <v>-5.4367823508706829E-6</v>
      </c>
      <c r="AQ52">
        <f t="shared" si="11"/>
        <v>-8.3271744855559054E-6</v>
      </c>
      <c r="AR52">
        <f t="shared" si="7"/>
        <v>1.6607307384401321E-5</v>
      </c>
      <c r="AS52">
        <v>0</v>
      </c>
    </row>
    <row r="53" spans="1:45" x14ac:dyDescent="0.25">
      <c r="A53">
        <v>-1.7896455277716197E-7</v>
      </c>
      <c r="B53">
        <v>-2.307130218663359E-6</v>
      </c>
      <c r="C53">
        <v>-2.1705686576606786E-6</v>
      </c>
      <c r="D53">
        <v>3.2634608533017766E-6</v>
      </c>
      <c r="E53">
        <v>-6.5892144125836708E-7</v>
      </c>
      <c r="F53">
        <v>-6.7321711033603712E-7</v>
      </c>
      <c r="G53">
        <v>-7.0257468076561281E-21</v>
      </c>
      <c r="H53">
        <v>3.8972263875904211E-20</v>
      </c>
      <c r="I53">
        <v>-2.1294777015665109E-21</v>
      </c>
      <c r="J53">
        <v>-1.8531961421060687E-19</v>
      </c>
      <c r="K53">
        <v>-1.0385618065739309E-22</v>
      </c>
      <c r="L53">
        <v>-1.1073022459939314E-7</v>
      </c>
      <c r="M53">
        <v>-2.2384255892314835E-7</v>
      </c>
      <c r="N53">
        <v>-2.3440648689020871E-7</v>
      </c>
      <c r="O53">
        <v>-6.8140432568883704E-8</v>
      </c>
      <c r="P53">
        <v>5.0328036007994671E-8</v>
      </c>
      <c r="Q53">
        <v>1.1932492108756654E-23</v>
      </c>
      <c r="R53">
        <v>6.6895087290557134E-24</v>
      </c>
      <c r="S53">
        <v>6.6895087290556649E-24</v>
      </c>
      <c r="T53">
        <v>9.7154921415185514E-31</v>
      </c>
      <c r="U53">
        <v>2.675804074551898E-24</v>
      </c>
      <c r="V53">
        <v>-9.2566880342048299E-24</v>
      </c>
      <c r="W53">
        <v>-9.2566880342053268E-23</v>
      </c>
      <c r="X53">
        <v>2.5990610037381658E-37</v>
      </c>
      <c r="Y53">
        <v>-9.2566880342053245E-23</v>
      </c>
      <c r="Z53">
        <v>-1.4718160189935273E-7</v>
      </c>
      <c r="AA53">
        <v>-1.9116125521827427E-7</v>
      </c>
      <c r="AB53">
        <v>-1.9235851530092508E-8</v>
      </c>
      <c r="AC53">
        <v>1.1711235433629217E-7</v>
      </c>
      <c r="AE53">
        <f t="shared" si="0"/>
        <v>-7.5773321305376346E-7</v>
      </c>
      <c r="AF53">
        <f t="shared" si="0"/>
        <v>-9.7683544947472353E-6</v>
      </c>
      <c r="AG53">
        <f t="shared" si="1"/>
        <v>1.3817443955656312E-5</v>
      </c>
      <c r="AH53">
        <f t="shared" si="2"/>
        <v>-4.6883009828396698E-7</v>
      </c>
      <c r="AI53">
        <f t="shared" si="3"/>
        <v>-2.885055621801462E-7</v>
      </c>
      <c r="AK53">
        <f t="shared" si="8"/>
        <v>50</v>
      </c>
      <c r="AL53">
        <f t="shared" si="4"/>
        <v>-7.5773321305376346E-7</v>
      </c>
      <c r="AM53">
        <f t="shared" si="4"/>
        <v>-9.7683544947472353E-6</v>
      </c>
      <c r="AN53">
        <f t="shared" si="5"/>
        <v>-2.885055621801462E-7</v>
      </c>
      <c r="AO53">
        <f t="shared" si="6"/>
        <v>-4.6883009828396698E-7</v>
      </c>
      <c r="AP53">
        <f t="shared" si="11"/>
        <v>-3.4586170249887121E-6</v>
      </c>
      <c r="AQ53">
        <f t="shared" si="11"/>
        <v>-5.3549667583205803E-6</v>
      </c>
      <c r="AR53">
        <f t="shared" si="7"/>
        <v>1.3817443955656312E-5</v>
      </c>
      <c r="AS53">
        <v>0</v>
      </c>
    </row>
    <row r="54" spans="1:45" x14ac:dyDescent="0.25">
      <c r="A54">
        <v>1.3991409811137549E-7</v>
      </c>
      <c r="B54">
        <v>-1.9023961941396141E-6</v>
      </c>
      <c r="C54">
        <v>-1.9682931560496645E-6</v>
      </c>
      <c r="D54">
        <v>2.6196351829654806E-6</v>
      </c>
      <c r="E54">
        <v>-6.4382567033630303E-7</v>
      </c>
      <c r="F54">
        <v>-5.767825548143135E-7</v>
      </c>
      <c r="G54">
        <v>-6.0955899803710323E-21</v>
      </c>
      <c r="H54">
        <v>3.5045511849205136E-20</v>
      </c>
      <c r="I54">
        <v>-2.1866516863369812E-21</v>
      </c>
      <c r="J54">
        <v>-1.6397592606486602E-19</v>
      </c>
      <c r="K54">
        <v>-6.6376738209453101E-23</v>
      </c>
      <c r="L54">
        <v>-3.4140390505859205E-8</v>
      </c>
      <c r="M54">
        <v>-2.5643979145792695E-8</v>
      </c>
      <c r="N54">
        <v>-2.1265304780485836E-7</v>
      </c>
      <c r="O54">
        <v>-1.7982568904471807E-8</v>
      </c>
      <c r="P54">
        <v>2.1537320084228654E-8</v>
      </c>
      <c r="Q54">
        <v>9.5914745220048052E-24</v>
      </c>
      <c r="R54">
        <v>5.1586492279941756E-24</v>
      </c>
      <c r="S54">
        <v>5.1586492279941308E-24</v>
      </c>
      <c r="T54">
        <v>5.4999253341049313E-31</v>
      </c>
      <c r="U54">
        <v>2.0634600211932681E-24</v>
      </c>
      <c r="V54">
        <v>-7.528014500811608E-24</v>
      </c>
      <c r="W54">
        <v>-7.5280145008119612E-23</v>
      </c>
      <c r="X54">
        <v>1.2161736987919502E-37</v>
      </c>
      <c r="Y54">
        <v>-7.5280145008119601E-23</v>
      </c>
      <c r="Z54">
        <v>-6.5552308957129836E-8</v>
      </c>
      <c r="AA54">
        <v>-8.4388944734505703E-8</v>
      </c>
      <c r="AB54">
        <v>-1.0752706934531701E-8</v>
      </c>
      <c r="AC54">
        <v>9.3509037201014374E-8</v>
      </c>
      <c r="AE54">
        <f t="shared" si="0"/>
        <v>5.9239417788761777E-7</v>
      </c>
      <c r="AF54">
        <f t="shared" si="0"/>
        <v>-8.0547167487494475E-6</v>
      </c>
      <c r="AG54">
        <f t="shared" si="1"/>
        <v>1.1091495792961437E-5</v>
      </c>
      <c r="AH54">
        <f t="shared" si="2"/>
        <v>-1.4454989768351562E-7</v>
      </c>
      <c r="AI54">
        <f t="shared" si="3"/>
        <v>-7.613792510024342E-8</v>
      </c>
      <c r="AK54">
        <f t="shared" si="8"/>
        <v>51</v>
      </c>
      <c r="AL54">
        <f t="shared" si="4"/>
        <v>5.9239417788761777E-7</v>
      </c>
      <c r="AM54">
        <f t="shared" si="4"/>
        <v>-8.0547167487494475E-6</v>
      </c>
      <c r="AN54">
        <f t="shared" si="5"/>
        <v>-7.613792510024342E-8</v>
      </c>
      <c r="AO54">
        <f t="shared" si="6"/>
        <v>-1.4454989768351562E-7</v>
      </c>
      <c r="AP54">
        <f t="shared" si="11"/>
        <v>-1.9705338791131388E-6</v>
      </c>
      <c r="AQ54">
        <f t="shared" si="11"/>
        <v>-3.1079983447784657E-6</v>
      </c>
      <c r="AR54">
        <f t="shared" si="7"/>
        <v>1.1091495792961437E-5</v>
      </c>
      <c r="AS54">
        <v>0</v>
      </c>
    </row>
    <row r="55" spans="1:45" x14ac:dyDescent="0.25">
      <c r="A55">
        <v>3.3085528180211778E-7</v>
      </c>
      <c r="B55">
        <v>-1.5141015055019976E-6</v>
      </c>
      <c r="C55">
        <v>-1.702837785640936E-6</v>
      </c>
      <c r="D55">
        <v>2.0304882215690137E-6</v>
      </c>
      <c r="E55">
        <v>-5.8914696139647272E-7</v>
      </c>
      <c r="F55">
        <v>-4.7559904878646664E-7</v>
      </c>
      <c r="G55">
        <v>-5.2885790259776619E-21</v>
      </c>
      <c r="H55">
        <v>3.1514409957901935E-20</v>
      </c>
      <c r="I55">
        <v>-2.1032805250148604E-21</v>
      </c>
      <c r="J55">
        <v>-1.4509043979701666E-19</v>
      </c>
      <c r="K55">
        <v>-3.8123176755686453E-23</v>
      </c>
      <c r="L55">
        <v>1.6474240327974548E-8</v>
      </c>
      <c r="M55">
        <v>1.0093647419961434E-7</v>
      </c>
      <c r="N55">
        <v>-1.8403655378004729E-7</v>
      </c>
      <c r="O55">
        <v>1.4857386724901196E-8</v>
      </c>
      <c r="P55">
        <v>1.9001796655291367E-9</v>
      </c>
      <c r="Q55">
        <v>7.713416121777944E-24</v>
      </c>
      <c r="R55">
        <v>3.9781190122224984E-24</v>
      </c>
      <c r="S55">
        <v>3.9781190122224566E-24</v>
      </c>
      <c r="T55">
        <v>3.1134999028920024E-31</v>
      </c>
      <c r="U55">
        <v>1.591247791699066E-24</v>
      </c>
      <c r="V55">
        <v>-6.122168330078943E-24</v>
      </c>
      <c r="W55">
        <v>-6.1221683300792252E-23</v>
      </c>
      <c r="X55">
        <v>6.26824911655654E-38</v>
      </c>
      <c r="Y55">
        <v>-6.122168330079224E-23</v>
      </c>
      <c r="Z55">
        <v>-9.5609103259357484E-9</v>
      </c>
      <c r="AA55">
        <v>-1.1246382457063699E-8</v>
      </c>
      <c r="AB55">
        <v>-4.657529324277071E-9</v>
      </c>
      <c r="AC55">
        <v>7.2087784737272738E-8</v>
      </c>
      <c r="AE55">
        <f t="shared" si="0"/>
        <v>1.4008362653127552E-6</v>
      </c>
      <c r="AF55">
        <f t="shared" si="0"/>
        <v>-6.4106829025640235E-6</v>
      </c>
      <c r="AG55">
        <f t="shared" si="1"/>
        <v>8.5970564579515468E-6</v>
      </c>
      <c r="AH55">
        <f t="shared" si="2"/>
        <v>6.9751684691880672E-8</v>
      </c>
      <c r="AI55">
        <f t="shared" si="3"/>
        <v>6.2905950960353328E-8</v>
      </c>
      <c r="AK55">
        <f t="shared" si="8"/>
        <v>52</v>
      </c>
      <c r="AL55">
        <f t="shared" si="4"/>
        <v>1.4008362653127552E-6</v>
      </c>
      <c r="AM55">
        <f t="shared" si="4"/>
        <v>-6.4106829025640235E-6</v>
      </c>
      <c r="AN55">
        <f t="shared" si="5"/>
        <v>6.2905950960353328E-8</v>
      </c>
      <c r="AO55">
        <f t="shared" si="6"/>
        <v>6.9751684691880672E-8</v>
      </c>
      <c r="AP55">
        <f t="shared" ref="AP55:AQ62" si="12">+AN55+AN54+AN53+AN52</f>
        <v>-8.9540770612286566E-7</v>
      </c>
      <c r="AQ55">
        <f t="shared" si="12"/>
        <v>-1.4752844090572113E-6</v>
      </c>
      <c r="AR55">
        <f t="shared" si="7"/>
        <v>8.5970564579515468E-6</v>
      </c>
      <c r="AS55">
        <v>0</v>
      </c>
    </row>
    <row r="56" spans="1:45" x14ac:dyDescent="0.25">
      <c r="A56">
        <v>4.2785247442965586E-7</v>
      </c>
      <c r="B56">
        <v>-1.1634017762322167E-6</v>
      </c>
      <c r="C56">
        <v>-1.4162318645131129E-6</v>
      </c>
      <c r="D56">
        <v>1.5171038428526918E-6</v>
      </c>
      <c r="E56">
        <v>-5.1338437871632476E-7</v>
      </c>
      <c r="F56">
        <v>-3.78525376504434E-7</v>
      </c>
      <c r="G56">
        <v>-4.5884103432279079E-21</v>
      </c>
      <c r="H56">
        <v>2.8339093441354163E-20</v>
      </c>
      <c r="I56">
        <v>-1.9299688380009355E-21</v>
      </c>
      <c r="J56">
        <v>-1.2838003861715781E-19</v>
      </c>
      <c r="K56">
        <v>-1.7660453040496643E-23</v>
      </c>
      <c r="L56">
        <v>4.7184070007198301E-8</v>
      </c>
      <c r="M56">
        <v>1.7354619594510563E-7</v>
      </c>
      <c r="N56">
        <v>-1.5310715528467973E-7</v>
      </c>
      <c r="O56">
        <v>3.4490150042906713E-8</v>
      </c>
      <c r="P56">
        <v>-1.0596226749587946E-8</v>
      </c>
      <c r="Q56">
        <v>6.2059608837843706E-24</v>
      </c>
      <c r="R56">
        <v>3.0677470353144097E-24</v>
      </c>
      <c r="S56">
        <v>3.0677470353143708E-24</v>
      </c>
      <c r="T56">
        <v>1.7625483569687317E-31</v>
      </c>
      <c r="U56">
        <v>1.2270989198787327E-24</v>
      </c>
      <c r="V56">
        <v>-4.9788619639056987E-24</v>
      </c>
      <c r="W56">
        <v>-4.9788619639059419E-23</v>
      </c>
      <c r="X56">
        <v>3.7125333669884912E-38</v>
      </c>
      <c r="Y56">
        <v>-4.9788619639059419E-23</v>
      </c>
      <c r="Z56">
        <v>2.6360784800792573E-8</v>
      </c>
      <c r="AA56">
        <v>3.5591555213652625E-8</v>
      </c>
      <c r="AB56">
        <v>-4.9340248430234685E-10</v>
      </c>
      <c r="AC56">
        <v>5.3543354589707414E-8</v>
      </c>
      <c r="AE56">
        <f t="shared" si="0"/>
        <v>1.8115209136764758E-6</v>
      </c>
      <c r="AF56">
        <f t="shared" si="0"/>
        <v>-4.9258255464396589E-6</v>
      </c>
      <c r="AG56">
        <f t="shared" si="1"/>
        <v>6.4233947535541223E-6</v>
      </c>
      <c r="AH56">
        <f t="shared" si="2"/>
        <v>1.9977663965682587E-7</v>
      </c>
      <c r="AI56">
        <f t="shared" si="3"/>
        <v>1.4603077427997326E-7</v>
      </c>
      <c r="AK56">
        <f t="shared" si="8"/>
        <v>53</v>
      </c>
      <c r="AL56">
        <f t="shared" si="4"/>
        <v>1.8115209136764758E-6</v>
      </c>
      <c r="AM56">
        <f t="shared" si="4"/>
        <v>-4.9258255464396589E-6</v>
      </c>
      <c r="AN56">
        <f t="shared" si="5"/>
        <v>1.4603077427997326E-7</v>
      </c>
      <c r="AO56">
        <f t="shared" si="6"/>
        <v>1.9977663965682587E-7</v>
      </c>
      <c r="AP56">
        <f t="shared" si="12"/>
        <v>-1.5570676204006303E-7</v>
      </c>
      <c r="AQ56">
        <f t="shared" si="12"/>
        <v>-3.4385167161877607E-7</v>
      </c>
      <c r="AR56">
        <f t="shared" si="7"/>
        <v>6.4233947535541223E-6</v>
      </c>
      <c r="AS56">
        <v>0</v>
      </c>
    </row>
    <row r="57" spans="1:45" x14ac:dyDescent="0.25">
      <c r="A57">
        <v>4.5889884821545296E-7</v>
      </c>
      <c r="B57">
        <v>-8.6097819000136158E-7</v>
      </c>
      <c r="C57">
        <v>-1.1364200973072362E-6</v>
      </c>
      <c r="D57">
        <v>1.0874399794148852E-6</v>
      </c>
      <c r="E57">
        <v>-4.2966386343780828E-7</v>
      </c>
      <c r="F57">
        <v>-2.9085044429974046E-7</v>
      </c>
      <c r="G57">
        <v>-3.9809388068941303E-21</v>
      </c>
      <c r="H57">
        <v>2.5483714216785824E-20</v>
      </c>
      <c r="I57">
        <v>-1.7064541317607974E-21</v>
      </c>
      <c r="J57">
        <v>-1.1359421295021689E-19</v>
      </c>
      <c r="K57">
        <v>-3.5384450464617041E-24</v>
      </c>
      <c r="L57">
        <v>6.3207521905675833E-8</v>
      </c>
      <c r="M57">
        <v>2.070824852866141E-7</v>
      </c>
      <c r="N57">
        <v>-1.2289180511992652E-7</v>
      </c>
      <c r="O57">
        <v>4.4430426495242659E-8</v>
      </c>
      <c r="P57">
        <v>-1.7720173453311438E-8</v>
      </c>
      <c r="Q57">
        <v>4.995350113342338E-24</v>
      </c>
      <c r="R57">
        <v>2.3657089804919038E-24</v>
      </c>
      <c r="S57">
        <v>2.3657089804918674E-24</v>
      </c>
      <c r="T57">
        <v>9.9777685476783504E-32</v>
      </c>
      <c r="U57">
        <v>9.4628365206343568E-25</v>
      </c>
      <c r="V57">
        <v>-4.0490664612789594E-24</v>
      </c>
      <c r="W57">
        <v>-4.0490664612791771E-23</v>
      </c>
      <c r="X57">
        <v>2.5638662572453069E-38</v>
      </c>
      <c r="Y57">
        <v>-4.0490664612791771E-23</v>
      </c>
      <c r="Z57">
        <v>4.7126588992153094E-8</v>
      </c>
      <c r="AA57">
        <v>6.2582287801890743E-8</v>
      </c>
      <c r="AB57">
        <v>2.1628197838473432E-9</v>
      </c>
      <c r="AC57">
        <v>3.8111294064223306E-8</v>
      </c>
      <c r="AE57">
        <f t="shared" si="0"/>
        <v>1.9429707913048805E-6</v>
      </c>
      <c r="AF57">
        <f t="shared" si="0"/>
        <v>-3.6453686506918055E-6</v>
      </c>
      <c r="AG57">
        <f t="shared" si="1"/>
        <v>4.6042044461796363E-6</v>
      </c>
      <c r="AH57">
        <f t="shared" si="2"/>
        <v>2.6761969294774104E-7</v>
      </c>
      <c r="AI57">
        <f t="shared" si="3"/>
        <v>1.8811775462322458E-7</v>
      </c>
      <c r="AK57">
        <f t="shared" si="8"/>
        <v>54</v>
      </c>
      <c r="AL57">
        <f t="shared" si="4"/>
        <v>1.9429707913048805E-6</v>
      </c>
      <c r="AM57">
        <f t="shared" si="4"/>
        <v>-3.6453686506918055E-6</v>
      </c>
      <c r="AN57">
        <f t="shared" si="5"/>
        <v>1.8811775462322458E-7</v>
      </c>
      <c r="AO57">
        <f t="shared" si="6"/>
        <v>2.6761969294774104E-7</v>
      </c>
      <c r="AP57">
        <f t="shared" si="12"/>
        <v>3.2091655476330775E-7</v>
      </c>
      <c r="AQ57">
        <f t="shared" si="12"/>
        <v>3.9259811961293195E-7</v>
      </c>
      <c r="AR57">
        <f t="shared" si="7"/>
        <v>4.6042044461796363E-6</v>
      </c>
      <c r="AS57">
        <v>0</v>
      </c>
    </row>
    <row r="58" spans="1:45" x14ac:dyDescent="0.25">
      <c r="A58">
        <v>4.4624575282594147E-7</v>
      </c>
      <c r="B58">
        <v>-6.1016800151848101E-7</v>
      </c>
      <c r="C58">
        <v>-8.8051907999835109E-7</v>
      </c>
      <c r="D58">
        <v>7.4063240859578951E-7</v>
      </c>
      <c r="E58">
        <v>-3.4680757081909679E-7</v>
      </c>
      <c r="F58">
        <v>-2.1524454706734829E-7</v>
      </c>
      <c r="G58">
        <v>-3.453892001535071E-21</v>
      </c>
      <c r="H58">
        <v>2.2916036168437854E-20</v>
      </c>
      <c r="I58">
        <v>-1.4625078259373864E-21</v>
      </c>
      <c r="J58">
        <v>-1.0051130498767949E-19</v>
      </c>
      <c r="K58">
        <v>5.6007129815798021E-24</v>
      </c>
      <c r="L58">
        <v>6.8860477246974418E-8</v>
      </c>
      <c r="M58">
        <v>2.136659597485274E-7</v>
      </c>
      <c r="N58">
        <v>-9.5246097941965951E-8</v>
      </c>
      <c r="O58">
        <v>4.7571074628278271E-8</v>
      </c>
      <c r="P58">
        <v>-2.0961883231667325E-8</v>
      </c>
      <c r="Q58">
        <v>4.0226404837271252E-24</v>
      </c>
      <c r="R58">
        <v>1.8243287063616882E-24</v>
      </c>
      <c r="S58">
        <v>1.8243287063616541E-24</v>
      </c>
      <c r="T58">
        <v>5.6484090249744076E-32</v>
      </c>
      <c r="U58">
        <v>7.2973151643518769E-25</v>
      </c>
      <c r="V58">
        <v>-3.29290896729199E-24</v>
      </c>
      <c r="W58">
        <v>-3.292908967292189E-23</v>
      </c>
      <c r="X58">
        <v>2.0112403914275526E-38</v>
      </c>
      <c r="Y58">
        <v>-3.2929089672921896E-23</v>
      </c>
      <c r="Z58">
        <v>5.6893551003498616E-8</v>
      </c>
      <c r="AA58">
        <v>7.5183855838782962E-8</v>
      </c>
      <c r="AB58">
        <v>3.6833367332042888E-9</v>
      </c>
      <c r="AC58">
        <v>2.5721515164568812E-8</v>
      </c>
      <c r="AE58">
        <f t="shared" si="0"/>
        <v>1.8893977765609586E-6</v>
      </c>
      <c r="AF58">
        <f t="shared" si="0"/>
        <v>-2.5834421013466358E-6</v>
      </c>
      <c r="AG58">
        <f t="shared" si="1"/>
        <v>3.1358264301412623E-6</v>
      </c>
      <c r="AH58">
        <f t="shared" si="2"/>
        <v>2.9155422047032335E-7</v>
      </c>
      <c r="AI58">
        <f t="shared" si="3"/>
        <v>2.0141521137645972E-7</v>
      </c>
      <c r="AK58">
        <f t="shared" si="8"/>
        <v>55</v>
      </c>
      <c r="AL58">
        <f t="shared" si="4"/>
        <v>1.8893977765609586E-6</v>
      </c>
      <c r="AM58">
        <f t="shared" si="4"/>
        <v>-2.5834421013466358E-6</v>
      </c>
      <c r="AN58">
        <f t="shared" si="5"/>
        <v>2.0141521137645972E-7</v>
      </c>
      <c r="AO58">
        <f t="shared" si="6"/>
        <v>2.9155422047032335E-7</v>
      </c>
      <c r="AP58">
        <f t="shared" si="12"/>
        <v>5.9846969124001084E-7</v>
      </c>
      <c r="AQ58">
        <f t="shared" si="12"/>
        <v>8.2870223776677082E-7</v>
      </c>
      <c r="AR58">
        <f t="shared" si="7"/>
        <v>3.1358264301412623E-6</v>
      </c>
      <c r="AS58">
        <v>0</v>
      </c>
    </row>
    <row r="59" spans="1:45" x14ac:dyDescent="0.25">
      <c r="A59">
        <v>4.0696833124572879E-7</v>
      </c>
      <c r="B59">
        <v>-4.0945076363357463E-7</v>
      </c>
      <c r="C59">
        <v>-6.5762728867866668E-7</v>
      </c>
      <c r="D59">
        <v>4.7032332939226546E-7</v>
      </c>
      <c r="E59">
        <v>-2.7030907920352427E-7</v>
      </c>
      <c r="F59">
        <v>-1.5254200056257254E-7</v>
      </c>
      <c r="G59">
        <v>-2.9966222885940456E-21</v>
      </c>
      <c r="H59">
        <v>2.0607071214416824E-20</v>
      </c>
      <c r="I59">
        <v>-1.2192739130000896E-21</v>
      </c>
      <c r="J59">
        <v>-8.8935185762973655E-20</v>
      </c>
      <c r="K59">
        <v>1.0961528246779745E-23</v>
      </c>
      <c r="L59">
        <v>6.758776951247712E-8</v>
      </c>
      <c r="M59">
        <v>2.0281864673691517E-7</v>
      </c>
      <c r="N59">
        <v>-7.1157969582768264E-8</v>
      </c>
      <c r="O59">
        <v>4.6210472475926472E-8</v>
      </c>
      <c r="P59">
        <v>-2.1531974155494661E-8</v>
      </c>
      <c r="Q59">
        <v>3.2406990501041265E-24</v>
      </c>
      <c r="R59">
        <v>1.4068405100965876E-24</v>
      </c>
      <c r="S59">
        <v>1.4068405100965556E-24</v>
      </c>
      <c r="T59">
        <v>3.1975650658069652E-32</v>
      </c>
      <c r="U59">
        <v>5.6273622322407984E-25</v>
      </c>
      <c r="V59">
        <v>-2.6779628268800955E-24</v>
      </c>
      <c r="W59">
        <v>-2.6779628268802793E-23</v>
      </c>
      <c r="X59">
        <v>1.7137859185541697E-38</v>
      </c>
      <c r="Y59">
        <v>-2.6779628268802799E-23</v>
      </c>
      <c r="Z59">
        <v>5.9050595331320898E-8</v>
      </c>
      <c r="AA59">
        <v>7.7842144438634062E-8</v>
      </c>
      <c r="AB59">
        <v>4.3821595957968897E-9</v>
      </c>
      <c r="AC59">
        <v>1.6116427014358261E-8</v>
      </c>
      <c r="AE59">
        <f t="shared" si="0"/>
        <v>1.7230977669076519E-6</v>
      </c>
      <c r="AF59">
        <f t="shared" si="0"/>
        <v>-1.7336083481386362E-6</v>
      </c>
      <c r="AG59">
        <f t="shared" si="1"/>
        <v>1.9913418720314492E-6</v>
      </c>
      <c r="AH59">
        <f t="shared" si="2"/>
        <v>2.861655951477445E-7</v>
      </c>
      <c r="AI59">
        <f t="shared" si="3"/>
        <v>1.956544424164014E-7</v>
      </c>
      <c r="AK59">
        <f t="shared" si="8"/>
        <v>56</v>
      </c>
      <c r="AL59">
        <f t="shared" si="4"/>
        <v>1.7230977669076519E-6</v>
      </c>
      <c r="AM59">
        <f t="shared" si="4"/>
        <v>-1.7336083481386362E-6</v>
      </c>
      <c r="AN59">
        <f t="shared" si="5"/>
        <v>1.956544424164014E-7</v>
      </c>
      <c r="AO59">
        <f t="shared" si="6"/>
        <v>2.861655951477445E-7</v>
      </c>
      <c r="AP59">
        <f t="shared" si="12"/>
        <v>7.3121818269605893E-7</v>
      </c>
      <c r="AQ59">
        <f t="shared" si="12"/>
        <v>1.0451161482226346E-6</v>
      </c>
      <c r="AR59">
        <f t="shared" si="7"/>
        <v>1.9913418720314492E-6</v>
      </c>
      <c r="AS59">
        <v>0</v>
      </c>
    </row>
    <row r="60" spans="1:45" x14ac:dyDescent="0.25">
      <c r="A60">
        <v>3.536848128686115E-7</v>
      </c>
      <c r="B60">
        <v>-2.5435440829438593E-7</v>
      </c>
      <c r="C60">
        <v>-4.7115677252172553E-7</v>
      </c>
      <c r="D60">
        <v>2.6714241787532779E-7</v>
      </c>
      <c r="E60">
        <v>-2.0318091151693737E-7</v>
      </c>
      <c r="F60">
        <v>-1.0236269143409715E-7</v>
      </c>
      <c r="G60">
        <v>-2.5998916979765418E-21</v>
      </c>
      <c r="H60">
        <v>1.8530752042576926E-20</v>
      </c>
      <c r="I60">
        <v>-9.9077374386947832E-22</v>
      </c>
      <c r="J60">
        <v>-7.8692314935759313E-20</v>
      </c>
      <c r="K60">
        <v>1.3567441442776037E-23</v>
      </c>
      <c r="L60">
        <v>6.2044130643755368E-8</v>
      </c>
      <c r="M60">
        <v>1.8175843904390861E-7</v>
      </c>
      <c r="N60">
        <v>-5.0999779084048127E-8</v>
      </c>
      <c r="O60">
        <v>4.211145912875997E-8</v>
      </c>
      <c r="P60">
        <v>-2.0380070997879301E-8</v>
      </c>
      <c r="Q60">
        <v>2.6118139602658361E-24</v>
      </c>
      <c r="R60">
        <v>1.0848923299551658E-24</v>
      </c>
      <c r="S60">
        <v>1.0848923299551364E-24</v>
      </c>
      <c r="T60">
        <v>1.8101456832499547E-32</v>
      </c>
      <c r="U60">
        <v>4.3395694284299106E-25</v>
      </c>
      <c r="V60">
        <v>-2.1778570174228903E-24</v>
      </c>
      <c r="W60">
        <v>-2.1778570174230604E-23</v>
      </c>
      <c r="X60">
        <v>1.5280448556899671E-38</v>
      </c>
      <c r="Y60">
        <v>-2.177857017423061E-23</v>
      </c>
      <c r="Z60">
        <v>5.6265266181562862E-8</v>
      </c>
      <c r="AA60">
        <v>7.4053858850527445E-8</v>
      </c>
      <c r="AB60">
        <v>4.5146345760908535E-9</v>
      </c>
      <c r="AC60">
        <v>8.9384655602158599E-9</v>
      </c>
      <c r="AE60">
        <f t="shared" si="0"/>
        <v>1.4974961549897043E-6</v>
      </c>
      <c r="AF60">
        <f t="shared" si="0"/>
        <v>-1.0769327224887682E-6</v>
      </c>
      <c r="AG60">
        <f t="shared" si="1"/>
        <v>1.131076961881218E-6</v>
      </c>
      <c r="AH60">
        <f t="shared" si="2"/>
        <v>2.6269391191873855E-7</v>
      </c>
      <c r="AI60">
        <f t="shared" si="3"/>
        <v>1.7829928182342004E-7</v>
      </c>
      <c r="AK60">
        <f t="shared" si="8"/>
        <v>57</v>
      </c>
      <c r="AL60">
        <f t="shared" si="4"/>
        <v>1.4974961549897043E-6</v>
      </c>
      <c r="AM60">
        <f t="shared" si="4"/>
        <v>-1.0769327224887682E-6</v>
      </c>
      <c r="AN60">
        <f t="shared" si="5"/>
        <v>1.7829928182342004E-7</v>
      </c>
      <c r="AO60">
        <f t="shared" si="6"/>
        <v>2.6269391191873855E-7</v>
      </c>
      <c r="AP60">
        <f t="shared" si="12"/>
        <v>7.6348669023950574E-7</v>
      </c>
      <c r="AQ60">
        <f t="shared" si="12"/>
        <v>1.1080334204845474E-6</v>
      </c>
      <c r="AR60">
        <f t="shared" si="7"/>
        <v>1.131076961881218E-6</v>
      </c>
      <c r="AS60">
        <v>0</v>
      </c>
    </row>
    <row r="61" spans="1:45" x14ac:dyDescent="0.25">
      <c r="A61">
        <v>2.9532208791699557E-7</v>
      </c>
      <c r="B61">
        <v>-1.388623771647827E-7</v>
      </c>
      <c r="C61">
        <v>-3.2070013924897102E-7</v>
      </c>
      <c r="D61">
        <v>1.2048021734335968E-7</v>
      </c>
      <c r="E61">
        <v>-1.4666220053196764E-7</v>
      </c>
      <c r="F61">
        <v>-6.358860199501177E-8</v>
      </c>
      <c r="G61">
        <v>-2.2556852983893194E-21</v>
      </c>
      <c r="H61">
        <v>1.6663637820751169E-20</v>
      </c>
      <c r="I61">
        <v>-7.8539766709651635E-22</v>
      </c>
      <c r="J61">
        <v>-6.9629139207654759E-20</v>
      </c>
      <c r="K61">
        <v>1.4256087227559902E-23</v>
      </c>
      <c r="L61">
        <v>5.4200591223156013E-8</v>
      </c>
      <c r="M61">
        <v>1.5574614940269641E-7</v>
      </c>
      <c r="N61">
        <v>-3.4730206124585643E-8</v>
      </c>
      <c r="O61">
        <v>3.6576019601954372E-8</v>
      </c>
      <c r="P61">
        <v>-1.8224876083282608E-8</v>
      </c>
      <c r="Q61">
        <v>2.1057934048105239E-24</v>
      </c>
      <c r="R61">
        <v>8.3662032700120372E-25</v>
      </c>
      <c r="S61">
        <v>8.3662032700117635E-25</v>
      </c>
      <c r="T61">
        <v>1.0247292271789675E-32</v>
      </c>
      <c r="U61">
        <v>3.3464813694890402E-25</v>
      </c>
      <c r="V61">
        <v>-1.7711452678616623E-24</v>
      </c>
      <c r="W61">
        <v>-1.7711452678618198E-23</v>
      </c>
      <c r="X61">
        <v>1.3934661640365324E-38</v>
      </c>
      <c r="Y61">
        <v>-1.7711452678618204E-23</v>
      </c>
      <c r="Z61">
        <v>5.0563772774194356E-8</v>
      </c>
      <c r="AA61">
        <v>6.647277279995607E-8</v>
      </c>
      <c r="AB61">
        <v>4.2812581950038117E-9</v>
      </c>
      <c r="AC61">
        <v>3.7922149132214514E-9</v>
      </c>
      <c r="AE61">
        <f t="shared" si="0"/>
        <v>1.2503892591608649E-6</v>
      </c>
      <c r="AF61">
        <f t="shared" si="0"/>
        <v>-5.8794120728684188E-7</v>
      </c>
      <c r="AG61">
        <f t="shared" si="1"/>
        <v>5.1011142028037195E-7</v>
      </c>
      <c r="AH61">
        <f t="shared" si="2"/>
        <v>2.2948448449494626E-7</v>
      </c>
      <c r="AI61">
        <f t="shared" si="3"/>
        <v>1.5486231448422936E-7</v>
      </c>
      <c r="AK61">
        <f t="shared" si="8"/>
        <v>58</v>
      </c>
      <c r="AL61">
        <f t="shared" si="4"/>
        <v>1.2503892591608649E-6</v>
      </c>
      <c r="AM61">
        <f t="shared" si="4"/>
        <v>-5.8794120728684188E-7</v>
      </c>
      <c r="AN61">
        <f t="shared" si="5"/>
        <v>1.5486231448422936E-7</v>
      </c>
      <c r="AO61">
        <f t="shared" si="6"/>
        <v>2.2948448449494626E-7</v>
      </c>
      <c r="AP61">
        <f t="shared" si="12"/>
        <v>7.3023125010051049E-7</v>
      </c>
      <c r="AQ61">
        <f t="shared" si="12"/>
        <v>1.0698982120317527E-6</v>
      </c>
      <c r="AR61">
        <f t="shared" si="7"/>
        <v>5.1011142028037195E-7</v>
      </c>
      <c r="AS61">
        <v>0</v>
      </c>
    </row>
    <row r="62" spans="1:45" x14ac:dyDescent="0.25">
      <c r="A62">
        <v>2.3785670198117497E-7</v>
      </c>
      <c r="B62">
        <v>-5.6407919217855083E-8</v>
      </c>
      <c r="C62">
        <v>-2.0347394685764143E-7</v>
      </c>
      <c r="D62">
        <v>1.9691567455696648E-8</v>
      </c>
      <c r="E62">
        <v>-1.0078864988766238E-7</v>
      </c>
      <c r="F62">
        <v>-3.4715594681211465E-8</v>
      </c>
      <c r="G62">
        <v>-1.9570492760639678E-21</v>
      </c>
      <c r="H62">
        <v>1.4984649558915279E-20</v>
      </c>
      <c r="I62">
        <v>-6.0727418470468782E-22</v>
      </c>
      <c r="J62">
        <v>-6.1609790368434587E-20</v>
      </c>
      <c r="K62">
        <v>1.3689347625542157E-23</v>
      </c>
      <c r="L62">
        <v>4.5459440176536951E-8</v>
      </c>
      <c r="M62">
        <v>1.2844132860340383E-7</v>
      </c>
      <c r="N62">
        <v>-2.2050387072208622E-8</v>
      </c>
      <c r="O62">
        <v>3.052464097231873E-8</v>
      </c>
      <c r="P62">
        <v>-1.5589242914573259E-8</v>
      </c>
      <c r="Q62">
        <v>1.6984520072576828E-24</v>
      </c>
      <c r="R62">
        <v>6.4516408884605699E-25</v>
      </c>
      <c r="S62">
        <v>6.4516408884603155E-25</v>
      </c>
      <c r="T62">
        <v>5.8010566861684599E-33</v>
      </c>
      <c r="U62">
        <v>2.5806563901910065E-25</v>
      </c>
      <c r="V62">
        <v>-1.440386368238622E-24</v>
      </c>
      <c r="W62">
        <v>-1.4403863682387685E-23</v>
      </c>
      <c r="X62">
        <v>1.2843294905448165E-38</v>
      </c>
      <c r="Y62">
        <v>-1.4403863682387688E-23</v>
      </c>
      <c r="Z62">
        <v>4.3426383922128428E-8</v>
      </c>
      <c r="AA62">
        <v>5.7035765251609228E-8</v>
      </c>
      <c r="AB62">
        <v>3.8339275279183572E-9</v>
      </c>
      <c r="AC62">
        <v>2.8617337837958722E-10</v>
      </c>
      <c r="AE62">
        <f t="shared" si="0"/>
        <v>1.0070816831698693E-6</v>
      </c>
      <c r="AF62">
        <f t="shared" si="0"/>
        <v>-2.3883027788102224E-7</v>
      </c>
      <c r="AG62">
        <f t="shared" si="1"/>
        <v>8.3373799150319987E-8</v>
      </c>
      <c r="AH62">
        <f t="shared" si="2"/>
        <v>1.9247458300573826E-7</v>
      </c>
      <c r="AI62">
        <f t="shared" si="3"/>
        <v>1.2924086877733496E-7</v>
      </c>
      <c r="AK62">
        <f t="shared" si="8"/>
        <v>59</v>
      </c>
      <c r="AL62">
        <f t="shared" si="4"/>
        <v>1.0070816831698693E-6</v>
      </c>
      <c r="AM62">
        <f t="shared" si="4"/>
        <v>-2.3883027788102224E-7</v>
      </c>
      <c r="AN62">
        <f t="shared" si="5"/>
        <v>1.2924086877733496E-7</v>
      </c>
      <c r="AO62">
        <f t="shared" si="6"/>
        <v>1.9247458300573826E-7</v>
      </c>
      <c r="AP62">
        <f t="shared" si="12"/>
        <v>6.5805690750138576E-7</v>
      </c>
      <c r="AQ62">
        <f t="shared" si="12"/>
        <v>9.7081857456716767E-7</v>
      </c>
      <c r="AR62">
        <f t="shared" si="7"/>
        <v>8.3373799150319987E-8</v>
      </c>
      <c r="AS62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S62"/>
  <sheetViews>
    <sheetView workbookViewId="0">
      <selection activeCell="A2" sqref="A2:AC2"/>
    </sheetView>
  </sheetViews>
  <sheetFormatPr defaultColWidth="11.42578125" defaultRowHeight="15" x14ac:dyDescent="0.25"/>
  <cols>
    <col min="3" max="3" width="0" hidden="1" customWidth="1"/>
    <col min="5" max="11" width="0" hidden="1" customWidth="1"/>
    <col min="13" max="14" width="0" hidden="1" customWidth="1"/>
    <col min="16" max="29" width="0" hidden="1" customWidth="1"/>
  </cols>
  <sheetData>
    <row r="1" spans="1:45" x14ac:dyDescent="0.25">
      <c r="AE1" t="s">
        <v>45</v>
      </c>
      <c r="AL1" t="s">
        <v>39</v>
      </c>
    </row>
    <row r="2" spans="1:45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E2" t="str">
        <f>A2</f>
        <v>ynomin</v>
      </c>
      <c r="AF2" t="str">
        <f>B2</f>
        <v>i</v>
      </c>
      <c r="AG2" t="str">
        <f>D2</f>
        <v>rer</v>
      </c>
      <c r="AH2" t="str">
        <f>L2</f>
        <v>inflIPC</v>
      </c>
      <c r="AI2" t="str">
        <f>O2</f>
        <v>inflsae</v>
      </c>
      <c r="AL2" t="s">
        <v>29</v>
      </c>
      <c r="AM2" t="s">
        <v>37</v>
      </c>
      <c r="AN2" t="s">
        <v>40</v>
      </c>
      <c r="AO2" t="s">
        <v>41</v>
      </c>
      <c r="AP2" t="s">
        <v>42</v>
      </c>
      <c r="AQ2" t="s">
        <v>43</v>
      </c>
      <c r="AR2" t="s">
        <v>44</v>
      </c>
      <c r="AS2" t="s">
        <v>38</v>
      </c>
    </row>
    <row r="3" spans="1:45" x14ac:dyDescent="0.25">
      <c r="A3">
        <v>5.4047720666676027E-2</v>
      </c>
      <c r="B3">
        <v>0.7685902702643328</v>
      </c>
      <c r="C3">
        <v>-1.0749028779029655</v>
      </c>
      <c r="D3">
        <v>-2.6376409350621213</v>
      </c>
      <c r="E3">
        <v>-2.6376409350621213</v>
      </c>
      <c r="F3">
        <v>-1.2325739969548435</v>
      </c>
      <c r="G3">
        <v>0</v>
      </c>
      <c r="H3">
        <v>0</v>
      </c>
      <c r="I3">
        <v>6.9442734851417725E-33</v>
      </c>
      <c r="J3">
        <v>2.6299895605452448E-16</v>
      </c>
      <c r="K3">
        <v>0</v>
      </c>
      <c r="L3">
        <v>1.2129193705411949</v>
      </c>
      <c r="M3">
        <v>1.7832591515628531E-2</v>
      </c>
      <c r="N3">
        <v>-0.29861115130106125</v>
      </c>
      <c r="O3">
        <v>1.6840132674800465</v>
      </c>
      <c r="P3">
        <v>-1.4592884579997336E-3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-1.0794027390488748E-2</v>
      </c>
      <c r="AA3">
        <v>4.1286198626177004E-3</v>
      </c>
      <c r="AB3">
        <v>-5.4207041277823907E-2</v>
      </c>
      <c r="AC3">
        <v>5.6562188573201411</v>
      </c>
      <c r="AE3">
        <f>A3/$O$3</f>
        <v>3.2094593142697095E-2</v>
      </c>
      <c r="AF3">
        <f>B3/$O$3</f>
        <v>0.45640392810826808</v>
      </c>
      <c r="AG3">
        <f>D3/$O$3</f>
        <v>-1.5662827520409508</v>
      </c>
      <c r="AH3">
        <f>L3/$O$3</f>
        <v>0.72025523430477756</v>
      </c>
      <c r="AI3">
        <f>O3/$O$3</f>
        <v>1</v>
      </c>
      <c r="AK3">
        <v>0</v>
      </c>
      <c r="AL3">
        <f>AE3</f>
        <v>3.2094593142697095E-2</v>
      </c>
      <c r="AM3">
        <f>AF3</f>
        <v>0.45640392810826808</v>
      </c>
      <c r="AN3">
        <f>AI3</f>
        <v>1</v>
      </c>
      <c r="AO3">
        <f>AH3</f>
        <v>0.72025523430477756</v>
      </c>
      <c r="AP3">
        <f>AN3</f>
        <v>1</v>
      </c>
      <c r="AQ3">
        <f>AO3</f>
        <v>0.72025523430477756</v>
      </c>
      <c r="AR3">
        <f>AG3</f>
        <v>-1.5662827520409508</v>
      </c>
      <c r="AS3">
        <v>1</v>
      </c>
    </row>
    <row r="4" spans="1:45" x14ac:dyDescent="0.25">
      <c r="A4">
        <v>2.703641456902988E-2</v>
      </c>
      <c r="B4">
        <v>1.4261811612480764</v>
      </c>
      <c r="C4">
        <v>1.0464302905791916</v>
      </c>
      <c r="D4">
        <v>-3.0707643772837989</v>
      </c>
      <c r="E4">
        <v>-0.43312344222167104</v>
      </c>
      <c r="F4">
        <v>0.19214756756608239</v>
      </c>
      <c r="G4">
        <v>-9.0812732259783625E-34</v>
      </c>
      <c r="H4">
        <v>-3.4077831065953287E-34</v>
      </c>
      <c r="I4">
        <v>5.8746583012926218E-16</v>
      </c>
      <c r="J4">
        <v>2.3270875863211969E-16</v>
      </c>
      <c r="K4">
        <v>7.9708507350530274E-17</v>
      </c>
      <c r="L4">
        <v>0.46087328704182323</v>
      </c>
      <c r="M4">
        <v>1.4641035120491395E-2</v>
      </c>
      <c r="N4">
        <v>-8.4065793358212931E-2</v>
      </c>
      <c r="O4">
        <v>0.63476986098684196</v>
      </c>
      <c r="P4">
        <v>-1.4640052877366845E-3</v>
      </c>
      <c r="Q4">
        <v>-7.0214120887512716E-36</v>
      </c>
      <c r="R4">
        <v>-3.8706192004325042E-36</v>
      </c>
      <c r="S4">
        <v>-2.3702145551535484E-36</v>
      </c>
      <c r="T4">
        <v>-2.6794876810274602E-36</v>
      </c>
      <c r="U4">
        <v>-2.8681591553759753E-36</v>
      </c>
      <c r="V4">
        <v>2.7217803828290899E-36</v>
      </c>
      <c r="W4">
        <v>1.907862181731305E-35</v>
      </c>
      <c r="X4">
        <v>0</v>
      </c>
      <c r="Y4">
        <v>1.6977448723104421E-35</v>
      </c>
      <c r="Z4">
        <v>-3.3071993321855717E-2</v>
      </c>
      <c r="AA4">
        <v>1.1268824174562571E-3</v>
      </c>
      <c r="AB4">
        <v>-0.13256347376899477</v>
      </c>
      <c r="AC4">
        <v>2.2000245981142457</v>
      </c>
      <c r="AE4">
        <f t="shared" ref="AE4:AF62" si="0">A4/$O$3</f>
        <v>1.6054751521932548E-2</v>
      </c>
      <c r="AF4">
        <f t="shared" si="0"/>
        <v>0.84689425480727387</v>
      </c>
      <c r="AG4">
        <f t="shared" ref="AG4:AG62" si="1">D4/$O$3</f>
        <v>-1.8234799194182618</v>
      </c>
      <c r="AH4">
        <f t="shared" ref="AH4:AH62" si="2">L4/$O$3</f>
        <v>0.27367556772962537</v>
      </c>
      <c r="AI4">
        <f t="shared" ref="AI4:AI62" si="3">O4/$O$3</f>
        <v>0.37693875294504658</v>
      </c>
      <c r="AK4">
        <f>+AK3+1</f>
        <v>1</v>
      </c>
      <c r="AL4">
        <f t="shared" ref="AL4:AM62" si="4">AE4</f>
        <v>1.6054751521932548E-2</v>
      </c>
      <c r="AM4">
        <f t="shared" si="4"/>
        <v>0.84689425480727387</v>
      </c>
      <c r="AN4">
        <f t="shared" ref="AN4:AN62" si="5">AI4</f>
        <v>0.37693875294504658</v>
      </c>
      <c r="AO4">
        <f t="shared" ref="AO4:AO62" si="6">AH4</f>
        <v>0.27367556772962537</v>
      </c>
      <c r="AP4">
        <f>AN4+AN3</f>
        <v>1.3769387529450465</v>
      </c>
      <c r="AQ4">
        <f>AO4+AO3</f>
        <v>0.99393080203440287</v>
      </c>
      <c r="AR4">
        <f t="shared" ref="AR4:AR62" si="7">AG4</f>
        <v>-1.8234799194182618</v>
      </c>
      <c r="AS4">
        <v>0</v>
      </c>
    </row>
    <row r="5" spans="1:45" x14ac:dyDescent="0.25">
      <c r="A5">
        <v>-0.15931473487560549</v>
      </c>
      <c r="B5">
        <v>1.9374467088740479</v>
      </c>
      <c r="C5">
        <v>2.0479447373453725</v>
      </c>
      <c r="D5">
        <v>-2.9369731915454973</v>
      </c>
      <c r="E5">
        <v>0.13379118573830873</v>
      </c>
      <c r="F5">
        <v>0.35654529031202303</v>
      </c>
      <c r="G5">
        <v>-1.550112873408718E-33</v>
      </c>
      <c r="H5">
        <v>-6.1044800000894609E-34</v>
      </c>
      <c r="I5">
        <v>1.0991861304825781E-15</v>
      </c>
      <c r="J5">
        <v>2.0590715323172289E-16</v>
      </c>
      <c r="K5">
        <v>8.9953786504839638E-17</v>
      </c>
      <c r="L5">
        <v>9.4937717667220506E-2</v>
      </c>
      <c r="M5">
        <v>-4.7867795297122415E-2</v>
      </c>
      <c r="N5">
        <v>2.263609047930756E-2</v>
      </c>
      <c r="O5">
        <v>0.14006623126686196</v>
      </c>
      <c r="P5">
        <v>3.5651031819104676E-3</v>
      </c>
      <c r="Q5">
        <v>-6.6577174042194372E-36</v>
      </c>
      <c r="R5">
        <v>-3.4244336237253738E-36</v>
      </c>
      <c r="S5">
        <v>-2.8055167075478049E-36</v>
      </c>
      <c r="T5">
        <v>-2.664425141465105E-36</v>
      </c>
      <c r="U5">
        <v>-2.8497188168361424E-36</v>
      </c>
      <c r="V5">
        <v>3.2175161602829831E-36</v>
      </c>
      <c r="W5">
        <v>2.1676865437790025E-35</v>
      </c>
      <c r="X5">
        <v>7.9343150950127296E-37</v>
      </c>
      <c r="Y5">
        <v>2.081013153642896E-35</v>
      </c>
      <c r="Z5">
        <v>-4.6718168052106421E-2</v>
      </c>
      <c r="AA5">
        <v>-1.8306619012691643E-2</v>
      </c>
      <c r="AB5">
        <v>-0.12937313885509436</v>
      </c>
      <c r="AC5">
        <v>0.57784227655253406</v>
      </c>
      <c r="AE5">
        <f t="shared" si="0"/>
        <v>-9.4604204107016143E-2</v>
      </c>
      <c r="AF5">
        <f t="shared" si="0"/>
        <v>1.1504937320198425</v>
      </c>
      <c r="AG5">
        <f t="shared" si="1"/>
        <v>-1.744032097763919</v>
      </c>
      <c r="AH5">
        <f t="shared" si="2"/>
        <v>5.6375872744331215E-2</v>
      </c>
      <c r="AI5">
        <f t="shared" si="3"/>
        <v>8.3174066363774404E-2</v>
      </c>
      <c r="AK5">
        <f t="shared" ref="AK5:AK62" si="8">+AK4+1</f>
        <v>2</v>
      </c>
      <c r="AL5">
        <f t="shared" si="4"/>
        <v>-9.4604204107016143E-2</v>
      </c>
      <c r="AM5">
        <f t="shared" si="4"/>
        <v>1.1504937320198425</v>
      </c>
      <c r="AN5">
        <f t="shared" si="5"/>
        <v>8.3174066363774404E-2</v>
      </c>
      <c r="AO5">
        <f t="shared" si="6"/>
        <v>5.6375872744331215E-2</v>
      </c>
      <c r="AP5">
        <f>AN5+AN4+AN3</f>
        <v>1.4601128193088209</v>
      </c>
      <c r="AQ5">
        <f>AO5+AO4+AO3</f>
        <v>1.0503066747787342</v>
      </c>
      <c r="AR5">
        <f t="shared" si="7"/>
        <v>-1.744032097763919</v>
      </c>
      <c r="AS5">
        <v>0</v>
      </c>
    </row>
    <row r="6" spans="1:45" x14ac:dyDescent="0.25">
      <c r="A6">
        <v>-0.35717348063103488</v>
      </c>
      <c r="B6">
        <v>1.7614118588597725</v>
      </c>
      <c r="C6">
        <v>2.0370249489475696</v>
      </c>
      <c r="D6">
        <v>-2.3809782947055878</v>
      </c>
      <c r="E6">
        <v>0.55599489683991687</v>
      </c>
      <c r="F6">
        <v>0.48436167721851631</v>
      </c>
      <c r="G6">
        <v>-2.0022731999917667E-33</v>
      </c>
      <c r="H6">
        <v>-8.1895456802569462E-34</v>
      </c>
      <c r="I6">
        <v>1.4343937742257852E-15</v>
      </c>
      <c r="J6">
        <v>1.8219235064984042E-16</v>
      </c>
      <c r="K6">
        <v>2.8938699174010976E-17</v>
      </c>
      <c r="L6">
        <v>-2.7624507117832122E-2</v>
      </c>
      <c r="M6">
        <v>-0.13320211546350208</v>
      </c>
      <c r="N6">
        <v>0.11755600712308791</v>
      </c>
      <c r="O6">
        <v>-1.4733859484247455E-2</v>
      </c>
      <c r="P6">
        <v>1.1436930877539287E-2</v>
      </c>
      <c r="Q6">
        <v>-5.2623499431598179E-36</v>
      </c>
      <c r="R6">
        <v>-2.8220987563440427E-36</v>
      </c>
      <c r="S6">
        <v>-2.5667955284207949E-36</v>
      </c>
      <c r="T6">
        <v>-1.9816999242626616E-36</v>
      </c>
      <c r="U6">
        <v>-2.268891698612822E-36</v>
      </c>
      <c r="V6">
        <v>2.7498842433681163E-36</v>
      </c>
      <c r="W6">
        <v>2.0170215344461908E-35</v>
      </c>
      <c r="X6">
        <v>6.6041048890709174E-37</v>
      </c>
      <c r="Y6">
        <v>1.9812687610150462E-35</v>
      </c>
      <c r="Z6">
        <v>-6.2408808005240651E-2</v>
      </c>
      <c r="AA6">
        <v>-4.6164878930949511E-2</v>
      </c>
      <c r="AB6">
        <v>-0.1096656992609291</v>
      </c>
      <c r="AC6">
        <v>9.7004329030508291E-2</v>
      </c>
      <c r="AE6">
        <f t="shared" si="0"/>
        <v>-0.21209659539411374</v>
      </c>
      <c r="AF6">
        <f t="shared" si="0"/>
        <v>1.0459607966720743</v>
      </c>
      <c r="AG6">
        <f t="shared" si="1"/>
        <v>-1.4138714585476384</v>
      </c>
      <c r="AH6">
        <f t="shared" si="2"/>
        <v>-1.6403972374380023E-2</v>
      </c>
      <c r="AI6">
        <f t="shared" si="3"/>
        <v>-8.7492538026705501E-3</v>
      </c>
      <c r="AK6">
        <f t="shared" si="8"/>
        <v>3</v>
      </c>
      <c r="AL6">
        <f t="shared" si="4"/>
        <v>-0.21209659539411374</v>
      </c>
      <c r="AM6">
        <f t="shared" si="4"/>
        <v>1.0459607966720743</v>
      </c>
      <c r="AN6">
        <f t="shared" si="5"/>
        <v>-8.7492538026705501E-3</v>
      </c>
      <c r="AO6">
        <f t="shared" si="6"/>
        <v>-1.6403972374380023E-2</v>
      </c>
      <c r="AP6">
        <f>+AN6+AN5+AN4+AN3</f>
        <v>1.4513635655061505</v>
      </c>
      <c r="AQ6">
        <f>+AO6+AO5+AO4+AO3</f>
        <v>1.0339027024043541</v>
      </c>
      <c r="AR6">
        <f t="shared" si="7"/>
        <v>-1.4138714585476384</v>
      </c>
      <c r="AS6">
        <v>0</v>
      </c>
    </row>
    <row r="7" spans="1:45" x14ac:dyDescent="0.25">
      <c r="A7">
        <v>-0.4820474471582033</v>
      </c>
      <c r="B7">
        <v>1.3845980551787112</v>
      </c>
      <c r="C7">
        <v>1.7185751574116634</v>
      </c>
      <c r="D7">
        <v>-1.7775186065484296</v>
      </c>
      <c r="E7">
        <v>0.603459688157162</v>
      </c>
      <c r="F7">
        <v>0.44035296471494612</v>
      </c>
      <c r="G7">
        <v>-2.3118273586426014E-33</v>
      </c>
      <c r="H7">
        <v>-9.7577563533916469E-34</v>
      </c>
      <c r="I7">
        <v>1.4860234182733105E-15</v>
      </c>
      <c r="J7">
        <v>1.6120883667387032E-16</v>
      </c>
      <c r="K7">
        <v>1.0757945380180887E-17</v>
      </c>
      <c r="L7">
        <v>-6.890327252194979E-2</v>
      </c>
      <c r="M7">
        <v>-0.20177801215188318</v>
      </c>
      <c r="N7">
        <v>0.14742344752350592</v>
      </c>
      <c r="O7">
        <v>-5.6143921651116931E-2</v>
      </c>
      <c r="P7">
        <v>1.8768057304675748E-2</v>
      </c>
      <c r="Q7">
        <v>-3.9443276978635545E-36</v>
      </c>
      <c r="R7">
        <v>-2.2510742819518843E-36</v>
      </c>
      <c r="S7">
        <v>-2.1457617004335443E-36</v>
      </c>
      <c r="T7">
        <v>-1.3171035043338556E-36</v>
      </c>
      <c r="U7">
        <v>-1.6704926150070802E-36</v>
      </c>
      <c r="V7">
        <v>2.1733608073701866E-36</v>
      </c>
      <c r="W7">
        <v>1.7451813963383394E-35</v>
      </c>
      <c r="X7">
        <v>4.1227881956479E-37</v>
      </c>
      <c r="Y7">
        <v>1.730433377297992E-35</v>
      </c>
      <c r="Z7">
        <v>-7.3241774888186159E-2</v>
      </c>
      <c r="AA7">
        <v>-7.1462640292759061E-2</v>
      </c>
      <c r="AB7">
        <v>-7.8417639035386913E-2</v>
      </c>
      <c r="AC7">
        <v>-1.6070818114151592E-2</v>
      </c>
      <c r="AE7">
        <f t="shared" si="0"/>
        <v>-0.28624919795289855</v>
      </c>
      <c r="AF7">
        <f t="shared" si="0"/>
        <v>0.82220139349057531</v>
      </c>
      <c r="AG7">
        <f t="shared" si="1"/>
        <v>-1.0555252983299259</v>
      </c>
      <c r="AH7">
        <f t="shared" si="2"/>
        <v>-4.0916110254319127E-2</v>
      </c>
      <c r="AI7">
        <f t="shared" si="3"/>
        <v>-3.3339358267129665E-2</v>
      </c>
      <c r="AK7">
        <f t="shared" si="8"/>
        <v>4</v>
      </c>
      <c r="AL7">
        <f t="shared" si="4"/>
        <v>-0.28624919795289855</v>
      </c>
      <c r="AM7">
        <f t="shared" si="4"/>
        <v>0.82220139349057531</v>
      </c>
      <c r="AN7">
        <f t="shared" si="5"/>
        <v>-3.3339358267129665E-2</v>
      </c>
      <c r="AO7">
        <f t="shared" si="6"/>
        <v>-4.0916110254319127E-2</v>
      </c>
      <c r="AP7">
        <f t="shared" ref="AP7:AQ22" si="9">+AN7+AN6+AN5+AN4</f>
        <v>0.41802420723902078</v>
      </c>
      <c r="AQ7">
        <f t="shared" si="9"/>
        <v>0.27273135784525743</v>
      </c>
      <c r="AR7">
        <f t="shared" si="7"/>
        <v>-1.0555252983299259</v>
      </c>
      <c r="AS7">
        <v>0</v>
      </c>
    </row>
    <row r="8" spans="1:45" x14ac:dyDescent="0.25">
      <c r="A8">
        <v>-0.5289673107082794</v>
      </c>
      <c r="B8">
        <v>1.0149449790409126</v>
      </c>
      <c r="C8">
        <v>1.3601514707143674</v>
      </c>
      <c r="D8">
        <v>-1.2554615481610636</v>
      </c>
      <c r="E8">
        <v>0.52205705838736838</v>
      </c>
      <c r="F8">
        <v>0.34614951379468034</v>
      </c>
      <c r="G8">
        <v>-2.5113158684996042E-33</v>
      </c>
      <c r="H8">
        <v>-1.089404557301459E-33</v>
      </c>
      <c r="I8">
        <v>1.3892909103154236E-15</v>
      </c>
      <c r="J8">
        <v>1.4264204248448428E-16</v>
      </c>
      <c r="K8">
        <v>-5.9154300410887263E-19</v>
      </c>
      <c r="L8">
        <v>-8.3494275558238781E-2</v>
      </c>
      <c r="M8">
        <v>-0.23925759725405474</v>
      </c>
      <c r="N8">
        <v>0.13629398834103312</v>
      </c>
      <c r="O8">
        <v>-6.5053021131925418E-2</v>
      </c>
      <c r="P8">
        <v>2.3722450213376746E-2</v>
      </c>
      <c r="Q8">
        <v>-2.9275083626331442E-36</v>
      </c>
      <c r="R8">
        <v>-1.7667818406855739E-36</v>
      </c>
      <c r="S8">
        <v>-1.7233404008092584E-36</v>
      </c>
      <c r="T8">
        <v>-8.2615751991140494E-37</v>
      </c>
      <c r="U8">
        <v>-1.1940750780668026E-36</v>
      </c>
      <c r="V8">
        <v>1.6919876459282473E-36</v>
      </c>
      <c r="W8">
        <v>1.462515985060612E-35</v>
      </c>
      <c r="X8">
        <v>2.2878462842269711E-37</v>
      </c>
      <c r="Y8">
        <v>1.4564324272064681E-35</v>
      </c>
      <c r="Z8">
        <v>-7.9238943815312393E-2</v>
      </c>
      <c r="AA8">
        <v>-8.83285829381803E-2</v>
      </c>
      <c r="AB8">
        <v>-5.2795336137739401E-2</v>
      </c>
      <c r="AC8">
        <v>-3.1804756535393074E-2</v>
      </c>
      <c r="AE8">
        <f t="shared" si="0"/>
        <v>-0.31411113019306841</v>
      </c>
      <c r="AF8">
        <f t="shared" si="0"/>
        <v>0.60269417031355932</v>
      </c>
      <c r="AG8">
        <f t="shared" si="1"/>
        <v>-0.74551761105762149</v>
      </c>
      <c r="AH8">
        <f t="shared" si="2"/>
        <v>-4.9580533105406832E-2</v>
      </c>
      <c r="AI8">
        <f t="shared" si="3"/>
        <v>-3.8629755708083351E-2</v>
      </c>
      <c r="AK8">
        <f t="shared" si="8"/>
        <v>5</v>
      </c>
      <c r="AL8">
        <f t="shared" si="4"/>
        <v>-0.31411113019306841</v>
      </c>
      <c r="AM8">
        <f t="shared" si="4"/>
        <v>0.60269417031355932</v>
      </c>
      <c r="AN8">
        <f t="shared" si="5"/>
        <v>-3.8629755708083351E-2</v>
      </c>
      <c r="AO8">
        <f t="shared" si="6"/>
        <v>-4.9580533105406832E-2</v>
      </c>
      <c r="AP8">
        <f t="shared" si="9"/>
        <v>2.4556985858908281E-3</v>
      </c>
      <c r="AQ8">
        <f t="shared" si="9"/>
        <v>-5.052474298977476E-2</v>
      </c>
      <c r="AR8">
        <f t="shared" si="7"/>
        <v>-0.74551761105762149</v>
      </c>
      <c r="AS8">
        <v>0</v>
      </c>
    </row>
    <row r="9" spans="1:45" x14ac:dyDescent="0.25">
      <c r="A9">
        <v>-0.51886223637324647</v>
      </c>
      <c r="B9">
        <v>0.70624676842748113</v>
      </c>
      <c r="C9">
        <v>1.0354690822557602</v>
      </c>
      <c r="D9">
        <v>-0.83824912782911232</v>
      </c>
      <c r="E9">
        <v>0.41721242033195222</v>
      </c>
      <c r="F9">
        <v>0.25373624476022988</v>
      </c>
      <c r="G9">
        <v>-2.6249709899963499E-33</v>
      </c>
      <c r="H9">
        <v>-1.1672458972908875E-33</v>
      </c>
      <c r="I9">
        <v>1.2250645055679714E-15</v>
      </c>
      <c r="J9">
        <v>1.2621362888008074E-16</v>
      </c>
      <c r="K9">
        <v>-9.0867040725380227E-18</v>
      </c>
      <c r="L9">
        <v>-8.6301622918363713E-2</v>
      </c>
      <c r="M9">
        <v>-0.24794675743740827</v>
      </c>
      <c r="N9">
        <v>0.11038095750450606</v>
      </c>
      <c r="O9">
        <v>-6.3927052376015966E-2</v>
      </c>
      <c r="P9">
        <v>2.5941672839410148E-2</v>
      </c>
      <c r="Q9">
        <v>-2.1883594026508185E-36</v>
      </c>
      <c r="R9">
        <v>-1.3751903354736902E-36</v>
      </c>
      <c r="S9">
        <v>-1.35727074152471E-36</v>
      </c>
      <c r="T9">
        <v>-5.0091220538766218E-37</v>
      </c>
      <c r="U9">
        <v>-8.47186437233437E-37</v>
      </c>
      <c r="V9">
        <v>1.3240766394791674E-36</v>
      </c>
      <c r="W9">
        <v>1.2072316403171165E-35</v>
      </c>
      <c r="X9">
        <v>1.190269248400868E-37</v>
      </c>
      <c r="Y9">
        <v>1.2047221727022819E-35</v>
      </c>
      <c r="Z9">
        <v>-8.0246695863848541E-2</v>
      </c>
      <c r="AA9">
        <v>-9.566540029510634E-2</v>
      </c>
      <c r="AB9">
        <v>-3.539055082164811E-2</v>
      </c>
      <c r="AC9">
        <v>-2.5677878394547049E-2</v>
      </c>
      <c r="AE9">
        <f t="shared" si="0"/>
        <v>-0.30811053950285716</v>
      </c>
      <c r="AF9">
        <f t="shared" si="0"/>
        <v>0.41938313792759313</v>
      </c>
      <c r="AG9">
        <f t="shared" si="1"/>
        <v>-0.49776871953239793</v>
      </c>
      <c r="AH9">
        <f t="shared" si="2"/>
        <v>-5.1247590850341251E-2</v>
      </c>
      <c r="AI9">
        <f t="shared" si="3"/>
        <v>-3.7961133448595842E-2</v>
      </c>
      <c r="AK9">
        <f t="shared" si="8"/>
        <v>6</v>
      </c>
      <c r="AL9">
        <f t="shared" si="4"/>
        <v>-0.30811053950285716</v>
      </c>
      <c r="AM9">
        <f t="shared" si="4"/>
        <v>0.41938313792759313</v>
      </c>
      <c r="AN9">
        <f t="shared" si="5"/>
        <v>-3.7961133448595842E-2</v>
      </c>
      <c r="AO9">
        <f t="shared" si="6"/>
        <v>-5.1247590850341251E-2</v>
      </c>
      <c r="AP9">
        <f t="shared" si="9"/>
        <v>-0.11867950122647941</v>
      </c>
      <c r="AQ9">
        <f t="shared" si="9"/>
        <v>-0.15814820658444723</v>
      </c>
      <c r="AR9">
        <f t="shared" si="7"/>
        <v>-0.49776871953239793</v>
      </c>
      <c r="AS9">
        <v>0</v>
      </c>
    </row>
    <row r="10" spans="1:45" x14ac:dyDescent="0.25">
      <c r="A10">
        <v>-0.47379089019041132</v>
      </c>
      <c r="B10">
        <v>0.4635940506738106</v>
      </c>
      <c r="C10">
        <v>0.76051872833911793</v>
      </c>
      <c r="D10">
        <v>-0.51871867782675474</v>
      </c>
      <c r="E10">
        <v>0.3195304500023578</v>
      </c>
      <c r="F10">
        <v>0.17656169210687042</v>
      </c>
      <c r="G10">
        <v>-2.6717031391958996E-33</v>
      </c>
      <c r="H10">
        <v>-1.2156665495563043E-33</v>
      </c>
      <c r="I10">
        <v>1.0355031132145297E-15</v>
      </c>
      <c r="J10">
        <v>1.1167731362800349E-16</v>
      </c>
      <c r="K10">
        <v>-1.4428809446926581E-17</v>
      </c>
      <c r="L10">
        <v>-8.2305578457071038E-2</v>
      </c>
      <c r="M10">
        <v>-0.2358632800518943</v>
      </c>
      <c r="N10">
        <v>8.2945254864820975E-2</v>
      </c>
      <c r="O10">
        <v>-5.8825020151654583E-2</v>
      </c>
      <c r="P10">
        <v>2.5841015473365661E-2</v>
      </c>
      <c r="Q10">
        <v>-1.6569465584017304E-36</v>
      </c>
      <c r="R10">
        <v>-1.0657351818776239E-36</v>
      </c>
      <c r="S10">
        <v>-1.0583433493736697E-36</v>
      </c>
      <c r="T10">
        <v>-2.972712108063874E-37</v>
      </c>
      <c r="U10">
        <v>-6.032390284070693E-37</v>
      </c>
      <c r="V10">
        <v>1.0466552955451475E-36</v>
      </c>
      <c r="W10">
        <v>9.8914118948462372E-36</v>
      </c>
      <c r="X10">
        <v>5.9449210836733673E-38</v>
      </c>
      <c r="Y10">
        <v>9.881060340935042E-36</v>
      </c>
      <c r="Z10">
        <v>-7.6819473006669761E-2</v>
      </c>
      <c r="AA10">
        <v>-9.4911029462414045E-2</v>
      </c>
      <c r="AB10">
        <v>-2.418745816806574E-2</v>
      </c>
      <c r="AC10">
        <v>-1.6650510735074855E-2</v>
      </c>
      <c r="AE10">
        <f t="shared" si="0"/>
        <v>-0.2813462930131132</v>
      </c>
      <c r="AF10">
        <f t="shared" si="0"/>
        <v>0.27529121036411525</v>
      </c>
      <c r="AG10">
        <f t="shared" si="1"/>
        <v>-0.30802529163143955</v>
      </c>
      <c r="AH10">
        <f t="shared" si="2"/>
        <v>-4.887466152819147E-2</v>
      </c>
      <c r="AI10">
        <f t="shared" si="3"/>
        <v>-3.4931446971127614E-2</v>
      </c>
      <c r="AK10">
        <f t="shared" si="8"/>
        <v>7</v>
      </c>
      <c r="AL10">
        <f t="shared" si="4"/>
        <v>-0.2813462930131132</v>
      </c>
      <c r="AM10">
        <f t="shared" si="4"/>
        <v>0.27529121036411525</v>
      </c>
      <c r="AN10">
        <f t="shared" si="5"/>
        <v>-3.4931446971127614E-2</v>
      </c>
      <c r="AO10">
        <f t="shared" si="6"/>
        <v>-4.887466152819147E-2</v>
      </c>
      <c r="AP10">
        <f t="shared" si="9"/>
        <v>-0.14486169439493649</v>
      </c>
      <c r="AQ10">
        <f t="shared" si="9"/>
        <v>-0.19061889573825869</v>
      </c>
      <c r="AR10">
        <f t="shared" si="7"/>
        <v>-0.30802529163143955</v>
      </c>
      <c r="AS10">
        <v>0</v>
      </c>
    </row>
    <row r="11" spans="1:45" x14ac:dyDescent="0.25">
      <c r="A11">
        <v>-0.41072811863127501</v>
      </c>
      <c r="B11">
        <v>0.2798528135323875</v>
      </c>
      <c r="C11">
        <v>0.53601620872794364</v>
      </c>
      <c r="D11">
        <v>-0.2826536864566182</v>
      </c>
      <c r="E11">
        <v>0.23606499137013592</v>
      </c>
      <c r="F11">
        <v>0.11589851266845325</v>
      </c>
      <c r="G11">
        <v>-2.6666370221427433E-33</v>
      </c>
      <c r="H11">
        <v>-1.2400986415793758E-33</v>
      </c>
      <c r="I11">
        <v>8.4437277434526245E-16</v>
      </c>
      <c r="J11">
        <v>9.881517938936135E-17</v>
      </c>
      <c r="K11">
        <v>-1.6957592497704887E-17</v>
      </c>
      <c r="L11">
        <v>-7.4231169416326973E-2</v>
      </c>
      <c r="M11">
        <v>-0.21117993517564318</v>
      </c>
      <c r="N11">
        <v>5.8885699395409469E-2</v>
      </c>
      <c r="O11">
        <v>-5.1820470710574808E-2</v>
      </c>
      <c r="P11">
        <v>2.4087689986147805E-2</v>
      </c>
      <c r="Q11">
        <v>-1.2713837983112361E-36</v>
      </c>
      <c r="R11">
        <v>-8.2401283791292502E-37</v>
      </c>
      <c r="S11">
        <v>-8.2096370700504395E-37</v>
      </c>
      <c r="T11">
        <v>-1.7393831572381464E-37</v>
      </c>
      <c r="U11">
        <v>-4.3338329413298602E-37</v>
      </c>
      <c r="V11">
        <v>8.3509145746782554E-37</v>
      </c>
      <c r="W11">
        <v>8.0745578376772734E-36</v>
      </c>
      <c r="X11">
        <v>2.8868471636966534E-38</v>
      </c>
      <c r="Y11">
        <v>8.0702878216889036E-36</v>
      </c>
      <c r="Z11">
        <v>-7.0094788657114215E-2</v>
      </c>
      <c r="AA11">
        <v>-8.8358440285974629E-2</v>
      </c>
      <c r="AB11">
        <v>-1.6962113981571735E-2</v>
      </c>
      <c r="AC11">
        <v>-8.9900273218447933E-3</v>
      </c>
      <c r="AE11">
        <f t="shared" si="0"/>
        <v>-0.24389838640991682</v>
      </c>
      <c r="AF11">
        <f t="shared" si="0"/>
        <v>0.16618207168353169</v>
      </c>
      <c r="AG11">
        <f t="shared" si="1"/>
        <v>-0.16784528478185953</v>
      </c>
      <c r="AH11">
        <f t="shared" si="2"/>
        <v>-4.4079919588404619E-2</v>
      </c>
      <c r="AI11">
        <f t="shared" si="3"/>
        <v>-3.0772008576938847E-2</v>
      </c>
      <c r="AK11">
        <f t="shared" si="8"/>
        <v>8</v>
      </c>
      <c r="AL11">
        <f t="shared" si="4"/>
        <v>-0.24389838640991682</v>
      </c>
      <c r="AM11">
        <f t="shared" si="4"/>
        <v>0.16618207168353169</v>
      </c>
      <c r="AN11">
        <f t="shared" si="5"/>
        <v>-3.0772008576938847E-2</v>
      </c>
      <c r="AO11">
        <f t="shared" si="6"/>
        <v>-4.4079919588404619E-2</v>
      </c>
      <c r="AP11">
        <f t="shared" si="9"/>
        <v>-0.14229434470474567</v>
      </c>
      <c r="AQ11">
        <f t="shared" si="9"/>
        <v>-0.19378270507234419</v>
      </c>
      <c r="AR11">
        <f t="shared" si="7"/>
        <v>-0.16784528478185953</v>
      </c>
      <c r="AS11">
        <v>0</v>
      </c>
    </row>
    <row r="12" spans="1:45" x14ac:dyDescent="0.25">
      <c r="A12">
        <v>-0.34139194805754941</v>
      </c>
      <c r="B12">
        <v>0.14554805360613826</v>
      </c>
      <c r="C12">
        <v>0.35823889669053111</v>
      </c>
      <c r="D12">
        <v>-0.11507344429307018</v>
      </c>
      <c r="E12">
        <v>0.16758024216354742</v>
      </c>
      <c r="F12">
        <v>6.996320338309657E-2</v>
      </c>
      <c r="G12">
        <v>-2.6220031000854996E-33</v>
      </c>
      <c r="H12">
        <v>-1.2451529590896714E-33</v>
      </c>
      <c r="I12">
        <v>6.6565075773594972E-16</v>
      </c>
      <c r="J12">
        <v>8.7434406868676632E-17</v>
      </c>
      <c r="K12">
        <v>-1.7393848787536872E-17</v>
      </c>
      <c r="L12">
        <v>-6.404084879888948E-2</v>
      </c>
      <c r="M12">
        <v>-0.18038476684691548</v>
      </c>
      <c r="N12">
        <v>3.9425690123145722E-2</v>
      </c>
      <c r="O12">
        <v>-4.4010239851403982E-2</v>
      </c>
      <c r="P12">
        <v>2.133369066058562E-2</v>
      </c>
      <c r="Q12">
        <v>-9.8693014952030206E-37</v>
      </c>
      <c r="R12">
        <v>-6.3633508690052937E-37</v>
      </c>
      <c r="S12">
        <v>-6.350773204010284E-37</v>
      </c>
      <c r="T12">
        <v>-1.0079829168525474E-37</v>
      </c>
      <c r="U12">
        <v>-3.147717672039445E-37</v>
      </c>
      <c r="V12">
        <v>6.7095840054830746E-37</v>
      </c>
      <c r="W12">
        <v>6.5791661871643469E-36</v>
      </c>
      <c r="X12">
        <v>1.3732762806451309E-38</v>
      </c>
      <c r="Y12">
        <v>6.577404805569144E-36</v>
      </c>
      <c r="Z12">
        <v>-6.136213340262088E-2</v>
      </c>
      <c r="AA12">
        <v>-7.8269885036463038E-2</v>
      </c>
      <c r="AB12">
        <v>-1.2174047399260217E-2</v>
      </c>
      <c r="AC12">
        <v>-3.3417291793872046E-3</v>
      </c>
      <c r="AE12">
        <f t="shared" si="0"/>
        <v>-0.20272521282947342</v>
      </c>
      <c r="AF12">
        <f t="shared" si="0"/>
        <v>8.6429279636220463E-2</v>
      </c>
      <c r="AG12">
        <f t="shared" si="1"/>
        <v>-6.8332860859977543E-2</v>
      </c>
      <c r="AH12">
        <f t="shared" si="2"/>
        <v>-3.8028707989171635E-2</v>
      </c>
      <c r="AI12">
        <f t="shared" si="3"/>
        <v>-2.613414080594555E-2</v>
      </c>
      <c r="AK12">
        <f t="shared" si="8"/>
        <v>9</v>
      </c>
      <c r="AL12">
        <f t="shared" si="4"/>
        <v>-0.20272521282947342</v>
      </c>
      <c r="AM12">
        <f t="shared" si="4"/>
        <v>8.6429279636220463E-2</v>
      </c>
      <c r="AN12">
        <f t="shared" si="5"/>
        <v>-2.613414080594555E-2</v>
      </c>
      <c r="AO12">
        <f t="shared" si="6"/>
        <v>-3.8028707989171635E-2</v>
      </c>
      <c r="AP12">
        <f t="shared" si="9"/>
        <v>-0.12979872980260784</v>
      </c>
      <c r="AQ12">
        <f t="shared" si="9"/>
        <v>-0.18223087995610898</v>
      </c>
      <c r="AR12">
        <f t="shared" si="7"/>
        <v>-6.8332860859977543E-2</v>
      </c>
      <c r="AS12">
        <v>0</v>
      </c>
    </row>
    <row r="13" spans="1:45" x14ac:dyDescent="0.25">
      <c r="A13">
        <v>-0.27333953593700927</v>
      </c>
      <c r="B13">
        <v>5.1347953671059397E-2</v>
      </c>
      <c r="C13">
        <v>0.22180612425383017</v>
      </c>
      <c r="D13">
        <v>-1.9636951366674162E-3</v>
      </c>
      <c r="E13">
        <v>0.1131097491564019</v>
      </c>
      <c r="F13">
        <v>3.63870134015346E-2</v>
      </c>
      <c r="G13">
        <v>-2.5477235551323586E-33</v>
      </c>
      <c r="H13">
        <v>-1.2347272657666699E-33</v>
      </c>
      <c r="I13">
        <v>5.0709593822833342E-16</v>
      </c>
      <c r="J13">
        <v>7.7364384214236829E-17</v>
      </c>
      <c r="K13">
        <v>-1.6448324668912296E-17</v>
      </c>
      <c r="L13">
        <v>-5.3172710771098149E-2</v>
      </c>
      <c r="M13">
        <v>-0.14805252451741133</v>
      </c>
      <c r="N13">
        <v>2.4429494723622793E-2</v>
      </c>
      <c r="O13">
        <v>-3.6139114335959732E-2</v>
      </c>
      <c r="P13">
        <v>1.8111013872572707E-2</v>
      </c>
      <c r="Q13">
        <v>-7.7327960026975079E-37</v>
      </c>
      <c r="R13">
        <v>-4.9108158883583537E-37</v>
      </c>
      <c r="S13">
        <v>-4.9056276015479125E-37</v>
      </c>
      <c r="T13">
        <v>-5.8023736508514642E-38</v>
      </c>
      <c r="U13">
        <v>-2.3114736488038211E-37</v>
      </c>
      <c r="V13">
        <v>5.4163724291004776E-37</v>
      </c>
      <c r="W13">
        <v>5.3556809092458923E-36</v>
      </c>
      <c r="X13">
        <v>6.4307835241181871E-39</v>
      </c>
      <c r="Y13">
        <v>5.3549543393378693E-36</v>
      </c>
      <c r="Z13">
        <v>-5.1770431625143457E-2</v>
      </c>
      <c r="AA13">
        <v>-6.6512554931194706E-2</v>
      </c>
      <c r="AB13">
        <v>-8.882598591283597E-3</v>
      </c>
      <c r="AC13">
        <v>4.9679471433912317E-4</v>
      </c>
      <c r="AE13">
        <f t="shared" si="0"/>
        <v>-0.16231436011548406</v>
      </c>
      <c r="AF13">
        <f t="shared" si="0"/>
        <v>3.0491418721359811E-2</v>
      </c>
      <c r="AG13">
        <f t="shared" si="1"/>
        <v>-1.1660805615895681E-3</v>
      </c>
      <c r="AH13">
        <f t="shared" si="2"/>
        <v>-3.1574995160617507E-2</v>
      </c>
      <c r="AI13">
        <f t="shared" si="3"/>
        <v>-2.1460112597591476E-2</v>
      </c>
      <c r="AK13">
        <f t="shared" si="8"/>
        <v>10</v>
      </c>
      <c r="AL13">
        <f t="shared" si="4"/>
        <v>-0.16231436011548406</v>
      </c>
      <c r="AM13">
        <f t="shared" si="4"/>
        <v>3.0491418721359811E-2</v>
      </c>
      <c r="AN13">
        <f t="shared" si="5"/>
        <v>-2.1460112597591476E-2</v>
      </c>
      <c r="AO13">
        <f t="shared" si="6"/>
        <v>-3.1574995160617507E-2</v>
      </c>
      <c r="AP13">
        <f t="shared" si="9"/>
        <v>-0.11329770895160349</v>
      </c>
      <c r="AQ13">
        <f t="shared" si="9"/>
        <v>-0.16255828426638524</v>
      </c>
      <c r="AR13">
        <f t="shared" si="7"/>
        <v>-1.1660805615895681E-3</v>
      </c>
      <c r="AS13">
        <v>0</v>
      </c>
    </row>
    <row r="14" spans="1:45" x14ac:dyDescent="0.25">
      <c r="A14">
        <v>-0.21107217504021616</v>
      </c>
      <c r="B14">
        <v>-1.1256635151885968E-2</v>
      </c>
      <c r="C14">
        <v>0.12067262125336817</v>
      </c>
      <c r="D14">
        <v>6.9138983132527129E-2</v>
      </c>
      <c r="E14">
        <v>7.1102678269193711E-2</v>
      </c>
      <c r="F14">
        <v>1.28369884177649E-2</v>
      </c>
      <c r="G14">
        <v>-2.4518385297322736E-33</v>
      </c>
      <c r="H14">
        <v>-1.2121042870859374E-33</v>
      </c>
      <c r="I14">
        <v>3.7219913238997794E-16</v>
      </c>
      <c r="J14">
        <v>6.8454149335486266E-17</v>
      </c>
      <c r="K14">
        <v>-1.4694418616061113E-17</v>
      </c>
      <c r="L14">
        <v>-4.2614542645692435E-2</v>
      </c>
      <c r="M14">
        <v>-0.11713592637501621</v>
      </c>
      <c r="N14">
        <v>1.3324181412393696E-2</v>
      </c>
      <c r="O14">
        <v>-2.8719233842521001E-2</v>
      </c>
      <c r="P14">
        <v>1.4808788703991131E-2</v>
      </c>
      <c r="Q14">
        <v>-6.1020787940911486E-37</v>
      </c>
      <c r="R14">
        <v>-3.7885211056931475E-37</v>
      </c>
      <c r="S14">
        <v>-3.78638093738384E-37</v>
      </c>
      <c r="T14">
        <v>-3.3243962001922548E-38</v>
      </c>
      <c r="U14">
        <v>-1.7144617249826682E-37</v>
      </c>
      <c r="V14">
        <v>4.3855752251312829E-37</v>
      </c>
      <c r="W14">
        <v>4.3576454753609712E-36</v>
      </c>
      <c r="X14">
        <v>2.9743090737315803E-39</v>
      </c>
      <c r="Y14">
        <v>4.3573457652739111E-36</v>
      </c>
      <c r="Z14">
        <v>-4.2206312043587484E-2</v>
      </c>
      <c r="AA14">
        <v>-5.4467597118960487E-2</v>
      </c>
      <c r="AB14">
        <v>-6.5357416531402618E-3</v>
      </c>
      <c r="AC14">
        <v>2.8911135893263397E-3</v>
      </c>
      <c r="AE14">
        <f t="shared" si="0"/>
        <v>-0.12533878391354011</v>
      </c>
      <c r="AF14">
        <f t="shared" si="0"/>
        <v>-6.6844100158013429E-3</v>
      </c>
      <c r="AG14">
        <f t="shared" si="1"/>
        <v>4.1056079822925945E-2</v>
      </c>
      <c r="AH14">
        <f t="shared" si="2"/>
        <v>-2.5305348519884724E-2</v>
      </c>
      <c r="AI14">
        <f t="shared" si="3"/>
        <v>-1.7054042504959829E-2</v>
      </c>
      <c r="AK14">
        <f t="shared" si="8"/>
        <v>11</v>
      </c>
      <c r="AL14">
        <f t="shared" si="4"/>
        <v>-0.12533878391354011</v>
      </c>
      <c r="AM14">
        <f t="shared" si="4"/>
        <v>-6.6844100158013429E-3</v>
      </c>
      <c r="AN14">
        <f t="shared" si="5"/>
        <v>-1.7054042504959829E-2</v>
      </c>
      <c r="AO14">
        <f t="shared" si="6"/>
        <v>-2.5305348519884724E-2</v>
      </c>
      <c r="AP14">
        <f t="shared" si="9"/>
        <v>-9.5420304485435703E-2</v>
      </c>
      <c r="AQ14">
        <f t="shared" si="9"/>
        <v>-0.13898897125807849</v>
      </c>
      <c r="AR14">
        <f t="shared" si="7"/>
        <v>4.1056079822925945E-2</v>
      </c>
      <c r="AS14">
        <v>0</v>
      </c>
    </row>
    <row r="15" spans="1:45" x14ac:dyDescent="0.25">
      <c r="A15">
        <v>-0.15692494617056468</v>
      </c>
      <c r="B15">
        <v>-4.9719476579015105E-2</v>
      </c>
      <c r="C15">
        <v>4.8701464067590114E-2</v>
      </c>
      <c r="D15">
        <v>0.1089228488026513</v>
      </c>
      <c r="E15">
        <v>3.9783865670123354E-2</v>
      </c>
      <c r="F15">
        <v>-2.8141587879718217E-3</v>
      </c>
      <c r="G15">
        <v>-2.3408377886680978E-33</v>
      </c>
      <c r="H15">
        <v>-1.1800382637493829E-33</v>
      </c>
      <c r="I15">
        <v>2.6153991947027563E-16</v>
      </c>
      <c r="J15">
        <v>6.0570126794633346E-17</v>
      </c>
      <c r="K15">
        <v>-1.2555606625102243E-17</v>
      </c>
      <c r="L15">
        <v>-3.2982314101313644E-2</v>
      </c>
      <c r="M15">
        <v>-8.9352628461022279E-2</v>
      </c>
      <c r="N15">
        <v>5.4361337417783533E-3</v>
      </c>
      <c r="O15">
        <v>-2.2069968792108752E-2</v>
      </c>
      <c r="P15">
        <v>1.1685794264712902E-2</v>
      </c>
      <c r="Q15">
        <v>-4.8409134102330363E-37</v>
      </c>
      <c r="R15">
        <v>-2.9221646521797618E-37</v>
      </c>
      <c r="S15">
        <v>-2.9212818327521726E-37</v>
      </c>
      <c r="T15">
        <v>-1.8983040306981731E-38</v>
      </c>
      <c r="U15">
        <v>-1.2825947758750182E-37</v>
      </c>
      <c r="V15">
        <v>3.5574763737174255E-37</v>
      </c>
      <c r="W15">
        <v>3.5447401051511314E-36</v>
      </c>
      <c r="X15">
        <v>1.361929913585613E-39</v>
      </c>
      <c r="Y15">
        <v>3.5446164747402181E-36</v>
      </c>
      <c r="Z15">
        <v>-3.327817327802083E-2</v>
      </c>
      <c r="AA15">
        <v>-4.3063455088515772E-2</v>
      </c>
      <c r="AB15">
        <v>-4.81079963276663E-3</v>
      </c>
      <c r="AC15">
        <v>4.1992670353260958E-3</v>
      </c>
      <c r="AE15">
        <f t="shared" si="0"/>
        <v>-9.3185100854571531E-2</v>
      </c>
      <c r="AF15">
        <f t="shared" si="0"/>
        <v>-2.9524397188043068E-2</v>
      </c>
      <c r="AG15">
        <f t="shared" si="1"/>
        <v>6.4680517016141553E-2</v>
      </c>
      <c r="AH15">
        <f t="shared" si="2"/>
        <v>-1.958554290410568E-2</v>
      </c>
      <c r="AI15">
        <f t="shared" si="3"/>
        <v>-1.3105578927613914E-2</v>
      </c>
      <c r="AK15">
        <f t="shared" si="8"/>
        <v>12</v>
      </c>
      <c r="AL15">
        <f t="shared" si="4"/>
        <v>-9.3185100854571531E-2</v>
      </c>
      <c r="AM15">
        <f t="shared" si="4"/>
        <v>-2.9524397188043068E-2</v>
      </c>
      <c r="AN15">
        <f t="shared" si="5"/>
        <v>-1.3105578927613914E-2</v>
      </c>
      <c r="AO15">
        <f t="shared" si="6"/>
        <v>-1.958554290410568E-2</v>
      </c>
      <c r="AP15">
        <f t="shared" si="9"/>
        <v>-7.7753874836110765E-2</v>
      </c>
      <c r="AQ15">
        <f t="shared" si="9"/>
        <v>-0.11449459457377953</v>
      </c>
      <c r="AR15">
        <f t="shared" si="7"/>
        <v>6.4680517016141553E-2</v>
      </c>
      <c r="AS15">
        <v>0</v>
      </c>
    </row>
    <row r="16" spans="1:45" x14ac:dyDescent="0.25">
      <c r="A16">
        <v>-0.11174837908880562</v>
      </c>
      <c r="B16">
        <v>-7.0359795264700861E-2</v>
      </c>
      <c r="C16">
        <v>5.9899615970714204E-5</v>
      </c>
      <c r="D16">
        <v>0.12625829449097026</v>
      </c>
      <c r="E16">
        <v>1.7335445688318289E-2</v>
      </c>
      <c r="F16">
        <v>-1.242986914475362E-2</v>
      </c>
      <c r="G16">
        <v>-2.2199289664554255E-33</v>
      </c>
      <c r="H16">
        <v>-1.1408305521943894E-33</v>
      </c>
      <c r="I16">
        <v>1.7381533294499026E-16</v>
      </c>
      <c r="J16">
        <v>5.3594125345680182E-17</v>
      </c>
      <c r="K16">
        <v>-1.0325919694654777E-17</v>
      </c>
      <c r="L16">
        <v>-2.4605235161650835E-2</v>
      </c>
      <c r="M16">
        <v>-6.5534270529982508E-2</v>
      </c>
      <c r="N16">
        <v>1.1258190194848346E-4</v>
      </c>
      <c r="O16">
        <v>-1.6354623793419527E-2</v>
      </c>
      <c r="P16">
        <v>8.8951607505488844E-3</v>
      </c>
      <c r="Q16">
        <v>-3.8555320231817076E-37</v>
      </c>
      <c r="R16">
        <v>-2.253701020075905E-37</v>
      </c>
      <c r="S16">
        <v>-2.2533368570620244E-37</v>
      </c>
      <c r="T16">
        <v>-1.0813789101086007E-38</v>
      </c>
      <c r="U16">
        <v>-9.6629329531588236E-38</v>
      </c>
      <c r="V16">
        <v>2.8888912953515796E-37</v>
      </c>
      <c r="W16">
        <v>2.8831273666173855E-36</v>
      </c>
      <c r="X16">
        <v>6.1848697275391052E-40</v>
      </c>
      <c r="Y16">
        <v>2.8830763690728831E-36</v>
      </c>
      <c r="Z16">
        <v>-2.5350464768402935E-2</v>
      </c>
      <c r="AA16">
        <v>-3.2855829066106991E-2</v>
      </c>
      <c r="AB16">
        <v>-3.5158345610911477E-3</v>
      </c>
      <c r="AC16">
        <v>4.7293837597055608E-3</v>
      </c>
      <c r="AE16">
        <f t="shared" si="0"/>
        <v>-6.6358372138020996E-2</v>
      </c>
      <c r="AF16">
        <f t="shared" si="0"/>
        <v>-4.1781021933388382E-2</v>
      </c>
      <c r="AG16">
        <f t="shared" si="1"/>
        <v>7.4974643566735596E-2</v>
      </c>
      <c r="AH16">
        <f t="shared" si="2"/>
        <v>-1.4611069661268197E-2</v>
      </c>
      <c r="AI16">
        <f t="shared" si="3"/>
        <v>-9.7116953347360178E-3</v>
      </c>
      <c r="AK16">
        <f t="shared" si="8"/>
        <v>13</v>
      </c>
      <c r="AL16">
        <f t="shared" si="4"/>
        <v>-6.6358372138020996E-2</v>
      </c>
      <c r="AM16">
        <f t="shared" si="4"/>
        <v>-4.1781021933388382E-2</v>
      </c>
      <c r="AN16">
        <f t="shared" si="5"/>
        <v>-9.7116953347360178E-3</v>
      </c>
      <c r="AO16">
        <f t="shared" si="6"/>
        <v>-1.4611069661268197E-2</v>
      </c>
      <c r="AP16">
        <f t="shared" si="9"/>
        <v>-6.1331429364901241E-2</v>
      </c>
      <c r="AQ16">
        <f t="shared" si="9"/>
        <v>-9.1076956245876112E-2</v>
      </c>
      <c r="AR16">
        <f t="shared" si="7"/>
        <v>7.4974643566735596E-2</v>
      </c>
      <c r="AS16">
        <v>0</v>
      </c>
    </row>
    <row r="17" spans="1:45" x14ac:dyDescent="0.25">
      <c r="A17">
        <v>-7.5421926092186328E-2</v>
      </c>
      <c r="B17">
        <v>-7.8370864986037958E-2</v>
      </c>
      <c r="C17">
        <v>-3.0521959594492835E-2</v>
      </c>
      <c r="D17">
        <v>0.1282760368252982</v>
      </c>
      <c r="E17">
        <v>2.0177423343273101E-3</v>
      </c>
      <c r="F17">
        <v>-1.7589948816175035E-2</v>
      </c>
      <c r="G17">
        <v>-2.0932589195513187E-33</v>
      </c>
      <c r="H17">
        <v>-1.096395280718091E-33</v>
      </c>
      <c r="I17">
        <v>1.0661875389653466E-16</v>
      </c>
      <c r="J17">
        <v>4.7421566101508876E-17</v>
      </c>
      <c r="K17">
        <v>-8.1964054396079015E-18</v>
      </c>
      <c r="L17">
        <v>-1.7604923720167458E-2</v>
      </c>
      <c r="M17">
        <v>-4.5907864335258744E-2</v>
      </c>
      <c r="N17">
        <v>-3.2330713150996479E-3</v>
      </c>
      <c r="O17">
        <v>-1.1619084961124146E-2</v>
      </c>
      <c r="P17">
        <v>6.510657862018457E-3</v>
      </c>
      <c r="Q17">
        <v>-3.079684317902811E-37</v>
      </c>
      <c r="R17">
        <v>-1.7380598805952536E-37</v>
      </c>
      <c r="S17">
        <v>-1.737909663352028E-37</v>
      </c>
      <c r="T17">
        <v>-6.149520645726001E-39</v>
      </c>
      <c r="U17">
        <v>-7.3209226409254658E-38</v>
      </c>
      <c r="V17">
        <v>2.347448737898137E-37</v>
      </c>
      <c r="W17">
        <v>2.3448569037214615E-36</v>
      </c>
      <c r="X17">
        <v>2.7892738446336629E-40</v>
      </c>
      <c r="Y17">
        <v>2.3448358672343538E-36</v>
      </c>
      <c r="Z17">
        <v>-1.8595431337936629E-2</v>
      </c>
      <c r="AA17">
        <v>-2.4116832146179341E-2</v>
      </c>
      <c r="AB17">
        <v>-2.5325541620464243E-3</v>
      </c>
      <c r="AC17">
        <v>4.7317309449120964E-3</v>
      </c>
      <c r="AE17">
        <f t="shared" si="0"/>
        <v>-4.478701418133571E-2</v>
      </c>
      <c r="AF17">
        <f t="shared" si="0"/>
        <v>-4.6538151747053592E-2</v>
      </c>
      <c r="AG17">
        <f t="shared" si="1"/>
        <v>7.6172818410896584E-2</v>
      </c>
      <c r="AH17">
        <f t="shared" si="2"/>
        <v>-1.0454147874090935E-2</v>
      </c>
      <c r="AI17">
        <f t="shared" si="3"/>
        <v>-6.8996397982724429E-3</v>
      </c>
      <c r="AK17">
        <f t="shared" si="8"/>
        <v>14</v>
      </c>
      <c r="AL17">
        <f t="shared" si="4"/>
        <v>-4.478701418133571E-2</v>
      </c>
      <c r="AM17">
        <f t="shared" si="4"/>
        <v>-4.6538151747053592E-2</v>
      </c>
      <c r="AN17">
        <f t="shared" si="5"/>
        <v>-6.8996397982724429E-3</v>
      </c>
      <c r="AO17">
        <f t="shared" si="6"/>
        <v>-1.0454147874090935E-2</v>
      </c>
      <c r="AP17">
        <f t="shared" si="9"/>
        <v>-4.6770956565582202E-2</v>
      </c>
      <c r="AQ17">
        <f t="shared" si="9"/>
        <v>-6.9956108959349533E-2</v>
      </c>
      <c r="AR17">
        <f t="shared" si="7"/>
        <v>7.6172818410896584E-2</v>
      </c>
      <c r="AS17">
        <v>0</v>
      </c>
    </row>
    <row r="18" spans="1:45" x14ac:dyDescent="0.25">
      <c r="A18">
        <v>-4.7234390545534972E-2</v>
      </c>
      <c r="B18">
        <v>-7.7889788005392424E-2</v>
      </c>
      <c r="C18">
        <v>-4.7609280909797984E-2</v>
      </c>
      <c r="D18">
        <v>0.12052527768151358</v>
      </c>
      <c r="E18">
        <v>-7.750759143785156E-3</v>
      </c>
      <c r="F18">
        <v>-1.9592716246509989E-2</v>
      </c>
      <c r="G18">
        <v>-1.9640981271552532E-33</v>
      </c>
      <c r="H18">
        <v>-1.0483161859528452E-33</v>
      </c>
      <c r="I18">
        <v>5.7010734832020912E-17</v>
      </c>
      <c r="J18">
        <v>4.1959914767058217E-17</v>
      </c>
      <c r="K18">
        <v>-6.2799225903015832E-18</v>
      </c>
      <c r="L18">
        <v>-1.1962226347886382E-2</v>
      </c>
      <c r="M18">
        <v>-3.0311580640925876E-2</v>
      </c>
      <c r="N18">
        <v>-5.1048511003579594E-3</v>
      </c>
      <c r="O18">
        <v>-7.8279165850593559E-3</v>
      </c>
      <c r="P18">
        <v>4.5501894493228182E-3</v>
      </c>
      <c r="Q18">
        <v>-2.4653256281319024E-37</v>
      </c>
      <c r="R18">
        <v>-1.3403578696215741E-37</v>
      </c>
      <c r="S18">
        <v>-1.3402959050087435E-37</v>
      </c>
      <c r="T18">
        <v>-3.4927226041395294E-39</v>
      </c>
      <c r="U18">
        <v>-5.5708759851525356E-38</v>
      </c>
      <c r="V18">
        <v>1.908178911802896E-37</v>
      </c>
      <c r="W18">
        <v>1.9070198432375798E-36</v>
      </c>
      <c r="X18">
        <v>1.25050542473153E-40</v>
      </c>
      <c r="Y18">
        <v>1.9070111656866472E-36</v>
      </c>
      <c r="Z18">
        <v>-1.3045749940170158E-2</v>
      </c>
      <c r="AA18">
        <v>-1.6916762583067405E-2</v>
      </c>
      <c r="AB18">
        <v>-1.7841873786639164E-3</v>
      </c>
      <c r="AC18">
        <v>4.4013833965698924E-3</v>
      </c>
      <c r="AE18">
        <f t="shared" si="0"/>
        <v>-2.804870451894741E-2</v>
      </c>
      <c r="AF18">
        <f t="shared" si="0"/>
        <v>-4.6252478831088142E-2</v>
      </c>
      <c r="AG18">
        <f t="shared" si="1"/>
        <v>7.1570266107147312E-2</v>
      </c>
      <c r="AH18">
        <f t="shared" si="2"/>
        <v>-7.1034038620055705E-3</v>
      </c>
      <c r="AI18">
        <f t="shared" si="3"/>
        <v>-4.6483699007746132E-3</v>
      </c>
      <c r="AK18">
        <f t="shared" si="8"/>
        <v>15</v>
      </c>
      <c r="AL18">
        <f t="shared" si="4"/>
        <v>-2.804870451894741E-2</v>
      </c>
      <c r="AM18">
        <f t="shared" si="4"/>
        <v>-4.6252478831088142E-2</v>
      </c>
      <c r="AN18">
        <f t="shared" si="5"/>
        <v>-4.6483699007746132E-3</v>
      </c>
      <c r="AO18">
        <f t="shared" si="6"/>
        <v>-7.1034038620055705E-3</v>
      </c>
      <c r="AP18">
        <f t="shared" si="9"/>
        <v>-3.4365283961396986E-2</v>
      </c>
      <c r="AQ18">
        <f t="shared" si="9"/>
        <v>-5.1754164301470382E-2</v>
      </c>
      <c r="AR18">
        <f t="shared" si="7"/>
        <v>7.1570266107147312E-2</v>
      </c>
      <c r="AS18">
        <v>0</v>
      </c>
    </row>
    <row r="19" spans="1:45" x14ac:dyDescent="0.25">
      <c r="A19">
        <v>-2.6159101930014528E-2</v>
      </c>
      <c r="B19">
        <v>-7.2107331754546367E-2</v>
      </c>
      <c r="C19">
        <v>-5.5012974230336027E-2</v>
      </c>
      <c r="D19">
        <v>0.10717734339135293</v>
      </c>
      <c r="E19">
        <v>-1.3347934290161061E-2</v>
      </c>
      <c r="F19">
        <v>-1.9472447001348505E-2</v>
      </c>
      <c r="G19">
        <v>-1.8349949133712149E-33</v>
      </c>
      <c r="H19">
        <v>-9.9789571229808749E-34</v>
      </c>
      <c r="I19">
        <v>2.1918155579003702E-17</v>
      </c>
      <c r="J19">
        <v>3.7127294435827794E-17</v>
      </c>
      <c r="K19">
        <v>-4.6323340582106709E-18</v>
      </c>
      <c r="L19">
        <v>-7.5701267738988495E-3</v>
      </c>
      <c r="M19">
        <v>-1.83547642036689E-2</v>
      </c>
      <c r="N19">
        <v>-5.9208317840772013E-3</v>
      </c>
      <c r="O19">
        <v>-4.8948133111370775E-3</v>
      </c>
      <c r="P19">
        <v>2.995041045122528E-3</v>
      </c>
      <c r="Q19">
        <v>-1.9767959640928386E-37</v>
      </c>
      <c r="R19">
        <v>-1.0336420524398705E-37</v>
      </c>
      <c r="S19">
        <v>-1.0336164920370776E-37</v>
      </c>
      <c r="T19">
        <v>-1.9819637431913183E-39</v>
      </c>
      <c r="U19">
        <v>-4.2534370088983303E-38</v>
      </c>
      <c r="V19">
        <v>1.5514278771048326E-37</v>
      </c>
      <c r="W19">
        <v>1.5509120015384124E-36</v>
      </c>
      <c r="X19">
        <v>5.5778880239940485E-41</v>
      </c>
      <c r="Y19">
        <v>1.5509084220486525E-36</v>
      </c>
      <c r="Z19">
        <v>-8.6407193368528527E-3</v>
      </c>
      <c r="AA19">
        <v>-1.1192282351047326E-2</v>
      </c>
      <c r="AB19">
        <v>-1.2177039233795385E-3</v>
      </c>
      <c r="AC19">
        <v>3.8846561302548622E-3</v>
      </c>
      <c r="AE19">
        <f t="shared" si="0"/>
        <v>-1.5533786125782101E-2</v>
      </c>
      <c r="AF19">
        <f t="shared" si="0"/>
        <v>-4.2818743264681998E-2</v>
      </c>
      <c r="AG19">
        <f t="shared" si="1"/>
        <v>6.3644001778995984E-2</v>
      </c>
      <c r="AH19">
        <f t="shared" si="2"/>
        <v>-4.4952892712221736E-3</v>
      </c>
      <c r="AI19">
        <f t="shared" si="3"/>
        <v>-2.9066358357506673E-3</v>
      </c>
      <c r="AK19">
        <f t="shared" si="8"/>
        <v>16</v>
      </c>
      <c r="AL19">
        <f t="shared" si="4"/>
        <v>-1.5533786125782101E-2</v>
      </c>
      <c r="AM19">
        <f t="shared" si="4"/>
        <v>-4.2818743264681998E-2</v>
      </c>
      <c r="AN19">
        <f t="shared" si="5"/>
        <v>-2.9066358357506673E-3</v>
      </c>
      <c r="AO19">
        <f t="shared" si="6"/>
        <v>-4.4952892712221736E-3</v>
      </c>
      <c r="AP19">
        <f t="shared" si="9"/>
        <v>-2.4166340869533738E-2</v>
      </c>
      <c r="AQ19">
        <f t="shared" si="9"/>
        <v>-3.6663910668586874E-2</v>
      </c>
      <c r="AR19">
        <f t="shared" si="7"/>
        <v>6.3644001778995984E-2</v>
      </c>
      <c r="AS19">
        <v>0</v>
      </c>
    </row>
    <row r="20" spans="1:45" x14ac:dyDescent="0.25">
      <c r="A20">
        <v>-1.1046284335974991E-2</v>
      </c>
      <c r="B20">
        <v>-6.3399178841915593E-2</v>
      </c>
      <c r="C20">
        <v>-5.5806573049363081E-2</v>
      </c>
      <c r="D20">
        <v>9.1247061605611079E-2</v>
      </c>
      <c r="E20">
        <v>-1.5930281785742153E-2</v>
      </c>
      <c r="F20">
        <v>-1.8026832938637195E-2</v>
      </c>
      <c r="G20">
        <v>-1.7079045626942126E-33</v>
      </c>
      <c r="H20">
        <v>-9.4619736069461432E-34</v>
      </c>
      <c r="I20">
        <v>-1.6036034255261506E-18</v>
      </c>
      <c r="J20">
        <v>3.2851258153813713E-17</v>
      </c>
      <c r="K20">
        <v>-3.2698060570239687E-18</v>
      </c>
      <c r="L20">
        <v>-4.2735893810529344E-3</v>
      </c>
      <c r="M20">
        <v>-9.532736066782059E-3</v>
      </c>
      <c r="N20">
        <v>-6.0167530251869564E-3</v>
      </c>
      <c r="O20">
        <v>-2.7064012553657891E-3</v>
      </c>
      <c r="P20">
        <v>1.8047553227622222E-3</v>
      </c>
      <c r="Q20">
        <v>-1.5871145487294712E-37</v>
      </c>
      <c r="R20">
        <v>-7.9710589926921805E-38</v>
      </c>
      <c r="S20">
        <v>-7.9709535560306621E-38</v>
      </c>
      <c r="T20">
        <v>-1.1239413303707481E-39</v>
      </c>
      <c r="U20">
        <v>-3.2558398538999069E-38</v>
      </c>
      <c r="V20">
        <v>1.261520504073984E-37</v>
      </c>
      <c r="W20">
        <v>1.2612918520638808E-36</v>
      </c>
      <c r="X20">
        <v>2.4770270205129829E-41</v>
      </c>
      <c r="Y20">
        <v>1.2612903755243545E-36</v>
      </c>
      <c r="Z20">
        <v>-5.2635004854024309E-3</v>
      </c>
      <c r="AA20">
        <v>-6.7997969033637869E-3</v>
      </c>
      <c r="AB20">
        <v>-7.9410195330655519E-4</v>
      </c>
      <c r="AC20">
        <v>3.286801562482203E-3</v>
      </c>
      <c r="AE20">
        <f t="shared" si="0"/>
        <v>-6.5594995890410198E-3</v>
      </c>
      <c r="AF20">
        <f t="shared" si="0"/>
        <v>-3.7647671824335434E-2</v>
      </c>
      <c r="AG20">
        <f t="shared" si="1"/>
        <v>5.4184289024131603E-2</v>
      </c>
      <c r="AH20">
        <f t="shared" si="2"/>
        <v>-2.5377409213930501E-3</v>
      </c>
      <c r="AI20">
        <f t="shared" si="3"/>
        <v>-1.6071139744733968E-3</v>
      </c>
      <c r="AK20">
        <f t="shared" si="8"/>
        <v>17</v>
      </c>
      <c r="AL20">
        <f t="shared" si="4"/>
        <v>-6.5594995890410198E-3</v>
      </c>
      <c r="AM20">
        <f t="shared" si="4"/>
        <v>-3.7647671824335434E-2</v>
      </c>
      <c r="AN20">
        <f t="shared" si="5"/>
        <v>-1.6071139744733968E-3</v>
      </c>
      <c r="AO20">
        <f t="shared" si="6"/>
        <v>-2.5377409213930501E-3</v>
      </c>
      <c r="AP20">
        <f t="shared" si="9"/>
        <v>-1.606175950927112E-2</v>
      </c>
      <c r="AQ20">
        <f t="shared" si="9"/>
        <v>-2.4590581928711729E-2</v>
      </c>
      <c r="AR20">
        <f t="shared" si="7"/>
        <v>5.4184289024131603E-2</v>
      </c>
      <c r="AS20">
        <v>0</v>
      </c>
    </row>
    <row r="21" spans="1:45" x14ac:dyDescent="0.25">
      <c r="A21">
        <v>-7.5122444036270777E-4</v>
      </c>
      <c r="B21">
        <v>-5.3463542339321185E-2</v>
      </c>
      <c r="C21">
        <v>-5.238618943209989E-2</v>
      </c>
      <c r="D21">
        <v>7.48115092176211E-2</v>
      </c>
      <c r="E21">
        <v>-1.6435552387990222E-2</v>
      </c>
      <c r="F21">
        <v>-1.5849794710479391E-2</v>
      </c>
      <c r="G21">
        <v>-1.5842973629470874E-33</v>
      </c>
      <c r="H21">
        <v>-8.9408216444158632E-34</v>
      </c>
      <c r="I21">
        <v>-1.6213713665019367E-17</v>
      </c>
      <c r="J21">
        <v>2.9067702850091876E-17</v>
      </c>
      <c r="K21">
        <v>-2.1824403647940017E-18</v>
      </c>
      <c r="L21">
        <v>-1.8981514481383951E-3</v>
      </c>
      <c r="M21">
        <v>-3.3059094518810891E-3</v>
      </c>
      <c r="N21">
        <v>-5.6536520141920194E-3</v>
      </c>
      <c r="O21">
        <v>-1.1396609738140544E-3</v>
      </c>
      <c r="P21">
        <v>9.280749872399792E-4</v>
      </c>
      <c r="Q21">
        <v>-1.2755565594315186E-37</v>
      </c>
      <c r="R21">
        <v>-6.146954227515113E-38</v>
      </c>
      <c r="S21">
        <v>-6.1469107348922363E-38</v>
      </c>
      <c r="T21">
        <v>-6.3706773325435993E-40</v>
      </c>
      <c r="U21">
        <v>-2.4969974130141326E-38</v>
      </c>
      <c r="V21">
        <v>1.0258526686830882E-37</v>
      </c>
      <c r="W21">
        <v>1.0257516937490781E-36</v>
      </c>
      <c r="X21">
        <v>1.0957289775485853E-41</v>
      </c>
      <c r="Y21">
        <v>1.0257510846765232E-36</v>
      </c>
      <c r="Z21">
        <v>-2.7692975452142019E-3</v>
      </c>
      <c r="AA21">
        <v>-3.5551261241485352E-3</v>
      </c>
      <c r="AB21">
        <v>-4.8316248943593013E-4</v>
      </c>
      <c r="AC21">
        <v>2.6798006947280624E-3</v>
      </c>
      <c r="AE21">
        <f t="shared" si="0"/>
        <v>-4.4609175881781394E-4</v>
      </c>
      <c r="AF21">
        <f t="shared" si="0"/>
        <v>-3.174769663146651E-2</v>
      </c>
      <c r="AG21">
        <f t="shared" si="1"/>
        <v>4.4424536707818735E-2</v>
      </c>
      <c r="AH21">
        <f t="shared" si="2"/>
        <v>-1.1271594379887425E-3</v>
      </c>
      <c r="AI21">
        <f t="shared" si="3"/>
        <v>-6.7675296615651989E-4</v>
      </c>
      <c r="AK21">
        <f t="shared" si="8"/>
        <v>18</v>
      </c>
      <c r="AL21">
        <f t="shared" si="4"/>
        <v>-4.4609175881781394E-4</v>
      </c>
      <c r="AM21">
        <f t="shared" si="4"/>
        <v>-3.174769663146651E-2</v>
      </c>
      <c r="AN21">
        <f t="shared" si="5"/>
        <v>-6.7675296615651989E-4</v>
      </c>
      <c r="AO21">
        <f t="shared" si="6"/>
        <v>-1.1271594379887425E-3</v>
      </c>
      <c r="AP21">
        <f t="shared" si="9"/>
        <v>-9.8388726771551985E-3</v>
      </c>
      <c r="AQ21">
        <f t="shared" si="9"/>
        <v>-1.5263593492609537E-2</v>
      </c>
      <c r="AR21">
        <f t="shared" si="7"/>
        <v>4.4424536707818735E-2</v>
      </c>
      <c r="AS21">
        <v>0</v>
      </c>
    </row>
    <row r="22" spans="1:45" x14ac:dyDescent="0.25">
      <c r="A22">
        <v>5.786234189720396E-3</v>
      </c>
      <c r="B22">
        <v>-4.345420947276641E-2</v>
      </c>
      <c r="C22">
        <v>-4.6554589205964489E-2</v>
      </c>
      <c r="D22">
        <v>5.921262864295733E-2</v>
      </c>
      <c r="E22">
        <v>-1.5598880574663916E-2</v>
      </c>
      <c r="F22">
        <v>-1.3365885584830112E-2</v>
      </c>
      <c r="G22">
        <v>-1.4652488939376262E-33</v>
      </c>
      <c r="H22">
        <v>-8.4224006456223426E-34</v>
      </c>
      <c r="I22">
        <v>-2.4206549055158341E-17</v>
      </c>
      <c r="J22">
        <v>2.5719908352525339E-17</v>
      </c>
      <c r="K22">
        <v>-1.3446577161252903E-18</v>
      </c>
      <c r="L22">
        <v>-2.6933822680510604E-4</v>
      </c>
      <c r="M22">
        <v>8.4860182070326852E-4</v>
      </c>
      <c r="N22">
        <v>-5.0276110972113201E-3</v>
      </c>
      <c r="O22">
        <v>-7.3845411196219715E-5</v>
      </c>
      <c r="P22">
        <v>3.1059339546064818E-4</v>
      </c>
      <c r="Q22">
        <v>-1.0260181851540272E-37</v>
      </c>
      <c r="R22">
        <v>-4.7402682625768634E-38</v>
      </c>
      <c r="S22">
        <v>-4.7402503218699265E-38</v>
      </c>
      <c r="T22">
        <v>-3.609756294017581E-40</v>
      </c>
      <c r="U22">
        <v>-1.9177624017251415E-38</v>
      </c>
      <c r="V22">
        <v>8.3424023333461836E-38</v>
      </c>
      <c r="W22">
        <v>8.3419578667989324E-37</v>
      </c>
      <c r="X22">
        <v>4.8303814153237688E-42</v>
      </c>
      <c r="Y22">
        <v>8.3419553543746418E-37</v>
      </c>
      <c r="Z22">
        <v>-1.0054585767574193E-3</v>
      </c>
      <c r="AA22">
        <v>-1.2614833062173673E-3</v>
      </c>
      <c r="AB22">
        <v>-2.6063060173233229E-4</v>
      </c>
      <c r="AC22">
        <v>2.1096234911449994E-3</v>
      </c>
      <c r="AE22">
        <f t="shared" si="0"/>
        <v>3.4359789803668846E-3</v>
      </c>
      <c r="AF22">
        <f t="shared" si="0"/>
        <v>-2.5803959096944162E-2</v>
      </c>
      <c r="AG22">
        <f t="shared" si="1"/>
        <v>3.5161616470850594E-2</v>
      </c>
      <c r="AH22">
        <f t="shared" si="2"/>
        <v>-1.5993830452900359E-4</v>
      </c>
      <c r="AI22">
        <f t="shared" si="3"/>
        <v>-4.3850848815889567E-5</v>
      </c>
      <c r="AK22">
        <f t="shared" si="8"/>
        <v>19</v>
      </c>
      <c r="AL22">
        <f t="shared" si="4"/>
        <v>3.4359789803668846E-3</v>
      </c>
      <c r="AM22">
        <f t="shared" si="4"/>
        <v>-2.5803959096944162E-2</v>
      </c>
      <c r="AN22">
        <f t="shared" si="5"/>
        <v>-4.3850848815889567E-5</v>
      </c>
      <c r="AO22">
        <f t="shared" si="6"/>
        <v>-1.5993830452900359E-4</v>
      </c>
      <c r="AP22">
        <f t="shared" si="9"/>
        <v>-5.2343536251964733E-3</v>
      </c>
      <c r="AQ22">
        <f t="shared" si="9"/>
        <v>-8.3201279351329694E-3</v>
      </c>
      <c r="AR22">
        <f t="shared" si="7"/>
        <v>3.5161616470850594E-2</v>
      </c>
      <c r="AS22">
        <v>0</v>
      </c>
    </row>
    <row r="23" spans="1:45" x14ac:dyDescent="0.25">
      <c r="A23">
        <v>9.498033023045192E-3</v>
      </c>
      <c r="B23">
        <v>-3.4101919366019376E-2</v>
      </c>
      <c r="C23">
        <v>-3.9615149911659354E-2</v>
      </c>
      <c r="D23">
        <v>4.5235908814780179E-2</v>
      </c>
      <c r="E23">
        <v>-1.3976719828177258E-2</v>
      </c>
      <c r="F23">
        <v>-1.0863552368191268E-2</v>
      </c>
      <c r="G23">
        <v>-1.3515153386931267E-33</v>
      </c>
      <c r="H23">
        <v>-7.9121686104044202E-34</v>
      </c>
      <c r="I23">
        <v>-2.7486949457795468E-17</v>
      </c>
      <c r="J23">
        <v>2.2757687082252932E-17</v>
      </c>
      <c r="K23">
        <v>-7.2281953944590982E-19</v>
      </c>
      <c r="L23">
        <v>7.7509493329991287E-4</v>
      </c>
      <c r="M23">
        <v>3.4060230198977638E-3</v>
      </c>
      <c r="N23">
        <v>-4.2802743295103857E-3</v>
      </c>
      <c r="O23">
        <v>6.0203853140834642E-4</v>
      </c>
      <c r="P23">
        <v>-1.0021841371077399E-4</v>
      </c>
      <c r="Q23">
        <v>-8.2587811400183399E-38</v>
      </c>
      <c r="R23">
        <v>-3.6554876247687906E-38</v>
      </c>
      <c r="S23">
        <v>-3.6554802242271784E-38</v>
      </c>
      <c r="T23">
        <v>-2.04484918883733E-40</v>
      </c>
      <c r="U23">
        <v>-1.4744627255992847E-38</v>
      </c>
      <c r="V23">
        <v>6.7843113538756141E-38</v>
      </c>
      <c r="W23">
        <v>6.7841162788184137E-37</v>
      </c>
      <c r="X23">
        <v>2.1228946278362588E-42</v>
      </c>
      <c r="Y23">
        <v>6.7841152424433918E-37</v>
      </c>
      <c r="Z23">
        <v>1.7511848807289778E-4</v>
      </c>
      <c r="AA23">
        <v>2.7198330955475986E-4</v>
      </c>
      <c r="AB23">
        <v>-1.0668096539282777E-4</v>
      </c>
      <c r="AC23">
        <v>1.6026326329822429E-3</v>
      </c>
      <c r="AE23">
        <f t="shared" si="0"/>
        <v>5.6401176917436199E-3</v>
      </c>
      <c r="AF23">
        <f t="shared" si="0"/>
        <v>-2.0250386398112771E-2</v>
      </c>
      <c r="AG23">
        <f t="shared" si="1"/>
        <v>2.6861966997725074E-2</v>
      </c>
      <c r="AH23">
        <f t="shared" si="2"/>
        <v>4.6026652418229645E-4</v>
      </c>
      <c r="AI23">
        <f t="shared" si="3"/>
        <v>3.5750224955723506E-4</v>
      </c>
      <c r="AK23">
        <f t="shared" si="8"/>
        <v>20</v>
      </c>
      <c r="AL23">
        <f t="shared" si="4"/>
        <v>5.6401176917436199E-3</v>
      </c>
      <c r="AM23">
        <f t="shared" si="4"/>
        <v>-2.0250386398112771E-2</v>
      </c>
      <c r="AN23">
        <f t="shared" si="5"/>
        <v>3.5750224955723506E-4</v>
      </c>
      <c r="AO23">
        <f t="shared" si="6"/>
        <v>4.6026652418229645E-4</v>
      </c>
      <c r="AP23">
        <f t="shared" ref="AP23:AQ38" si="10">+AN23+AN22+AN21+AN20</f>
        <v>-1.9702155398885713E-3</v>
      </c>
      <c r="AQ23">
        <f t="shared" si="10"/>
        <v>-3.3645721397284997E-3</v>
      </c>
      <c r="AR23">
        <f t="shared" si="7"/>
        <v>2.6861966997725074E-2</v>
      </c>
      <c r="AS23">
        <v>0</v>
      </c>
    </row>
    <row r="24" spans="1:45" x14ac:dyDescent="0.25">
      <c r="A24">
        <v>1.1169661119063697E-2</v>
      </c>
      <c r="B24">
        <v>-2.5820158255348148E-2</v>
      </c>
      <c r="C24">
        <v>-3.2465744426057958E-2</v>
      </c>
      <c r="D24">
        <v>3.3261681059197121E-2</v>
      </c>
      <c r="E24">
        <v>-1.1974227755583138E-2</v>
      </c>
      <c r="F24">
        <v>-8.5254798415051302E-3</v>
      </c>
      <c r="G24">
        <v>-1.2435961603826482E-33</v>
      </c>
      <c r="H24">
        <v>-7.4143733041945575E-34</v>
      </c>
      <c r="I24">
        <v>-2.7581715745761402E-17</v>
      </c>
      <c r="J24">
        <v>2.0136631679828289E-17</v>
      </c>
      <c r="K24">
        <v>-2.8058347794204522E-19</v>
      </c>
      <c r="L24">
        <v>1.3783076364098073E-3</v>
      </c>
      <c r="M24">
        <v>4.777969314336117E-3</v>
      </c>
      <c r="N24">
        <v>-3.509189424318525E-3</v>
      </c>
      <c r="O24">
        <v>9.8513378691937755E-4</v>
      </c>
      <c r="P24">
        <v>-3.5199071231253073E-4</v>
      </c>
      <c r="Q24">
        <v>-6.6518118670875327E-38</v>
      </c>
      <c r="R24">
        <v>-2.8189503417069807E-38</v>
      </c>
      <c r="S24">
        <v>-2.8189472889835658E-38</v>
      </c>
      <c r="T24">
        <v>-1.1581517346968027E-40</v>
      </c>
      <c r="U24">
        <v>-1.1345284615714554E-38</v>
      </c>
      <c r="V24">
        <v>5.517280493041908E-38</v>
      </c>
      <c r="W24">
        <v>5.5171950986789383E-37</v>
      </c>
      <c r="X24">
        <v>9.3042627705533963E-43</v>
      </c>
      <c r="Y24">
        <v>5.5171946711742412E-37</v>
      </c>
      <c r="Z24">
        <v>9.0583339346065976E-4</v>
      </c>
      <c r="AA24">
        <v>1.2189336141248731E-3</v>
      </c>
      <c r="AB24">
        <v>-5.0387860713184614E-6</v>
      </c>
      <c r="AC24">
        <v>1.1709941305269472E-3</v>
      </c>
      <c r="AE24">
        <f t="shared" si="0"/>
        <v>6.6327631348047228E-3</v>
      </c>
      <c r="AF24">
        <f t="shared" si="0"/>
        <v>-1.5332514745555047E-2</v>
      </c>
      <c r="AG24">
        <f t="shared" si="1"/>
        <v>1.9751436465206607E-2</v>
      </c>
      <c r="AH24">
        <f t="shared" si="2"/>
        <v>8.1846601985048704E-4</v>
      </c>
      <c r="AI24">
        <f t="shared" si="3"/>
        <v>5.8499170163518331E-4</v>
      </c>
      <c r="AK24">
        <f t="shared" si="8"/>
        <v>21</v>
      </c>
      <c r="AL24">
        <f t="shared" si="4"/>
        <v>6.6327631348047228E-3</v>
      </c>
      <c r="AM24">
        <f t="shared" si="4"/>
        <v>-1.5332514745555047E-2</v>
      </c>
      <c r="AN24">
        <f t="shared" si="5"/>
        <v>5.8499170163518331E-4</v>
      </c>
      <c r="AO24">
        <f t="shared" si="6"/>
        <v>8.1846601985048704E-4</v>
      </c>
      <c r="AP24">
        <f t="shared" si="10"/>
        <v>2.2189013622000899E-4</v>
      </c>
      <c r="AQ24">
        <f t="shared" si="10"/>
        <v>-8.3651984849626021E-6</v>
      </c>
      <c r="AR24">
        <f t="shared" si="7"/>
        <v>1.9751436465206607E-2</v>
      </c>
      <c r="AS24">
        <v>0</v>
      </c>
    </row>
    <row r="25" spans="1:45" x14ac:dyDescent="0.25">
      <c r="A25">
        <v>1.1439091227972121E-2</v>
      </c>
      <c r="B25">
        <v>-1.8793864202830031E-2</v>
      </c>
      <c r="C25">
        <v>-2.5686139313495358E-2</v>
      </c>
      <c r="D25">
        <v>2.3388671439553442E-2</v>
      </c>
      <c r="E25">
        <v>-9.8730096196437047E-3</v>
      </c>
      <c r="F25">
        <v>-6.4550395638369147E-3</v>
      </c>
      <c r="G25">
        <v>-1.1417861293233852E-33</v>
      </c>
      <c r="H25">
        <v>-6.9322502450939904E-34</v>
      </c>
      <c r="I25">
        <v>-2.5673179550986813E-17</v>
      </c>
      <c r="J25">
        <v>1.7817449283994759E-17</v>
      </c>
      <c r="K25">
        <v>1.7539682932553039E-20</v>
      </c>
      <c r="L25">
        <v>1.6613965426776193E-3</v>
      </c>
      <c r="M25">
        <v>5.3069783352950499E-3</v>
      </c>
      <c r="N25">
        <v>-2.777359664780309E-3</v>
      </c>
      <c r="O25">
        <v>1.157089626926854E-3</v>
      </c>
      <c r="P25">
        <v>-4.8590679144526054E-4</v>
      </c>
      <c r="Q25">
        <v>-5.3603809183885481E-38</v>
      </c>
      <c r="R25">
        <v>-2.1738490188086707E-38</v>
      </c>
      <c r="S25">
        <v>-2.1738477595602615E-38</v>
      </c>
      <c r="T25">
        <v>-6.5586124766870224E-41</v>
      </c>
      <c r="U25">
        <v>-8.7347453348267972E-39</v>
      </c>
      <c r="V25">
        <v>4.4869051835102729E-38</v>
      </c>
      <c r="W25">
        <v>4.4868678902094804E-37</v>
      </c>
      <c r="X25">
        <v>4.067800178460242E-43</v>
      </c>
      <c r="Y25">
        <v>4.4868677138637916E-37</v>
      </c>
      <c r="Z25">
        <v>1.3021598284351091E-3</v>
      </c>
      <c r="AA25">
        <v>1.7299673470138166E-3</v>
      </c>
      <c r="AB25">
        <v>5.7580805011620055E-5</v>
      </c>
      <c r="AC25">
        <v>8.1708125718808007E-4</v>
      </c>
      <c r="AE25">
        <f t="shared" si="0"/>
        <v>6.7927560007229335E-3</v>
      </c>
      <c r="AF25">
        <f t="shared" si="0"/>
        <v>-1.1160163975995941E-2</v>
      </c>
      <c r="AG25">
        <f t="shared" si="1"/>
        <v>1.3888650339763768E-2</v>
      </c>
      <c r="AH25">
        <f t="shared" si="2"/>
        <v>9.8656974666460262E-4</v>
      </c>
      <c r="AI25">
        <f t="shared" si="3"/>
        <v>6.8710244109793756E-4</v>
      </c>
      <c r="AK25">
        <f t="shared" si="8"/>
        <v>22</v>
      </c>
      <c r="AL25">
        <f t="shared" si="4"/>
        <v>6.7927560007229335E-3</v>
      </c>
      <c r="AM25">
        <f t="shared" si="4"/>
        <v>-1.1160163975995941E-2</v>
      </c>
      <c r="AN25">
        <f t="shared" si="5"/>
        <v>6.8710244109793756E-4</v>
      </c>
      <c r="AO25">
        <f t="shared" si="6"/>
        <v>9.8656974666460262E-4</v>
      </c>
      <c r="AP25">
        <f t="shared" si="10"/>
        <v>1.5857455434744666E-3</v>
      </c>
      <c r="AQ25">
        <f t="shared" si="10"/>
        <v>2.1053639861683825E-3</v>
      </c>
      <c r="AR25">
        <f t="shared" si="7"/>
        <v>1.3888650339763768E-2</v>
      </c>
      <c r="AS25">
        <v>0</v>
      </c>
    </row>
    <row r="26" spans="1:45" x14ac:dyDescent="0.25">
      <c r="A26">
        <v>1.080654189053556E-2</v>
      </c>
      <c r="B26">
        <v>-1.3051222436852921E-2</v>
      </c>
      <c r="C26">
        <v>-1.9615253745484638E-2</v>
      </c>
      <c r="D26">
        <v>1.5531476169684763E-2</v>
      </c>
      <c r="E26">
        <v>-7.8571952698686907E-3</v>
      </c>
      <c r="F26">
        <v>-4.6984660507077445E-3</v>
      </c>
      <c r="G26">
        <v>-1.0462183829536393E-33</v>
      </c>
      <c r="H26">
        <v>-6.4681919846187077E-34</v>
      </c>
      <c r="I26">
        <v>-2.2644362593877563E-17</v>
      </c>
      <c r="J26">
        <v>1.5765372483111954E-17</v>
      </c>
      <c r="K26">
        <v>2.0400892740539362E-19</v>
      </c>
      <c r="L26">
        <v>1.7230687776660825E-3</v>
      </c>
      <c r="M26">
        <v>5.2679771758303148E-3</v>
      </c>
      <c r="N26">
        <v>-2.121653013190099E-3</v>
      </c>
      <c r="O26">
        <v>1.184094939971906E-3</v>
      </c>
      <c r="P26">
        <v>-5.3618774714168287E-4</v>
      </c>
      <c r="Q26">
        <v>-4.3217471363357125E-38</v>
      </c>
      <c r="R26">
        <v>-1.6763752743037395E-38</v>
      </c>
      <c r="S26">
        <v>-1.6763747548637706E-38</v>
      </c>
      <c r="T26">
        <v>-3.7137826945932669E-41</v>
      </c>
      <c r="U26">
        <v>-6.7277827970844651E-39</v>
      </c>
      <c r="V26">
        <v>3.6489683610515819E-38</v>
      </c>
      <c r="W26">
        <v>3.6489521092680823E-37</v>
      </c>
      <c r="X26">
        <v>1.7744450095220237E-43</v>
      </c>
      <c r="Y26">
        <v>3.6489520365254866E-37</v>
      </c>
      <c r="Z26">
        <v>1.4602164755195886E-3</v>
      </c>
      <c r="AA26">
        <v>1.9305614257021024E-3</v>
      </c>
      <c r="AB26">
        <v>9.1887417827676927E-5</v>
      </c>
      <c r="AC26">
        <v>5.3693492933392999E-4</v>
      </c>
      <c r="AE26">
        <f t="shared" si="0"/>
        <v>6.4171358380723702E-3</v>
      </c>
      <c r="AF26">
        <f t="shared" si="0"/>
        <v>-7.7500710290618674E-3</v>
      </c>
      <c r="AG26">
        <f t="shared" si="1"/>
        <v>9.2228941835630716E-3</v>
      </c>
      <c r="AH26">
        <f t="shared" si="2"/>
        <v>1.0231919254677123E-3</v>
      </c>
      <c r="AI26">
        <f t="shared" si="3"/>
        <v>7.0313872392690992E-4</v>
      </c>
      <c r="AK26">
        <f t="shared" si="8"/>
        <v>23</v>
      </c>
      <c r="AL26">
        <f t="shared" si="4"/>
        <v>6.4171358380723702E-3</v>
      </c>
      <c r="AM26">
        <f t="shared" si="4"/>
        <v>-7.7500710290618674E-3</v>
      </c>
      <c r="AN26">
        <f t="shared" si="5"/>
        <v>7.0313872392690992E-4</v>
      </c>
      <c r="AO26">
        <f t="shared" si="6"/>
        <v>1.0231919254677123E-3</v>
      </c>
      <c r="AP26">
        <f t="shared" si="10"/>
        <v>2.3327351162172657E-3</v>
      </c>
      <c r="AQ26">
        <f t="shared" si="10"/>
        <v>3.2884942161650983E-3</v>
      </c>
      <c r="AR26">
        <f t="shared" si="7"/>
        <v>9.2228941835630716E-3</v>
      </c>
      <c r="AS26">
        <v>0</v>
      </c>
    </row>
    <row r="27" spans="1:45" x14ac:dyDescent="0.25">
      <c r="A27">
        <v>9.6503363381672241E-3</v>
      </c>
      <c r="B27">
        <v>-8.5198167027664175E-3</v>
      </c>
      <c r="C27">
        <v>-1.4416653253281798E-2</v>
      </c>
      <c r="D27">
        <v>9.4948112997920234E-3</v>
      </c>
      <c r="E27">
        <v>-6.0366648698927409E-3</v>
      </c>
      <c r="F27">
        <v>-3.2628056092128509E-3</v>
      </c>
      <c r="G27">
        <v>-9.5689994622773249E-34</v>
      </c>
      <c r="H27">
        <v>-6.0238925826309954E-34</v>
      </c>
      <c r="I27">
        <v>-1.9128297432365541E-17</v>
      </c>
      <c r="J27">
        <v>1.3949638108667489E-17</v>
      </c>
      <c r="K27">
        <v>3.0709629008931825E-19</v>
      </c>
      <c r="L27">
        <v>1.6410078271582398E-3</v>
      </c>
      <c r="M27">
        <v>4.8739855069149475E-3</v>
      </c>
      <c r="N27">
        <v>-1.5599149128482665E-3</v>
      </c>
      <c r="O27">
        <v>1.1179737439516145E-3</v>
      </c>
      <c r="P27">
        <v>-5.302615179402718E-4</v>
      </c>
      <c r="Q27">
        <v>-3.4858827569915706E-38</v>
      </c>
      <c r="R27">
        <v>-1.292745608521814E-38</v>
      </c>
      <c r="S27">
        <v>-1.2927453942528267E-38</v>
      </c>
      <c r="T27">
        <v>-2.1027634700734545E-41</v>
      </c>
      <c r="U27">
        <v>-5.1835986039347525E-39</v>
      </c>
      <c r="V27">
        <v>2.9675226921731267E-38</v>
      </c>
      <c r="W27">
        <v>2.9675156237604094E-37</v>
      </c>
      <c r="X27">
        <v>7.7246434697239763E-44</v>
      </c>
      <c r="Y27">
        <v>2.9675155937540873E-37</v>
      </c>
      <c r="Z27">
        <v>1.45721071361336E-3</v>
      </c>
      <c r="AA27">
        <v>1.921545612227096E-3</v>
      </c>
      <c r="AB27">
        <v>1.063661174780122E-4</v>
      </c>
      <c r="AC27">
        <v>3.228868976481014E-4</v>
      </c>
      <c r="AE27">
        <f t="shared" si="0"/>
        <v>5.730558377730577E-3</v>
      </c>
      <c r="AF27">
        <f t="shared" si="0"/>
        <v>-5.0592337170332694E-3</v>
      </c>
      <c r="AG27">
        <f t="shared" si="1"/>
        <v>5.6382045694925173E-3</v>
      </c>
      <c r="AH27">
        <f t="shared" si="2"/>
        <v>9.7446252879814898E-4</v>
      </c>
      <c r="AI27">
        <f t="shared" si="3"/>
        <v>6.6387466508773278E-4</v>
      </c>
      <c r="AK27">
        <f t="shared" si="8"/>
        <v>24</v>
      </c>
      <c r="AL27">
        <f t="shared" si="4"/>
        <v>5.730558377730577E-3</v>
      </c>
      <c r="AM27">
        <f t="shared" si="4"/>
        <v>-5.0592337170332694E-3</v>
      </c>
      <c r="AN27">
        <f t="shared" si="5"/>
        <v>6.6387466508773278E-4</v>
      </c>
      <c r="AO27">
        <f t="shared" si="6"/>
        <v>9.7446252879814898E-4</v>
      </c>
      <c r="AP27">
        <f t="shared" si="10"/>
        <v>2.6391075317477638E-3</v>
      </c>
      <c r="AQ27">
        <f t="shared" si="10"/>
        <v>3.8026902207809509E-3</v>
      </c>
      <c r="AR27">
        <f t="shared" si="7"/>
        <v>5.6382045694925173E-3</v>
      </c>
      <c r="AS27">
        <v>0</v>
      </c>
    </row>
    <row r="28" spans="1:45" x14ac:dyDescent="0.25">
      <c r="A28">
        <v>8.2454676336423983E-3</v>
      </c>
      <c r="B28">
        <v>-5.0690127603877453E-3</v>
      </c>
      <c r="C28">
        <v>-1.0132061697496836E-2</v>
      </c>
      <c r="D28">
        <v>5.0279470008768442E-3</v>
      </c>
      <c r="E28">
        <v>-4.4668642989151679E-3</v>
      </c>
      <c r="F28">
        <v>-2.129954175691185E-3</v>
      </c>
      <c r="G28">
        <v>-8.7374092273680606E-34</v>
      </c>
      <c r="H28">
        <v>-5.6004706681506999E-34</v>
      </c>
      <c r="I28">
        <v>-1.5556532300423287E-17</v>
      </c>
      <c r="J28">
        <v>1.2343026057344215E-17</v>
      </c>
      <c r="K28">
        <v>3.5045311204127295E-19</v>
      </c>
      <c r="L28">
        <v>1.4742091376294076E-3</v>
      </c>
      <c r="M28">
        <v>4.284070517963162E-3</v>
      </c>
      <c r="N28">
        <v>-1.0967728790186458E-3</v>
      </c>
      <c r="O28">
        <v>9.9787725323178481E-4</v>
      </c>
      <c r="P28">
        <v>-4.8934916963178012E-4</v>
      </c>
      <c r="Q28">
        <v>-2.8128167876770907E-38</v>
      </c>
      <c r="R28">
        <v>-9.9690751973600059E-39</v>
      </c>
      <c r="S28">
        <v>-9.9690743135004319E-39</v>
      </c>
      <c r="T28">
        <v>-1.1905347702935996E-41</v>
      </c>
      <c r="U28">
        <v>-3.9947731180394257E-39</v>
      </c>
      <c r="V28">
        <v>2.4133393915478485E-38</v>
      </c>
      <c r="W28">
        <v>2.4133363227714601E-37</v>
      </c>
      <c r="X28">
        <v>3.3564778134034286E-44</v>
      </c>
      <c r="Y28">
        <v>2.413336310393852E-37</v>
      </c>
      <c r="Z28">
        <v>1.3530368910738245E-3</v>
      </c>
      <c r="AA28">
        <v>1.7811399384408705E-3</v>
      </c>
      <c r="AB28">
        <v>1.0759811433885664E-4</v>
      </c>
      <c r="AC28">
        <v>1.6547164405631527E-4</v>
      </c>
      <c r="AE28">
        <f t="shared" si="0"/>
        <v>4.8963198763753782E-3</v>
      </c>
      <c r="AF28">
        <f t="shared" si="0"/>
        <v>-3.0100788742436716E-3</v>
      </c>
      <c r="AG28">
        <f t="shared" si="1"/>
        <v>2.9856932234273025E-3</v>
      </c>
      <c r="AH28">
        <f t="shared" si="2"/>
        <v>8.754142061097955E-4</v>
      </c>
      <c r="AI28">
        <f t="shared" si="3"/>
        <v>5.9255902106104309E-4</v>
      </c>
      <c r="AK28">
        <f t="shared" si="8"/>
        <v>25</v>
      </c>
      <c r="AL28">
        <f t="shared" si="4"/>
        <v>4.8963198763753782E-3</v>
      </c>
      <c r="AM28">
        <f t="shared" si="4"/>
        <v>-3.0100788742436716E-3</v>
      </c>
      <c r="AN28">
        <f t="shared" si="5"/>
        <v>5.9255902106104309E-4</v>
      </c>
      <c r="AO28">
        <f t="shared" si="6"/>
        <v>8.754142061097955E-4</v>
      </c>
      <c r="AP28">
        <f t="shared" si="10"/>
        <v>2.6466748511736232E-3</v>
      </c>
      <c r="AQ28">
        <f t="shared" si="10"/>
        <v>3.8596384070402594E-3</v>
      </c>
      <c r="AR28">
        <f t="shared" si="7"/>
        <v>2.9856932234273025E-3</v>
      </c>
      <c r="AS28">
        <v>0</v>
      </c>
    </row>
    <row r="29" spans="1:45" x14ac:dyDescent="0.25">
      <c r="A29">
        <v>6.7825537117914281E-3</v>
      </c>
      <c r="B29">
        <v>-2.5407116600903211E-3</v>
      </c>
      <c r="C29">
        <v>-6.7235861879859369E-3</v>
      </c>
      <c r="D29">
        <v>1.8628563014283831E-3</v>
      </c>
      <c r="E29">
        <v>-3.1650906994484477E-3</v>
      </c>
      <c r="F29">
        <v>-1.2672531900966004E-3</v>
      </c>
      <c r="G29">
        <v>-7.9657838199069471E-34</v>
      </c>
      <c r="H29">
        <v>-5.198574033352584E-34</v>
      </c>
      <c r="I29">
        <v>-1.2203737736524954E-17</v>
      </c>
      <c r="J29">
        <v>1.0921451228015494E-17</v>
      </c>
      <c r="K29">
        <v>3.5316158267160607E-19</v>
      </c>
      <c r="L29">
        <v>1.2657622342777276E-3</v>
      </c>
      <c r="M29">
        <v>3.6121528744453781E-3</v>
      </c>
      <c r="N29">
        <v>-7.2821390026504005E-4</v>
      </c>
      <c r="O29">
        <v>8.5223527990761533E-4</v>
      </c>
      <c r="P29">
        <v>-4.2927158254099163E-4</v>
      </c>
      <c r="Q29">
        <v>-2.2705631178858809E-38</v>
      </c>
      <c r="R29">
        <v>-7.6877041178769073E-39</v>
      </c>
      <c r="S29">
        <v>-7.6877037532848343E-39</v>
      </c>
      <c r="T29">
        <v>-6.7402734634317782E-42</v>
      </c>
      <c r="U29">
        <v>-3.0791257412992095E-39</v>
      </c>
      <c r="V29">
        <v>1.962650508971774E-38</v>
      </c>
      <c r="W29">
        <v>1.9626491788413224E-37</v>
      </c>
      <c r="X29">
        <v>1.4559473115878555E-44</v>
      </c>
      <c r="Y29">
        <v>1.9626491737355587E-37</v>
      </c>
      <c r="Z29">
        <v>1.1924929190883951E-3</v>
      </c>
      <c r="AA29">
        <v>1.5678298652155524E-3</v>
      </c>
      <c r="AB29">
        <v>1.0056145557032449E-4</v>
      </c>
      <c r="AC29">
        <v>5.4756238821155074E-5</v>
      </c>
      <c r="AE29">
        <f t="shared" si="0"/>
        <v>4.027612990211666E-3</v>
      </c>
      <c r="AF29">
        <f t="shared" si="0"/>
        <v>-1.5087242536350298E-3</v>
      </c>
      <c r="AG29">
        <f t="shared" si="1"/>
        <v>1.1062004898666606E-3</v>
      </c>
      <c r="AH29">
        <f t="shared" si="2"/>
        <v>7.5163435984789545E-4</v>
      </c>
      <c r="AI29">
        <f t="shared" si="3"/>
        <v>5.060739700601636E-4</v>
      </c>
      <c r="AK29">
        <f t="shared" si="8"/>
        <v>26</v>
      </c>
      <c r="AL29">
        <f t="shared" si="4"/>
        <v>4.027612990211666E-3</v>
      </c>
      <c r="AM29">
        <f t="shared" si="4"/>
        <v>-1.5087242536350298E-3</v>
      </c>
      <c r="AN29">
        <f t="shared" si="5"/>
        <v>5.060739700601636E-4</v>
      </c>
      <c r="AO29">
        <f t="shared" si="6"/>
        <v>7.5163435984789545E-4</v>
      </c>
      <c r="AP29">
        <f t="shared" si="10"/>
        <v>2.4656463801358496E-3</v>
      </c>
      <c r="AQ29">
        <f t="shared" si="10"/>
        <v>3.624703020223552E-3</v>
      </c>
      <c r="AR29">
        <f t="shared" si="7"/>
        <v>1.1062004898666606E-3</v>
      </c>
      <c r="AS29">
        <v>0</v>
      </c>
    </row>
    <row r="30" spans="1:45" x14ac:dyDescent="0.25">
      <c r="A30">
        <v>5.3857012860578646E-3</v>
      </c>
      <c r="B30">
        <v>-7.7062952116833949E-4</v>
      </c>
      <c r="C30">
        <v>-4.1058792670564939E-3</v>
      </c>
      <c r="D30">
        <v>-2.6056078029876865E-4</v>
      </c>
      <c r="E30">
        <v>-2.1234170817271349E-3</v>
      </c>
      <c r="F30">
        <v>-6.3517791502246178E-4</v>
      </c>
      <c r="G30">
        <v>-7.251958108590223E-34</v>
      </c>
      <c r="H30">
        <v>-4.8184683201946285E-34</v>
      </c>
      <c r="I30">
        <v>-9.2267437151293391E-18</v>
      </c>
      <c r="J30">
        <v>9.663602456299569E-18</v>
      </c>
      <c r="K30">
        <v>3.3008801645073065E-19</v>
      </c>
      <c r="L30">
        <v>1.0457186319740713E-3</v>
      </c>
      <c r="M30">
        <v>2.9357256665577206E-3</v>
      </c>
      <c r="N30">
        <v>-4.4507004516639752E-4</v>
      </c>
      <c r="O30">
        <v>7.0073532893085474E-4</v>
      </c>
      <c r="P30">
        <v>-3.6133754074790542E-4</v>
      </c>
      <c r="Q30">
        <v>-1.833493264881339E-38</v>
      </c>
      <c r="R30">
        <v>-5.928412867604995E-39</v>
      </c>
      <c r="S30">
        <v>-5.9284127172107643E-39</v>
      </c>
      <c r="T30">
        <v>-3.8159364055609315E-42</v>
      </c>
      <c r="U30">
        <v>-2.3736546800393712E-39</v>
      </c>
      <c r="V30">
        <v>1.5961277825289256E-38</v>
      </c>
      <c r="W30">
        <v>1.5961272068706537E-37</v>
      </c>
      <c r="X30">
        <v>6.3055544516368515E-45</v>
      </c>
      <c r="Y30">
        <v>1.5961272047645262E-37</v>
      </c>
      <c r="Z30">
        <v>1.0077325496497984E-3</v>
      </c>
      <c r="AA30">
        <v>1.3235651819850059E-3</v>
      </c>
      <c r="AB30">
        <v>8.8911229204269011E-5</v>
      </c>
      <c r="AC30">
        <v>-1.8789586908216677E-5</v>
      </c>
      <c r="AE30">
        <f t="shared" si="0"/>
        <v>3.1981347119176889E-3</v>
      </c>
      <c r="AF30">
        <f t="shared" si="0"/>
        <v>-4.5761487516158807E-4</v>
      </c>
      <c r="AG30">
        <f t="shared" si="1"/>
        <v>-1.547260851980526E-4</v>
      </c>
      <c r="AH30">
        <f t="shared" si="2"/>
        <v>6.2096816703759237E-4</v>
      </c>
      <c r="AI30">
        <f t="shared" si="3"/>
        <v>4.1611033740810929E-4</v>
      </c>
      <c r="AK30">
        <f t="shared" si="8"/>
        <v>27</v>
      </c>
      <c r="AL30">
        <f t="shared" si="4"/>
        <v>3.1981347119176889E-3</v>
      </c>
      <c r="AM30">
        <f t="shared" si="4"/>
        <v>-4.5761487516158807E-4</v>
      </c>
      <c r="AN30">
        <f t="shared" si="5"/>
        <v>4.1611033740810929E-4</v>
      </c>
      <c r="AO30">
        <f t="shared" si="6"/>
        <v>6.2096816703759237E-4</v>
      </c>
      <c r="AP30">
        <f t="shared" si="10"/>
        <v>2.1786179936170488E-3</v>
      </c>
      <c r="AQ30">
        <f t="shared" si="10"/>
        <v>3.2224792617934323E-3</v>
      </c>
      <c r="AR30">
        <f t="shared" si="7"/>
        <v>-1.547260851980526E-4</v>
      </c>
      <c r="AS30">
        <v>0</v>
      </c>
    </row>
    <row r="31" spans="1:45" x14ac:dyDescent="0.25">
      <c r="A31">
        <v>4.1284254347453871E-3</v>
      </c>
      <c r="B31">
        <v>3.9787644054140275E-4</v>
      </c>
      <c r="C31">
        <v>-2.1697125223555012E-3</v>
      </c>
      <c r="D31">
        <v>-1.5791570874898637E-3</v>
      </c>
      <c r="E31">
        <v>-1.3185963071910777E-3</v>
      </c>
      <c r="F31">
        <v>-1.9265738029185288E-4</v>
      </c>
      <c r="G31">
        <v>-6.5933886312194529E-34</v>
      </c>
      <c r="H31">
        <v>-4.4601120207799951E-34</v>
      </c>
      <c r="I31">
        <v>-6.6973426795156226E-18</v>
      </c>
      <c r="J31">
        <v>8.5506230338555305E-18</v>
      </c>
      <c r="K31">
        <v>2.9240121028469266E-19</v>
      </c>
      <c r="L31">
        <v>8.3381243647216111E-4</v>
      </c>
      <c r="M31">
        <v>2.3039039337433712E-3</v>
      </c>
      <c r="N31">
        <v>-2.3557321397935614E-4</v>
      </c>
      <c r="O31">
        <v>5.5618100556069914E-4</v>
      </c>
      <c r="P31">
        <v>-2.9322026972893723E-4</v>
      </c>
      <c r="Q31">
        <v>-1.4810516140685355E-38</v>
      </c>
      <c r="R31">
        <v>-4.5717262651323025E-39</v>
      </c>
      <c r="S31">
        <v>-4.5717262030946799E-39</v>
      </c>
      <c r="T31">
        <v>-2.1603102537745126E-42</v>
      </c>
      <c r="U31">
        <v>-1.8299866803062268E-39</v>
      </c>
      <c r="V31">
        <v>1.2980529401191662E-38</v>
      </c>
      <c r="W31">
        <v>1.2980526913328793E-37</v>
      </c>
      <c r="X31">
        <v>2.7268995558200261E-45</v>
      </c>
      <c r="Y31">
        <v>1.2980526904641013E-37</v>
      </c>
      <c r="Z31">
        <v>8.2069503417602158E-4</v>
      </c>
      <c r="AA31">
        <v>1.0769368959641773E-3</v>
      </c>
      <c r="AB31">
        <v>7.5235377075959657E-5</v>
      </c>
      <c r="AC31">
        <v>-6.3773903907148689E-5</v>
      </c>
      <c r="AE31">
        <f t="shared" si="0"/>
        <v>2.4515397321798736E-3</v>
      </c>
      <c r="AF31">
        <f t="shared" si="0"/>
        <v>2.362668087151024E-4</v>
      </c>
      <c r="AG31">
        <f t="shared" si="1"/>
        <v>-9.3773435042641365E-4</v>
      </c>
      <c r="AH31">
        <f t="shared" si="2"/>
        <v>4.9513412546913957E-4</v>
      </c>
      <c r="AI31">
        <f t="shared" si="3"/>
        <v>3.3027115421303485E-4</v>
      </c>
      <c r="AK31">
        <f t="shared" si="8"/>
        <v>28</v>
      </c>
      <c r="AL31">
        <f t="shared" si="4"/>
        <v>2.4515397321798736E-3</v>
      </c>
      <c r="AM31">
        <f t="shared" si="4"/>
        <v>2.362668087151024E-4</v>
      </c>
      <c r="AN31">
        <f t="shared" si="5"/>
        <v>3.3027115421303485E-4</v>
      </c>
      <c r="AO31">
        <f t="shared" si="6"/>
        <v>4.9513412546913957E-4</v>
      </c>
      <c r="AP31">
        <f t="shared" si="10"/>
        <v>1.8450144827423507E-3</v>
      </c>
      <c r="AQ31">
        <f t="shared" si="10"/>
        <v>2.743150858464423E-3</v>
      </c>
      <c r="AR31">
        <f t="shared" si="7"/>
        <v>-9.3773435042641365E-4</v>
      </c>
      <c r="AS31">
        <v>0</v>
      </c>
    </row>
    <row r="32" spans="1:45" x14ac:dyDescent="0.25">
      <c r="A32">
        <v>3.0472257146724811E-3</v>
      </c>
      <c r="B32">
        <v>1.1056426004000675E-3</v>
      </c>
      <c r="C32">
        <v>-7.9849088912707904E-4</v>
      </c>
      <c r="D32">
        <v>-2.2985267580433216E-3</v>
      </c>
      <c r="E32">
        <v>-7.1936967055344174E-4</v>
      </c>
      <c r="F32">
        <v>9.946911013521832E-5</v>
      </c>
      <c r="G32">
        <v>-5.9872802700386825E-34</v>
      </c>
      <c r="H32">
        <v>-4.1232197175582369E-34</v>
      </c>
      <c r="I32">
        <v>-4.6288750358167726E-18</v>
      </c>
      <c r="J32">
        <v>7.5658280230101255E-18</v>
      </c>
      <c r="K32">
        <v>2.4815830614361241E-19</v>
      </c>
      <c r="L32">
        <v>6.4189724072408747E-4</v>
      </c>
      <c r="M32">
        <v>1.7444862325318371E-3</v>
      </c>
      <c r="N32">
        <v>-8.7145188357649133E-5</v>
      </c>
      <c r="O32">
        <v>4.2614446040424488E-4</v>
      </c>
      <c r="P32">
        <v>-2.2976488997170148E-4</v>
      </c>
      <c r="Q32">
        <v>-1.1967370739488384E-38</v>
      </c>
      <c r="R32">
        <v>-3.5255103543516569E-39</v>
      </c>
      <c r="S32">
        <v>-3.5255103287611375E-39</v>
      </c>
      <c r="T32">
        <v>-1.2229954755832145E-42</v>
      </c>
      <c r="U32">
        <v>-1.4109379341176938E-39</v>
      </c>
      <c r="V32">
        <v>1.0556432780955863E-38</v>
      </c>
      <c r="W32">
        <v>1.055643170715529E-37</v>
      </c>
      <c r="X32">
        <v>1.1776873390339425E-45</v>
      </c>
      <c r="Y32">
        <v>1.0556431703571578E-37</v>
      </c>
      <c r="Z32">
        <v>6.4535065980916254E-4</v>
      </c>
      <c r="AA32">
        <v>8.461164162741941E-4</v>
      </c>
      <c r="AB32">
        <v>6.1282268612458259E-5</v>
      </c>
      <c r="AC32">
        <v>-8.7620197819234617E-5</v>
      </c>
      <c r="AE32">
        <f t="shared" si="0"/>
        <v>1.8095022013884382E-3</v>
      </c>
      <c r="AF32">
        <f t="shared" si="0"/>
        <v>6.5655219097801316E-4</v>
      </c>
      <c r="AG32">
        <f t="shared" si="1"/>
        <v>-1.3649101241837789E-3</v>
      </c>
      <c r="AH32">
        <f t="shared" si="2"/>
        <v>3.8117113037038064E-4</v>
      </c>
      <c r="AI32">
        <f t="shared" si="3"/>
        <v>2.5305291153788025E-4</v>
      </c>
      <c r="AK32">
        <f t="shared" si="8"/>
        <v>29</v>
      </c>
      <c r="AL32">
        <f t="shared" si="4"/>
        <v>1.8095022013884382E-3</v>
      </c>
      <c r="AM32">
        <f t="shared" si="4"/>
        <v>6.5655219097801316E-4</v>
      </c>
      <c r="AN32">
        <f t="shared" si="5"/>
        <v>2.5305291153788025E-4</v>
      </c>
      <c r="AO32">
        <f t="shared" si="6"/>
        <v>3.8117113037038064E-4</v>
      </c>
      <c r="AP32">
        <f t="shared" si="10"/>
        <v>1.505508373219188E-3</v>
      </c>
      <c r="AQ32">
        <f t="shared" si="10"/>
        <v>2.2489077827250081E-3</v>
      </c>
      <c r="AR32">
        <f t="shared" si="7"/>
        <v>-1.3649101241837789E-3</v>
      </c>
      <c r="AS32">
        <v>0</v>
      </c>
    </row>
    <row r="33" spans="1:45" x14ac:dyDescent="0.25">
      <c r="A33">
        <v>2.1527328678324362E-3</v>
      </c>
      <c r="B33">
        <v>1.473669160634585E-3</v>
      </c>
      <c r="C33">
        <v>1.2083506159056407E-4</v>
      </c>
      <c r="D33">
        <v>-2.5901561203842492E-3</v>
      </c>
      <c r="E33">
        <v>-2.9162936234091396E-4</v>
      </c>
      <c r="F33">
        <v>2.7641065009979528E-4</v>
      </c>
      <c r="G33">
        <v>-5.4306873354497753E-34</v>
      </c>
      <c r="H33">
        <v>-3.8073152323931473E-34</v>
      </c>
      <c r="I33">
        <v>-2.9970418912582165E-18</v>
      </c>
      <c r="J33">
        <v>6.6944541289121272E-18</v>
      </c>
      <c r="K33">
        <v>2.0289201438012573E-19</v>
      </c>
      <c r="L33">
        <v>4.7603337238167666E-4</v>
      </c>
      <c r="M33">
        <v>1.2698977108782723E-3</v>
      </c>
      <c r="N33">
        <v>1.241902124956127E-5</v>
      </c>
      <c r="O33">
        <v>3.1437345789788569E-4</v>
      </c>
      <c r="P33">
        <v>-1.7369552709047977E-4</v>
      </c>
      <c r="Q33">
        <v>-9.6729349716523961E-39</v>
      </c>
      <c r="R33">
        <v>-2.7187155371995813E-39</v>
      </c>
      <c r="S33">
        <v>-2.7187155266434906E-39</v>
      </c>
      <c r="T33">
        <v>-6.9235526884459354E-43</v>
      </c>
      <c r="U33">
        <v>-1.0879016260164591E-39</v>
      </c>
      <c r="V33">
        <v>8.5850333355648195E-39</v>
      </c>
      <c r="W33">
        <v>8.5850328726553577E-38</v>
      </c>
      <c r="X33">
        <v>5.0798128687775495E-46</v>
      </c>
      <c r="Y33">
        <v>8.5850328711770745E-38</v>
      </c>
      <c r="Z33">
        <v>4.8967314729247025E-4</v>
      </c>
      <c r="AA33">
        <v>6.4143822962953948E-4</v>
      </c>
      <c r="AB33">
        <v>4.8157676521007908E-5</v>
      </c>
      <c r="AC33">
        <v>-9.6485291777012851E-5</v>
      </c>
      <c r="AE33">
        <f t="shared" si="0"/>
        <v>1.2783348619656546E-3</v>
      </c>
      <c r="AF33">
        <f t="shared" si="0"/>
        <v>8.7509355721394053E-4</v>
      </c>
      <c r="AG33">
        <f t="shared" si="1"/>
        <v>-1.5380853407765324E-3</v>
      </c>
      <c r="AH33">
        <f t="shared" si="2"/>
        <v>2.8267792277789582E-4</v>
      </c>
      <c r="AI33">
        <f t="shared" si="3"/>
        <v>1.8668110517223738E-4</v>
      </c>
      <c r="AK33">
        <f t="shared" si="8"/>
        <v>30</v>
      </c>
      <c r="AL33">
        <f t="shared" si="4"/>
        <v>1.2783348619656546E-3</v>
      </c>
      <c r="AM33">
        <f t="shared" si="4"/>
        <v>8.7509355721394053E-4</v>
      </c>
      <c r="AN33">
        <f t="shared" si="5"/>
        <v>1.8668110517223738E-4</v>
      </c>
      <c r="AO33">
        <f t="shared" si="6"/>
        <v>2.8267792277789582E-4</v>
      </c>
      <c r="AP33">
        <f t="shared" si="10"/>
        <v>1.1861155083312618E-3</v>
      </c>
      <c r="AQ33">
        <f t="shared" si="10"/>
        <v>1.7799513456550086E-3</v>
      </c>
      <c r="AR33">
        <f t="shared" si="7"/>
        <v>-1.5380853407765324E-3</v>
      </c>
      <c r="AS33">
        <v>0</v>
      </c>
    </row>
    <row r="34" spans="1:45" x14ac:dyDescent="0.25">
      <c r="A34">
        <v>1.438543038323446E-3</v>
      </c>
      <c r="B34">
        <v>1.6019760519408741E-3</v>
      </c>
      <c r="C34">
        <v>6.9114875698448339E-4</v>
      </c>
      <c r="D34">
        <v>-2.5920240778127368E-3</v>
      </c>
      <c r="E34">
        <v>-1.8679574284752591E-6</v>
      </c>
      <c r="F34">
        <v>3.6841729015883327E-4</v>
      </c>
      <c r="G34">
        <v>-4.9205934621697365E-34</v>
      </c>
      <c r="H34">
        <v>-3.5117761296037574E-34</v>
      </c>
      <c r="I34">
        <v>-1.7556286197226856E-18</v>
      </c>
      <c r="J34">
        <v>5.9234383794886131E-18</v>
      </c>
      <c r="K34">
        <v>1.6015747227837122E-19</v>
      </c>
      <c r="L34">
        <v>3.3820852476114372E-4</v>
      </c>
      <c r="M34">
        <v>8.8201138937981304E-4</v>
      </c>
      <c r="N34">
        <v>7.4232632211723352E-5</v>
      </c>
      <c r="O34">
        <v>2.219453711414868E-4</v>
      </c>
      <c r="P34">
        <v>-1.2620951216251152E-4</v>
      </c>
      <c r="Q34">
        <v>-7.8206459930673311E-39</v>
      </c>
      <c r="R34">
        <v>-2.0965515400080521E-39</v>
      </c>
      <c r="S34">
        <v>-2.0965515356536642E-39</v>
      </c>
      <c r="T34">
        <v>-3.9194923509976261E-43</v>
      </c>
      <c r="U34">
        <v>-8.3885578470910142E-40</v>
      </c>
      <c r="V34">
        <v>6.9817902042038946E-39</v>
      </c>
      <c r="W34">
        <v>6.9817900048707693E-38</v>
      </c>
      <c r="X34">
        <v>2.1885669952001829E-46</v>
      </c>
      <c r="Y34">
        <v>6.9817900042609759E-38</v>
      </c>
      <c r="Z34">
        <v>3.5730188959652717E-4</v>
      </c>
      <c r="AA34">
        <v>4.6757650252149386E-4</v>
      </c>
      <c r="AB34">
        <v>3.6490627282764148E-5</v>
      </c>
      <c r="AC34">
        <v>-9.5296548252942194E-5</v>
      </c>
      <c r="AE34">
        <f t="shared" si="0"/>
        <v>8.5423497908426716E-4</v>
      </c>
      <c r="AF34">
        <f t="shared" si="0"/>
        <v>9.5128469761884197E-4</v>
      </c>
      <c r="AG34">
        <f t="shared" si="1"/>
        <v>-1.5391945704153719E-3</v>
      </c>
      <c r="AH34">
        <f t="shared" si="2"/>
        <v>2.0083483384144481E-4</v>
      </c>
      <c r="AI34">
        <f t="shared" si="3"/>
        <v>1.3179550032500951E-4</v>
      </c>
      <c r="AK34">
        <f t="shared" si="8"/>
        <v>31</v>
      </c>
      <c r="AL34">
        <f t="shared" si="4"/>
        <v>8.5423497908426716E-4</v>
      </c>
      <c r="AM34">
        <f t="shared" si="4"/>
        <v>9.5128469761884197E-4</v>
      </c>
      <c r="AN34">
        <f t="shared" si="5"/>
        <v>1.3179550032500951E-4</v>
      </c>
      <c r="AO34">
        <f t="shared" si="6"/>
        <v>2.0083483384144481E-4</v>
      </c>
      <c r="AP34">
        <f t="shared" si="10"/>
        <v>9.01800671248162E-4</v>
      </c>
      <c r="AQ34">
        <f t="shared" si="10"/>
        <v>1.3598180124588608E-3</v>
      </c>
      <c r="AR34">
        <f t="shared" si="7"/>
        <v>-1.5391945704153719E-3</v>
      </c>
      <c r="AS34">
        <v>0</v>
      </c>
    </row>
    <row r="35" spans="1:45" x14ac:dyDescent="0.25">
      <c r="A35">
        <v>8.8797570341151908E-4</v>
      </c>
      <c r="B35">
        <v>1.5703554219235717E-3</v>
      </c>
      <c r="C35">
        <v>1.0017134918844299E-3</v>
      </c>
      <c r="D35">
        <v>-2.4113317310621913E-3</v>
      </c>
      <c r="E35">
        <v>1.8069234675055498E-4</v>
      </c>
      <c r="F35">
        <v>4.0049401298499886E-4</v>
      </c>
      <c r="G35">
        <v>-4.4539740218122739E-34</v>
      </c>
      <c r="H35">
        <v>-3.2358708231463028E-34</v>
      </c>
      <c r="I35">
        <v>-8.4792553299469708E-19</v>
      </c>
      <c r="J35">
        <v>5.2412222953420198E-18</v>
      </c>
      <c r="K35">
        <v>1.2201530819144133E-19</v>
      </c>
      <c r="L35">
        <v>2.2770682373885414E-4</v>
      </c>
      <c r="M35">
        <v>5.7592452434875269E-4</v>
      </c>
      <c r="N35">
        <v>1.0794148184653467E-4</v>
      </c>
      <c r="O35">
        <v>1.481809574810378E-4</v>
      </c>
      <c r="P35">
        <v>-8.7458728613088742E-5</v>
      </c>
      <c r="Q35">
        <v>-6.3247903367227095E-39</v>
      </c>
      <c r="R35">
        <v>-1.6167665563945402E-39</v>
      </c>
      <c r="S35">
        <v>-1.6167665545983542E-39</v>
      </c>
      <c r="T35">
        <v>-2.2188513779864399E-43</v>
      </c>
      <c r="U35">
        <v>-6.4683975329598499E-40</v>
      </c>
      <c r="V35">
        <v>5.6779505817130619E-39</v>
      </c>
      <c r="W35">
        <v>5.6779504959685849E-38</v>
      </c>
      <c r="X35">
        <v>9.4189020865518445E-47</v>
      </c>
      <c r="Y35">
        <v>5.6779504957170443E-38</v>
      </c>
      <c r="Z35">
        <v>2.4889240499339284E-4</v>
      </c>
      <c r="AA35">
        <v>3.2531304181614867E-4</v>
      </c>
      <c r="AB35">
        <v>2.6569239981592086E-5</v>
      </c>
      <c r="AC35">
        <v>-8.7861556603152299E-5</v>
      </c>
      <c r="AE35">
        <f t="shared" si="0"/>
        <v>5.272973322474376E-4</v>
      </c>
      <c r="AF35">
        <f t="shared" si="0"/>
        <v>9.3250774934418887E-4</v>
      </c>
      <c r="AG35">
        <f t="shared" si="1"/>
        <v>-1.431895922453451E-3</v>
      </c>
      <c r="AH35">
        <f t="shared" si="2"/>
        <v>1.3521676351136715E-4</v>
      </c>
      <c r="AI35">
        <f t="shared" si="3"/>
        <v>8.799274942932927E-5</v>
      </c>
      <c r="AK35">
        <f t="shared" si="8"/>
        <v>32</v>
      </c>
      <c r="AL35">
        <f t="shared" si="4"/>
        <v>5.272973322474376E-4</v>
      </c>
      <c r="AM35">
        <f t="shared" si="4"/>
        <v>9.3250774934418887E-4</v>
      </c>
      <c r="AN35">
        <f t="shared" si="5"/>
        <v>8.799274942932927E-5</v>
      </c>
      <c r="AO35">
        <f t="shared" si="6"/>
        <v>1.3521676351136715E-4</v>
      </c>
      <c r="AP35">
        <f t="shared" si="10"/>
        <v>6.5952226646445646E-4</v>
      </c>
      <c r="AQ35">
        <f t="shared" si="10"/>
        <v>9.9990065050108851E-4</v>
      </c>
      <c r="AR35">
        <f t="shared" si="7"/>
        <v>-1.431895922453451E-3</v>
      </c>
      <c r="AS35">
        <v>0</v>
      </c>
    </row>
    <row r="36" spans="1:45" x14ac:dyDescent="0.25">
      <c r="A36">
        <v>4.79049917301104E-4</v>
      </c>
      <c r="B36">
        <v>1.4402651065404434E-3</v>
      </c>
      <c r="C36">
        <v>1.1269538189280942E-3</v>
      </c>
      <c r="D36">
        <v>-2.1283807792454108E-3</v>
      </c>
      <c r="E36">
        <v>2.8295095181678822E-4</v>
      </c>
      <c r="F36">
        <v>3.9258885548059048E-4</v>
      </c>
      <c r="G36">
        <v>-4.0278441619627465E-34</v>
      </c>
      <c r="H36">
        <v>-2.9787893684892559E-34</v>
      </c>
      <c r="I36">
        <v>-2.1464166840355408E-19</v>
      </c>
      <c r="J36">
        <v>4.6375786138526302E-18</v>
      </c>
      <c r="K36">
        <v>8.9440641071412413E-20</v>
      </c>
      <c r="L36">
        <v>1.4216048250935437E-4</v>
      </c>
      <c r="M36">
        <v>3.4281191413855619E-4</v>
      </c>
      <c r="N36">
        <v>1.2159061305318944E-4</v>
      </c>
      <c r="O36">
        <v>9.1342830025726896E-5</v>
      </c>
      <c r="P36">
        <v>-5.6926088254213769E-5</v>
      </c>
      <c r="Q36">
        <v>-5.1163877471769137E-39</v>
      </c>
      <c r="R36">
        <v>-1.2467778859882176E-39</v>
      </c>
      <c r="S36">
        <v>-1.2467778852472901E-39</v>
      </c>
      <c r="T36">
        <v>-1.2561017972848017E-43</v>
      </c>
      <c r="U36">
        <v>-4.9878652036101476E-40</v>
      </c>
      <c r="V36">
        <v>4.6176012261090127E-39</v>
      </c>
      <c r="W36">
        <v>4.6176011892617403E-38</v>
      </c>
      <c r="X36">
        <v>4.0494838902676447E-47</v>
      </c>
      <c r="Y36">
        <v>4.6176011891579781E-38</v>
      </c>
      <c r="Z36">
        <v>1.6317581039669601E-4</v>
      </c>
      <c r="AA36">
        <v>2.1292376444784539E-4</v>
      </c>
      <c r="AB36">
        <v>1.8448900790261762E-5</v>
      </c>
      <c r="AC36">
        <v>-7.7015759784470724E-5</v>
      </c>
      <c r="AE36">
        <f t="shared" si="0"/>
        <v>2.8446920612327072E-4</v>
      </c>
      <c r="AF36">
        <f t="shared" si="0"/>
        <v>8.5525757685724925E-4</v>
      </c>
      <c r="AG36">
        <f t="shared" si="1"/>
        <v>-1.2638741156893109E-3</v>
      </c>
      <c r="AH36">
        <f t="shared" si="2"/>
        <v>8.4417673693321291E-5</v>
      </c>
      <c r="AI36">
        <f t="shared" si="3"/>
        <v>5.4241158184229798E-5</v>
      </c>
      <c r="AK36">
        <f t="shared" si="8"/>
        <v>33</v>
      </c>
      <c r="AL36">
        <f t="shared" si="4"/>
        <v>2.8446920612327072E-4</v>
      </c>
      <c r="AM36">
        <f t="shared" si="4"/>
        <v>8.5525757685724925E-4</v>
      </c>
      <c r="AN36">
        <f t="shared" si="5"/>
        <v>5.4241158184229798E-5</v>
      </c>
      <c r="AO36">
        <f t="shared" si="6"/>
        <v>8.4417673693321291E-5</v>
      </c>
      <c r="AP36">
        <f t="shared" si="10"/>
        <v>4.6071051311080593E-4</v>
      </c>
      <c r="AQ36">
        <f t="shared" si="10"/>
        <v>7.0314719382402909E-4</v>
      </c>
      <c r="AR36">
        <f t="shared" si="7"/>
        <v>-1.2638741156893109E-3</v>
      </c>
      <c r="AS36">
        <v>0</v>
      </c>
    </row>
    <row r="37" spans="1:45" x14ac:dyDescent="0.25">
      <c r="A37">
        <v>1.8798947972949856E-4</v>
      </c>
      <c r="B37">
        <v>1.2573074191939901E-3</v>
      </c>
      <c r="C37">
        <v>1.1267297363850796E-3</v>
      </c>
      <c r="D37">
        <v>-1.8009029026764107E-3</v>
      </c>
      <c r="E37">
        <v>3.2747787656900663E-4</v>
      </c>
      <c r="F37">
        <v>3.6006627663504026E-4</v>
      </c>
      <c r="G37">
        <v>-3.6392950784588634E-34</v>
      </c>
      <c r="H37">
        <v>-2.7396688722353014E-34</v>
      </c>
      <c r="I37">
        <v>2.0094182670964193E-19</v>
      </c>
      <c r="J37">
        <v>4.1034579698665159E-18</v>
      </c>
      <c r="K37">
        <v>6.2656748903750673E-20</v>
      </c>
      <c r="L37">
        <v>7.832782190288219E-5</v>
      </c>
      <c r="M37">
        <v>1.7199772504677299E-4</v>
      </c>
      <c r="N37">
        <v>1.2165266143776118E-4</v>
      </c>
      <c r="O37">
        <v>4.9149398876492789E-5</v>
      </c>
      <c r="P37">
        <v>-3.3709538346569355E-5</v>
      </c>
      <c r="Q37">
        <v>-4.1398969961050877E-39</v>
      </c>
      <c r="R37">
        <v>-9.6145921038260652E-40</v>
      </c>
      <c r="S37">
        <v>-9.6145921007697333E-40</v>
      </c>
      <c r="T37">
        <v>-7.1108279652249024E-44</v>
      </c>
      <c r="U37">
        <v>-3.8462634906221502E-40</v>
      </c>
      <c r="V37">
        <v>3.7552706467512832E-39</v>
      </c>
      <c r="W37">
        <v>3.7552706309313872E-38</v>
      </c>
      <c r="X37">
        <v>1.7393454445054154E-47</v>
      </c>
      <c r="Y37">
        <v>3.7552706308885854E-38</v>
      </c>
      <c r="Z37">
        <v>9.7760803155444277E-5</v>
      </c>
      <c r="AA37">
        <v>1.2722759871070381E-4</v>
      </c>
      <c r="AB37">
        <v>1.2035905759010422E-5</v>
      </c>
      <c r="AC37">
        <v>-6.4783608369372016E-5</v>
      </c>
      <c r="AE37">
        <f t="shared" si="0"/>
        <v>1.1163182818078719E-4</v>
      </c>
      <c r="AF37">
        <f t="shared" si="0"/>
        <v>7.4661372536299669E-4</v>
      </c>
      <c r="AG37">
        <f t="shared" si="1"/>
        <v>-1.0694113505241426E-3</v>
      </c>
      <c r="AH37">
        <f t="shared" si="2"/>
        <v>4.6512591922801035E-5</v>
      </c>
      <c r="AI37">
        <f t="shared" si="3"/>
        <v>2.9185873903499485E-5</v>
      </c>
      <c r="AK37">
        <f t="shared" si="8"/>
        <v>34</v>
      </c>
      <c r="AL37">
        <f t="shared" si="4"/>
        <v>1.1163182818078719E-4</v>
      </c>
      <c r="AM37">
        <f t="shared" si="4"/>
        <v>7.4661372536299669E-4</v>
      </c>
      <c r="AN37">
        <f t="shared" si="5"/>
        <v>2.9185873903499485E-5</v>
      </c>
      <c r="AO37">
        <f t="shared" si="6"/>
        <v>4.6512591922801035E-5</v>
      </c>
      <c r="AP37">
        <f t="shared" si="10"/>
        <v>3.0321528184206804E-4</v>
      </c>
      <c r="AQ37">
        <f t="shared" si="10"/>
        <v>4.6698186296893426E-4</v>
      </c>
      <c r="AR37">
        <f t="shared" si="7"/>
        <v>-1.0694113505241426E-3</v>
      </c>
      <c r="AS37">
        <v>0</v>
      </c>
    </row>
    <row r="38" spans="1:45" x14ac:dyDescent="0.25">
      <c r="A38">
        <v>-8.4441195743142181E-6</v>
      </c>
      <c r="B38">
        <v>1.0539024166020198E-3</v>
      </c>
      <c r="C38">
        <v>1.047531383123099E-3</v>
      </c>
      <c r="D38">
        <v>-1.4683692179330509E-3</v>
      </c>
      <c r="E38">
        <v>3.3253368474336399E-4</v>
      </c>
      <c r="F38">
        <v>3.1432685479819319E-4</v>
      </c>
      <c r="G38">
        <v>-3.2855207014249702E-34</v>
      </c>
      <c r="H38">
        <v>-2.5176143243557566E-34</v>
      </c>
      <c r="I38">
        <v>4.4991563956650698E-19</v>
      </c>
      <c r="J38">
        <v>3.6308532345228955E-18</v>
      </c>
      <c r="K38">
        <v>4.139789590823563E-20</v>
      </c>
      <c r="L38">
        <v>3.2644420702042723E-5</v>
      </c>
      <c r="M38">
        <v>5.2389857091269427E-5</v>
      </c>
      <c r="N38">
        <v>1.1315609359844099E-4</v>
      </c>
      <c r="O38">
        <v>1.9136592833093001E-5</v>
      </c>
      <c r="P38">
        <v>-1.6727906558561836E-5</v>
      </c>
      <c r="Q38">
        <v>-3.3505769523484295E-39</v>
      </c>
      <c r="R38">
        <v>-7.4143423902628738E-40</v>
      </c>
      <c r="S38">
        <v>-7.4143423890021311E-40</v>
      </c>
      <c r="T38">
        <v>-4.0254512113820598E-44</v>
      </c>
      <c r="U38">
        <v>-2.9659784829360387E-40</v>
      </c>
      <c r="V38">
        <v>3.0539791039345456E-39</v>
      </c>
      <c r="W38">
        <v>3.0539790971483701E-38</v>
      </c>
      <c r="X38">
        <v>7.4642144771101288E-48</v>
      </c>
      <c r="Y38">
        <v>3.0539790971307132E-38</v>
      </c>
      <c r="Z38">
        <v>4.9717285493625585E-5</v>
      </c>
      <c r="AA38">
        <v>6.4349194956105028E-5</v>
      </c>
      <c r="AB38">
        <v>7.1500869316816909E-6</v>
      </c>
      <c r="AC38">
        <v>-5.2536923498231093E-5</v>
      </c>
      <c r="AE38">
        <f t="shared" si="0"/>
        <v>-5.0142832823104644E-6</v>
      </c>
      <c r="AF38">
        <f t="shared" si="0"/>
        <v>6.2582785833930927E-4</v>
      </c>
      <c r="AG38">
        <f t="shared" si="1"/>
        <v>-8.7194634762605833E-4</v>
      </c>
      <c r="AH38">
        <f t="shared" si="2"/>
        <v>1.9384895197940901E-5</v>
      </c>
      <c r="AI38">
        <f t="shared" si="3"/>
        <v>1.1363682936850583E-5</v>
      </c>
      <c r="AK38">
        <f t="shared" si="8"/>
        <v>35</v>
      </c>
      <c r="AL38">
        <f t="shared" si="4"/>
        <v>-5.0142832823104644E-6</v>
      </c>
      <c r="AM38">
        <f t="shared" si="4"/>
        <v>6.2582785833930927E-4</v>
      </c>
      <c r="AN38">
        <f t="shared" si="5"/>
        <v>1.1363682936850583E-5</v>
      </c>
      <c r="AO38">
        <f t="shared" si="6"/>
        <v>1.9384895197940901E-5</v>
      </c>
      <c r="AP38">
        <f t="shared" si="10"/>
        <v>1.8278346445390914E-4</v>
      </c>
      <c r="AQ38">
        <f t="shared" si="10"/>
        <v>2.8553192432543038E-4</v>
      </c>
      <c r="AR38">
        <f t="shared" si="7"/>
        <v>-8.7194634762605833E-4</v>
      </c>
      <c r="AS38">
        <v>0</v>
      </c>
    </row>
    <row r="39" spans="1:45" x14ac:dyDescent="0.25">
      <c r="A39">
        <v>-1.3152053283448692E-4</v>
      </c>
      <c r="B39">
        <v>8.5189596952404013E-4</v>
      </c>
      <c r="C39">
        <v>9.2416938440692716E-4</v>
      </c>
      <c r="D39">
        <v>-1.1559847603824279E-3</v>
      </c>
      <c r="E39">
        <v>3.123844575506261E-4</v>
      </c>
      <c r="F39">
        <v>2.6347560415098043E-4</v>
      </c>
      <c r="G39">
        <v>-2.9638366151999735E-34</v>
      </c>
      <c r="H39">
        <v>-2.3117155465667482E-34</v>
      </c>
      <c r="I39">
        <v>5.7621940523609108E-19</v>
      </c>
      <c r="J39">
        <v>3.212679478492188E-18</v>
      </c>
      <c r="K39">
        <v>2.5109116786401234E-20</v>
      </c>
      <c r="L39">
        <v>1.592758370302687E-6</v>
      </c>
      <c r="M39">
        <v>-2.6587717464096043E-5</v>
      </c>
      <c r="N39">
        <v>9.9867297169040173E-5</v>
      </c>
      <c r="O39">
        <v>-1.1016225420323111E-6</v>
      </c>
      <c r="P39">
        <v>-4.8630826112134563E-6</v>
      </c>
      <c r="Q39">
        <v>-2.7123707894969348E-39</v>
      </c>
      <c r="R39">
        <v>-5.7176084521656701E-40</v>
      </c>
      <c r="S39">
        <v>-5.7176084516456091E-40</v>
      </c>
      <c r="T39">
        <v>-2.2788108506239314E-44</v>
      </c>
      <c r="U39">
        <v>-2.2871801094175754E-40</v>
      </c>
      <c r="V39">
        <v>2.4836527785055621E-39</v>
      </c>
      <c r="W39">
        <v>2.4836527755969101E-38</v>
      </c>
      <c r="X39">
        <v>3.2004981840128217E-48</v>
      </c>
      <c r="Y39">
        <v>2.4836527755896258E-38</v>
      </c>
      <c r="Z39">
        <v>1.5981581035487259E-5</v>
      </c>
      <c r="AA39">
        <v>2.0247897939356365E-5</v>
      </c>
      <c r="AB39">
        <v>3.5699980332243033E-6</v>
      </c>
      <c r="AC39">
        <v>-4.1140390930850119E-5</v>
      </c>
      <c r="AE39">
        <f t="shared" si="0"/>
        <v>-7.8099463569722308E-5</v>
      </c>
      <c r="AF39">
        <f t="shared" si="0"/>
        <v>5.0587248092101751E-4</v>
      </c>
      <c r="AG39">
        <f t="shared" si="1"/>
        <v>-6.8644634974416848E-4</v>
      </c>
      <c r="AH39">
        <f t="shared" si="2"/>
        <v>9.458110580601819E-7</v>
      </c>
      <c r="AI39">
        <f t="shared" si="3"/>
        <v>-6.5416500172874322E-7</v>
      </c>
      <c r="AK39">
        <f t="shared" si="8"/>
        <v>36</v>
      </c>
      <c r="AL39">
        <f t="shared" si="4"/>
        <v>-7.8099463569722308E-5</v>
      </c>
      <c r="AM39">
        <f t="shared" si="4"/>
        <v>5.0587248092101751E-4</v>
      </c>
      <c r="AN39">
        <f t="shared" si="5"/>
        <v>-6.5416500172874322E-7</v>
      </c>
      <c r="AO39">
        <f t="shared" si="6"/>
        <v>9.458110580601819E-7</v>
      </c>
      <c r="AP39">
        <f t="shared" ref="AP39:AQ54" si="11">+AN39+AN38+AN37+AN36</f>
        <v>9.4136550022851112E-5</v>
      </c>
      <c r="AQ39">
        <f t="shared" si="11"/>
        <v>1.5126097187212343E-4</v>
      </c>
      <c r="AR39">
        <f t="shared" si="7"/>
        <v>-6.8644634974416848E-4</v>
      </c>
      <c r="AS39">
        <v>0</v>
      </c>
    </row>
    <row r="40" spans="1:45" x14ac:dyDescent="0.25">
      <c r="A40">
        <v>-1.9977759135780842E-4</v>
      </c>
      <c r="B40">
        <v>6.6494375258130693E-4</v>
      </c>
      <c r="C40">
        <v>7.8165861099372899E-4</v>
      </c>
      <c r="D40">
        <v>-8.7820436004497663E-4</v>
      </c>
      <c r="E40">
        <v>2.7778040033745312E-4</v>
      </c>
      <c r="F40">
        <v>2.1297399238103112E-4</v>
      </c>
      <c r="G40">
        <v>-2.6716927278667335E-34</v>
      </c>
      <c r="H40">
        <v>-2.1210608537409427E-34</v>
      </c>
      <c r="I40">
        <v>6.1618959041665907E-19</v>
      </c>
      <c r="J40">
        <v>2.8426677601252826E-18</v>
      </c>
      <c r="K40">
        <v>1.3092291660975865E-20</v>
      </c>
      <c r="L40">
        <v>-1.8068353720728967E-5</v>
      </c>
      <c r="M40">
        <v>-7.4444131851130756E-5</v>
      </c>
      <c r="N40">
        <v>8.4493789451039851E-5</v>
      </c>
      <c r="O40">
        <v>-1.3765903408737602E-5</v>
      </c>
      <c r="P40">
        <v>2.9478644079826763E-6</v>
      </c>
      <c r="Q40">
        <v>-2.1962083699984286E-39</v>
      </c>
      <c r="R40">
        <v>-4.4091633068128445E-40</v>
      </c>
      <c r="S40">
        <v>-4.4091633065983137E-40</v>
      </c>
      <c r="T40">
        <v>-1.2900349944855548E-44</v>
      </c>
      <c r="U40">
        <v>-1.7637427247836777E-40</v>
      </c>
      <c r="V40">
        <v>2.0198340974995958E-39</v>
      </c>
      <c r="W40">
        <v>2.0198340962538654E-38</v>
      </c>
      <c r="X40">
        <v>1.3712208629153921E-48</v>
      </c>
      <c r="Y40">
        <v>2.0198340962508606E-38</v>
      </c>
      <c r="Z40">
        <v>-6.3790931049457377E-6</v>
      </c>
      <c r="AA40">
        <v>-8.9375800482823172E-6</v>
      </c>
      <c r="AB40">
        <v>1.0640654256917815E-6</v>
      </c>
      <c r="AC40">
        <v>-3.1078744384001551E-5</v>
      </c>
      <c r="AE40">
        <f t="shared" si="0"/>
        <v>-1.1863183931843669E-4</v>
      </c>
      <c r="AF40">
        <f t="shared" si="0"/>
        <v>3.9485659966107461E-4</v>
      </c>
      <c r="AG40">
        <f t="shared" si="1"/>
        <v>-5.214949175306199E-4</v>
      </c>
      <c r="AH40">
        <f t="shared" si="2"/>
        <v>-1.0729341668291253E-5</v>
      </c>
      <c r="AI40">
        <f t="shared" si="3"/>
        <v>-8.1744625618875714E-6</v>
      </c>
      <c r="AK40">
        <f t="shared" si="8"/>
        <v>37</v>
      </c>
      <c r="AL40">
        <f t="shared" si="4"/>
        <v>-1.1863183931843669E-4</v>
      </c>
      <c r="AM40">
        <f t="shared" si="4"/>
        <v>3.9485659966107461E-4</v>
      </c>
      <c r="AN40">
        <f t="shared" si="5"/>
        <v>-8.1744625618875714E-6</v>
      </c>
      <c r="AO40">
        <f t="shared" si="6"/>
        <v>-1.0729341668291253E-5</v>
      </c>
      <c r="AP40">
        <f t="shared" si="11"/>
        <v>3.172092927673375E-5</v>
      </c>
      <c r="AQ40">
        <f t="shared" si="11"/>
        <v>5.6113956510510862E-5</v>
      </c>
      <c r="AR40">
        <f t="shared" si="7"/>
        <v>-5.214949175306199E-4</v>
      </c>
      <c r="AS40">
        <v>0</v>
      </c>
    </row>
    <row r="41" spans="1:45" x14ac:dyDescent="0.25">
      <c r="A41">
        <v>-2.2873259322151758E-4</v>
      </c>
      <c r="B41">
        <v>5.0058685973984943E-4</v>
      </c>
      <c r="C41">
        <v>6.3709151103502051E-4</v>
      </c>
      <c r="D41">
        <v>-6.4170048408599453E-4</v>
      </c>
      <c r="E41">
        <v>2.3650387595898321E-4</v>
      </c>
      <c r="F41">
        <v>1.6623593814533839E-4</v>
      </c>
      <c r="G41">
        <v>-2.4066809492719639E-34</v>
      </c>
      <c r="H41">
        <v>-1.944747941431585E-34</v>
      </c>
      <c r="I41">
        <v>5.9881218485353986E-19</v>
      </c>
      <c r="J41">
        <v>2.5152711462670557E-18</v>
      </c>
      <c r="K41">
        <v>4.6081568603039161E-21</v>
      </c>
      <c r="L41">
        <v>-2.9178714603223662E-5</v>
      </c>
      <c r="M41">
        <v>-9.9349665846190007E-5</v>
      </c>
      <c r="N41">
        <v>6.888645814294134E-5</v>
      </c>
      <c r="O41">
        <v>-2.077318218597591E-5</v>
      </c>
      <c r="P41">
        <v>7.658555819313889E-6</v>
      </c>
      <c r="Q41">
        <v>-1.7786432511398125E-39</v>
      </c>
      <c r="R41">
        <v>-3.4001490708005242E-40</v>
      </c>
      <c r="S41">
        <v>-3.4001490707120252E-40</v>
      </c>
      <c r="T41">
        <v>-7.3028829687628718E-45</v>
      </c>
      <c r="U41">
        <v>-1.360103445601065E-40</v>
      </c>
      <c r="V41">
        <v>1.6426329065712648E-39</v>
      </c>
      <c r="W41">
        <v>1.6426329060381279E-38</v>
      </c>
      <c r="X41">
        <v>5.8704712344801465E-49</v>
      </c>
      <c r="Y41">
        <v>1.6426329060368881E-38</v>
      </c>
      <c r="Z41">
        <v>-2.0009314761188123E-5</v>
      </c>
      <c r="AA41">
        <v>-2.668471791865198E-5</v>
      </c>
      <c r="AB41">
        <v>-5.8921020043555255E-7</v>
      </c>
      <c r="AC41">
        <v>-2.2563496910146833E-5</v>
      </c>
      <c r="AE41">
        <f t="shared" si="0"/>
        <v>-1.3582588548354639E-4</v>
      </c>
      <c r="AF41">
        <f t="shared" si="0"/>
        <v>2.9725826358181041E-4</v>
      </c>
      <c r="AG41">
        <f t="shared" si="1"/>
        <v>-3.8105429243216927E-4</v>
      </c>
      <c r="AH41">
        <f t="shared" si="2"/>
        <v>-1.732689116332594E-5</v>
      </c>
      <c r="AI41">
        <f t="shared" si="3"/>
        <v>-1.2335521689244675E-5</v>
      </c>
      <c r="AK41">
        <f t="shared" si="8"/>
        <v>38</v>
      </c>
      <c r="AL41">
        <f t="shared" si="4"/>
        <v>-1.3582588548354639E-4</v>
      </c>
      <c r="AM41">
        <f t="shared" si="4"/>
        <v>2.9725826358181041E-4</v>
      </c>
      <c r="AN41">
        <f t="shared" si="5"/>
        <v>-1.2335521689244675E-5</v>
      </c>
      <c r="AO41">
        <f t="shared" si="6"/>
        <v>-1.732689116332594E-5</v>
      </c>
      <c r="AP41">
        <f t="shared" si="11"/>
        <v>-9.8004663160104056E-6</v>
      </c>
      <c r="AQ41">
        <f t="shared" si="11"/>
        <v>-7.7255265756161101E-6</v>
      </c>
      <c r="AR41">
        <f t="shared" si="7"/>
        <v>-3.8105429243216927E-4</v>
      </c>
      <c r="AS41">
        <v>0</v>
      </c>
    </row>
    <row r="42" spans="1:45" x14ac:dyDescent="0.25">
      <c r="A42">
        <v>-2.309124445532126E-4</v>
      </c>
      <c r="B42">
        <v>3.6198762236525837E-4</v>
      </c>
      <c r="C42">
        <v>5.0137342073285865E-4</v>
      </c>
      <c r="D42">
        <v>-4.4777779698297626E-4</v>
      </c>
      <c r="E42">
        <v>1.9392268710301876E-4</v>
      </c>
      <c r="F42">
        <v>1.2514671493491585E-4</v>
      </c>
      <c r="G42">
        <v>-2.1665389200747045E-34</v>
      </c>
      <c r="H42">
        <v>-1.7818924399405202E-34</v>
      </c>
      <c r="I42">
        <v>5.4640056884125747E-19</v>
      </c>
      <c r="J42">
        <v>2.2255815568699311E-18</v>
      </c>
      <c r="K42">
        <v>-1.0565840754375621E-21</v>
      </c>
      <c r="L42">
        <v>-3.4126162823975262E-5</v>
      </c>
      <c r="M42">
        <v>-1.0805844769783208E-4</v>
      </c>
      <c r="N42">
        <v>5.422699898782434E-5</v>
      </c>
      <c r="O42">
        <v>-2.3727255041478247E-5</v>
      </c>
      <c r="P42">
        <v>1.0086889579468368E-5</v>
      </c>
      <c r="Q42">
        <v>-1.4407576919514966E-39</v>
      </c>
      <c r="R42">
        <v>-2.6220425280466955E-40</v>
      </c>
      <c r="S42">
        <v>-2.6220425280101852E-40</v>
      </c>
      <c r="T42">
        <v>-4.1341566225615694E-45</v>
      </c>
      <c r="U42">
        <v>-1.0488418161514265E-40</v>
      </c>
      <c r="V42">
        <v>1.3358735103328723E-39</v>
      </c>
      <c r="W42">
        <v>1.3358735101048631E-38</v>
      </c>
      <c r="X42">
        <v>2.5114931358701766E-49</v>
      </c>
      <c r="Y42">
        <v>1.3358735101043512E-38</v>
      </c>
      <c r="Z42">
        <v>-2.7186645223420333E-5</v>
      </c>
      <c r="AA42">
        <v>-3.5985386763344335E-5</v>
      </c>
      <c r="AB42">
        <v>-1.5893177395659438E-6</v>
      </c>
      <c r="AC42">
        <v>-1.5619307276716073E-5</v>
      </c>
      <c r="AE42">
        <f t="shared" si="0"/>
        <v>-1.3712032381950852E-4</v>
      </c>
      <c r="AF42">
        <f t="shared" si="0"/>
        <v>2.1495532687039682E-4</v>
      </c>
      <c r="AG42">
        <f t="shared" si="1"/>
        <v>-2.6589920972120958E-4</v>
      </c>
      <c r="AH42">
        <f t="shared" si="2"/>
        <v>-2.0264782637396657E-5</v>
      </c>
      <c r="AI42">
        <f t="shared" si="3"/>
        <v>-1.40897079017576E-5</v>
      </c>
      <c r="AK42">
        <f t="shared" si="8"/>
        <v>39</v>
      </c>
      <c r="AL42">
        <f t="shared" si="4"/>
        <v>-1.3712032381950852E-4</v>
      </c>
      <c r="AM42">
        <f t="shared" si="4"/>
        <v>2.1495532687039682E-4</v>
      </c>
      <c r="AN42">
        <f t="shared" si="5"/>
        <v>-1.40897079017576E-5</v>
      </c>
      <c r="AO42">
        <f t="shared" si="6"/>
        <v>-2.0264782637396657E-5</v>
      </c>
      <c r="AP42">
        <f t="shared" si="11"/>
        <v>-3.5253857154618587E-5</v>
      </c>
      <c r="AQ42">
        <f t="shared" si="11"/>
        <v>-4.7375204410953672E-5</v>
      </c>
      <c r="AR42">
        <f t="shared" si="7"/>
        <v>-2.6589920972120958E-4</v>
      </c>
      <c r="AS42">
        <v>0</v>
      </c>
    </row>
    <row r="43" spans="1:45" x14ac:dyDescent="0.25">
      <c r="A43">
        <v>-2.1608244033787528E-4</v>
      </c>
      <c r="B43">
        <v>2.4932969440364934E-4</v>
      </c>
      <c r="C43">
        <v>3.807492125796152E-4</v>
      </c>
      <c r="D43">
        <v>-2.9426995980963975E-4</v>
      </c>
      <c r="E43">
        <v>1.5350783717333661E-4</v>
      </c>
      <c r="F43">
        <v>9.0496905590787494E-5</v>
      </c>
      <c r="G43">
        <v>-1.9491506523759694E-34</v>
      </c>
      <c r="H43">
        <v>-1.6316345124490428E-34</v>
      </c>
      <c r="I43">
        <v>4.7549285048801206E-19</v>
      </c>
      <c r="J43">
        <v>1.9692561868054312E-18</v>
      </c>
      <c r="K43">
        <v>-4.5488305831622096E-21</v>
      </c>
      <c r="L43">
        <v>-3.4846449592423828E-5</v>
      </c>
      <c r="M43">
        <v>-1.0595914163656831E-4</v>
      </c>
      <c r="N43">
        <v>4.119287996195364E-5</v>
      </c>
      <c r="O43">
        <v>-2.3922238604872645E-5</v>
      </c>
      <c r="P43">
        <v>1.0907931348802537E-5</v>
      </c>
      <c r="Q43">
        <v>-1.1672824721314653E-39</v>
      </c>
      <c r="R43">
        <v>-2.0220016463087688E-40</v>
      </c>
      <c r="S43">
        <v>-2.0220016462937035E-40</v>
      </c>
      <c r="T43">
        <v>-2.340341953759924E-45</v>
      </c>
      <c r="U43">
        <v>-8.0881470057235531E-41</v>
      </c>
      <c r="V43">
        <v>1.0864010020727944E-39</v>
      </c>
      <c r="W43">
        <v>1.0864010019753453E-38</v>
      </c>
      <c r="X43">
        <v>1.0737439510295791E-49</v>
      </c>
      <c r="Y43">
        <v>1.0864010019751338E-38</v>
      </c>
      <c r="Z43">
        <v>-2.9797767196131425E-5</v>
      </c>
      <c r="AA43">
        <v>-3.9315821521281082E-5</v>
      </c>
      <c r="AB43">
        <v>-2.1078126197325133E-6</v>
      </c>
      <c r="AC43">
        <v>-1.0151465028372155E-5</v>
      </c>
      <c r="AE43">
        <f t="shared" si="0"/>
        <v>-1.2831397739592666E-4</v>
      </c>
      <c r="AF43">
        <f t="shared" si="0"/>
        <v>1.4805684683039683E-4</v>
      </c>
      <c r="AG43">
        <f t="shared" si="1"/>
        <v>-1.7474325499227487E-4</v>
      </c>
      <c r="AH43">
        <f t="shared" si="2"/>
        <v>-2.0692503001813027E-5</v>
      </c>
      <c r="AI43">
        <f t="shared" si="3"/>
        <v>-1.4205492953550079E-5</v>
      </c>
      <c r="AK43">
        <f t="shared" si="8"/>
        <v>40</v>
      </c>
      <c r="AL43">
        <f t="shared" si="4"/>
        <v>-1.2831397739592666E-4</v>
      </c>
      <c r="AM43">
        <f t="shared" si="4"/>
        <v>1.4805684683039683E-4</v>
      </c>
      <c r="AN43">
        <f t="shared" si="5"/>
        <v>-1.4205492953550079E-5</v>
      </c>
      <c r="AO43">
        <f t="shared" si="6"/>
        <v>-2.0692503001813027E-5</v>
      </c>
      <c r="AP43">
        <f t="shared" si="11"/>
        <v>-4.8805185106439926E-5</v>
      </c>
      <c r="AQ43">
        <f t="shared" si="11"/>
        <v>-6.9013518470826884E-5</v>
      </c>
      <c r="AR43">
        <f t="shared" si="7"/>
        <v>-1.7474325499227487E-4</v>
      </c>
      <c r="AS43">
        <v>0</v>
      </c>
    </row>
    <row r="44" spans="1:45" x14ac:dyDescent="0.25">
      <c r="A44">
        <v>-1.9158405864012066E-4</v>
      </c>
      <c r="B44">
        <v>1.6090852406751895E-4</v>
      </c>
      <c r="C44">
        <v>2.7809145106746171E-4</v>
      </c>
      <c r="D44">
        <v>-1.7697736408117077E-4</v>
      </c>
      <c r="E44">
        <v>1.1729259572846904E-4</v>
      </c>
      <c r="F44">
        <v>6.2332423600661898E-5</v>
      </c>
      <c r="G44">
        <v>-1.7525447896532791E-34</v>
      </c>
      <c r="H44">
        <v>-1.4931438202913509E-34</v>
      </c>
      <c r="I44">
        <v>3.9782390409534805E-19</v>
      </c>
      <c r="J44">
        <v>1.7424524018456832E-18</v>
      </c>
      <c r="K44">
        <v>-6.4282900420356104E-21</v>
      </c>
      <c r="L44">
        <v>-3.2854879544363036E-5</v>
      </c>
      <c r="M44">
        <v>-9.7202660515655187E-5</v>
      </c>
      <c r="N44">
        <v>3.0096580560797686E-5</v>
      </c>
      <c r="O44">
        <v>-2.2366476847306442E-5</v>
      </c>
      <c r="P44">
        <v>1.0659459050855151E-5</v>
      </c>
      <c r="Q44">
        <v>-9.4588901127428941E-40</v>
      </c>
      <c r="R44">
        <v>-1.5592770193209094E-40</v>
      </c>
      <c r="S44">
        <v>-1.5592770193146908E-40</v>
      </c>
      <c r="T44">
        <v>-1.3248648252970831E-45</v>
      </c>
      <c r="U44">
        <v>-6.2371875691613644E-41</v>
      </c>
      <c r="V44">
        <v>8.8351713558208421E-40</v>
      </c>
      <c r="W44">
        <v>8.8351713554046229E-39</v>
      </c>
      <c r="X44">
        <v>4.58768766484557E-50</v>
      </c>
      <c r="Y44">
        <v>8.8351713554037499E-39</v>
      </c>
      <c r="Z44">
        <v>-2.9350890544791276E-5</v>
      </c>
      <c r="AA44">
        <v>-3.8653888961468819E-5</v>
      </c>
      <c r="AB44">
        <v>-2.2865773162511751E-6</v>
      </c>
      <c r="AC44">
        <v>-5.9967531537202047E-6</v>
      </c>
      <c r="AE44">
        <f t="shared" si="0"/>
        <v>-1.1376635941046152E-4</v>
      </c>
      <c r="AF44">
        <f t="shared" si="0"/>
        <v>9.5550627287100943E-5</v>
      </c>
      <c r="AG44">
        <f t="shared" si="1"/>
        <v>-1.0509261862645493E-4</v>
      </c>
      <c r="AH44">
        <f t="shared" si="2"/>
        <v>-1.9509869772894962E-5</v>
      </c>
      <c r="AI44">
        <f t="shared" si="3"/>
        <v>-1.3281651207401463E-5</v>
      </c>
      <c r="AK44">
        <f t="shared" si="8"/>
        <v>41</v>
      </c>
      <c r="AL44">
        <f t="shared" si="4"/>
        <v>-1.1376635941046152E-4</v>
      </c>
      <c r="AM44">
        <f t="shared" si="4"/>
        <v>9.5550627287100943E-5</v>
      </c>
      <c r="AN44">
        <f t="shared" si="5"/>
        <v>-1.3281651207401463E-5</v>
      </c>
      <c r="AO44">
        <f t="shared" si="6"/>
        <v>-1.9509869772894962E-5</v>
      </c>
      <c r="AP44">
        <f t="shared" si="11"/>
        <v>-5.3912373751953819E-5</v>
      </c>
      <c r="AQ44">
        <f t="shared" si="11"/>
        <v>-7.7794046575430586E-5</v>
      </c>
      <c r="AR44">
        <f t="shared" si="7"/>
        <v>-1.0509261862645493E-4</v>
      </c>
      <c r="AS44">
        <v>0</v>
      </c>
    </row>
    <row r="45" spans="1:45" x14ac:dyDescent="0.25">
      <c r="A45">
        <v>-1.62717689962369E-4</v>
      </c>
      <c r="B45">
        <v>9.3950382594130808E-5</v>
      </c>
      <c r="C45">
        <v>1.9394801137283865E-4</v>
      </c>
      <c r="D45">
        <v>-9.0714965945243469E-5</v>
      </c>
      <c r="E45">
        <v>8.6262398135927067E-5</v>
      </c>
      <c r="F45">
        <v>4.0227131017217338E-5</v>
      </c>
      <c r="G45">
        <v>-1.5748910656083436E-34</v>
      </c>
      <c r="H45">
        <v>-1.3656231313854518E-34</v>
      </c>
      <c r="I45">
        <v>3.212758342192156E-19</v>
      </c>
      <c r="J45">
        <v>1.5417701328251669E-18</v>
      </c>
      <c r="K45">
        <v>-7.1605035125467164E-21</v>
      </c>
      <c r="L45">
        <v>-2.9295731749668383E-5</v>
      </c>
      <c r="M45">
        <v>-8.486941366064742E-5</v>
      </c>
      <c r="N45">
        <v>2.0998864641864513E-5</v>
      </c>
      <c r="O45">
        <v>-1.9817644842240321E-5</v>
      </c>
      <c r="P45">
        <v>9.7550855314709936E-6</v>
      </c>
      <c r="Q45">
        <v>-7.66619778470614E-40</v>
      </c>
      <c r="R45">
        <v>-1.2024445318418018E-40</v>
      </c>
      <c r="S45">
        <v>-1.2024445318392328E-40</v>
      </c>
      <c r="T45">
        <v>-7.5000424211755559E-46</v>
      </c>
      <c r="U45">
        <v>-4.8098231276169354E-41</v>
      </c>
      <c r="V45">
        <v>7.185215471942011E-40</v>
      </c>
      <c r="W45">
        <v>7.1852154717643537E-39</v>
      </c>
      <c r="X45">
        <v>1.9589539693268979E-50</v>
      </c>
      <c r="Y45">
        <v>7.1852154717639922E-39</v>
      </c>
      <c r="Z45">
        <v>-2.7010120055253821E-5</v>
      </c>
      <c r="AA45">
        <v>-3.552492331981286E-5</v>
      </c>
      <c r="AB45">
        <v>-2.2388267248909567E-6</v>
      </c>
      <c r="AC45">
        <v>-2.9602768497919284E-6</v>
      </c>
      <c r="AE45">
        <f t="shared" si="0"/>
        <v>-9.6624945363915909E-5</v>
      </c>
      <c r="AF45">
        <f t="shared" si="0"/>
        <v>5.5789573875933852E-5</v>
      </c>
      <c r="AG45">
        <f t="shared" si="1"/>
        <v>-5.3868320218752867E-5</v>
      </c>
      <c r="AH45">
        <f t="shared" si="2"/>
        <v>-1.739637823252215E-5</v>
      </c>
      <c r="AI45">
        <f t="shared" si="3"/>
        <v>-1.1768104934170382E-5</v>
      </c>
      <c r="AK45">
        <f t="shared" si="8"/>
        <v>42</v>
      </c>
      <c r="AL45">
        <f t="shared" si="4"/>
        <v>-9.6624945363915909E-5</v>
      </c>
      <c r="AM45">
        <f t="shared" si="4"/>
        <v>5.5789573875933852E-5</v>
      </c>
      <c r="AN45">
        <f t="shared" si="5"/>
        <v>-1.1768104934170382E-5</v>
      </c>
      <c r="AO45">
        <f t="shared" si="6"/>
        <v>-1.739637823252215E-5</v>
      </c>
      <c r="AP45">
        <f t="shared" si="11"/>
        <v>-5.3344956996879525E-5</v>
      </c>
      <c r="AQ45">
        <f t="shared" si="11"/>
        <v>-7.7863533644626789E-5</v>
      </c>
      <c r="AR45">
        <f t="shared" si="7"/>
        <v>-5.3868320218752867E-5</v>
      </c>
      <c r="AS45">
        <v>0</v>
      </c>
    </row>
    <row r="46" spans="1:45" x14ac:dyDescent="0.25">
      <c r="A46">
        <v>-1.3312680493086045E-4</v>
      </c>
      <c r="B46">
        <v>4.5203028773475411E-5</v>
      </c>
      <c r="C46">
        <v>1.273647525328007E-4</v>
      </c>
      <c r="D46">
        <v>-3.0041124646823085E-5</v>
      </c>
      <c r="E46">
        <v>6.0673841298420069E-5</v>
      </c>
      <c r="F46">
        <v>2.3487595648175759E-5</v>
      </c>
      <c r="G46">
        <v>-1.4144954343462317E-34</v>
      </c>
      <c r="H46">
        <v>-1.2483108071849721E-34</v>
      </c>
      <c r="I46">
        <v>2.5074785215525347E-19</v>
      </c>
      <c r="J46">
        <v>1.3642009043999417E-18</v>
      </c>
      <c r="K46">
        <v>-7.1190621118200758E-21</v>
      </c>
      <c r="L46">
        <v>-2.4999407195061461E-5</v>
      </c>
      <c r="M46">
        <v>-7.1149711960492032E-5</v>
      </c>
      <c r="N46">
        <v>1.3797757014529142E-5</v>
      </c>
      <c r="O46">
        <v>-1.6822438345018885E-5</v>
      </c>
      <c r="P46">
        <v>8.50123175343227E-6</v>
      </c>
      <c r="Q46">
        <v>-6.2142976134111181E-40</v>
      </c>
      <c r="R46">
        <v>-9.2727131500016154E-41</v>
      </c>
      <c r="S46">
        <v>-9.2727131499909833E-41</v>
      </c>
      <c r="T46">
        <v>-4.245763468351194E-46</v>
      </c>
      <c r="U46">
        <v>-3.7091107345795372E-41</v>
      </c>
      <c r="V46">
        <v>5.8433865399521655E-40</v>
      </c>
      <c r="W46">
        <v>5.8433865398763893E-39</v>
      </c>
      <c r="X46">
        <v>8.3599245519770621E-51</v>
      </c>
      <c r="Y46">
        <v>5.8433865398762405E-39</v>
      </c>
      <c r="Z46">
        <v>-2.3641237964674305E-5</v>
      </c>
      <c r="AA46">
        <v>-3.1062332999971498E-5</v>
      </c>
      <c r="AB46">
        <v>-2.0517641694314501E-6</v>
      </c>
      <c r="AC46">
        <v>-8.4087274332966753E-7</v>
      </c>
      <c r="AE46">
        <f t="shared" si="0"/>
        <v>-7.9053299342511164E-5</v>
      </c>
      <c r="AF46">
        <f t="shared" si="0"/>
        <v>2.6842442186406948E-5</v>
      </c>
      <c r="AG46">
        <f t="shared" si="1"/>
        <v>-1.7839007106978766E-5</v>
      </c>
      <c r="AH46">
        <f t="shared" si="2"/>
        <v>-1.4845136720609402E-5</v>
      </c>
      <c r="AI46">
        <f t="shared" si="3"/>
        <v>-9.989492761058791E-6</v>
      </c>
      <c r="AK46">
        <f t="shared" si="8"/>
        <v>43</v>
      </c>
      <c r="AL46">
        <f t="shared" si="4"/>
        <v>-7.9053299342511164E-5</v>
      </c>
      <c r="AM46">
        <f t="shared" si="4"/>
        <v>2.6842442186406948E-5</v>
      </c>
      <c r="AN46">
        <f t="shared" si="5"/>
        <v>-9.989492761058791E-6</v>
      </c>
      <c r="AO46">
        <f t="shared" si="6"/>
        <v>-1.4845136720609402E-5</v>
      </c>
      <c r="AP46">
        <f t="shared" si="11"/>
        <v>-4.9244741856180719E-5</v>
      </c>
      <c r="AQ46">
        <f t="shared" si="11"/>
        <v>-7.2443887727839545E-5</v>
      </c>
      <c r="AR46">
        <f t="shared" si="7"/>
        <v>-1.7839007106978766E-5</v>
      </c>
      <c r="AS46">
        <v>0</v>
      </c>
    </row>
    <row r="47" spans="1:45" x14ac:dyDescent="0.25">
      <c r="A47">
        <v>-1.0515607375628668E-4</v>
      </c>
      <c r="B47">
        <v>1.1341154869373199E-5</v>
      </c>
      <c r="C47">
        <v>7.6508845362416021E-5</v>
      </c>
      <c r="D47">
        <v>1.0265531961971542E-5</v>
      </c>
      <c r="E47">
        <v>4.0306656608794297E-5</v>
      </c>
      <c r="F47">
        <v>1.1300757192992772E-5</v>
      </c>
      <c r="G47">
        <v>-1.2697942548130696E-34</v>
      </c>
      <c r="H47">
        <v>-1.1404823684387685E-34</v>
      </c>
      <c r="I47">
        <v>1.8891413338641984E-19</v>
      </c>
      <c r="J47">
        <v>1.2070827342824503E-18</v>
      </c>
      <c r="K47">
        <v>-6.5934541107652749E-21</v>
      </c>
      <c r="L47">
        <v>-2.0540430940209373E-5</v>
      </c>
      <c r="M47">
        <v>-5.751979933608234E-5</v>
      </c>
      <c r="N47">
        <v>8.2959802450197148E-6</v>
      </c>
      <c r="O47">
        <v>-1.3756365396199953E-5</v>
      </c>
      <c r="P47">
        <v>7.1153335623801728E-6</v>
      </c>
      <c r="Q47">
        <v>-5.0381717516371635E-40</v>
      </c>
      <c r="R47">
        <v>-7.1507006672880587E-41</v>
      </c>
      <c r="S47">
        <v>-7.1507006672836409E-41</v>
      </c>
      <c r="T47">
        <v>-2.4035204355968918E-46</v>
      </c>
      <c r="U47">
        <v>-2.8602946880371011E-41</v>
      </c>
      <c r="V47">
        <v>4.7521422828330461E-40</v>
      </c>
      <c r="W47">
        <v>4.7521422828007512E-39</v>
      </c>
      <c r="X47">
        <v>3.5656168401687296E-51</v>
      </c>
      <c r="Y47">
        <v>4.7521422828006892E-39</v>
      </c>
      <c r="Z47">
        <v>-1.9861460243526299E-5</v>
      </c>
      <c r="AA47">
        <v>-2.6073255285414057E-5</v>
      </c>
      <c r="AB47">
        <v>-1.7900859193347486E-6</v>
      </c>
      <c r="AC47">
        <v>5.5245422739404892E-7</v>
      </c>
      <c r="AE47">
        <f t="shared" si="0"/>
        <v>-6.2443732354699303E-5</v>
      </c>
      <c r="AF47">
        <f t="shared" si="0"/>
        <v>6.7345994763711547E-6</v>
      </c>
      <c r="AG47">
        <f t="shared" si="1"/>
        <v>6.0958735659683129E-6</v>
      </c>
      <c r="AH47">
        <f t="shared" si="2"/>
        <v>-1.2197309449316884E-5</v>
      </c>
      <c r="AI47">
        <f t="shared" si="3"/>
        <v>-8.1687987035784732E-6</v>
      </c>
      <c r="AK47">
        <f t="shared" si="8"/>
        <v>44</v>
      </c>
      <c r="AL47">
        <f t="shared" si="4"/>
        <v>-6.2443732354699303E-5</v>
      </c>
      <c r="AM47">
        <f t="shared" si="4"/>
        <v>6.7345994763711547E-6</v>
      </c>
      <c r="AN47">
        <f t="shared" si="5"/>
        <v>-8.1687987035784732E-6</v>
      </c>
      <c r="AO47">
        <f t="shared" si="6"/>
        <v>-1.2197309449316884E-5</v>
      </c>
      <c r="AP47">
        <f t="shared" si="11"/>
        <v>-4.3208047606209106E-5</v>
      </c>
      <c r="AQ47">
        <f t="shared" si="11"/>
        <v>-6.3948694175343393E-5</v>
      </c>
      <c r="AR47">
        <f t="shared" si="7"/>
        <v>6.0958735659683129E-6</v>
      </c>
      <c r="AS47">
        <v>0</v>
      </c>
    </row>
    <row r="48" spans="1:45" x14ac:dyDescent="0.25">
      <c r="A48">
        <v>-8.0167959620291684E-5</v>
      </c>
      <c r="B48">
        <v>-1.0773226135361901E-5</v>
      </c>
      <c r="C48">
        <v>3.9122860153336723E-5</v>
      </c>
      <c r="D48">
        <v>3.4921338554354723E-5</v>
      </c>
      <c r="E48">
        <v>2.4655806592382841E-5</v>
      </c>
      <c r="F48">
        <v>2.8352887174004431E-6</v>
      </c>
      <c r="G48">
        <v>-1.1393478378794992E-34</v>
      </c>
      <c r="H48">
        <v>-1.0414513098114978E-34</v>
      </c>
      <c r="I48">
        <v>1.3685778038642669E-19</v>
      </c>
      <c r="J48">
        <v>1.0680602268356473E-18</v>
      </c>
      <c r="K48">
        <v>-5.7999064182303137E-21</v>
      </c>
      <c r="L48">
        <v>-1.6291922623226489E-5</v>
      </c>
      <c r="M48">
        <v>-4.4902779995373958E-5</v>
      </c>
      <c r="N48">
        <v>4.2500985598151105E-6</v>
      </c>
      <c r="O48">
        <v>-1.0860809987687912E-5</v>
      </c>
      <c r="P48">
        <v>5.7435476937090913E-6</v>
      </c>
      <c r="Q48">
        <v>-4.0852591706471465E-40</v>
      </c>
      <c r="R48">
        <v>-5.5142997746171711E-41</v>
      </c>
      <c r="S48">
        <v>-5.5142997746153175E-41</v>
      </c>
      <c r="T48">
        <v>-1.3606292553517652E-46</v>
      </c>
      <c r="U48">
        <v>-2.205728073622149E-41</v>
      </c>
      <c r="V48">
        <v>3.8646863632847676E-40</v>
      </c>
      <c r="W48">
        <v>3.8646863632710214E-39</v>
      </c>
      <c r="X48">
        <v>1.5199175568477301E-51</v>
      </c>
      <c r="Y48">
        <v>3.8646863632709947E-39</v>
      </c>
      <c r="Z48">
        <v>-1.608820324250135E-5</v>
      </c>
      <c r="AA48">
        <v>-2.1102783072476714E-5</v>
      </c>
      <c r="AB48">
        <v>-1.4997713037543932E-6</v>
      </c>
      <c r="AC48">
        <v>1.3908960144676992E-6</v>
      </c>
      <c r="AE48">
        <f t="shared" si="0"/>
        <v>-4.7605301673338256E-5</v>
      </c>
      <c r="AF48">
        <f t="shared" si="0"/>
        <v>-6.3973522913408695E-6</v>
      </c>
      <c r="AG48">
        <f t="shared" si="1"/>
        <v>2.0736973531456157E-5</v>
      </c>
      <c r="AH48">
        <f t="shared" si="2"/>
        <v>-9.6744621540931702E-6</v>
      </c>
      <c r="AI48">
        <f t="shared" si="3"/>
        <v>-6.4493612950805328E-6</v>
      </c>
      <c r="AK48">
        <f t="shared" si="8"/>
        <v>45</v>
      </c>
      <c r="AL48">
        <f t="shared" si="4"/>
        <v>-4.7605301673338256E-5</v>
      </c>
      <c r="AM48">
        <f t="shared" si="4"/>
        <v>-6.3973522913408695E-6</v>
      </c>
      <c r="AN48">
        <f t="shared" si="5"/>
        <v>-6.4493612950805328E-6</v>
      </c>
      <c r="AO48">
        <f t="shared" si="6"/>
        <v>-9.6744621540931702E-6</v>
      </c>
      <c r="AP48">
        <f t="shared" si="11"/>
        <v>-3.6375757693888178E-5</v>
      </c>
      <c r="AQ48">
        <f t="shared" si="11"/>
        <v>-5.41132865565416E-5</v>
      </c>
      <c r="AR48">
        <f t="shared" si="7"/>
        <v>2.0736973531456157E-5</v>
      </c>
      <c r="AS48">
        <v>0</v>
      </c>
    </row>
    <row r="49" spans="1:45" x14ac:dyDescent="0.25">
      <c r="A49">
        <v>-5.8810954806492864E-5</v>
      </c>
      <c r="B49">
        <v>-2.3939989661489517E-5</v>
      </c>
      <c r="C49">
        <v>1.2840442748784172E-5</v>
      </c>
      <c r="D49">
        <v>4.7993744473722361E-5</v>
      </c>
      <c r="E49">
        <v>1.3072405919367315E-5</v>
      </c>
      <c r="F49">
        <v>-2.6933065343556135E-6</v>
      </c>
      <c r="G49">
        <v>-1.021833602531903E-34</v>
      </c>
      <c r="H49">
        <v>-9.5056930738870285E-35</v>
      </c>
      <c r="I49">
        <v>9.4582149004759047E-20</v>
      </c>
      <c r="J49">
        <v>9.4504926278009768E-19</v>
      </c>
      <c r="K49">
        <v>-4.8933505668221737E-21</v>
      </c>
      <c r="L49">
        <v>-1.2474021572652228E-5</v>
      </c>
      <c r="M49">
        <v>-3.3808745269651824E-5</v>
      </c>
      <c r="N49">
        <v>1.4046966203448666E-6</v>
      </c>
      <c r="O49">
        <v>-8.2757775794634572E-6</v>
      </c>
      <c r="P49">
        <v>4.4769002714085487E-6</v>
      </c>
      <c r="Q49">
        <v>-3.313057287428697E-40</v>
      </c>
      <c r="R49">
        <v>-4.2523807692640984E-41</v>
      </c>
      <c r="S49">
        <v>-4.2523807692633052E-41</v>
      </c>
      <c r="T49">
        <v>-7.7025010287121691E-47</v>
      </c>
      <c r="U49">
        <v>-1.7009569292062012E-41</v>
      </c>
      <c r="V49">
        <v>3.1429615945080142E-40</v>
      </c>
      <c r="W49">
        <v>3.1429615945021743E-39</v>
      </c>
      <c r="X49">
        <v>6.4750296681139738E-52</v>
      </c>
      <c r="Y49">
        <v>3.1429615945021632E-39</v>
      </c>
      <c r="Z49">
        <v>-1.258380539184355E-5</v>
      </c>
      <c r="AA49">
        <v>-1.6492786447855698E-5</v>
      </c>
      <c r="AB49">
        <v>-1.2117849995060205E-6</v>
      </c>
      <c r="AC49">
        <v>1.8211651286041871E-6</v>
      </c>
      <c r="AE49">
        <f t="shared" si="0"/>
        <v>-3.4923094694198837E-5</v>
      </c>
      <c r="AF49">
        <f t="shared" si="0"/>
        <v>-1.421603387799507E-5</v>
      </c>
      <c r="AG49">
        <f t="shared" si="1"/>
        <v>2.849962372656368E-5</v>
      </c>
      <c r="AH49">
        <f t="shared" si="2"/>
        <v>-7.4073178718587681E-6</v>
      </c>
      <c r="AI49">
        <f t="shared" si="3"/>
        <v>-4.9143185147509622E-6</v>
      </c>
      <c r="AK49">
        <f t="shared" si="8"/>
        <v>46</v>
      </c>
      <c r="AL49">
        <f t="shared" si="4"/>
        <v>-3.4923094694198837E-5</v>
      </c>
      <c r="AM49">
        <f t="shared" si="4"/>
        <v>-1.421603387799507E-5</v>
      </c>
      <c r="AN49">
        <f t="shared" si="5"/>
        <v>-4.9143185147509622E-6</v>
      </c>
      <c r="AO49">
        <f t="shared" si="6"/>
        <v>-7.4073178718587681E-6</v>
      </c>
      <c r="AP49">
        <f t="shared" si="11"/>
        <v>-2.9521971274468762E-5</v>
      </c>
      <c r="AQ49">
        <f t="shared" si="11"/>
        <v>-4.4124226195878224E-5</v>
      </c>
      <c r="AR49">
        <f t="shared" si="7"/>
        <v>2.849962372656368E-5</v>
      </c>
      <c r="AS49">
        <v>0</v>
      </c>
    </row>
    <row r="50" spans="1:45" x14ac:dyDescent="0.25">
      <c r="A50">
        <v>-4.1238551605608297E-5</v>
      </c>
      <c r="B50">
        <v>-3.0549688597027904E-5</v>
      </c>
      <c r="C50">
        <v>-4.60730007457285E-6</v>
      </c>
      <c r="D50">
        <v>5.285627989470014E-5</v>
      </c>
      <c r="E50">
        <v>4.862535420977502E-6</v>
      </c>
      <c r="F50">
        <v>-5.9849974154264217E-6</v>
      </c>
      <c r="G50">
        <v>-9.1603903633640835E-35</v>
      </c>
      <c r="H50">
        <v>-8.672259407075544E-35</v>
      </c>
      <c r="I50">
        <v>6.140896821036929E-20</v>
      </c>
      <c r="J50">
        <v>8.3620575566909363E-19</v>
      </c>
      <c r="K50">
        <v>-3.9792570587408295E-21</v>
      </c>
      <c r="L50">
        <v>-9.1951081025123434E-6</v>
      </c>
      <c r="M50">
        <v>-2.4451973142396825E-5</v>
      </c>
      <c r="N50">
        <v>-4.852616554660035E-7</v>
      </c>
      <c r="O50">
        <v>-6.0676243293367572E-6</v>
      </c>
      <c r="P50">
        <v>3.3653217292334971E-6</v>
      </c>
      <c r="Q50">
        <v>-2.6871879939618067E-40</v>
      </c>
      <c r="R50">
        <v>-3.2792454066502875E-41</v>
      </c>
      <c r="S50">
        <v>-3.2792454066499343E-41</v>
      </c>
      <c r="T50">
        <v>-4.360373687213437E-47</v>
      </c>
      <c r="U50">
        <v>-1.3117007788843498E-41</v>
      </c>
      <c r="V50">
        <v>2.5560179160733496E-40</v>
      </c>
      <c r="W50">
        <v>2.5560179160708778E-39</v>
      </c>
      <c r="X50">
        <v>2.7564503052588653E-52</v>
      </c>
      <c r="Y50">
        <v>2.5560179160708729E-39</v>
      </c>
      <c r="Z50">
        <v>-9.4945642684393324E-6</v>
      </c>
      <c r="AA50">
        <v>-1.2433204281552335E-5</v>
      </c>
      <c r="AB50">
        <v>-9.4546319171205399E-7</v>
      </c>
      <c r="AC50">
        <v>1.9642681597674061E-6</v>
      </c>
      <c r="AE50">
        <f t="shared" si="0"/>
        <v>-2.448825814022093E-5</v>
      </c>
      <c r="AF50">
        <f t="shared" si="0"/>
        <v>-1.8141002322827529E-5</v>
      </c>
      <c r="AG50">
        <f t="shared" si="1"/>
        <v>3.1387092320118208E-5</v>
      </c>
      <c r="AH50">
        <f t="shared" si="2"/>
        <v>-5.4602349518729633E-6</v>
      </c>
      <c r="AI50">
        <f t="shared" si="3"/>
        <v>-3.6030739463331758E-6</v>
      </c>
      <c r="AK50">
        <f t="shared" si="8"/>
        <v>47</v>
      </c>
      <c r="AL50">
        <f t="shared" si="4"/>
        <v>-2.448825814022093E-5</v>
      </c>
      <c r="AM50">
        <f t="shared" si="4"/>
        <v>-1.8141002322827529E-5</v>
      </c>
      <c r="AN50">
        <f t="shared" si="5"/>
        <v>-3.6030739463331758E-6</v>
      </c>
      <c r="AO50">
        <f t="shared" si="6"/>
        <v>-5.4602349518729633E-6</v>
      </c>
      <c r="AP50">
        <f t="shared" si="11"/>
        <v>-2.3135552459743142E-5</v>
      </c>
      <c r="AQ50">
        <f t="shared" si="11"/>
        <v>-3.4739324427141788E-5</v>
      </c>
      <c r="AR50">
        <f t="shared" si="7"/>
        <v>3.1387092320118208E-5</v>
      </c>
      <c r="AS50">
        <v>0</v>
      </c>
    </row>
    <row r="51" spans="1:45" x14ac:dyDescent="0.25">
      <c r="A51">
        <v>-2.7281832943962937E-5</v>
      </c>
      <c r="B51">
        <v>-3.2567440871498788E-5</v>
      </c>
      <c r="C51">
        <v>-1.5268703468125891E-5</v>
      </c>
      <c r="D51">
        <v>5.2208892944386942E-5</v>
      </c>
      <c r="E51">
        <v>-6.4738695031343367E-7</v>
      </c>
      <c r="F51">
        <v>-7.6374221493180894E-6</v>
      </c>
      <c r="G51">
        <v>-8.2085461298498977E-35</v>
      </c>
      <c r="H51">
        <v>-7.908480317336958E-35</v>
      </c>
      <c r="I51">
        <v>3.6277158928247413E-20</v>
      </c>
      <c r="J51">
        <v>7.3989800675271822E-19</v>
      </c>
      <c r="K51">
        <v>-3.1245564686605205E-21</v>
      </c>
      <c r="L51">
        <v>-6.4855971307515052E-6</v>
      </c>
      <c r="M51">
        <v>-1.6845470041394962E-5</v>
      </c>
      <c r="N51">
        <v>-1.6410847095470113E-6</v>
      </c>
      <c r="O51">
        <v>-4.2516824998021983E-6</v>
      </c>
      <c r="P51">
        <v>2.4293663218539885E-6</v>
      </c>
      <c r="Q51">
        <v>-2.1798375778238475E-40</v>
      </c>
      <c r="R51">
        <v>-2.5288070425776164E-41</v>
      </c>
      <c r="S51">
        <v>-2.5288070425774462E-41</v>
      </c>
      <c r="T51">
        <v>-2.4684006370727762E-47</v>
      </c>
      <c r="U51">
        <v>-1.0115242980714802E-41</v>
      </c>
      <c r="V51">
        <v>2.078685148016694E-40</v>
      </c>
      <c r="W51">
        <v>2.0786851480156567E-39</v>
      </c>
      <c r="X51">
        <v>1.1722602125148433E-52</v>
      </c>
      <c r="Y51">
        <v>2.0786851480156541E-39</v>
      </c>
      <c r="Z51">
        <v>-6.8834556234453148E-6</v>
      </c>
      <c r="AA51">
        <v>-9.0049963481554442E-6</v>
      </c>
      <c r="AB51">
        <v>-7.1146245211206039E-7</v>
      </c>
      <c r="AC51">
        <v>1.9165372999153496E-6</v>
      </c>
      <c r="AE51">
        <f t="shared" si="0"/>
        <v>-1.6200485750796612E-5</v>
      </c>
      <c r="AF51">
        <f t="shared" si="0"/>
        <v>-1.9339183069639725E-5</v>
      </c>
      <c r="AG51">
        <f t="shared" si="1"/>
        <v>3.100266129287224E-5</v>
      </c>
      <c r="AH51">
        <f t="shared" si="2"/>
        <v>-3.851274367010503E-6</v>
      </c>
      <c r="AI51">
        <f t="shared" si="3"/>
        <v>-2.5247321870357979E-6</v>
      </c>
      <c r="AK51">
        <f t="shared" si="8"/>
        <v>48</v>
      </c>
      <c r="AL51">
        <f t="shared" si="4"/>
        <v>-1.6200485750796612E-5</v>
      </c>
      <c r="AM51">
        <f t="shared" si="4"/>
        <v>-1.9339183069639725E-5</v>
      </c>
      <c r="AN51">
        <f t="shared" si="5"/>
        <v>-2.5247321870357979E-6</v>
      </c>
      <c r="AO51">
        <f t="shared" si="6"/>
        <v>-3.851274367010503E-6</v>
      </c>
      <c r="AP51">
        <f t="shared" si="11"/>
        <v>-1.7491485943200469E-5</v>
      </c>
      <c r="AQ51">
        <f t="shared" si="11"/>
        <v>-2.6393289344835407E-5</v>
      </c>
      <c r="AR51">
        <f t="shared" si="7"/>
        <v>3.100266129287224E-5</v>
      </c>
      <c r="AS51">
        <v>0</v>
      </c>
    </row>
    <row r="52" spans="1:45" x14ac:dyDescent="0.25">
      <c r="A52">
        <v>-1.6580753252284125E-5</v>
      </c>
      <c r="B52">
        <v>-3.1552636340296305E-5</v>
      </c>
      <c r="C52">
        <v>-2.0909521028612747E-5</v>
      </c>
      <c r="D52">
        <v>4.8138015944848807E-5</v>
      </c>
      <c r="E52">
        <v>-4.0708769995383118E-6</v>
      </c>
      <c r="F52">
        <v>-8.1418602175713067E-6</v>
      </c>
      <c r="G52">
        <v>-7.352667848872033E-35</v>
      </c>
      <c r="H52">
        <v>-7.2089868672267406E-35</v>
      </c>
      <c r="I52">
        <v>1.7958094440727793E-20</v>
      </c>
      <c r="J52">
        <v>6.5468224379608774E-19</v>
      </c>
      <c r="K52">
        <v>-2.3672193020472127E-21</v>
      </c>
      <c r="L52">
        <v>-4.3246843506616704E-6</v>
      </c>
      <c r="M52">
        <v>-1.0874614345337205E-5</v>
      </c>
      <c r="N52">
        <v>-2.2536143494996598E-6</v>
      </c>
      <c r="O52">
        <v>-2.8100850603308583E-6</v>
      </c>
      <c r="P52">
        <v>1.6696515957453917E-6</v>
      </c>
      <c r="Q52">
        <v>-1.7684977948863019E-40</v>
      </c>
      <c r="R52">
        <v>-1.9501026198348245E-41</v>
      </c>
      <c r="S52">
        <v>-1.9501026198347317E-41</v>
      </c>
      <c r="T52">
        <v>-1.3973577058764848E-47</v>
      </c>
      <c r="U52">
        <v>-7.8004188634861385E-42</v>
      </c>
      <c r="V52">
        <v>1.6904936062514416E-40</v>
      </c>
      <c r="W52">
        <v>1.6904936062510136E-39</v>
      </c>
      <c r="X52">
        <v>4.9772060612822599E-53</v>
      </c>
      <c r="Y52">
        <v>1.6904936062510119E-39</v>
      </c>
      <c r="Z52">
        <v>-4.7565789238090226E-6</v>
      </c>
      <c r="AA52">
        <v>-6.2148314314691287E-6</v>
      </c>
      <c r="AB52">
        <v>-5.1422598920417023E-7</v>
      </c>
      <c r="AC52">
        <v>1.7520110720722583E-6</v>
      </c>
      <c r="AE52">
        <f t="shared" si="0"/>
        <v>-9.8459754281482143E-6</v>
      </c>
      <c r="AF52">
        <f t="shared" si="0"/>
        <v>-1.8736572299998321E-5</v>
      </c>
      <c r="AG52">
        <f t="shared" si="1"/>
        <v>2.8585294946566792E-5</v>
      </c>
      <c r="AH52">
        <f t="shared" si="2"/>
        <v>-2.5680821132324676E-6</v>
      </c>
      <c r="AI52">
        <f t="shared" si="3"/>
        <v>-1.6686834448376187E-6</v>
      </c>
      <c r="AK52">
        <f t="shared" si="8"/>
        <v>49</v>
      </c>
      <c r="AL52">
        <f t="shared" si="4"/>
        <v>-9.8459754281482143E-6</v>
      </c>
      <c r="AM52">
        <f t="shared" si="4"/>
        <v>-1.8736572299998321E-5</v>
      </c>
      <c r="AN52">
        <f t="shared" si="5"/>
        <v>-1.6686834448376187E-6</v>
      </c>
      <c r="AO52">
        <f t="shared" si="6"/>
        <v>-2.5680821132324676E-6</v>
      </c>
      <c r="AP52">
        <f t="shared" si="11"/>
        <v>-1.2710808092957555E-5</v>
      </c>
      <c r="AQ52">
        <f t="shared" si="11"/>
        <v>-1.9286909303974701E-5</v>
      </c>
      <c r="AR52">
        <f t="shared" si="7"/>
        <v>2.8585294946566792E-5</v>
      </c>
      <c r="AS52">
        <v>0</v>
      </c>
    </row>
    <row r="53" spans="1:45" x14ac:dyDescent="0.25">
      <c r="A53">
        <v>-8.680200332895924E-6</v>
      </c>
      <c r="B53">
        <v>-2.8699812028771272E-5</v>
      </c>
      <c r="C53">
        <v>-2.2993703836585488E-5</v>
      </c>
      <c r="D53">
        <v>4.2197429609871287E-5</v>
      </c>
      <c r="E53">
        <v>-5.9405863349776625E-6</v>
      </c>
      <c r="F53">
        <v>-7.8881590849426676E-6</v>
      </c>
      <c r="G53">
        <v>-6.5835114022186454E-35</v>
      </c>
      <c r="H53">
        <v>-6.5687611279290372E-35</v>
      </c>
      <c r="I53">
        <v>5.2030922755721364E-21</v>
      </c>
      <c r="J53">
        <v>5.7928097714841626E-19</v>
      </c>
      <c r="K53">
        <v>-1.7243192581559776E-21</v>
      </c>
      <c r="L53">
        <v>-2.6607788277796142E-6</v>
      </c>
      <c r="M53">
        <v>-6.352475621671106E-6</v>
      </c>
      <c r="N53">
        <v>-2.4811207351354073E-6</v>
      </c>
      <c r="O53">
        <v>-1.7053171204408881E-6</v>
      </c>
      <c r="P53">
        <v>1.0742001625273532E-6</v>
      </c>
      <c r="Q53">
        <v>-1.4349496075437791E-40</v>
      </c>
      <c r="R53">
        <v>-1.5038317134747894E-41</v>
      </c>
      <c r="S53">
        <v>-1.5038317134747298E-41</v>
      </c>
      <c r="T53">
        <v>-7.9104202541465178E-48</v>
      </c>
      <c r="U53">
        <v>-6.0153316001519231E-42</v>
      </c>
      <c r="V53">
        <v>1.3747962915422633E-40</v>
      </c>
      <c r="W53">
        <v>1.3747962915420931E-39</v>
      </c>
      <c r="X53">
        <v>2.1067432833645863E-53</v>
      </c>
      <c r="Y53">
        <v>1.3747962915420927E-39</v>
      </c>
      <c r="Z53">
        <v>-3.0837976555555749E-6</v>
      </c>
      <c r="AA53">
        <v>-4.0221387338870474E-6</v>
      </c>
      <c r="AB53">
        <v>-3.5397274086553784E-7</v>
      </c>
      <c r="AC53">
        <v>1.5254974409789919E-6</v>
      </c>
      <c r="AE53">
        <f t="shared" si="0"/>
        <v>-5.154472652038517E-6</v>
      </c>
      <c r="AF53">
        <f t="shared" si="0"/>
        <v>-1.704250945226673E-5</v>
      </c>
      <c r="AG53">
        <f t="shared" si="1"/>
        <v>2.5057658644824943E-5</v>
      </c>
      <c r="AH53">
        <f t="shared" si="2"/>
        <v>-1.5800224850729338E-6</v>
      </c>
      <c r="AI53">
        <f t="shared" si="3"/>
        <v>-1.0126506443697565E-6</v>
      </c>
      <c r="AK53">
        <f t="shared" si="8"/>
        <v>50</v>
      </c>
      <c r="AL53">
        <f t="shared" si="4"/>
        <v>-5.154472652038517E-6</v>
      </c>
      <c r="AM53">
        <f t="shared" si="4"/>
        <v>-1.704250945226673E-5</v>
      </c>
      <c r="AN53">
        <f t="shared" si="5"/>
        <v>-1.0126506443697565E-6</v>
      </c>
      <c r="AO53">
        <f t="shared" si="6"/>
        <v>-1.5800224850729338E-6</v>
      </c>
      <c r="AP53">
        <f t="shared" si="11"/>
        <v>-8.809140222576348E-6</v>
      </c>
      <c r="AQ53">
        <f t="shared" si="11"/>
        <v>-1.3459613917188867E-5</v>
      </c>
      <c r="AR53">
        <f t="shared" si="7"/>
        <v>2.5057658644824943E-5</v>
      </c>
      <c r="AS53">
        <v>0</v>
      </c>
    </row>
    <row r="54" spans="1:45" x14ac:dyDescent="0.25">
      <c r="A54">
        <v>-3.0971439620851145E-6</v>
      </c>
      <c r="B54">
        <v>-2.4889986421709253E-5</v>
      </c>
      <c r="C54">
        <v>-2.2692475641098975E-5</v>
      </c>
      <c r="D54">
        <v>3.5496547249121297E-5</v>
      </c>
      <c r="E54">
        <v>-6.7008823607501062E-6</v>
      </c>
      <c r="F54">
        <v>-7.1749530071280437E-6</v>
      </c>
      <c r="G54">
        <v>-5.8926579058285085E-35</v>
      </c>
      <c r="H54">
        <v>-5.9831226897538225E-35</v>
      </c>
      <c r="I54">
        <v>-3.1621539421780292E-21</v>
      </c>
      <c r="J54">
        <v>5.1256384859361179E-19</v>
      </c>
      <c r="K54">
        <v>-1.1985759139980702E-21</v>
      </c>
      <c r="L54">
        <v>-1.4265270479959883E-6</v>
      </c>
      <c r="M54">
        <v>-3.0597158510016654E-6</v>
      </c>
      <c r="N54">
        <v>-2.4502625203741896E-6</v>
      </c>
      <c r="O54">
        <v>-8.9012621712909659E-7</v>
      </c>
      <c r="P54">
        <v>6.2394557114282235E-7</v>
      </c>
      <c r="Q54">
        <v>-1.1644425392358825E-40</v>
      </c>
      <c r="R54">
        <v>-1.1596875976937356E-41</v>
      </c>
      <c r="S54">
        <v>-1.1596875976936915E-41</v>
      </c>
      <c r="T54">
        <v>-4.4780769939729177E-48</v>
      </c>
      <c r="U54">
        <v>-4.6387530776217313E-42</v>
      </c>
      <c r="V54">
        <v>1.1180550084596697E-40</v>
      </c>
      <c r="W54">
        <v>1.1180550084596089E-39</v>
      </c>
      <c r="X54">
        <v>8.8614360727632985E-54</v>
      </c>
      <c r="Y54">
        <v>1.1180550084596082E-39</v>
      </c>
      <c r="Z54">
        <v>-1.8142765250661874E-6</v>
      </c>
      <c r="AA54">
        <v>-2.3594533510870279E-6</v>
      </c>
      <c r="AB54">
        <v>-2.2824633098191399E-7</v>
      </c>
      <c r="AC54">
        <v>1.2758516082853289E-6</v>
      </c>
      <c r="AE54">
        <f t="shared" si="0"/>
        <v>-1.8391446325833724E-6</v>
      </c>
      <c r="AF54">
        <f t="shared" si="0"/>
        <v>-1.4780160526261513E-5</v>
      </c>
      <c r="AG54">
        <f t="shared" si="1"/>
        <v>2.1078543699503178E-5</v>
      </c>
      <c r="AH54">
        <f t="shared" si="2"/>
        <v>-8.4709964912012834E-7</v>
      </c>
      <c r="AI54">
        <f t="shared" si="3"/>
        <v>-5.2857434933459837E-7</v>
      </c>
      <c r="AK54">
        <f t="shared" si="8"/>
        <v>51</v>
      </c>
      <c r="AL54">
        <f t="shared" si="4"/>
        <v>-1.8391446325833724E-6</v>
      </c>
      <c r="AM54">
        <f t="shared" si="4"/>
        <v>-1.4780160526261513E-5</v>
      </c>
      <c r="AN54">
        <f t="shared" si="5"/>
        <v>-5.2857434933459837E-7</v>
      </c>
      <c r="AO54">
        <f t="shared" si="6"/>
        <v>-8.4709964912012834E-7</v>
      </c>
      <c r="AP54">
        <f t="shared" si="11"/>
        <v>-5.7346406255777718E-6</v>
      </c>
      <c r="AQ54">
        <f t="shared" si="11"/>
        <v>-8.8464786144360336E-6</v>
      </c>
      <c r="AR54">
        <f t="shared" si="7"/>
        <v>2.1078543699503178E-5</v>
      </c>
      <c r="AS54">
        <v>0</v>
      </c>
    </row>
    <row r="55" spans="1:45" x14ac:dyDescent="0.25">
      <c r="A55">
        <v>6.3513012424988327E-7</v>
      </c>
      <c r="B55">
        <v>-2.0744976649850385E-5</v>
      </c>
      <c r="C55">
        <v>-2.091058588689414E-5</v>
      </c>
      <c r="D55">
        <v>2.8787175895547924E-5</v>
      </c>
      <c r="E55">
        <v>-6.7093713535734534E-6</v>
      </c>
      <c r="F55">
        <v>-6.2224966055100142E-6</v>
      </c>
      <c r="G55">
        <v>-5.2724503647301708E-35</v>
      </c>
      <c r="H55">
        <v>-5.44771401214648E-35</v>
      </c>
      <c r="I55">
        <v>-8.1832097587184618E-21</v>
      </c>
      <c r="J55">
        <v>4.5353068588299883E-19</v>
      </c>
      <c r="K55">
        <v>-7.8348101394866081E-22</v>
      </c>
      <c r="L55">
        <v>-5.4937769520378243E-7</v>
      </c>
      <c r="M55">
        <v>-7.7198415230828863E-7</v>
      </c>
      <c r="N55">
        <v>-2.2589093812508553E-6</v>
      </c>
      <c r="O55">
        <v>-3.1444485198724E-7</v>
      </c>
      <c r="P55">
        <v>2.966961097619934E-7</v>
      </c>
      <c r="Q55">
        <v>-9.4503177920137557E-41</v>
      </c>
      <c r="R55">
        <v>-8.9429908426200311E-42</v>
      </c>
      <c r="S55">
        <v>-8.9429908426196654E-42</v>
      </c>
      <c r="T55">
        <v>-2.5350330309079293E-48</v>
      </c>
      <c r="U55">
        <v>-3.5771978580683912E-42</v>
      </c>
      <c r="V55">
        <v>9.0925980062069628E-41</v>
      </c>
      <c r="W55">
        <v>9.0925980062068081E-40</v>
      </c>
      <c r="X55">
        <v>3.6768640156483022E-54</v>
      </c>
      <c r="Y55">
        <v>9.0925980062068048E-40</v>
      </c>
      <c r="Z55">
        <v>-8.8771567612812262E-7</v>
      </c>
      <c r="AA55">
        <v>-1.1471123115580362E-6</v>
      </c>
      <c r="AB55">
        <v>-1.3307814129648168E-7</v>
      </c>
      <c r="AC55">
        <v>1.029158977803109E-6</v>
      </c>
      <c r="AE55">
        <f t="shared" si="0"/>
        <v>3.7715268431363995E-7</v>
      </c>
      <c r="AF55">
        <f t="shared" si="0"/>
        <v>-1.2318772690486649E-5</v>
      </c>
      <c r="AG55">
        <f t="shared" si="1"/>
        <v>1.7094387824286553E-5</v>
      </c>
      <c r="AH55">
        <f t="shared" si="2"/>
        <v>-3.2623121552116385E-7</v>
      </c>
      <c r="AI55">
        <f t="shared" si="3"/>
        <v>-1.8672350037822121E-7</v>
      </c>
      <c r="AK55">
        <f t="shared" si="8"/>
        <v>52</v>
      </c>
      <c r="AL55">
        <f t="shared" si="4"/>
        <v>3.7715268431363995E-7</v>
      </c>
      <c r="AM55">
        <f t="shared" si="4"/>
        <v>-1.2318772690486649E-5</v>
      </c>
      <c r="AN55">
        <f t="shared" si="5"/>
        <v>-1.8672350037822121E-7</v>
      </c>
      <c r="AO55">
        <f t="shared" si="6"/>
        <v>-3.2623121552116385E-7</v>
      </c>
      <c r="AP55">
        <f t="shared" ref="AP55:AQ62" si="12">+AN55+AN54+AN53+AN52</f>
        <v>-3.3966319389201948E-6</v>
      </c>
      <c r="AQ55">
        <f t="shared" si="12"/>
        <v>-5.3214354629466937E-6</v>
      </c>
      <c r="AR55">
        <f t="shared" si="7"/>
        <v>1.7094387824286553E-5</v>
      </c>
      <c r="AS55">
        <v>0</v>
      </c>
    </row>
    <row r="56" spans="1:45" x14ac:dyDescent="0.25">
      <c r="A56">
        <v>2.940316441762075E-6</v>
      </c>
      <c r="B56">
        <v>-1.6679782406667074E-5</v>
      </c>
      <c r="C56">
        <v>-1.8321535435353562E-5</v>
      </c>
      <c r="D56">
        <v>2.2543230862795597E-5</v>
      </c>
      <c r="E56">
        <v>-6.2439450327523816E-6</v>
      </c>
      <c r="F56">
        <v>-5.1862441622427837E-6</v>
      </c>
      <c r="G56">
        <v>-4.7159334268570508E-35</v>
      </c>
      <c r="H56">
        <v>-4.9584850203324918E-35</v>
      </c>
      <c r="I56">
        <v>-1.0751603203065771E-20</v>
      </c>
      <c r="J56">
        <v>4.0129650891665886E-19</v>
      </c>
      <c r="K56">
        <v>-4.6717333982235604E-22</v>
      </c>
      <c r="L56">
        <v>4.1402309547305857E-8</v>
      </c>
      <c r="M56">
        <v>7.2248444914524274E-7</v>
      </c>
      <c r="N56">
        <v>-1.9799390161940891E-6</v>
      </c>
      <c r="O56">
        <v>7.0053718981115757E-8</v>
      </c>
      <c r="P56">
        <v>6.9849598618872888E-8</v>
      </c>
      <c r="Q56">
        <v>-7.6704254862001446E-41</v>
      </c>
      <c r="R56">
        <v>-6.8964336059327982E-42</v>
      </c>
      <c r="S56">
        <v>-6.896433605932477E-42</v>
      </c>
      <c r="T56">
        <v>-1.435078974855468E-48</v>
      </c>
      <c r="U56">
        <v>-2.7585743034210291E-42</v>
      </c>
      <c r="V56">
        <v>7.3945680558580885E-41</v>
      </c>
      <c r="W56">
        <v>7.3945680558581191E-40</v>
      </c>
      <c r="X56">
        <v>1.4789421097686869E-54</v>
      </c>
      <c r="Y56">
        <v>7.3945680558581158E-40</v>
      </c>
      <c r="Z56">
        <v>-2.4208758447069286E-7</v>
      </c>
      <c r="AA56">
        <v>-3.0336271769404815E-7</v>
      </c>
      <c r="AB56">
        <v>-6.382576775317453E-8</v>
      </c>
      <c r="AC56">
        <v>8.0163508173774396E-7</v>
      </c>
      <c r="AE56">
        <f t="shared" si="0"/>
        <v>1.7460173851016966E-6</v>
      </c>
      <c r="AF56">
        <f t="shared" si="0"/>
        <v>-9.9047808760002584E-6</v>
      </c>
      <c r="AG56">
        <f t="shared" si="1"/>
        <v>1.3386611197267605E-5</v>
      </c>
      <c r="AH56">
        <f t="shared" si="2"/>
        <v>2.45855008074017E-8</v>
      </c>
      <c r="AI56">
        <f t="shared" si="3"/>
        <v>4.159926785252944E-8</v>
      </c>
      <c r="AK56">
        <f t="shared" si="8"/>
        <v>53</v>
      </c>
      <c r="AL56">
        <f t="shared" si="4"/>
        <v>1.7460173851016966E-6</v>
      </c>
      <c r="AM56">
        <f t="shared" si="4"/>
        <v>-9.9047808760002584E-6</v>
      </c>
      <c r="AN56">
        <f t="shared" si="5"/>
        <v>4.159926785252944E-8</v>
      </c>
      <c r="AO56">
        <f t="shared" si="6"/>
        <v>2.45855008074017E-8</v>
      </c>
      <c r="AP56">
        <f t="shared" si="12"/>
        <v>-1.6863492262300466E-6</v>
      </c>
      <c r="AQ56">
        <f t="shared" si="12"/>
        <v>-2.7287678489068244E-6</v>
      </c>
      <c r="AR56">
        <f t="shared" si="7"/>
        <v>1.3386611197267605E-5</v>
      </c>
      <c r="AS56">
        <v>0</v>
      </c>
    </row>
    <row r="57" spans="1:45" x14ac:dyDescent="0.25">
      <c r="A57">
        <v>4.1852962471687849E-6</v>
      </c>
      <c r="B57">
        <v>-1.2950077182357668E-5</v>
      </c>
      <c r="C57">
        <v>-1.5405979636563387E-5</v>
      </c>
      <c r="D57">
        <v>1.7030420697903276E-5</v>
      </c>
      <c r="E57">
        <v>-5.5128101648923585E-6</v>
      </c>
      <c r="F57">
        <v>-4.1699456012804926E-6</v>
      </c>
      <c r="G57">
        <v>-4.216796434448517E-35</v>
      </c>
      <c r="H57">
        <v>-4.511677281276902E-35</v>
      </c>
      <c r="I57">
        <v>-1.159962574982893E-20</v>
      </c>
      <c r="J57">
        <v>3.5507826279750935E-19</v>
      </c>
      <c r="K57">
        <v>-2.3525383272964021E-22</v>
      </c>
      <c r="L57">
        <v>4.1043825742941684E-7</v>
      </c>
      <c r="M57">
        <v>1.6126723809975166E-6</v>
      </c>
      <c r="N57">
        <v>-1.6653812326528276E-6</v>
      </c>
      <c r="O57">
        <v>3.0720940739470044E-7</v>
      </c>
      <c r="P57">
        <v>-7.7868652457066723E-8</v>
      </c>
      <c r="Q57">
        <v>-6.2263716873210205E-41</v>
      </c>
      <c r="R57">
        <v>-5.3182204161919116E-42</v>
      </c>
      <c r="S57">
        <v>-5.318220416191621E-42</v>
      </c>
      <c r="T57">
        <v>-8.1239673564436459E-49</v>
      </c>
      <c r="U57">
        <v>-2.1272886539152959E-42</v>
      </c>
      <c r="V57">
        <v>6.0136428219295354E-41</v>
      </c>
      <c r="W57">
        <v>6.0136428219296391E-40</v>
      </c>
      <c r="X57">
        <v>5.5068425677451302E-55</v>
      </c>
      <c r="Y57">
        <v>6.0136428219296359E-40</v>
      </c>
      <c r="Z57">
        <v>1.8137074942431288E-7</v>
      </c>
      <c r="AA57">
        <v>2.4912778399843533E-7</v>
      </c>
      <c r="AB57">
        <v>-1.5748235769084203E-8</v>
      </c>
      <c r="AC57">
        <v>6.0214383570452231E-7</v>
      </c>
      <c r="AE57">
        <f t="shared" si="0"/>
        <v>2.485310732398001E-6</v>
      </c>
      <c r="AF57">
        <f t="shared" si="0"/>
        <v>-7.6900089995942446E-6</v>
      </c>
      <c r="AG57">
        <f t="shared" si="1"/>
        <v>1.0112996748171443E-5</v>
      </c>
      <c r="AH57">
        <f t="shared" si="2"/>
        <v>2.4372626116158553E-7</v>
      </c>
      <c r="AI57">
        <f t="shared" si="3"/>
        <v>1.8242695192918988E-7</v>
      </c>
      <c r="AK57">
        <f t="shared" si="8"/>
        <v>54</v>
      </c>
      <c r="AL57">
        <f t="shared" si="4"/>
        <v>2.485310732398001E-6</v>
      </c>
      <c r="AM57">
        <f t="shared" si="4"/>
        <v>-7.6900089995942446E-6</v>
      </c>
      <c r="AN57">
        <f t="shared" si="5"/>
        <v>1.8242695192918988E-7</v>
      </c>
      <c r="AO57">
        <f t="shared" si="6"/>
        <v>2.4372626116158553E-7</v>
      </c>
      <c r="AP57">
        <f t="shared" si="12"/>
        <v>-4.9127162993110029E-7</v>
      </c>
      <c r="AQ57">
        <f t="shared" si="12"/>
        <v>-9.0501910267230494E-7</v>
      </c>
      <c r="AR57">
        <f t="shared" si="7"/>
        <v>1.0112996748171443E-5</v>
      </c>
      <c r="AS57">
        <v>0</v>
      </c>
    </row>
    <row r="58" spans="1:45" x14ac:dyDescent="0.25">
      <c r="A58">
        <v>4.6754398576333903E-6</v>
      </c>
      <c r="B58">
        <v>-9.6932868929043342E-6</v>
      </c>
      <c r="C58">
        <v>-1.2489437206778439E-5</v>
      </c>
      <c r="D58">
        <v>1.236472821678903E-5</v>
      </c>
      <c r="E58">
        <v>-4.6656924811142675E-6</v>
      </c>
      <c r="F58">
        <v>-3.2375192950980391E-6</v>
      </c>
      <c r="G58">
        <v>-3.7693198753018731E-35</v>
      </c>
      <c r="H58">
        <v>-4.1038080285450911E-35</v>
      </c>
      <c r="I58">
        <v>-1.1308168466842777E-20</v>
      </c>
      <c r="J58">
        <v>3.1418307887019635E-19</v>
      </c>
      <c r="K58">
        <v>-7.2735996725486853E-23</v>
      </c>
      <c r="L58">
        <v>6.1397561395096433E-7</v>
      </c>
      <c r="M58">
        <v>2.0599585372777459E-6</v>
      </c>
      <c r="N58">
        <v>-1.3504897781515168E-6</v>
      </c>
      <c r="O58">
        <v>4.349612488850813E-7</v>
      </c>
      <c r="P58">
        <v>-1.6540480371682476E-7</v>
      </c>
      <c r="Q58">
        <v>-5.0546503964358592E-41</v>
      </c>
      <c r="R58">
        <v>-4.1011731586698636E-42</v>
      </c>
      <c r="S58">
        <v>-4.1011731586695973E-42</v>
      </c>
      <c r="T58">
        <v>-4.5989728929447031E-49</v>
      </c>
      <c r="U58">
        <v>-1.6404695394067756E-42</v>
      </c>
      <c r="V58">
        <v>4.8906034424952223E-41</v>
      </c>
      <c r="W58">
        <v>4.8906034424953496E-40</v>
      </c>
      <c r="X58">
        <v>1.6174952295916499E-55</v>
      </c>
      <c r="Y58">
        <v>4.8906034424953488E-40</v>
      </c>
      <c r="Z58">
        <v>4.3524389092113933E-7</v>
      </c>
      <c r="AA58">
        <v>5.7948234888973542E-7</v>
      </c>
      <c r="AB58">
        <v>1.5624900223947237E-8</v>
      </c>
      <c r="AC58">
        <v>4.3429880644755546E-7</v>
      </c>
      <c r="AE58">
        <f t="shared" si="0"/>
        <v>2.7763675903989209E-6</v>
      </c>
      <c r="AF58">
        <f t="shared" si="0"/>
        <v>-5.7560632567992446E-6</v>
      </c>
      <c r="AG58">
        <f t="shared" si="1"/>
        <v>7.342417340506812E-6</v>
      </c>
      <c r="AH58">
        <f t="shared" si="2"/>
        <v>3.6459072253612112E-7</v>
      </c>
      <c r="AI58">
        <f t="shared" si="3"/>
        <v>2.5828849290240826E-7</v>
      </c>
      <c r="AK58">
        <f t="shared" si="8"/>
        <v>55</v>
      </c>
      <c r="AL58">
        <f t="shared" si="4"/>
        <v>2.7763675903989209E-6</v>
      </c>
      <c r="AM58">
        <f t="shared" si="4"/>
        <v>-5.7560632567992446E-6</v>
      </c>
      <c r="AN58">
        <f t="shared" si="5"/>
        <v>2.5828849290240826E-7</v>
      </c>
      <c r="AO58">
        <f t="shared" si="6"/>
        <v>3.6459072253612112E-7</v>
      </c>
      <c r="AP58">
        <f t="shared" si="12"/>
        <v>2.9559121230590634E-7</v>
      </c>
      <c r="AQ58">
        <f t="shared" si="12"/>
        <v>3.0667126898394447E-7</v>
      </c>
      <c r="AR58">
        <f t="shared" si="7"/>
        <v>7.342417340506812E-6</v>
      </c>
      <c r="AS58">
        <v>0</v>
      </c>
    </row>
    <row r="59" spans="1:45" x14ac:dyDescent="0.25">
      <c r="A59">
        <v>4.6559650989957154E-6</v>
      </c>
      <c r="B59">
        <v>-6.9627489789037933E-6</v>
      </c>
      <c r="C59">
        <v>-9.7769161629813498E-6</v>
      </c>
      <c r="D59">
        <v>8.5597344366842124E-6</v>
      </c>
      <c r="E59">
        <v>-3.8049937801048274E-6</v>
      </c>
      <c r="F59">
        <v>-2.4233217230327648E-6</v>
      </c>
      <c r="G59">
        <v>-3.3683252605414945E-35</v>
      </c>
      <c r="H59">
        <v>-3.7316542523214555E-35</v>
      </c>
      <c r="I59">
        <v>-1.0322228629752721E-20</v>
      </c>
      <c r="J59">
        <v>2.7799788776326193E-19</v>
      </c>
      <c r="K59">
        <v>3.4684955644938264E-23</v>
      </c>
      <c r="L59">
        <v>6.9903757869716248E-7</v>
      </c>
      <c r="M59">
        <v>2.1970199410548252E-6</v>
      </c>
      <c r="N59">
        <v>-1.0574829773763448E-6</v>
      </c>
      <c r="O59">
        <v>4.8487119530316444E-7</v>
      </c>
      <c r="P59">
        <v>-2.0890967188062861E-7</v>
      </c>
      <c r="Q59">
        <v>-4.1037957458752056E-41</v>
      </c>
      <c r="R59">
        <v>-3.1626408762948061E-42</v>
      </c>
      <c r="S59">
        <v>-3.1626408762945588E-42</v>
      </c>
      <c r="T59">
        <v>-2.6034787919406036E-49</v>
      </c>
      <c r="U59">
        <v>-1.2650565067270744E-42</v>
      </c>
      <c r="V59">
        <v>3.9772900952025361E-41</v>
      </c>
      <c r="W59">
        <v>3.977290095202667E-40</v>
      </c>
      <c r="X59">
        <v>1.6163473757574937E-57</v>
      </c>
      <c r="Y59">
        <v>3.977290095202667E-40</v>
      </c>
      <c r="Z59">
        <v>5.6453695836049879E-7</v>
      </c>
      <c r="AA59">
        <v>7.4680570213995221E-7</v>
      </c>
      <c r="AB59">
        <v>3.4280136583949494E-8</v>
      </c>
      <c r="AC59">
        <v>2.9815451648488446E-7</v>
      </c>
      <c r="AE59">
        <f t="shared" si="0"/>
        <v>2.7648030979963063E-6</v>
      </c>
      <c r="AF59">
        <f t="shared" si="0"/>
        <v>-4.1346164625667319E-6</v>
      </c>
      <c r="AG59">
        <f t="shared" si="1"/>
        <v>5.0829376478090214E-6</v>
      </c>
      <c r="AH59">
        <f t="shared" si="2"/>
        <v>4.151021801290204E-7</v>
      </c>
      <c r="AI59">
        <f t="shared" si="3"/>
        <v>2.8792599480449732E-7</v>
      </c>
      <c r="AK59">
        <f t="shared" si="8"/>
        <v>56</v>
      </c>
      <c r="AL59">
        <f t="shared" si="4"/>
        <v>2.7648030979963063E-6</v>
      </c>
      <c r="AM59">
        <f t="shared" si="4"/>
        <v>-4.1346164625667319E-6</v>
      </c>
      <c r="AN59">
        <f t="shared" si="5"/>
        <v>2.8792599480449732E-7</v>
      </c>
      <c r="AO59">
        <f t="shared" si="6"/>
        <v>4.151021801290204E-7</v>
      </c>
      <c r="AP59">
        <f t="shared" si="12"/>
        <v>7.7024070748862495E-7</v>
      </c>
      <c r="AQ59">
        <f t="shared" si="12"/>
        <v>1.0480046646341286E-6</v>
      </c>
      <c r="AR59">
        <f t="shared" si="7"/>
        <v>5.0829376478090214E-6</v>
      </c>
      <c r="AS59">
        <v>0</v>
      </c>
    </row>
    <row r="60" spans="1:45" x14ac:dyDescent="0.25">
      <c r="A60">
        <v>4.3170132269556334E-6</v>
      </c>
      <c r="B60">
        <v>-4.7551183084791627E-6</v>
      </c>
      <c r="C60">
        <v>-7.3831692508362044E-6</v>
      </c>
      <c r="D60">
        <v>5.5635977279578158E-6</v>
      </c>
      <c r="E60">
        <v>-2.9961367087263987E-6</v>
      </c>
      <c r="F60">
        <v>-1.7406872446578592E-6</v>
      </c>
      <c r="G60">
        <v>-3.0091283971289125E-35</v>
      </c>
      <c r="H60">
        <v>-3.392237025899738E-35</v>
      </c>
      <c r="I60">
        <v>-8.9701681688068875E-21</v>
      </c>
      <c r="J60">
        <v>2.4598022872124287E-19</v>
      </c>
      <c r="K60">
        <v>9.9880912596983759E-23</v>
      </c>
      <c r="L60">
        <v>7.0354179616459461E-7</v>
      </c>
      <c r="M60">
        <v>2.1291541614255315E-6</v>
      </c>
      <c r="N60">
        <v>-7.9881339206532558E-7</v>
      </c>
      <c r="O60">
        <v>4.8227176013114735E-7</v>
      </c>
      <c r="P60">
        <v>-2.2164092805946849E-7</v>
      </c>
      <c r="Q60">
        <v>-3.332092220209918E-41</v>
      </c>
      <c r="R60">
        <v>-2.4388868563781398E-42</v>
      </c>
      <c r="S60">
        <v>-2.4388868563779107E-42</v>
      </c>
      <c r="T60">
        <v>-1.4738323496938297E-49</v>
      </c>
      <c r="U60">
        <v>-9.7555483098159213E-43</v>
      </c>
      <c r="V60">
        <v>3.2345367371117943E-41</v>
      </c>
      <c r="W60">
        <v>3.2345367371119226E-40</v>
      </c>
      <c r="X60">
        <v>-6.1676561360137142E-56</v>
      </c>
      <c r="Y60">
        <v>3.2345367371119209E-40</v>
      </c>
      <c r="Z60">
        <v>6.0632539810375586E-7</v>
      </c>
      <c r="AA60">
        <v>7.9974804785038895E-7</v>
      </c>
      <c r="AB60">
        <v>4.3619596837300413E-8</v>
      </c>
      <c r="AC60">
        <v>1.9152097348644138E-7</v>
      </c>
      <c r="AE60">
        <f t="shared" si="0"/>
        <v>2.5635268500084931E-6</v>
      </c>
      <c r="AF60">
        <f t="shared" si="0"/>
        <v>-2.8236822121922532E-6</v>
      </c>
      <c r="AG60">
        <f t="shared" si="1"/>
        <v>3.3037730969205311E-6</v>
      </c>
      <c r="AH60">
        <f t="shared" si="2"/>
        <v>4.1777687251679016E-7</v>
      </c>
      <c r="AI60">
        <f t="shared" si="3"/>
        <v>2.8638239938145956E-7</v>
      </c>
      <c r="AK60">
        <f t="shared" si="8"/>
        <v>57</v>
      </c>
      <c r="AL60">
        <f t="shared" si="4"/>
        <v>2.5635268500084931E-6</v>
      </c>
      <c r="AM60">
        <f t="shared" si="4"/>
        <v>-2.8236822121922532E-6</v>
      </c>
      <c r="AN60">
        <f t="shared" si="5"/>
        <v>2.8638239938145956E-7</v>
      </c>
      <c r="AO60">
        <f t="shared" si="6"/>
        <v>4.1777687251679016E-7</v>
      </c>
      <c r="AP60">
        <f t="shared" si="12"/>
        <v>1.015023839017555E-6</v>
      </c>
      <c r="AQ60">
        <f t="shared" si="12"/>
        <v>1.4411960363435173E-6</v>
      </c>
      <c r="AR60">
        <f t="shared" si="7"/>
        <v>3.3037730969205311E-6</v>
      </c>
      <c r="AS60">
        <v>0</v>
      </c>
    </row>
    <row r="61" spans="1:45" x14ac:dyDescent="0.25">
      <c r="A61">
        <v>3.8007091201223174E-6</v>
      </c>
      <c r="B61">
        <v>-3.0315984735839307E-6</v>
      </c>
      <c r="C61">
        <v>-5.358074900021272E-6</v>
      </c>
      <c r="D61">
        <v>3.2869254565115497E-6</v>
      </c>
      <c r="E61">
        <v>-2.276672271446264E-6</v>
      </c>
      <c r="F61">
        <v>-1.188779576753904E-6</v>
      </c>
      <c r="G61">
        <v>-2.6874959789569664E-35</v>
      </c>
      <c r="H61">
        <v>-3.0828062022108599E-35</v>
      </c>
      <c r="I61">
        <v>-7.4839913162786723E-21</v>
      </c>
      <c r="J61">
        <v>2.1765011744722685E-19</v>
      </c>
      <c r="K61">
        <v>1.3391847243229865E-22</v>
      </c>
      <c r="L61">
        <v>6.5701273593938606E-7</v>
      </c>
      <c r="M61">
        <v>1.9370329890068008E-6</v>
      </c>
      <c r="N61">
        <v>-5.7991154592234117E-7</v>
      </c>
      <c r="O61">
        <v>4.4679606758574216E-7</v>
      </c>
      <c r="P61">
        <v>-2.1410453256544761E-7</v>
      </c>
      <c r="Q61">
        <v>-2.7057219421273911E-41</v>
      </c>
      <c r="R61">
        <v>-1.8807602035368019E-42</v>
      </c>
      <c r="S61">
        <v>-1.8807602035365887E-42</v>
      </c>
      <c r="T61">
        <v>-8.3434086645563477E-50</v>
      </c>
      <c r="U61">
        <v>-7.5230413147554035E-43</v>
      </c>
      <c r="V61">
        <v>2.6304915289798703E-41</v>
      </c>
      <c r="W61">
        <v>2.6304915289799912E-40</v>
      </c>
      <c r="X61">
        <v>-8.4174644046192766E-56</v>
      </c>
      <c r="Y61">
        <v>2.6304915289799912E-40</v>
      </c>
      <c r="Z61">
        <v>5.9009088493941623E-7</v>
      </c>
      <c r="AA61">
        <v>7.7696407247974193E-7</v>
      </c>
      <c r="AB61">
        <v>4.6438800409303346E-8</v>
      </c>
      <c r="AC61">
        <v>1.1094875549893604E-7</v>
      </c>
      <c r="AE61">
        <f t="shared" si="0"/>
        <v>2.2569353778368324E-6</v>
      </c>
      <c r="AF61">
        <f t="shared" si="0"/>
        <v>-1.8002224401238879E-6</v>
      </c>
      <c r="AG61">
        <f t="shared" si="1"/>
        <v>1.9518405941243548E-6</v>
      </c>
      <c r="AH61">
        <f t="shared" si="2"/>
        <v>3.9014700693097172E-7</v>
      </c>
      <c r="AI61">
        <f t="shared" si="3"/>
        <v>2.653162396127239E-7</v>
      </c>
      <c r="AK61">
        <f t="shared" si="8"/>
        <v>58</v>
      </c>
      <c r="AL61">
        <f t="shared" si="4"/>
        <v>2.2569353778368324E-6</v>
      </c>
      <c r="AM61">
        <f t="shared" si="4"/>
        <v>-1.8002224401238879E-6</v>
      </c>
      <c r="AN61">
        <f t="shared" si="5"/>
        <v>2.653162396127239E-7</v>
      </c>
      <c r="AO61">
        <f t="shared" si="6"/>
        <v>3.9014700693097172E-7</v>
      </c>
      <c r="AP61">
        <f t="shared" si="12"/>
        <v>1.097913126701089E-6</v>
      </c>
      <c r="AQ61">
        <f t="shared" si="12"/>
        <v>1.5876167821129033E-6</v>
      </c>
      <c r="AR61">
        <f t="shared" si="7"/>
        <v>1.9518405941243548E-6</v>
      </c>
      <c r="AS61">
        <v>0</v>
      </c>
    </row>
    <row r="62" spans="1:45" x14ac:dyDescent="0.25">
      <c r="A62">
        <v>3.2089753351832188E-6</v>
      </c>
      <c r="B62">
        <v>-1.7337959890752495E-6</v>
      </c>
      <c r="C62">
        <v>-3.7071684494069236E-6</v>
      </c>
      <c r="D62">
        <v>1.6229561113028298E-6</v>
      </c>
      <c r="E62">
        <v>-1.663969345208715E-6</v>
      </c>
      <c r="F62">
        <v>-7.5789961800092313E-7</v>
      </c>
      <c r="G62">
        <v>-2.3996053874619955E-35</v>
      </c>
      <c r="H62">
        <v>-2.8008255823691231E-35</v>
      </c>
      <c r="I62">
        <v>-6.0188477339576548E-21</v>
      </c>
      <c r="J62">
        <v>1.9258285054477072E-19</v>
      </c>
      <c r="K62">
        <v>1.4595116553012101E-22</v>
      </c>
      <c r="L62">
        <v>5.8161910702212654E-7</v>
      </c>
      <c r="M62">
        <v>1.6801639817528085E-6</v>
      </c>
      <c r="N62">
        <v>-4.0140601711902591E-7</v>
      </c>
      <c r="O62">
        <v>3.9311146265549891E-7</v>
      </c>
      <c r="P62">
        <v>-1.9433691447711315E-7</v>
      </c>
      <c r="Q62">
        <v>-2.1972652388231364E-41</v>
      </c>
      <c r="R62">
        <v>-1.4503579507828312E-42</v>
      </c>
      <c r="S62">
        <v>-1.450357950782633E-42</v>
      </c>
      <c r="T62">
        <v>-4.723253256710277E-50</v>
      </c>
      <c r="U62">
        <v>-5.8014320865299394E-43</v>
      </c>
      <c r="V62">
        <v>2.1392509179578683E-41</v>
      </c>
      <c r="W62">
        <v>2.1392509179579816E-40</v>
      </c>
      <c r="X62">
        <v>-8.9660279449043784E-56</v>
      </c>
      <c r="Y62">
        <v>2.1392509179579812E-40</v>
      </c>
      <c r="Z62">
        <v>5.3846562208218891E-7</v>
      </c>
      <c r="AA62">
        <v>7.0810327081326921E-7</v>
      </c>
      <c r="AB62">
        <v>4.4955223071429888E-8</v>
      </c>
      <c r="AC62">
        <v>5.243756637910069E-8</v>
      </c>
      <c r="AE62">
        <f t="shared" si="0"/>
        <v>1.9055522881866138E-6</v>
      </c>
      <c r="AF62">
        <f t="shared" si="0"/>
        <v>-1.0295619533150696E-6</v>
      </c>
      <c r="AG62">
        <f t="shared" si="1"/>
        <v>9.6374306701954765E-7</v>
      </c>
      <c r="AH62">
        <f t="shared" si="2"/>
        <v>3.4537679616530574E-7</v>
      </c>
      <c r="AI62">
        <f t="shared" si="3"/>
        <v>2.3343727169308469E-7</v>
      </c>
      <c r="AK62">
        <f t="shared" si="8"/>
        <v>59</v>
      </c>
      <c r="AL62">
        <f t="shared" si="4"/>
        <v>1.9055522881866138E-6</v>
      </c>
      <c r="AM62">
        <f t="shared" si="4"/>
        <v>-1.0295619533150696E-6</v>
      </c>
      <c r="AN62">
        <f t="shared" si="5"/>
        <v>2.3343727169308469E-7</v>
      </c>
      <c r="AO62">
        <f t="shared" si="6"/>
        <v>3.4537679616530574E-7</v>
      </c>
      <c r="AP62">
        <f t="shared" si="12"/>
        <v>1.0730619054917654E-6</v>
      </c>
      <c r="AQ62">
        <f t="shared" si="12"/>
        <v>1.5684028557420881E-6</v>
      </c>
      <c r="AR62">
        <f t="shared" si="7"/>
        <v>9.6374306701954765E-7</v>
      </c>
      <c r="AS62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S62"/>
  <sheetViews>
    <sheetView workbookViewId="0">
      <selection activeCell="A2" sqref="A2:AC2"/>
    </sheetView>
  </sheetViews>
  <sheetFormatPr defaultColWidth="11.42578125" defaultRowHeight="15" x14ac:dyDescent="0.25"/>
  <cols>
    <col min="3" max="3" width="0" hidden="1" customWidth="1"/>
    <col min="5" max="11" width="0" hidden="1" customWidth="1"/>
    <col min="13" max="14" width="0" hidden="1" customWidth="1"/>
    <col min="16" max="29" width="0" hidden="1" customWidth="1"/>
  </cols>
  <sheetData>
    <row r="1" spans="1:45" x14ac:dyDescent="0.25">
      <c r="AE1" t="s">
        <v>45</v>
      </c>
      <c r="AL1" t="s">
        <v>39</v>
      </c>
    </row>
    <row r="2" spans="1:45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E2" t="str">
        <f>A2</f>
        <v>ynomin</v>
      </c>
      <c r="AF2" t="str">
        <f>B2</f>
        <v>i</v>
      </c>
      <c r="AG2" t="str">
        <f>D2</f>
        <v>rer</v>
      </c>
      <c r="AH2" t="str">
        <f>L2</f>
        <v>inflIPC</v>
      </c>
      <c r="AI2" t="str">
        <f>O2</f>
        <v>inflsae</v>
      </c>
      <c r="AL2" t="s">
        <v>29</v>
      </c>
      <c r="AM2" t="s">
        <v>37</v>
      </c>
      <c r="AN2" t="s">
        <v>40</v>
      </c>
      <c r="AO2" t="s">
        <v>41</v>
      </c>
      <c r="AP2" t="s">
        <v>42</v>
      </c>
      <c r="AQ2" t="s">
        <v>43</v>
      </c>
      <c r="AR2" t="s">
        <v>44</v>
      </c>
      <c r="AS2" t="s">
        <v>38</v>
      </c>
    </row>
    <row r="3" spans="1:45" x14ac:dyDescent="0.25">
      <c r="A3">
        <v>-8.3419106298187762E-3</v>
      </c>
      <c r="B3">
        <v>0.1213817358763426</v>
      </c>
      <c r="C3">
        <v>0.16590419785695457</v>
      </c>
      <c r="D3">
        <v>-0.42719169152724529</v>
      </c>
      <c r="E3">
        <v>-0.42719169152724529</v>
      </c>
      <c r="F3">
        <v>-0.12195156174346636</v>
      </c>
      <c r="G3">
        <v>0</v>
      </c>
      <c r="H3">
        <v>0</v>
      </c>
      <c r="I3">
        <v>3.9786955456261634E-33</v>
      </c>
      <c r="J3">
        <v>4.0921572148143047E-17</v>
      </c>
      <c r="K3">
        <v>0</v>
      </c>
      <c r="L3">
        <v>0.27489469581469345</v>
      </c>
      <c r="M3">
        <v>-2.752343352994627E-3</v>
      </c>
      <c r="N3">
        <v>-3.1920329109856732E-2</v>
      </c>
      <c r="O3">
        <v>0.37976986998583245</v>
      </c>
      <c r="P3">
        <v>2.2523158700640494E-4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-2.493838670989739E-3</v>
      </c>
      <c r="AA3">
        <v>-1.2609909867858102E-3</v>
      </c>
      <c r="AB3">
        <v>-6.0804431606303116E-3</v>
      </c>
      <c r="AC3">
        <v>1.2757006610057202</v>
      </c>
      <c r="AE3">
        <f>A3/$O$3</f>
        <v>-2.196569893796466E-2</v>
      </c>
      <c r="AF3">
        <f>B3/$O$3</f>
        <v>0.31961918379904869</v>
      </c>
      <c r="AG3">
        <f>D3/$O$3</f>
        <v>-1.1248698890809372</v>
      </c>
      <c r="AH3">
        <f>L3/$O$3</f>
        <v>0.72384545889580065</v>
      </c>
      <c r="AI3">
        <f>O3/$O$3</f>
        <v>1</v>
      </c>
      <c r="AK3">
        <v>0</v>
      </c>
      <c r="AL3">
        <f>AE3</f>
        <v>-2.196569893796466E-2</v>
      </c>
      <c r="AM3">
        <f>AF3</f>
        <v>0.31961918379904869</v>
      </c>
      <c r="AN3">
        <f>AI3</f>
        <v>1</v>
      </c>
      <c r="AO3">
        <f>AH3</f>
        <v>0.72384545889580065</v>
      </c>
      <c r="AP3">
        <f>AN3</f>
        <v>1</v>
      </c>
      <c r="AQ3">
        <f>AO3</f>
        <v>0.72384545889580065</v>
      </c>
      <c r="AR3">
        <f>AG3</f>
        <v>-1.1248698890809372</v>
      </c>
      <c r="AS3">
        <v>1</v>
      </c>
    </row>
    <row r="4" spans="1:45" x14ac:dyDescent="0.25">
      <c r="A4">
        <v>-3.1429296626994833E-2</v>
      </c>
      <c r="B4">
        <v>0.21296315334988625</v>
      </c>
      <c r="C4">
        <v>0.26580306534715137</v>
      </c>
      <c r="D4">
        <v>-0.40861099643139265</v>
      </c>
      <c r="E4">
        <v>1.8580695095853604E-2</v>
      </c>
      <c r="F4">
        <v>3.0345433969085824E-2</v>
      </c>
      <c r="G4">
        <v>-1.3263835157225543E-19</v>
      </c>
      <c r="H4">
        <v>-1.6342827594971568E-19</v>
      </c>
      <c r="I4">
        <v>1.0488113087457534E-17</v>
      </c>
      <c r="J4">
        <v>3.3643567931422564E-17</v>
      </c>
      <c r="K4">
        <v>2.1405708238791178E-17</v>
      </c>
      <c r="L4">
        <v>-1.1130615495153028E-2</v>
      </c>
      <c r="M4">
        <v>-1.125276906123099E-2</v>
      </c>
      <c r="N4">
        <v>-8.0465372243171771E-3</v>
      </c>
      <c r="O4">
        <v>-1.141626590917893E-2</v>
      </c>
      <c r="P4">
        <v>9.6188249719173619E-4</v>
      </c>
      <c r="Q4">
        <v>8.2529211453723275E-20</v>
      </c>
      <c r="R4">
        <v>9.2329668775785061E-20</v>
      </c>
      <c r="S4">
        <v>8.9840709250094343E-20</v>
      </c>
      <c r="T4">
        <v>-8.6242901205174405E-20</v>
      </c>
      <c r="U4">
        <v>-1.0622660584800322E-20</v>
      </c>
      <c r="V4">
        <v>-8.472643585037112E-20</v>
      </c>
      <c r="W4">
        <v>-6.7794273262777371E-19</v>
      </c>
      <c r="X4">
        <v>0</v>
      </c>
      <c r="Y4">
        <v>-6.78421911656449E-19</v>
      </c>
      <c r="Z4">
        <v>-7.5341379271703108E-3</v>
      </c>
      <c r="AA4">
        <v>-4.1719918603189644E-3</v>
      </c>
      <c r="AB4">
        <v>-1.7315304191827571E-2</v>
      </c>
      <c r="AC4">
        <v>-2.0515005640404285E-2</v>
      </c>
      <c r="AE4">
        <f t="shared" ref="AE4:AF62" si="0">A4/$O$3</f>
        <v>-8.2758794498803509E-2</v>
      </c>
      <c r="AF4">
        <f t="shared" si="0"/>
        <v>0.56076895557257078</v>
      </c>
      <c r="AG4">
        <f t="shared" ref="AG4:AG62" si="1">D4/$O$3</f>
        <v>-1.0759436930755886</v>
      </c>
      <c r="AH4">
        <f t="shared" ref="AH4:AH62" si="2">L4/$O$3</f>
        <v>-2.9308842998967407E-2</v>
      </c>
      <c r="AI4">
        <f t="shared" ref="AI4:AI62" si="3">O4/$O$3</f>
        <v>-3.006101013122716E-2</v>
      </c>
      <c r="AK4">
        <f>+AK3+1</f>
        <v>1</v>
      </c>
      <c r="AL4">
        <f t="shared" ref="AL4:AM62" si="4">AE4</f>
        <v>-8.2758794498803509E-2</v>
      </c>
      <c r="AM4">
        <f t="shared" si="4"/>
        <v>0.56076895557257078</v>
      </c>
      <c r="AN4">
        <f t="shared" ref="AN4:AN62" si="5">AI4</f>
        <v>-3.006101013122716E-2</v>
      </c>
      <c r="AO4">
        <f t="shared" ref="AO4:AO62" si="6">AH4</f>
        <v>-2.9308842998967407E-2</v>
      </c>
      <c r="AP4">
        <f>AN4+AN3</f>
        <v>0.96993898986877281</v>
      </c>
      <c r="AQ4">
        <f>AO4+AO3</f>
        <v>0.69453661589683324</v>
      </c>
      <c r="AR4">
        <f t="shared" ref="AR4:AR62" si="7">AG4</f>
        <v>-1.0759436930755886</v>
      </c>
      <c r="AS4">
        <v>0</v>
      </c>
    </row>
    <row r="5" spans="1:45" x14ac:dyDescent="0.25">
      <c r="A5">
        <v>-5.7782069506761166E-2</v>
      </c>
      <c r="B5">
        <v>0.28103839773204881</v>
      </c>
      <c r="C5">
        <v>0.33361916805048186</v>
      </c>
      <c r="D5">
        <v>-0.35917904119014521</v>
      </c>
      <c r="E5">
        <v>4.9431955241248243E-2</v>
      </c>
      <c r="F5">
        <v>5.3240788337472832E-2</v>
      </c>
      <c r="G5">
        <v>-1.150780164716042E-19</v>
      </c>
      <c r="H5">
        <v>-1.4696163403615065E-19</v>
      </c>
      <c r="I5">
        <v>8.0233290689644635E-17</v>
      </c>
      <c r="J5">
        <v>2.976876047999829E-17</v>
      </c>
      <c r="K5">
        <v>1.0195431703509535E-17</v>
      </c>
      <c r="L5">
        <v>-1.3209977999316161E-2</v>
      </c>
      <c r="M5">
        <v>-2.2674534926140338E-2</v>
      </c>
      <c r="N5">
        <v>5.1698520637090788E-3</v>
      </c>
      <c r="O5">
        <v>-1.260736915970866E-2</v>
      </c>
      <c r="P5">
        <v>2.0439427727692093E-3</v>
      </c>
      <c r="Q5">
        <v>-2.638808166407825E-20</v>
      </c>
      <c r="R5">
        <v>6.9281127237705281E-20</v>
      </c>
      <c r="S5">
        <v>6.9281127237705269E-20</v>
      </c>
      <c r="T5">
        <v>-5.1551835067270321E-20</v>
      </c>
      <c r="U5">
        <v>-3.2186501452800875E-21</v>
      </c>
      <c r="V5">
        <v>2.316943151879815E-20</v>
      </c>
      <c r="W5">
        <v>-5.5172756927167671E-19</v>
      </c>
      <c r="X5">
        <v>8.7046876051073159E-20</v>
      </c>
      <c r="Y5">
        <v>-5.5172756927167652E-19</v>
      </c>
      <c r="Z5">
        <v>-1.0459561656817849E-2</v>
      </c>
      <c r="AA5">
        <v>-8.0811723496283724E-3</v>
      </c>
      <c r="AB5">
        <v>-1.7378779559057575E-2</v>
      </c>
      <c r="AC5">
        <v>-1.7641294252375376E-2</v>
      </c>
      <c r="AE5">
        <f t="shared" si="0"/>
        <v>-0.15215022062944794</v>
      </c>
      <c r="AF5">
        <f t="shared" si="0"/>
        <v>0.74002289266005516</v>
      </c>
      <c r="AG5">
        <f t="shared" si="1"/>
        <v>-0.94578077298113361</v>
      </c>
      <c r="AH5">
        <f t="shared" si="2"/>
        <v>-3.4784165473182395E-2</v>
      </c>
      <c r="AI5">
        <f t="shared" si="3"/>
        <v>-3.3197391778813271E-2</v>
      </c>
      <c r="AK5">
        <f t="shared" ref="AK5:AK62" si="8">+AK4+1</f>
        <v>2</v>
      </c>
      <c r="AL5">
        <f t="shared" si="4"/>
        <v>-0.15215022062944794</v>
      </c>
      <c r="AM5">
        <f t="shared" si="4"/>
        <v>0.74002289266005516</v>
      </c>
      <c r="AN5">
        <f t="shared" si="5"/>
        <v>-3.3197391778813271E-2</v>
      </c>
      <c r="AO5">
        <f t="shared" si="6"/>
        <v>-3.4784165473182395E-2</v>
      </c>
      <c r="AP5">
        <f>AN5+AN4+AN3</f>
        <v>0.9367415980899596</v>
      </c>
      <c r="AQ5">
        <f>AO5+AO4+AO3</f>
        <v>0.65975245042365083</v>
      </c>
      <c r="AR5">
        <f t="shared" si="7"/>
        <v>-0.94578077298113361</v>
      </c>
      <c r="AS5">
        <v>0</v>
      </c>
    </row>
    <row r="6" spans="1:45" x14ac:dyDescent="0.25">
      <c r="A6">
        <v>-7.6629553831298852E-2</v>
      </c>
      <c r="B6">
        <v>0.20544102452894333</v>
      </c>
      <c r="C6">
        <v>0.25979224560971798</v>
      </c>
      <c r="D6">
        <v>-0.25687490587674894</v>
      </c>
      <c r="E6">
        <v>0.10230413531339695</v>
      </c>
      <c r="F6">
        <v>7.0259599433012354E-2</v>
      </c>
      <c r="G6">
        <v>-9.9842539643028152E-20</v>
      </c>
      <c r="H6">
        <v>-1.3215413154832984E-19</v>
      </c>
      <c r="I6">
        <v>1.3376444584183389E-16</v>
      </c>
      <c r="J6">
        <v>2.6340223555416392E-17</v>
      </c>
      <c r="K6">
        <v>-2.580473217553957E-18</v>
      </c>
      <c r="L6">
        <v>-1.3145192579608771E-2</v>
      </c>
      <c r="M6">
        <v>-3.2557143706852885E-2</v>
      </c>
      <c r="N6">
        <v>2.0243183491158254E-2</v>
      </c>
      <c r="O6">
        <v>-1.1465107439463631E-2</v>
      </c>
      <c r="P6">
        <v>3.0971011681495829E-3</v>
      </c>
      <c r="Q6">
        <v>1.5838129058486383E-20</v>
      </c>
      <c r="R6">
        <v>5.3426499316311511E-20</v>
      </c>
      <c r="S6">
        <v>5.3426499316311511E-20</v>
      </c>
      <c r="T6">
        <v>-2.9183407732661935E-20</v>
      </c>
      <c r="U6">
        <v>3.8605550869274394E-21</v>
      </c>
      <c r="V6">
        <v>-1.1977573971558933E-20</v>
      </c>
      <c r="W6">
        <v>-4.48693217987602E-19</v>
      </c>
      <c r="X6">
        <v>3.6546386474668067E-20</v>
      </c>
      <c r="Y6">
        <v>-4.4869321798760181E-19</v>
      </c>
      <c r="Z6">
        <v>-1.2251460595209865E-2</v>
      </c>
      <c r="AA6">
        <v>-1.1719751364645387E-2</v>
      </c>
      <c r="AB6">
        <v>-1.3798310816822378E-2</v>
      </c>
      <c r="AC6">
        <v>-9.6220917701912885E-3</v>
      </c>
      <c r="AE6">
        <f t="shared" si="0"/>
        <v>-0.20177891899153971</v>
      </c>
      <c r="AF6">
        <f t="shared" si="0"/>
        <v>0.54096188446073257</v>
      </c>
      <c r="AG6">
        <f t="shared" si="1"/>
        <v>-0.67639622355067774</v>
      </c>
      <c r="AH6">
        <f t="shared" si="2"/>
        <v>-3.4613574215614208E-2</v>
      </c>
      <c r="AI6">
        <f t="shared" si="3"/>
        <v>-3.0189618359906602E-2</v>
      </c>
      <c r="AK6">
        <f t="shared" si="8"/>
        <v>3</v>
      </c>
      <c r="AL6">
        <f t="shared" si="4"/>
        <v>-0.20177891899153971</v>
      </c>
      <c r="AM6">
        <f t="shared" si="4"/>
        <v>0.54096188446073257</v>
      </c>
      <c r="AN6">
        <f t="shared" si="5"/>
        <v>-3.0189618359906602E-2</v>
      </c>
      <c r="AO6">
        <f t="shared" si="6"/>
        <v>-3.4613574215614208E-2</v>
      </c>
      <c r="AP6">
        <f>+AN6+AN5+AN4+AN3</f>
        <v>0.90655197973005297</v>
      </c>
      <c r="AQ6">
        <f>+AO6+AO5+AO4+AO3</f>
        <v>0.62513887620803665</v>
      </c>
      <c r="AR6">
        <f t="shared" si="7"/>
        <v>-0.67639622355067774</v>
      </c>
      <c r="AS6">
        <v>0</v>
      </c>
    </row>
    <row r="7" spans="1:45" x14ac:dyDescent="0.25">
      <c r="A7">
        <v>-8.2299377594004519E-2</v>
      </c>
      <c r="B7">
        <v>0.14544806354736578</v>
      </c>
      <c r="C7">
        <v>0.19921182961461997</v>
      </c>
      <c r="D7">
        <v>-0.17692860422892484</v>
      </c>
      <c r="E7">
        <v>7.9946301647824347E-2</v>
      </c>
      <c r="F7">
        <v>5.1360256132236312E-2</v>
      </c>
      <c r="G7">
        <v>-8.6624127074951872E-20</v>
      </c>
      <c r="H7">
        <v>-1.188385975689218E-19</v>
      </c>
      <c r="I7">
        <v>1.3338433531603577E-16</v>
      </c>
      <c r="J7">
        <v>2.3306559150001681E-17</v>
      </c>
      <c r="K7">
        <v>-5.7985529892279858E-19</v>
      </c>
      <c r="L7">
        <v>-1.3587805270193513E-2</v>
      </c>
      <c r="M7">
        <v>-3.7598140937157201E-2</v>
      </c>
      <c r="N7">
        <v>2.0001450548613211E-2</v>
      </c>
      <c r="O7">
        <v>-1.0715234613224316E-2</v>
      </c>
      <c r="P7">
        <v>3.7799250826167016E-3</v>
      </c>
      <c r="Q7">
        <v>2.9248172192925279E-20</v>
      </c>
      <c r="R7">
        <v>4.1200121057533444E-20</v>
      </c>
      <c r="S7">
        <v>4.1200121057533444E-20</v>
      </c>
      <c r="T7">
        <v>-1.6520678377005225E-20</v>
      </c>
      <c r="U7">
        <v>6.5676413968102372E-21</v>
      </c>
      <c r="V7">
        <v>-2.2680530796115024E-20</v>
      </c>
      <c r="W7">
        <v>-3.6490038758410266E-19</v>
      </c>
      <c r="X7">
        <v>1.5343897735883589E-20</v>
      </c>
      <c r="Y7">
        <v>-3.6490038758410251E-19</v>
      </c>
      <c r="Z7">
        <v>-1.268020914829501E-2</v>
      </c>
      <c r="AA7">
        <v>-1.4033995341719207E-2</v>
      </c>
      <c r="AB7">
        <v>-8.7417699545804094E-3</v>
      </c>
      <c r="AC7">
        <v>-6.1098243959539188E-3</v>
      </c>
      <c r="AE7">
        <f t="shared" si="0"/>
        <v>-0.21670854930401601</v>
      </c>
      <c r="AF7">
        <f t="shared" si="0"/>
        <v>0.38299000274242873</v>
      </c>
      <c r="AG7">
        <f t="shared" si="1"/>
        <v>-0.46588373173344499</v>
      </c>
      <c r="AH7">
        <f t="shared" si="2"/>
        <v>-3.5779050272472683E-2</v>
      </c>
      <c r="AI7">
        <f t="shared" si="3"/>
        <v>-2.8215073022048995E-2</v>
      </c>
      <c r="AK7">
        <f t="shared" si="8"/>
        <v>4</v>
      </c>
      <c r="AL7">
        <f t="shared" si="4"/>
        <v>-0.21670854930401601</v>
      </c>
      <c r="AM7">
        <f t="shared" si="4"/>
        <v>0.38299000274242873</v>
      </c>
      <c r="AN7">
        <f t="shared" si="5"/>
        <v>-2.8215073022048995E-2</v>
      </c>
      <c r="AO7">
        <f t="shared" si="6"/>
        <v>-3.5779050272472683E-2</v>
      </c>
      <c r="AP7">
        <f t="shared" ref="AP7:AQ22" si="9">+AN7+AN6+AN5+AN4</f>
        <v>-0.12166309329199604</v>
      </c>
      <c r="AQ7">
        <f t="shared" si="9"/>
        <v>-0.13448563296023669</v>
      </c>
      <c r="AR7">
        <f t="shared" si="7"/>
        <v>-0.46588373173344499</v>
      </c>
      <c r="AS7">
        <v>0</v>
      </c>
    </row>
    <row r="8" spans="1:45" x14ac:dyDescent="0.25">
      <c r="A8">
        <v>-7.9245348833428098E-2</v>
      </c>
      <c r="B8">
        <v>9.8979690391227795E-2</v>
      </c>
      <c r="C8">
        <v>0.14922289960082424</v>
      </c>
      <c r="D8">
        <v>-0.1155085535362349</v>
      </c>
      <c r="E8">
        <v>6.1420050692690048E-2</v>
      </c>
      <c r="F8">
        <v>3.6362015886841723E-2</v>
      </c>
      <c r="G8">
        <v>-7.5155734402649369E-20</v>
      </c>
      <c r="H8">
        <v>-1.0686470492209617E-19</v>
      </c>
      <c r="I8">
        <v>1.220320311450927E-16</v>
      </c>
      <c r="J8">
        <v>2.0622288883376948E-17</v>
      </c>
      <c r="K8">
        <v>-1.6428042358208235E-18</v>
      </c>
      <c r="L8">
        <v>-1.3440941516813527E-2</v>
      </c>
      <c r="M8">
        <v>-3.820761395990821E-2</v>
      </c>
      <c r="N8">
        <v>1.6076504682176519E-2</v>
      </c>
      <c r="O8">
        <v>-9.9491424414322877E-3</v>
      </c>
      <c r="P8">
        <v>4.0409267350575394E-3</v>
      </c>
      <c r="Q8">
        <v>3.097496940574586E-20</v>
      </c>
      <c r="R8">
        <v>3.1771686276985139E-20</v>
      </c>
      <c r="S8">
        <v>3.1771686276985145E-20</v>
      </c>
      <c r="T8">
        <v>-9.3523284373326571E-21</v>
      </c>
      <c r="U8">
        <v>7.0972774483944572E-21</v>
      </c>
      <c r="V8">
        <v>-2.3877691957351401E-20</v>
      </c>
      <c r="W8">
        <v>-2.9675575096993676E-19</v>
      </c>
      <c r="X8">
        <v>6.4420923773802962E-21</v>
      </c>
      <c r="Y8">
        <v>-2.9675575096993666E-19</v>
      </c>
      <c r="Z8">
        <v>-1.2534512975342086E-2</v>
      </c>
      <c r="AA8">
        <v>-1.487967522977892E-2</v>
      </c>
      <c r="AB8">
        <v>-5.7119593229577595E-3</v>
      </c>
      <c r="AC8">
        <v>-3.8896787385758395E-3</v>
      </c>
      <c r="AE8">
        <f t="shared" si="0"/>
        <v>-0.20866676136362369</v>
      </c>
      <c r="AF8">
        <f t="shared" si="0"/>
        <v>0.26063070878929995</v>
      </c>
      <c r="AG8">
        <f t="shared" si="1"/>
        <v>-0.30415407504693309</v>
      </c>
      <c r="AH8">
        <f t="shared" si="2"/>
        <v>-3.5392332512621263E-2</v>
      </c>
      <c r="AI8">
        <f t="shared" si="3"/>
        <v>-2.6197819331490006E-2</v>
      </c>
      <c r="AK8">
        <f t="shared" si="8"/>
        <v>5</v>
      </c>
      <c r="AL8">
        <f t="shared" si="4"/>
        <v>-0.20866676136362369</v>
      </c>
      <c r="AM8">
        <f t="shared" si="4"/>
        <v>0.26063070878929995</v>
      </c>
      <c r="AN8">
        <f t="shared" si="5"/>
        <v>-2.6197819331490006E-2</v>
      </c>
      <c r="AO8">
        <f t="shared" si="6"/>
        <v>-3.5392332512621263E-2</v>
      </c>
      <c r="AP8">
        <f t="shared" si="9"/>
        <v>-0.11779990249225887</v>
      </c>
      <c r="AQ8">
        <f t="shared" si="9"/>
        <v>-0.14056912247389053</v>
      </c>
      <c r="AR8">
        <f t="shared" si="7"/>
        <v>-0.30415407504693309</v>
      </c>
      <c r="AS8">
        <v>0</v>
      </c>
    </row>
    <row r="9" spans="1:45" x14ac:dyDescent="0.25">
      <c r="A9">
        <v>-7.1302596216356123E-2</v>
      </c>
      <c r="B9">
        <v>6.3504175756949513E-2</v>
      </c>
      <c r="C9">
        <v>0.10819305917507736</v>
      </c>
      <c r="D9">
        <v>-6.9333949977459397E-2</v>
      </c>
      <c r="E9">
        <v>4.6174603558775493E-2</v>
      </c>
      <c r="F9">
        <v>2.4744922597806834E-2</v>
      </c>
      <c r="G9">
        <v>-6.520567195689356E-20</v>
      </c>
      <c r="H9">
        <v>-9.6097273038445999E-20</v>
      </c>
      <c r="I9">
        <v>1.0499851890324783E-16</v>
      </c>
      <c r="J9">
        <v>1.8247172225309873E-17</v>
      </c>
      <c r="K9">
        <v>-2.3867903899556027E-18</v>
      </c>
      <c r="L9">
        <v>-1.2560802302399466E-2</v>
      </c>
      <c r="M9">
        <v>-3.5782485031732952E-2</v>
      </c>
      <c r="N9">
        <v>1.1884233192057621E-2</v>
      </c>
      <c r="O9">
        <v>-8.9538003785469365E-3</v>
      </c>
      <c r="P9">
        <v>3.957756245578389E-3</v>
      </c>
      <c r="Q9">
        <v>2.8323235553255668E-20</v>
      </c>
      <c r="R9">
        <v>2.4500900069530009E-20</v>
      </c>
      <c r="S9">
        <v>2.4500900069530009E-20</v>
      </c>
      <c r="T9">
        <v>-5.2943375086511705E-21</v>
      </c>
      <c r="U9">
        <v>6.6237575226212991E-21</v>
      </c>
      <c r="V9">
        <v>-2.169947803063436E-20</v>
      </c>
      <c r="W9">
        <v>-2.4133702985841315E-19</v>
      </c>
      <c r="X9">
        <v>2.7046943946743842E-21</v>
      </c>
      <c r="Y9">
        <v>-2.4133702985841305E-19</v>
      </c>
      <c r="Z9">
        <v>-1.1796996304863798E-2</v>
      </c>
      <c r="AA9">
        <v>-1.4525659488347779E-2</v>
      </c>
      <c r="AB9">
        <v>-3.8587605033177062E-3</v>
      </c>
      <c r="AC9">
        <v>-2.2900582612526226E-3</v>
      </c>
      <c r="AE9">
        <f t="shared" si="0"/>
        <v>-0.18775211477154866</v>
      </c>
      <c r="AF9">
        <f t="shared" si="0"/>
        <v>0.16721751980829488</v>
      </c>
      <c r="AG9">
        <f t="shared" si="1"/>
        <v>-0.18256832744537091</v>
      </c>
      <c r="AH9">
        <f t="shared" si="2"/>
        <v>-3.3074773158987186E-2</v>
      </c>
      <c r="AI9">
        <f t="shared" si="3"/>
        <v>-2.3576910877318846E-2</v>
      </c>
      <c r="AK9">
        <f t="shared" si="8"/>
        <v>6</v>
      </c>
      <c r="AL9">
        <f t="shared" si="4"/>
        <v>-0.18775211477154866</v>
      </c>
      <c r="AM9">
        <f t="shared" si="4"/>
        <v>0.16721751980829488</v>
      </c>
      <c r="AN9">
        <f t="shared" si="5"/>
        <v>-2.3576910877318846E-2</v>
      </c>
      <c r="AO9">
        <f t="shared" si="6"/>
        <v>-3.3074773158987186E-2</v>
      </c>
      <c r="AP9">
        <f t="shared" si="9"/>
        <v>-0.10817942159076445</v>
      </c>
      <c r="AQ9">
        <f t="shared" si="9"/>
        <v>-0.13885973015969533</v>
      </c>
      <c r="AR9">
        <f t="shared" si="7"/>
        <v>-0.18256832744537091</v>
      </c>
      <c r="AS9">
        <v>0</v>
      </c>
    </row>
    <row r="10" spans="1:45" x14ac:dyDescent="0.25">
      <c r="A10">
        <v>-6.1065299022103413E-2</v>
      </c>
      <c r="B10">
        <v>3.7048309687762855E-2</v>
      </c>
      <c r="C10">
        <v>7.5163436298634742E-2</v>
      </c>
      <c r="D10">
        <v>-3.5671718666393265E-2</v>
      </c>
      <c r="E10">
        <v>3.3662231311066076E-2</v>
      </c>
      <c r="F10">
        <v>1.5876043939237441E-2</v>
      </c>
      <c r="G10">
        <v>-5.6572924064196675E-20</v>
      </c>
      <c r="H10">
        <v>-8.6414741819178566E-20</v>
      </c>
      <c r="I10">
        <v>8.5801614399136545E-17</v>
      </c>
      <c r="J10">
        <v>1.6145603240409911E-17</v>
      </c>
      <c r="K10">
        <v>-2.6948761316691812E-18</v>
      </c>
      <c r="L10">
        <v>-1.1172220854532049E-2</v>
      </c>
      <c r="M10">
        <v>-3.1626806789211058E-2</v>
      </c>
      <c r="N10">
        <v>8.290894813845916E-3</v>
      </c>
      <c r="O10">
        <v>-7.781771165584624E-3</v>
      </c>
      <c r="P10">
        <v>3.6395144651198571E-3</v>
      </c>
      <c r="Q10">
        <v>2.436409413351492E-20</v>
      </c>
      <c r="R10">
        <v>1.8893995710008577E-20</v>
      </c>
      <c r="S10">
        <v>1.8893995710008577E-20</v>
      </c>
      <c r="T10">
        <v>-2.9971156213484112E-21</v>
      </c>
      <c r="U10">
        <v>5.7593289111943819E-21</v>
      </c>
      <c r="V10">
        <v>-1.8604765222320534E-20</v>
      </c>
      <c r="W10">
        <v>-1.962676773424386E-19</v>
      </c>
      <c r="X10">
        <v>1.1355583465814661E-21</v>
      </c>
      <c r="Y10">
        <v>-1.9626767734243848E-19</v>
      </c>
      <c r="Z10">
        <v>-1.0618927006363766E-2</v>
      </c>
      <c r="AA10">
        <v>-1.3346596855081647E-2</v>
      </c>
      <c r="AB10">
        <v>-2.6835810175476066E-3</v>
      </c>
      <c r="AC10">
        <v>-1.1321855023064312E-3</v>
      </c>
      <c r="AE10">
        <f t="shared" si="0"/>
        <v>-0.1607955339489715</v>
      </c>
      <c r="AF10">
        <f t="shared" si="0"/>
        <v>9.7554631411767775E-2</v>
      </c>
      <c r="AG10">
        <f t="shared" si="1"/>
        <v>-9.3929828260793879E-2</v>
      </c>
      <c r="AH10">
        <f t="shared" si="2"/>
        <v>-2.9418397133371417E-2</v>
      </c>
      <c r="AI10">
        <f t="shared" si="3"/>
        <v>-2.0490754482115518E-2</v>
      </c>
      <c r="AK10">
        <f t="shared" si="8"/>
        <v>7</v>
      </c>
      <c r="AL10">
        <f t="shared" si="4"/>
        <v>-0.1607955339489715</v>
      </c>
      <c r="AM10">
        <f t="shared" si="4"/>
        <v>9.7554631411767775E-2</v>
      </c>
      <c r="AN10">
        <f t="shared" si="5"/>
        <v>-2.0490754482115518E-2</v>
      </c>
      <c r="AO10">
        <f t="shared" si="6"/>
        <v>-2.9418397133371417E-2</v>
      </c>
      <c r="AP10">
        <f t="shared" si="9"/>
        <v>-9.8480557712973357E-2</v>
      </c>
      <c r="AQ10">
        <f t="shared" si="9"/>
        <v>-0.13366455307745256</v>
      </c>
      <c r="AR10">
        <f t="shared" si="7"/>
        <v>-9.3929828260793879E-2</v>
      </c>
      <c r="AS10">
        <v>0</v>
      </c>
    </row>
    <row r="11" spans="1:45" x14ac:dyDescent="0.25">
      <c r="A11">
        <v>-5.0214243058258209E-2</v>
      </c>
      <c r="B11">
        <v>1.7956321713544502E-2</v>
      </c>
      <c r="C11">
        <v>4.9277079191545392E-2</v>
      </c>
      <c r="D11">
        <v>-1.2107862598180016E-2</v>
      </c>
      <c r="E11">
        <v>2.3563856068213138E-2</v>
      </c>
      <c r="F11">
        <v>9.2620774219407502E-3</v>
      </c>
      <c r="G11">
        <v>-4.9083088037021683E-20</v>
      </c>
      <c r="H11">
        <v>-7.7707799270097217E-20</v>
      </c>
      <c r="I11">
        <v>6.6791871359098174E-17</v>
      </c>
      <c r="J11">
        <v>1.4286076811132204E-17</v>
      </c>
      <c r="K11">
        <v>-2.6952159453916493E-18</v>
      </c>
      <c r="L11">
        <v>-9.5287816527179804E-3</v>
      </c>
      <c r="M11">
        <v>-2.671347330112973E-2</v>
      </c>
      <c r="N11">
        <v>5.4372076119874298E-3</v>
      </c>
      <c r="O11">
        <v>-6.5375051059461554E-3</v>
      </c>
      <c r="P11">
        <v>3.1864603385289634E-3</v>
      </c>
      <c r="Q11">
        <v>2.0342495133593527E-20</v>
      </c>
      <c r="R11">
        <v>1.4570202436512789E-20</v>
      </c>
      <c r="S11">
        <v>1.4570202436512789E-20</v>
      </c>
      <c r="T11">
        <v>-1.6966621476346309E-21</v>
      </c>
      <c r="U11">
        <v>4.8100836860243347E-21</v>
      </c>
      <c r="V11">
        <v>-1.5532411447569188E-20</v>
      </c>
      <c r="W11">
        <v>-1.596149633232619E-19</v>
      </c>
      <c r="X11">
        <v>4.7676098306332813E-22</v>
      </c>
      <c r="Y11">
        <v>-1.5961496332326183E-19</v>
      </c>
      <c r="Z11">
        <v>-9.1883665348951784E-3</v>
      </c>
      <c r="AA11">
        <v>-1.1690556158856719E-2</v>
      </c>
      <c r="AB11">
        <v>-1.9089883487508552E-3</v>
      </c>
      <c r="AC11">
        <v>-3.2454707948970015E-4</v>
      </c>
      <c r="AE11">
        <f t="shared" si="0"/>
        <v>-0.13222281973062128</v>
      </c>
      <c r="AF11">
        <f t="shared" si="0"/>
        <v>4.7282112491479046E-2</v>
      </c>
      <c r="AG11">
        <f t="shared" si="1"/>
        <v>-3.1882104282342637E-2</v>
      </c>
      <c r="AH11">
        <f t="shared" si="2"/>
        <v>-2.5090936395437208E-2</v>
      </c>
      <c r="AI11">
        <f t="shared" si="3"/>
        <v>-1.7214385928483587E-2</v>
      </c>
      <c r="AK11">
        <f t="shared" si="8"/>
        <v>8</v>
      </c>
      <c r="AL11">
        <f t="shared" si="4"/>
        <v>-0.13222281973062128</v>
      </c>
      <c r="AM11">
        <f t="shared" si="4"/>
        <v>4.7282112491479046E-2</v>
      </c>
      <c r="AN11">
        <f t="shared" si="5"/>
        <v>-1.7214385928483587E-2</v>
      </c>
      <c r="AO11">
        <f t="shared" si="6"/>
        <v>-2.5090936395437208E-2</v>
      </c>
      <c r="AP11">
        <f t="shared" si="9"/>
        <v>-8.7479870619407957E-2</v>
      </c>
      <c r="AQ11">
        <f t="shared" si="9"/>
        <v>-0.12297643920041708</v>
      </c>
      <c r="AR11">
        <f t="shared" si="7"/>
        <v>-3.1882104282342637E-2</v>
      </c>
      <c r="AS11">
        <v>0</v>
      </c>
    </row>
    <row r="12" spans="1:45" x14ac:dyDescent="0.25">
      <c r="A12">
        <v>-3.9794663511264573E-2</v>
      </c>
      <c r="B12">
        <v>4.7593148735936616E-3</v>
      </c>
      <c r="C12">
        <v>2.9610585230677621E-2</v>
      </c>
      <c r="D12">
        <v>3.510658909694478E-3</v>
      </c>
      <c r="E12">
        <v>1.5618521507874364E-2</v>
      </c>
      <c r="F12">
        <v>4.4890804283862773E-3</v>
      </c>
      <c r="G12">
        <v>-4.2584850811604071E-20</v>
      </c>
      <c r="H12">
        <v>-6.9878147411898634E-20</v>
      </c>
      <c r="I12">
        <v>4.9414574835440596E-17</v>
      </c>
      <c r="J12">
        <v>1.2640716337111458E-17</v>
      </c>
      <c r="K12">
        <v>-2.5037671232520816E-18</v>
      </c>
      <c r="L12">
        <v>-7.8301893695000863E-3</v>
      </c>
      <c r="M12">
        <v>-2.1699450200811543E-2</v>
      </c>
      <c r="N12">
        <v>3.2689765706812967E-3</v>
      </c>
      <c r="O12">
        <v>-5.3150656420633087E-3</v>
      </c>
      <c r="P12">
        <v>2.6772454650821286E-3</v>
      </c>
      <c r="Q12">
        <v>1.6718627348718059E-20</v>
      </c>
      <c r="R12">
        <v>1.1235886908162468E-20</v>
      </c>
      <c r="S12">
        <v>1.1235886908162471E-20</v>
      </c>
      <c r="T12">
        <v>-9.6047760810810442E-22</v>
      </c>
      <c r="U12">
        <v>3.9180681984001225E-21</v>
      </c>
      <c r="V12">
        <v>-1.2800559150317933E-20</v>
      </c>
      <c r="W12">
        <v>-1.298070923427462E-19</v>
      </c>
      <c r="X12">
        <v>2.0016675995186674E-22</v>
      </c>
      <c r="Y12">
        <v>-1.2980709234274615E-19</v>
      </c>
      <c r="Z12">
        <v>-7.6711465049696271E-3</v>
      </c>
      <c r="AA12">
        <v>-9.8340309051991107E-3</v>
      </c>
      <c r="AB12">
        <v>-1.3788761784484782E-3</v>
      </c>
      <c r="AC12">
        <v>2.0700026010564903E-4</v>
      </c>
      <c r="AE12">
        <f t="shared" si="0"/>
        <v>-0.10478625782700754</v>
      </c>
      <c r="AF12">
        <f t="shared" si="0"/>
        <v>1.2532102332844916E-2</v>
      </c>
      <c r="AG12">
        <f t="shared" si="1"/>
        <v>9.2441743991576938E-3</v>
      </c>
      <c r="AH12">
        <f t="shared" si="2"/>
        <v>-2.0618248018970532E-2</v>
      </c>
      <c r="AI12">
        <f t="shared" si="3"/>
        <v>-1.3995490590819094E-2</v>
      </c>
      <c r="AK12">
        <f t="shared" si="8"/>
        <v>9</v>
      </c>
      <c r="AL12">
        <f t="shared" si="4"/>
        <v>-0.10478625782700754</v>
      </c>
      <c r="AM12">
        <f t="shared" si="4"/>
        <v>1.2532102332844916E-2</v>
      </c>
      <c r="AN12">
        <f t="shared" si="5"/>
        <v>-1.3995490590819094E-2</v>
      </c>
      <c r="AO12">
        <f t="shared" si="6"/>
        <v>-2.0618248018970532E-2</v>
      </c>
      <c r="AP12">
        <f t="shared" si="9"/>
        <v>-7.5277541878737045E-2</v>
      </c>
      <c r="AQ12">
        <f t="shared" si="9"/>
        <v>-0.10820235470676634</v>
      </c>
      <c r="AR12">
        <f t="shared" si="7"/>
        <v>9.2441743991576938E-3</v>
      </c>
      <c r="AS12">
        <v>0</v>
      </c>
    </row>
    <row r="13" spans="1:45" x14ac:dyDescent="0.25">
      <c r="A13">
        <v>-3.0407089339098477E-2</v>
      </c>
      <c r="B13">
        <v>-3.8402540400967215E-3</v>
      </c>
      <c r="C13">
        <v>1.5195761048644826E-2</v>
      </c>
      <c r="D13">
        <v>1.3063197445786627E-2</v>
      </c>
      <c r="E13">
        <v>9.5525385360920156E-3</v>
      </c>
      <c r="F13">
        <v>1.1898287183982042E-3</v>
      </c>
      <c r="G13">
        <v>-3.6946932052823139E-20</v>
      </c>
      <c r="H13">
        <v>-6.2837392534394557E-20</v>
      </c>
      <c r="I13">
        <v>3.4434131982415554E-17</v>
      </c>
      <c r="J13">
        <v>1.1184855830454757E-17</v>
      </c>
      <c r="K13">
        <v>-2.2062983842635988E-18</v>
      </c>
      <c r="L13">
        <v>-6.2128175892712531E-3</v>
      </c>
      <c r="M13">
        <v>-1.6993627933292215E-2</v>
      </c>
      <c r="N13">
        <v>1.6839428716194801E-3</v>
      </c>
      <c r="O13">
        <v>-4.182444554653662E-3</v>
      </c>
      <c r="P13">
        <v>2.1676458810935793E-3</v>
      </c>
      <c r="Q13">
        <v>1.3620554488336823E-20</v>
      </c>
      <c r="R13">
        <v>8.6646122566319063E-21</v>
      </c>
      <c r="S13">
        <v>8.6646122566319063E-21</v>
      </c>
      <c r="T13">
        <v>-5.4372476981535534E-22</v>
      </c>
      <c r="U13">
        <v>3.1396100407635481E-21</v>
      </c>
      <c r="V13">
        <v>-1.0480944447573273E-20</v>
      </c>
      <c r="W13">
        <v>-1.0556579954445021E-19</v>
      </c>
      <c r="X13">
        <v>8.4039452079714716E-23</v>
      </c>
      <c r="Y13">
        <v>-1.0556579954445018E-19</v>
      </c>
      <c r="Z13">
        <v>-6.1919763889122506E-3</v>
      </c>
      <c r="AA13">
        <v>-7.9754373500229049E-3</v>
      </c>
      <c r="AB13">
        <v>-1.003525964601648E-3</v>
      </c>
      <c r="AC13">
        <v>5.2739685868140199E-4</v>
      </c>
      <c r="AE13">
        <f t="shared" si="0"/>
        <v>-8.0067145243072679E-2</v>
      </c>
      <c r="AF13">
        <f t="shared" si="0"/>
        <v>-1.0112055598934125E-2</v>
      </c>
      <c r="AG13">
        <f t="shared" si="1"/>
        <v>3.4397666792981646E-2</v>
      </c>
      <c r="AH13">
        <f t="shared" si="2"/>
        <v>-1.635942732766827E-2</v>
      </c>
      <c r="AI13">
        <f t="shared" si="3"/>
        <v>-1.1013102631890441E-2</v>
      </c>
      <c r="AK13">
        <f t="shared" si="8"/>
        <v>10</v>
      </c>
      <c r="AL13">
        <f t="shared" si="4"/>
        <v>-8.0067145243072679E-2</v>
      </c>
      <c r="AM13">
        <f t="shared" si="4"/>
        <v>-1.0112055598934125E-2</v>
      </c>
      <c r="AN13">
        <f t="shared" si="5"/>
        <v>-1.1013102631890441E-2</v>
      </c>
      <c r="AO13">
        <f t="shared" si="6"/>
        <v>-1.635942732766827E-2</v>
      </c>
      <c r="AP13">
        <f t="shared" si="9"/>
        <v>-6.2713733633308635E-2</v>
      </c>
      <c r="AQ13">
        <f t="shared" si="9"/>
        <v>-9.1487008875447418E-2</v>
      </c>
      <c r="AR13">
        <f t="shared" si="7"/>
        <v>3.4397666792981646E-2</v>
      </c>
      <c r="AS13">
        <v>0</v>
      </c>
    </row>
    <row r="14" spans="1:45" x14ac:dyDescent="0.25">
      <c r="A14">
        <v>-2.2343519671409694E-2</v>
      </c>
      <c r="B14">
        <v>-8.9622143812875931E-3</v>
      </c>
      <c r="C14">
        <v>5.0771248896392535E-3</v>
      </c>
      <c r="D14">
        <v>1.8142627793245318E-2</v>
      </c>
      <c r="E14">
        <v>5.0794303474585665E-3</v>
      </c>
      <c r="F14">
        <v>-9.6006351002441337E-4</v>
      </c>
      <c r="G14">
        <v>-3.2055431969341463E-20</v>
      </c>
      <c r="H14">
        <v>-5.6506047266061888E-20</v>
      </c>
      <c r="I14">
        <v>2.2134534959316393E-17</v>
      </c>
      <c r="J14">
        <v>9.8966701420850594E-18</v>
      </c>
      <c r="K14">
        <v>-1.8635710897481364E-18</v>
      </c>
      <c r="L14">
        <v>-4.7590037721855884E-3</v>
      </c>
      <c r="M14">
        <v>-1.2823518963067507E-2</v>
      </c>
      <c r="N14">
        <v>5.7402585559417963E-4</v>
      </c>
      <c r="O14">
        <v>-3.1810244585618371E-3</v>
      </c>
      <c r="P14">
        <v>1.6936009093193938E-3</v>
      </c>
      <c r="Q14">
        <v>1.1041421267109015E-20</v>
      </c>
      <c r="R14">
        <v>6.6817605206791639E-21</v>
      </c>
      <c r="S14">
        <v>6.6817605206791639E-21</v>
      </c>
      <c r="T14">
        <v>-3.0780168409453071E-22</v>
      </c>
      <c r="U14">
        <v>2.4880231978149449E-21</v>
      </c>
      <c r="V14">
        <v>-8.5533980692940688E-21</v>
      </c>
      <c r="W14">
        <v>-8.5851534244629393E-20</v>
      </c>
      <c r="X14">
        <v>3.5283727965407346E-23</v>
      </c>
      <c r="Y14">
        <v>-8.5851534244629369E-20</v>
      </c>
      <c r="Z14">
        <v>-4.8336260436482002E-3</v>
      </c>
      <c r="AA14">
        <v>-6.2440850049422566E-3</v>
      </c>
      <c r="AB14">
        <v>-7.3031424946042858E-4</v>
      </c>
      <c r="AC14">
        <v>6.9226147425575663E-4</v>
      </c>
      <c r="AE14">
        <f t="shared" si="0"/>
        <v>-5.8834366381522667E-2</v>
      </c>
      <c r="AF14">
        <f t="shared" si="0"/>
        <v>-2.3599066407300646E-2</v>
      </c>
      <c r="AG14">
        <f t="shared" si="1"/>
        <v>4.7772688744165355E-2</v>
      </c>
      <c r="AH14">
        <f t="shared" si="2"/>
        <v>-1.2531283148826752E-2</v>
      </c>
      <c r="AI14">
        <f t="shared" si="3"/>
        <v>-8.3761896610716046E-3</v>
      </c>
      <c r="AK14">
        <f t="shared" si="8"/>
        <v>11</v>
      </c>
      <c r="AL14">
        <f t="shared" si="4"/>
        <v>-5.8834366381522667E-2</v>
      </c>
      <c r="AM14">
        <f t="shared" si="4"/>
        <v>-2.3599066407300646E-2</v>
      </c>
      <c r="AN14">
        <f t="shared" si="5"/>
        <v>-8.3761896610716046E-3</v>
      </c>
      <c r="AO14">
        <f t="shared" si="6"/>
        <v>-1.2531283148826752E-2</v>
      </c>
      <c r="AP14">
        <f t="shared" si="9"/>
        <v>-5.0599168812264728E-2</v>
      </c>
      <c r="AQ14">
        <f t="shared" si="9"/>
        <v>-7.4599894890902768E-2</v>
      </c>
      <c r="AR14">
        <f t="shared" si="7"/>
        <v>4.7772688744165355E-2</v>
      </c>
      <c r="AS14">
        <v>0</v>
      </c>
    </row>
    <row r="15" spans="1:45" x14ac:dyDescent="0.25">
      <c r="A15">
        <v>-1.5687814750630934E-2</v>
      </c>
      <c r="B15">
        <v>-1.1545828511612578E-2</v>
      </c>
      <c r="C15">
        <v>-1.6375765905996507E-3</v>
      </c>
      <c r="D15">
        <v>2.0057812548236572E-2</v>
      </c>
      <c r="E15">
        <v>1.9151847549911472E-3</v>
      </c>
      <c r="F15">
        <v>-2.2405535953218415E-3</v>
      </c>
      <c r="G15">
        <v>-2.7811530258371292E-20</v>
      </c>
      <c r="H15">
        <v>-5.0812633192676498E-20</v>
      </c>
      <c r="I15">
        <v>1.2481851370696345E-17</v>
      </c>
      <c r="J15">
        <v>8.756847775771077E-18</v>
      </c>
      <c r="K15">
        <v>-1.5167014357348759E-18</v>
      </c>
      <c r="L15">
        <v>-3.509834817731608E-3</v>
      </c>
      <c r="M15">
        <v>-9.2897770190894687E-3</v>
      </c>
      <c r="N15">
        <v>-1.6144513100161252E-4</v>
      </c>
      <c r="O15">
        <v>-2.3300354154307842E-3</v>
      </c>
      <c r="P15">
        <v>1.2754522556518162E-3</v>
      </c>
      <c r="Q15">
        <v>8.9250776940153076E-21</v>
      </c>
      <c r="R15">
        <v>5.1526741570616305E-21</v>
      </c>
      <c r="S15">
        <v>5.1526741570616305E-21</v>
      </c>
      <c r="T15">
        <v>-1.7424601929318567E-22</v>
      </c>
      <c r="U15">
        <v>1.9565220512487399E-21</v>
      </c>
      <c r="V15">
        <v>-6.968555642766567E-21</v>
      </c>
      <c r="W15">
        <v>-6.9818880394623555E-20</v>
      </c>
      <c r="X15">
        <v>1.4813774106427915E-23</v>
      </c>
      <c r="Y15">
        <v>-6.9818880394623519E-20</v>
      </c>
      <c r="Z15">
        <v>-3.6431438937082955E-3</v>
      </c>
      <c r="AA15">
        <v>-4.7140843710699615E-3</v>
      </c>
      <c r="AB15">
        <v>-5.2756037641158663E-4</v>
      </c>
      <c r="AC15">
        <v>7.4756334949476865E-4</v>
      </c>
      <c r="AE15">
        <f t="shared" si="0"/>
        <v>-4.1308739819765523E-2</v>
      </c>
      <c r="AF15">
        <f t="shared" si="0"/>
        <v>-3.0402170956962179E-2</v>
      </c>
      <c r="AG15">
        <f t="shared" si="1"/>
        <v>5.2815702701704166E-2</v>
      </c>
      <c r="AH15">
        <f t="shared" si="2"/>
        <v>-9.2420044219478081E-3</v>
      </c>
      <c r="AI15">
        <f t="shared" si="3"/>
        <v>-6.1353877692237871E-3</v>
      </c>
      <c r="AK15">
        <f t="shared" si="8"/>
        <v>12</v>
      </c>
      <c r="AL15">
        <f t="shared" si="4"/>
        <v>-4.1308739819765523E-2</v>
      </c>
      <c r="AM15">
        <f t="shared" si="4"/>
        <v>-3.0402170956962179E-2</v>
      </c>
      <c r="AN15">
        <f t="shared" si="5"/>
        <v>-6.1353877692237871E-3</v>
      </c>
      <c r="AO15">
        <f t="shared" si="6"/>
        <v>-9.2420044219478081E-3</v>
      </c>
      <c r="AP15">
        <f t="shared" si="9"/>
        <v>-3.9520170653004928E-2</v>
      </c>
      <c r="AQ15">
        <f t="shared" si="9"/>
        <v>-5.8750962917413364E-2</v>
      </c>
      <c r="AR15">
        <f t="shared" si="7"/>
        <v>5.2815702701704166E-2</v>
      </c>
      <c r="AS15">
        <v>0</v>
      </c>
    </row>
    <row r="16" spans="1:45" x14ac:dyDescent="0.25">
      <c r="A16">
        <v>-1.0390223598600958E-2</v>
      </c>
      <c r="B16">
        <v>-1.2355587867238595E-2</v>
      </c>
      <c r="C16">
        <v>-5.743655766245406E-3</v>
      </c>
      <c r="D16">
        <v>1.9850858239493081E-2</v>
      </c>
      <c r="E16">
        <v>-2.0695430874358441E-4</v>
      </c>
      <c r="F16">
        <v>-2.886457127903262E-3</v>
      </c>
      <c r="G16">
        <v>-2.412948969310652E-20</v>
      </c>
      <c r="H16">
        <v>-4.5692873893945511E-20</v>
      </c>
      <c r="I16">
        <v>5.2489222602997626E-18</v>
      </c>
      <c r="J16">
        <v>7.7483013849212923E-18</v>
      </c>
      <c r="K16">
        <v>-1.191717991435348E-18</v>
      </c>
      <c r="L16">
        <v>-2.4770629802533259E-3</v>
      </c>
      <c r="M16">
        <v>-6.4082763461416614E-3</v>
      </c>
      <c r="N16">
        <v>-6.1114524880459856E-4</v>
      </c>
      <c r="O16">
        <v>-1.6322136772673357E-3</v>
      </c>
      <c r="P16">
        <v>9.2208852175547753E-4</v>
      </c>
      <c r="Q16">
        <v>7.2026529454889064E-21</v>
      </c>
      <c r="R16">
        <v>3.9735113053935257E-21</v>
      </c>
      <c r="S16">
        <v>3.9735113053935257E-21</v>
      </c>
      <c r="T16">
        <v>-9.8640380506159733E-23</v>
      </c>
      <c r="U16">
        <v>1.5302202938537134E-21</v>
      </c>
      <c r="V16">
        <v>-5.6724326516351911E-21</v>
      </c>
      <c r="W16">
        <v>-5.6780302209493624E-20</v>
      </c>
      <c r="X16">
        <v>6.2195214601876357E-24</v>
      </c>
      <c r="Y16">
        <v>-5.67803022094936E-20</v>
      </c>
      <c r="Z16">
        <v>-2.6400767705974824E-3</v>
      </c>
      <c r="AA16">
        <v>-3.4184972003103342E-3</v>
      </c>
      <c r="AB16">
        <v>-3.754935266107612E-4</v>
      </c>
      <c r="AC16">
        <v>7.2996603793466992E-4</v>
      </c>
      <c r="AE16">
        <f t="shared" si="0"/>
        <v>-2.7359262594972504E-2</v>
      </c>
      <c r="AF16">
        <f t="shared" si="0"/>
        <v>-3.2534407923671058E-2</v>
      </c>
      <c r="AG16">
        <f t="shared" si="1"/>
        <v>5.2270756077183345E-2</v>
      </c>
      <c r="AH16">
        <f t="shared" si="2"/>
        <v>-6.5225368730429676E-3</v>
      </c>
      <c r="AI16">
        <f t="shared" si="3"/>
        <v>-4.2979019829251499E-3</v>
      </c>
      <c r="AK16">
        <f t="shared" si="8"/>
        <v>13</v>
      </c>
      <c r="AL16">
        <f t="shared" si="4"/>
        <v>-2.7359262594972504E-2</v>
      </c>
      <c r="AM16">
        <f t="shared" si="4"/>
        <v>-3.2534407923671058E-2</v>
      </c>
      <c r="AN16">
        <f t="shared" si="5"/>
        <v>-4.2979019829251499E-3</v>
      </c>
      <c r="AO16">
        <f t="shared" si="6"/>
        <v>-6.5225368730429676E-3</v>
      </c>
      <c r="AP16">
        <f t="shared" si="9"/>
        <v>-2.9822582045110985E-2</v>
      </c>
      <c r="AQ16">
        <f t="shared" si="9"/>
        <v>-4.4655251771485799E-2</v>
      </c>
      <c r="AR16">
        <f t="shared" si="7"/>
        <v>5.2270756077183345E-2</v>
      </c>
      <c r="AS16">
        <v>0</v>
      </c>
    </row>
    <row r="17" spans="1:45" x14ac:dyDescent="0.25">
      <c r="A17">
        <v>-6.3220816502080187E-3</v>
      </c>
      <c r="B17">
        <v>-1.1994708074355515E-2</v>
      </c>
      <c r="C17">
        <v>-7.9222136081604465E-3</v>
      </c>
      <c r="D17">
        <v>1.8324724349711167E-2</v>
      </c>
      <c r="E17">
        <v>-1.5261338897819843E-3</v>
      </c>
      <c r="F17">
        <v>-3.0888969668096196E-3</v>
      </c>
      <c r="G17">
        <v>-2.093492402038832E-20</v>
      </c>
      <c r="H17">
        <v>-4.1088969287836903E-20</v>
      </c>
      <c r="I17">
        <v>1.0686724492708412E-19</v>
      </c>
      <c r="J17">
        <v>6.8559116121310869E-18</v>
      </c>
      <c r="K17">
        <v>-9.0339836067536753E-19</v>
      </c>
      <c r="L17">
        <v>-1.6529830252482623E-3</v>
      </c>
      <c r="M17">
        <v>-4.1416575218975868E-3</v>
      </c>
      <c r="N17">
        <v>-8.5027422101816572E-4</v>
      </c>
      <c r="O17">
        <v>-1.079132591327256E-3</v>
      </c>
      <c r="P17">
        <v>6.3450673100112483E-4</v>
      </c>
      <c r="Q17">
        <v>5.807489319773874E-21</v>
      </c>
      <c r="R17">
        <v>3.0641937783804852E-21</v>
      </c>
      <c r="S17">
        <v>3.0641937783804852E-21</v>
      </c>
      <c r="T17">
        <v>-5.5840154661028229E-23</v>
      </c>
      <c r="U17">
        <v>1.1921734185555764E-21</v>
      </c>
      <c r="V17">
        <v>-4.615315901218298E-21</v>
      </c>
      <c r="W17">
        <v>-4.6176660249763806E-20</v>
      </c>
      <c r="X17">
        <v>2.6112486200899633E-24</v>
      </c>
      <c r="Y17">
        <v>-4.6176660249763775E-20</v>
      </c>
      <c r="Z17">
        <v>-1.8244422246925338E-3</v>
      </c>
      <c r="AA17">
        <v>-2.361791574775706E-3</v>
      </c>
      <c r="AB17">
        <v>-2.6118374904539441E-4</v>
      </c>
      <c r="AC17">
        <v>6.67687298329519E-4</v>
      </c>
      <c r="AE17">
        <f t="shared" si="0"/>
        <v>-1.6647138569586543E-2</v>
      </c>
      <c r="AF17">
        <f t="shared" si="0"/>
        <v>-3.1584148776212774E-2</v>
      </c>
      <c r="AG17">
        <f t="shared" si="1"/>
        <v>4.825218059135334E-2</v>
      </c>
      <c r="AH17">
        <f t="shared" si="2"/>
        <v>-4.3525912819516932E-3</v>
      </c>
      <c r="AI17">
        <f t="shared" si="3"/>
        <v>-2.8415434625382835E-3</v>
      </c>
      <c r="AK17">
        <f t="shared" si="8"/>
        <v>14</v>
      </c>
      <c r="AL17">
        <f t="shared" si="4"/>
        <v>-1.6647138569586543E-2</v>
      </c>
      <c r="AM17">
        <f t="shared" si="4"/>
        <v>-3.1584148776212774E-2</v>
      </c>
      <c r="AN17">
        <f t="shared" si="5"/>
        <v>-2.8415434625382835E-3</v>
      </c>
      <c r="AO17">
        <f t="shared" si="6"/>
        <v>-4.3525912819516932E-3</v>
      </c>
      <c r="AP17">
        <f t="shared" si="9"/>
        <v>-2.1651022875758826E-2</v>
      </c>
      <c r="AQ17">
        <f t="shared" si="9"/>
        <v>-3.2648415725769223E-2</v>
      </c>
      <c r="AR17">
        <f t="shared" si="7"/>
        <v>4.825218059135334E-2</v>
      </c>
      <c r="AS17">
        <v>0</v>
      </c>
    </row>
    <row r="18" spans="1:45" x14ac:dyDescent="0.25">
      <c r="A18">
        <v>-3.3149797327598433E-3</v>
      </c>
      <c r="B18">
        <v>-1.0923757891956751E-2</v>
      </c>
      <c r="C18">
        <v>-8.7359462064179709E-3</v>
      </c>
      <c r="D18">
        <v>1.6076433402071422E-2</v>
      </c>
      <c r="E18">
        <v>-2.2482909476398021E-3</v>
      </c>
      <c r="F18">
        <v>-2.99867701858901E-3</v>
      </c>
      <c r="G18">
        <v>-1.8163295175887629E-20</v>
      </c>
      <c r="H18">
        <v>-3.694894309023778E-20</v>
      </c>
      <c r="I18">
        <v>-3.3108460874304626E-18</v>
      </c>
      <c r="J18">
        <v>6.0663004313210951E-18</v>
      </c>
      <c r="K18">
        <v>-6.5843566014075084E-19</v>
      </c>
      <c r="L18">
        <v>-1.0181236165489023E-3</v>
      </c>
      <c r="M18">
        <v>-2.4223706571713638E-3</v>
      </c>
      <c r="N18">
        <v>-9.4054898624365297E-4</v>
      </c>
      <c r="O18">
        <v>-6.5563723736884825E-4</v>
      </c>
      <c r="P18">
        <v>4.086613384787504E-4</v>
      </c>
      <c r="Q18">
        <v>4.6805576017443878E-21</v>
      </c>
      <c r="R18">
        <v>2.3629688680439744E-21</v>
      </c>
      <c r="S18">
        <v>2.3629688680439744E-21</v>
      </c>
      <c r="T18">
        <v>-3.1611018292583006E-23</v>
      </c>
      <c r="U18">
        <v>9.262209362420393E-22</v>
      </c>
      <c r="V18">
        <v>-3.7543366655023486E-21</v>
      </c>
      <c r="W18">
        <v>-3.755323358362824E-20</v>
      </c>
      <c r="X18">
        <v>1.0963254005262234E-24</v>
      </c>
      <c r="Y18">
        <v>-3.7553233583628222E-20</v>
      </c>
      <c r="Z18">
        <v>-1.1835412107987844E-3</v>
      </c>
      <c r="AA18">
        <v>-1.5299720876835534E-3</v>
      </c>
      <c r="AB18">
        <v>-1.7570337786540775E-4</v>
      </c>
      <c r="AC18">
        <v>5.8163800950067107E-4</v>
      </c>
      <c r="AE18">
        <f t="shared" si="0"/>
        <v>-8.7289171541794792E-3</v>
      </c>
      <c r="AF18">
        <f t="shared" si="0"/>
        <v>-2.8764151016941571E-2</v>
      </c>
      <c r="AG18">
        <f t="shared" si="1"/>
        <v>4.233204019758377E-2</v>
      </c>
      <c r="AH18">
        <f t="shared" si="2"/>
        <v>-2.6808962401016281E-3</v>
      </c>
      <c r="AI18">
        <f t="shared" si="3"/>
        <v>-1.7264066720019341E-3</v>
      </c>
      <c r="AK18">
        <f t="shared" si="8"/>
        <v>15</v>
      </c>
      <c r="AL18">
        <f t="shared" si="4"/>
        <v>-8.7289171541794792E-3</v>
      </c>
      <c r="AM18">
        <f t="shared" si="4"/>
        <v>-2.8764151016941571E-2</v>
      </c>
      <c r="AN18">
        <f t="shared" si="5"/>
        <v>-1.7264066720019341E-3</v>
      </c>
      <c r="AO18">
        <f t="shared" si="6"/>
        <v>-2.6808962401016281E-3</v>
      </c>
      <c r="AP18">
        <f t="shared" si="9"/>
        <v>-1.5001239886689156E-2</v>
      </c>
      <c r="AQ18">
        <f t="shared" si="9"/>
        <v>-2.2798028817044097E-2</v>
      </c>
      <c r="AR18">
        <f t="shared" si="7"/>
        <v>4.233204019758377E-2</v>
      </c>
      <c r="AS18">
        <v>0</v>
      </c>
    </row>
    <row r="19" spans="1:45" x14ac:dyDescent="0.25">
      <c r="A19">
        <v>-1.187796730387171E-3</v>
      </c>
      <c r="B19">
        <v>-9.4818071057235619E-3</v>
      </c>
      <c r="C19">
        <v>-8.634169865655298E-3</v>
      </c>
      <c r="D19">
        <v>1.353195915390838E-2</v>
      </c>
      <c r="E19">
        <v>-2.544474248163087E-3</v>
      </c>
      <c r="F19">
        <v>-2.7309394729893195E-3</v>
      </c>
      <c r="G19">
        <v>-1.5758609456864102E-20</v>
      </c>
      <c r="H19">
        <v>-3.3226056023015451E-20</v>
      </c>
      <c r="I19">
        <v>-5.3660558712298427E-18</v>
      </c>
      <c r="J19">
        <v>5.3676305945851625E-18</v>
      </c>
      <c r="K19">
        <v>-4.5798157216921009E-19</v>
      </c>
      <c r="L19">
        <v>-5.4695292138473616E-4</v>
      </c>
      <c r="M19">
        <v>-1.1689867283028554E-3</v>
      </c>
      <c r="N19">
        <v>-9.310456208951771E-4</v>
      </c>
      <c r="O19">
        <v>-3.4325323028121577E-4</v>
      </c>
      <c r="P19">
        <v>2.3762716497286316E-4</v>
      </c>
      <c r="Q19">
        <v>3.771757012451821E-21</v>
      </c>
      <c r="R19">
        <v>1.8222156544864882E-21</v>
      </c>
      <c r="S19">
        <v>1.8222156544864882E-21</v>
      </c>
      <c r="T19">
        <v>-1.789494466052081E-23</v>
      </c>
      <c r="U19">
        <v>7.1814929499828242E-22</v>
      </c>
      <c r="V19">
        <v>-3.0536077174535373E-21</v>
      </c>
      <c r="W19">
        <v>-3.0540219776802875E-20</v>
      </c>
      <c r="X19">
        <v>4.602891408316158E-25</v>
      </c>
      <c r="Y19">
        <v>-3.0540219776802863E-20</v>
      </c>
      <c r="Z19">
        <v>-6.973478702235683E-4</v>
      </c>
      <c r="AA19">
        <v>-8.9836620399479843E-4</v>
      </c>
      <c r="AB19">
        <v>-1.125446803068095E-4</v>
      </c>
      <c r="AC19">
        <v>4.8665628944319827E-4</v>
      </c>
      <c r="AE19">
        <f t="shared" si="0"/>
        <v>-3.1276750060016149E-3</v>
      </c>
      <c r="AF19">
        <f t="shared" si="0"/>
        <v>-2.4967244257890406E-2</v>
      </c>
      <c r="AG19">
        <f t="shared" si="1"/>
        <v>3.5631997752779067E-2</v>
      </c>
      <c r="AH19">
        <f t="shared" si="2"/>
        <v>-1.4402219991942503E-3</v>
      </c>
      <c r="AI19">
        <f t="shared" si="3"/>
        <v>-9.038453479577541E-4</v>
      </c>
      <c r="AK19">
        <f t="shared" si="8"/>
        <v>16</v>
      </c>
      <c r="AL19">
        <f t="shared" si="4"/>
        <v>-3.1276750060016149E-3</v>
      </c>
      <c r="AM19">
        <f t="shared" si="4"/>
        <v>-2.4967244257890406E-2</v>
      </c>
      <c r="AN19">
        <f t="shared" si="5"/>
        <v>-9.038453479577541E-4</v>
      </c>
      <c r="AO19">
        <f t="shared" si="6"/>
        <v>-1.4402219991942503E-3</v>
      </c>
      <c r="AP19">
        <f t="shared" si="9"/>
        <v>-9.769697465423121E-3</v>
      </c>
      <c r="AQ19">
        <f t="shared" si="9"/>
        <v>-1.4996246394290539E-2</v>
      </c>
      <c r="AR19">
        <f t="shared" si="7"/>
        <v>3.5631997752779067E-2</v>
      </c>
      <c r="AS19">
        <v>0</v>
      </c>
    </row>
    <row r="20" spans="1:45" x14ac:dyDescent="0.25">
      <c r="A20">
        <v>2.3560951394017987E-4</v>
      </c>
      <c r="B20">
        <v>-7.9079679672219589E-3</v>
      </c>
      <c r="C20">
        <v>-7.9636238674678523E-3</v>
      </c>
      <c r="D20">
        <v>1.0979956902869039E-2</v>
      </c>
      <c r="E20">
        <v>-2.5520022510393718E-3</v>
      </c>
      <c r="F20">
        <v>-2.3704517764308302E-3</v>
      </c>
      <c r="G20">
        <v>-1.3672286311992441E-20</v>
      </c>
      <c r="H20">
        <v>-2.9878278145829826E-20</v>
      </c>
      <c r="I20">
        <v>-6.3901157408710975E-18</v>
      </c>
      <c r="J20">
        <v>4.7494281772082005E-18</v>
      </c>
      <c r="K20">
        <v>-2.9962749449854634E-19</v>
      </c>
      <c r="L20">
        <v>-2.1190931001701613E-4</v>
      </c>
      <c r="M20">
        <v>-2.9726712734409587E-4</v>
      </c>
      <c r="N20">
        <v>-8.595402475145567E-4</v>
      </c>
      <c r="O20">
        <v>-1.2263760072140015E-4</v>
      </c>
      <c r="P20">
        <v>1.1316500710659116E-4</v>
      </c>
      <c r="Q20">
        <v>3.0395199509227825E-21</v>
      </c>
      <c r="R20">
        <v>1.4052110192227161E-21</v>
      </c>
      <c r="S20">
        <v>1.4052110192227161E-21</v>
      </c>
      <c r="T20">
        <v>-1.0130298285210312E-23</v>
      </c>
      <c r="U20">
        <v>5.560062287179599E-22</v>
      </c>
      <c r="V20">
        <v>-2.4835137222048221E-21</v>
      </c>
      <c r="W20">
        <v>-2.4836876481977436E-20</v>
      </c>
      <c r="X20">
        <v>1.9325110324525994E-25</v>
      </c>
      <c r="Y20">
        <v>-2.4836876481977427E-20</v>
      </c>
      <c r="Z20">
        <v>-3.4252053729824785E-4</v>
      </c>
      <c r="AA20">
        <v>-4.3731611375442031E-4</v>
      </c>
      <c r="AB20">
        <v>-6.6740938186374673E-5</v>
      </c>
      <c r="AC20">
        <v>3.9271316064509303E-4</v>
      </c>
      <c r="AE20">
        <f t="shared" si="0"/>
        <v>6.2040075467010962E-4</v>
      </c>
      <c r="AF20">
        <f t="shared" si="0"/>
        <v>-2.0823052570012913E-2</v>
      </c>
      <c r="AG20">
        <f t="shared" si="1"/>
        <v>2.8912132769454969E-2</v>
      </c>
      <c r="AH20">
        <f t="shared" si="2"/>
        <v>-5.5799400311805022E-4</v>
      </c>
      <c r="AI20">
        <f t="shared" si="3"/>
        <v>-3.2292609396836886E-4</v>
      </c>
      <c r="AK20">
        <f t="shared" si="8"/>
        <v>17</v>
      </c>
      <c r="AL20">
        <f t="shared" si="4"/>
        <v>6.2040075467010962E-4</v>
      </c>
      <c r="AM20">
        <f t="shared" si="4"/>
        <v>-2.0823052570012913E-2</v>
      </c>
      <c r="AN20">
        <f t="shared" si="5"/>
        <v>-3.2292609396836886E-4</v>
      </c>
      <c r="AO20">
        <f t="shared" si="6"/>
        <v>-5.5799400311805022E-4</v>
      </c>
      <c r="AP20">
        <f t="shared" si="9"/>
        <v>-5.7947215764663409E-3</v>
      </c>
      <c r="AQ20">
        <f t="shared" si="9"/>
        <v>-9.0317035243656224E-3</v>
      </c>
      <c r="AR20">
        <f t="shared" si="7"/>
        <v>2.8912132769454969E-2</v>
      </c>
      <c r="AS20">
        <v>0</v>
      </c>
    </row>
    <row r="21" spans="1:45" x14ac:dyDescent="0.25">
      <c r="A21">
        <v>1.1157328741615955E-3</v>
      </c>
      <c r="B21">
        <v>-6.3618180215318284E-3</v>
      </c>
      <c r="C21">
        <v>-6.9823104914611255E-3</v>
      </c>
      <c r="D21">
        <v>8.6025134495800147E-3</v>
      </c>
      <c r="E21">
        <v>-2.3774434532890473E-3</v>
      </c>
      <c r="F21">
        <v>-1.9769919918052716E-3</v>
      </c>
      <c r="G21">
        <v>-1.1862176895035155E-20</v>
      </c>
      <c r="H21">
        <v>-2.6867814354529388E-20</v>
      </c>
      <c r="I21">
        <v>-6.6702412021044847E-18</v>
      </c>
      <c r="J21">
        <v>4.2024255605843411E-18</v>
      </c>
      <c r="K21">
        <v>-1.7889722388476446E-19</v>
      </c>
      <c r="L21">
        <v>1.3913975061641839E-5</v>
      </c>
      <c r="M21">
        <v>2.7276503324283688E-4</v>
      </c>
      <c r="N21">
        <v>-7.5409999312900941E-4</v>
      </c>
      <c r="O21">
        <v>2.4781130781651586E-5</v>
      </c>
      <c r="P21">
        <v>2.6797210973395713E-5</v>
      </c>
      <c r="Q21">
        <v>2.4498028829787047E-21</v>
      </c>
      <c r="R21">
        <v>1.0836357396465263E-21</v>
      </c>
      <c r="S21">
        <v>1.0836357396465263E-21</v>
      </c>
      <c r="T21">
        <v>-5.7347449402142978E-24</v>
      </c>
      <c r="U21">
        <v>4.300134488944816E-22</v>
      </c>
      <c r="V21">
        <v>-2.0197894340842229E-21</v>
      </c>
      <c r="W21">
        <v>-2.0198624564239515E-20</v>
      </c>
      <c r="X21">
        <v>8.1135933031205484E-26</v>
      </c>
      <c r="Y21">
        <v>-2.0198624564239506E-20</v>
      </c>
      <c r="Z21">
        <v>-9.5211735187462402E-5</v>
      </c>
      <c r="AA21">
        <v>-1.1612299073484057E-4</v>
      </c>
      <c r="AB21">
        <v>-3.4376642587467378E-5</v>
      </c>
      <c r="AC21">
        <v>3.0601448066516296E-4</v>
      </c>
      <c r="AE21">
        <f t="shared" si="0"/>
        <v>2.9379183614624787E-3</v>
      </c>
      <c r="AF21">
        <f t="shared" si="0"/>
        <v>-1.6751771333963803E-2</v>
      </c>
      <c r="AG21">
        <f t="shared" si="1"/>
        <v>2.2651911405981041E-2</v>
      </c>
      <c r="AH21">
        <f t="shared" si="2"/>
        <v>3.6637911960106019E-5</v>
      </c>
      <c r="AI21">
        <f t="shared" si="3"/>
        <v>6.5253019631536489E-5</v>
      </c>
      <c r="AK21">
        <f t="shared" si="8"/>
        <v>18</v>
      </c>
      <c r="AL21">
        <f t="shared" si="4"/>
        <v>2.9379183614624787E-3</v>
      </c>
      <c r="AM21">
        <f t="shared" si="4"/>
        <v>-1.6751771333963803E-2</v>
      </c>
      <c r="AN21">
        <f t="shared" si="5"/>
        <v>6.5253019631536489E-5</v>
      </c>
      <c r="AO21">
        <f t="shared" si="6"/>
        <v>3.6637911960106019E-5</v>
      </c>
      <c r="AP21">
        <f t="shared" si="9"/>
        <v>-2.8879250942965206E-3</v>
      </c>
      <c r="AQ21">
        <f t="shared" si="9"/>
        <v>-4.6424743304538229E-3</v>
      </c>
      <c r="AR21">
        <f t="shared" si="7"/>
        <v>2.2651911405981041E-2</v>
      </c>
      <c r="AS21">
        <v>0</v>
      </c>
    </row>
    <row r="22" spans="1:45" x14ac:dyDescent="0.25">
      <c r="A22">
        <v>1.5918655033194788E-3</v>
      </c>
      <c r="B22">
        <v>-4.9417588633099913E-3</v>
      </c>
      <c r="C22">
        <v>-5.8743537948612061E-3</v>
      </c>
      <c r="D22">
        <v>6.5019210371591524E-3</v>
      </c>
      <c r="E22">
        <v>-2.1005924124208775E-3</v>
      </c>
      <c r="F22">
        <v>-1.5904545053831306E-3</v>
      </c>
      <c r="G22">
        <v>-1.0291712554738059E-20</v>
      </c>
      <c r="H22">
        <v>-2.4160677689193066E-20</v>
      </c>
      <c r="I22">
        <v>-6.4443683311003952E-18</v>
      </c>
      <c r="J22">
        <v>3.7184224991551931E-18</v>
      </c>
      <c r="K22">
        <v>-9.0329516664025711E-20</v>
      </c>
      <c r="L22">
        <v>1.5512311748220139E-4</v>
      </c>
      <c r="M22">
        <v>6.1272417479924846E-4</v>
      </c>
      <c r="N22">
        <v>-6.3474013984858775E-4</v>
      </c>
      <c r="O22">
        <v>1.1580614575162324E-4</v>
      </c>
      <c r="P22">
        <v>-2.9501371469795714E-5</v>
      </c>
      <c r="Q22">
        <v>1.9749379743896098E-21</v>
      </c>
      <c r="R22">
        <v>8.3565130089060363E-22</v>
      </c>
      <c r="S22">
        <v>8.3565130089060401E-22</v>
      </c>
      <c r="T22">
        <v>-3.2464295328132671E-24</v>
      </c>
      <c r="U22">
        <v>3.3231266263655334E-22</v>
      </c>
      <c r="V22">
        <v>-1.6426253117530562E-21</v>
      </c>
      <c r="W22">
        <v>-1.6426559699773384E-20</v>
      </c>
      <c r="X22">
        <v>3.4064693646212175E-26</v>
      </c>
      <c r="Y22">
        <v>-1.6426559699773378E-20</v>
      </c>
      <c r="Z22">
        <v>6.7100698795489536E-5</v>
      </c>
      <c r="AA22">
        <v>9.4396719952529609E-5</v>
      </c>
      <c r="AB22">
        <v>-1.2308974666638674E-5</v>
      </c>
      <c r="AC22">
        <v>2.2995956557720666E-4</v>
      </c>
      <c r="AE22">
        <f t="shared" si="0"/>
        <v>4.1916582360229477E-3</v>
      </c>
      <c r="AF22">
        <f t="shared" si="0"/>
        <v>-1.3012509032099747E-2</v>
      </c>
      <c r="AG22">
        <f t="shared" si="1"/>
        <v>1.7120686897572235E-2</v>
      </c>
      <c r="AH22">
        <f t="shared" si="2"/>
        <v>4.0846609945119751E-4</v>
      </c>
      <c r="AI22">
        <f t="shared" si="3"/>
        <v>3.0493768701541133E-4</v>
      </c>
      <c r="AK22">
        <f t="shared" si="8"/>
        <v>19</v>
      </c>
      <c r="AL22">
        <f t="shared" si="4"/>
        <v>4.1916582360229477E-3</v>
      </c>
      <c r="AM22">
        <f t="shared" si="4"/>
        <v>-1.3012509032099747E-2</v>
      </c>
      <c r="AN22">
        <f t="shared" si="5"/>
        <v>3.0493768701541133E-4</v>
      </c>
      <c r="AO22">
        <f t="shared" si="6"/>
        <v>4.0846609945119751E-4</v>
      </c>
      <c r="AP22">
        <f t="shared" si="9"/>
        <v>-8.5658073527917513E-4</v>
      </c>
      <c r="AQ22">
        <f t="shared" si="9"/>
        <v>-1.5531119909009969E-3</v>
      </c>
      <c r="AR22">
        <f t="shared" si="7"/>
        <v>1.7120686897572235E-2</v>
      </c>
      <c r="AS22">
        <v>0</v>
      </c>
    </row>
    <row r="23" spans="1:45" x14ac:dyDescent="0.25">
      <c r="A23">
        <v>1.7801261390709721E-3</v>
      </c>
      <c r="B23">
        <v>-3.7008246562236654E-3</v>
      </c>
      <c r="C23">
        <v>-4.7644960850804653E-3</v>
      </c>
      <c r="D23">
        <v>4.7230990366722118E-3</v>
      </c>
      <c r="E23">
        <v>-1.7788220004869479E-3</v>
      </c>
      <c r="F23">
        <v>-1.2354397158275841E-3</v>
      </c>
      <c r="G23">
        <v>-8.9291660583551837E-21</v>
      </c>
      <c r="H23">
        <v>-2.1726305634632489E-20</v>
      </c>
      <c r="I23">
        <v>-5.9016594252686539E-18</v>
      </c>
      <c r="J23">
        <v>3.2901631885898242E-18</v>
      </c>
      <c r="K23">
        <v>-2.8227571168731765E-20</v>
      </c>
      <c r="L23">
        <v>2.3314873288769042E-4</v>
      </c>
      <c r="M23">
        <v>7.8389621175702334E-4</v>
      </c>
      <c r="N23">
        <v>-5.1501851992934579E-4</v>
      </c>
      <c r="O23">
        <v>1.6495933330242909E-4</v>
      </c>
      <c r="P23">
        <v>-6.290259560480334E-5</v>
      </c>
      <c r="Q23">
        <v>1.5925434438519529E-21</v>
      </c>
      <c r="R23">
        <v>6.4441681935291555E-22</v>
      </c>
      <c r="S23">
        <v>6.4441681935291555E-22</v>
      </c>
      <c r="T23">
        <v>-1.8377983365252824E-24</v>
      </c>
      <c r="U23">
        <v>2.5666404873925081E-22</v>
      </c>
      <c r="V23">
        <v>-1.3358793951127017E-21</v>
      </c>
      <c r="W23">
        <v>-1.3358922668820758E-20</v>
      </c>
      <c r="X23">
        <v>1.4301965970653504E-26</v>
      </c>
      <c r="Y23">
        <v>-1.3358922668820752E-20</v>
      </c>
      <c r="Z23">
        <v>1.6454007208405213E-4</v>
      </c>
      <c r="AA23">
        <v>2.2041149387408068E-4</v>
      </c>
      <c r="AB23">
        <v>1.9987502303940451E-6</v>
      </c>
      <c r="AC23">
        <v>1.6594197702852245E-4</v>
      </c>
      <c r="AE23">
        <f t="shared" si="0"/>
        <v>4.6873811741236365E-3</v>
      </c>
      <c r="AF23">
        <f t="shared" si="0"/>
        <v>-9.7449138246847415E-3</v>
      </c>
      <c r="AG23">
        <f t="shared" si="1"/>
        <v>1.2436739746753502E-2</v>
      </c>
      <c r="AH23">
        <f t="shared" si="2"/>
        <v>6.1392109093959507E-4</v>
      </c>
      <c r="AI23">
        <f t="shared" si="3"/>
        <v>4.3436656338372237E-4</v>
      </c>
      <c r="AK23">
        <f t="shared" si="8"/>
        <v>20</v>
      </c>
      <c r="AL23">
        <f t="shared" si="4"/>
        <v>4.6873811741236365E-3</v>
      </c>
      <c r="AM23">
        <f t="shared" si="4"/>
        <v>-9.7449138246847415E-3</v>
      </c>
      <c r="AN23">
        <f t="shared" si="5"/>
        <v>4.3436656338372237E-4</v>
      </c>
      <c r="AO23">
        <f t="shared" si="6"/>
        <v>6.1392109093959507E-4</v>
      </c>
      <c r="AP23">
        <f t="shared" ref="AP23:AQ38" si="10">+AN23+AN22+AN21+AN20</f>
        <v>4.8163117606230129E-4</v>
      </c>
      <c r="AQ23">
        <f t="shared" si="10"/>
        <v>5.0103109923284826E-4</v>
      </c>
      <c r="AR23">
        <f t="shared" si="7"/>
        <v>1.2436739746753502E-2</v>
      </c>
      <c r="AS23">
        <v>0</v>
      </c>
    </row>
    <row r="24" spans="1:45" x14ac:dyDescent="0.25">
      <c r="A24">
        <v>1.7738659217163047E-3</v>
      </c>
      <c r="B24">
        <v>-2.6597952898584319E-3</v>
      </c>
      <c r="C24">
        <v>-3.7313689259838218E-3</v>
      </c>
      <c r="D24">
        <v>3.2717176738106318E-3</v>
      </c>
      <c r="E24">
        <v>-1.4513813628615852E-3</v>
      </c>
      <c r="F24">
        <v>-9.25206164055908E-4</v>
      </c>
      <c r="G24">
        <v>-7.7470106237058153E-21</v>
      </c>
      <c r="H24">
        <v>-1.9537215081537257E-20</v>
      </c>
      <c r="I24">
        <v>-5.1864688602134206E-18</v>
      </c>
      <c r="J24">
        <v>2.9112274923064769E-18</v>
      </c>
      <c r="K24">
        <v>1.2853218684579615E-20</v>
      </c>
      <c r="L24">
        <v>2.659178572141559E-4</v>
      </c>
      <c r="M24">
        <v>8.3674175285030077E-4</v>
      </c>
      <c r="N24">
        <v>-4.0348499804790773E-4</v>
      </c>
      <c r="O24">
        <v>1.8431340022951153E-4</v>
      </c>
      <c r="P24">
        <v>-7.95343854761151E-5</v>
      </c>
      <c r="Q24">
        <v>1.2845647712754131E-21</v>
      </c>
      <c r="R24">
        <v>4.969453606095589E-22</v>
      </c>
      <c r="S24">
        <v>4.9694536060955899E-22</v>
      </c>
      <c r="T24">
        <v>-1.0403745689217164E-24</v>
      </c>
      <c r="U24">
        <v>1.9815391950247037E-22</v>
      </c>
      <c r="V24">
        <v>-1.0864108517729426E-21</v>
      </c>
      <c r="W24">
        <v>-1.0864162559491691E-20</v>
      </c>
      <c r="X24">
        <v>6.0046402515695696E-27</v>
      </c>
      <c r="Y24">
        <v>-1.0864162559491689E-20</v>
      </c>
      <c r="Z24">
        <v>2.1431609076867221E-4</v>
      </c>
      <c r="AA24">
        <v>2.8434563328205579E-4</v>
      </c>
      <c r="AB24">
        <v>1.0585918092744105E-5</v>
      </c>
      <c r="AC24">
        <v>1.1399457670863475E-4</v>
      </c>
      <c r="AE24">
        <f t="shared" si="0"/>
        <v>4.6708969349845472E-3</v>
      </c>
      <c r="AF24">
        <f t="shared" si="0"/>
        <v>-7.0037027686205263E-3</v>
      </c>
      <c r="AG24">
        <f t="shared" si="1"/>
        <v>8.6150006421854518E-3</v>
      </c>
      <c r="AH24">
        <f t="shared" si="2"/>
        <v>7.0020788438028569E-4</v>
      </c>
      <c r="AI24">
        <f t="shared" si="3"/>
        <v>4.8532918168676058E-4</v>
      </c>
      <c r="AK24">
        <f t="shared" si="8"/>
        <v>21</v>
      </c>
      <c r="AL24">
        <f t="shared" si="4"/>
        <v>4.6708969349845472E-3</v>
      </c>
      <c r="AM24">
        <f t="shared" si="4"/>
        <v>-7.0037027686205263E-3</v>
      </c>
      <c r="AN24">
        <f t="shared" si="5"/>
        <v>4.8532918168676058E-4</v>
      </c>
      <c r="AO24">
        <f t="shared" si="6"/>
        <v>7.0020788438028569E-4</v>
      </c>
      <c r="AP24">
        <f t="shared" si="10"/>
        <v>1.2898864517174309E-3</v>
      </c>
      <c r="AQ24">
        <f t="shared" si="10"/>
        <v>1.7592329867311841E-3</v>
      </c>
      <c r="AR24">
        <f t="shared" si="7"/>
        <v>8.6150006421854518E-3</v>
      </c>
      <c r="AS24">
        <v>0</v>
      </c>
    </row>
    <row r="25" spans="1:45" x14ac:dyDescent="0.25">
      <c r="A25">
        <v>1.6455337019429079E-3</v>
      </c>
      <c r="B25">
        <v>-1.8177027581227441E-3</v>
      </c>
      <c r="C25">
        <v>-2.8190716919526781E-3</v>
      </c>
      <c r="D25">
        <v>2.1283523093810651E-3</v>
      </c>
      <c r="E25">
        <v>-1.1433653644295685E-3</v>
      </c>
      <c r="F25">
        <v>-6.6494882246438561E-4</v>
      </c>
      <c r="G25">
        <v>-6.7213638106385713E-21</v>
      </c>
      <c r="H25">
        <v>-1.7568692052909321E-20</v>
      </c>
      <c r="I25">
        <v>-4.4041614422694976E-18</v>
      </c>
      <c r="J25">
        <v>2.5759346956871095E-18</v>
      </c>
      <c r="K25">
        <v>3.7816221361471033E-20</v>
      </c>
      <c r="L25">
        <v>2.6789340903159733E-4</v>
      </c>
      <c r="M25">
        <v>8.113521734232637E-4</v>
      </c>
      <c r="N25">
        <v>-3.0494146114845203E-4</v>
      </c>
      <c r="O25">
        <v>1.8355535474058149E-4</v>
      </c>
      <c r="P25">
        <v>-8.4435205845749463E-5</v>
      </c>
      <c r="Q25">
        <v>1.0364626925687284E-21</v>
      </c>
      <c r="R25">
        <v>3.8322198306267291E-22</v>
      </c>
      <c r="S25">
        <v>3.8322198306267296E-22</v>
      </c>
      <c r="T25">
        <v>-5.8895430589279019E-25</v>
      </c>
      <c r="U25">
        <v>1.5293542064153333E-22</v>
      </c>
      <c r="V25">
        <v>-8.835272719271946E-22</v>
      </c>
      <c r="W25">
        <v>-8.8352954085540806E-21</v>
      </c>
      <c r="X25">
        <v>2.5210313480423724E-27</v>
      </c>
      <c r="Y25">
        <v>-8.8352954085540776E-21</v>
      </c>
      <c r="Z25">
        <v>2.3060138687742456E-4</v>
      </c>
      <c r="AA25">
        <v>3.0468595368129172E-4</v>
      </c>
      <c r="AB25">
        <v>1.5074324356795591E-5</v>
      </c>
      <c r="AC25">
        <v>7.3291189369473404E-5</v>
      </c>
      <c r="AE25">
        <f t="shared" si="0"/>
        <v>4.3329759204022572E-3</v>
      </c>
      <c r="AF25">
        <f t="shared" si="0"/>
        <v>-4.786326935811297E-3</v>
      </c>
      <c r="AG25">
        <f t="shared" si="1"/>
        <v>5.6043211365358302E-3</v>
      </c>
      <c r="AH25">
        <f t="shared" si="2"/>
        <v>7.0540985529365789E-4</v>
      </c>
      <c r="AI25">
        <f t="shared" si="3"/>
        <v>4.83333116309172E-4</v>
      </c>
      <c r="AK25">
        <f t="shared" si="8"/>
        <v>22</v>
      </c>
      <c r="AL25">
        <f t="shared" si="4"/>
        <v>4.3329759204022572E-3</v>
      </c>
      <c r="AM25">
        <f t="shared" si="4"/>
        <v>-4.786326935811297E-3</v>
      </c>
      <c r="AN25">
        <f t="shared" si="5"/>
        <v>4.83333116309172E-4</v>
      </c>
      <c r="AO25">
        <f t="shared" si="6"/>
        <v>7.0540985529365789E-4</v>
      </c>
      <c r="AP25">
        <f t="shared" si="10"/>
        <v>1.7079665483950661E-3</v>
      </c>
      <c r="AQ25">
        <f t="shared" si="10"/>
        <v>2.4280049300647363E-3</v>
      </c>
      <c r="AR25">
        <f t="shared" si="7"/>
        <v>5.6043211365358302E-3</v>
      </c>
      <c r="AS25">
        <v>0</v>
      </c>
    </row>
    <row r="26" spans="1:45" x14ac:dyDescent="0.25">
      <c r="A26">
        <v>1.4493242745290554E-3</v>
      </c>
      <c r="B26">
        <v>-1.1599646915539687E-3</v>
      </c>
      <c r="C26">
        <v>-2.0468775710516165E-3</v>
      </c>
      <c r="D26">
        <v>1.2591498697506922E-3</v>
      </c>
      <c r="E26">
        <v>-8.6920243963037205E-4</v>
      </c>
      <c r="F26">
        <v>-4.5442568953079694E-4</v>
      </c>
      <c r="G26">
        <v>-5.8315050371457187E-21</v>
      </c>
      <c r="H26">
        <v>-1.5798512692919222E-20</v>
      </c>
      <c r="I26">
        <v>-3.6276509227187519E-18</v>
      </c>
      <c r="J26">
        <v>2.2792583451414113E-18</v>
      </c>
      <c r="K26">
        <v>5.0879757117950161E-20</v>
      </c>
      <c r="L26">
        <v>2.5034223345733698E-4</v>
      </c>
      <c r="M26">
        <v>7.3846968338540497E-4</v>
      </c>
      <c r="N26">
        <v>-2.2149592304787296E-4</v>
      </c>
      <c r="O26">
        <v>1.7019241889667183E-4</v>
      </c>
      <c r="P26">
        <v>-8.1602663953211755E-5</v>
      </c>
      <c r="Q26">
        <v>8.3654008468004686E-22</v>
      </c>
      <c r="R26">
        <v>2.9552361274154675E-22</v>
      </c>
      <c r="S26">
        <v>2.955236127415468E-22</v>
      </c>
      <c r="T26">
        <v>-3.3340604892834926E-25</v>
      </c>
      <c r="U26">
        <v>1.1800940146726156E-22</v>
      </c>
      <c r="V26">
        <v>-7.1853068321278509E-22</v>
      </c>
      <c r="W26">
        <v>-7.1853163581592435E-21</v>
      </c>
      <c r="X26">
        <v>1.058447932181359E-27</v>
      </c>
      <c r="Y26">
        <v>-7.1853163581592405E-21</v>
      </c>
      <c r="Z26">
        <v>2.2466479757962435E-4</v>
      </c>
      <c r="AA26">
        <v>2.961385843279641E-4</v>
      </c>
      <c r="AB26">
        <v>1.6733024881571389E-5</v>
      </c>
      <c r="AC26">
        <v>4.2522749459215354E-5</v>
      </c>
      <c r="AE26">
        <f t="shared" si="0"/>
        <v>3.8163224338548063E-3</v>
      </c>
      <c r="AF26">
        <f t="shared" si="0"/>
        <v>-3.054388415798341E-3</v>
      </c>
      <c r="AG26">
        <f t="shared" si="1"/>
        <v>3.315560209654509E-3</v>
      </c>
      <c r="AH26">
        <f t="shared" si="2"/>
        <v>6.5919456292484746E-4</v>
      </c>
      <c r="AI26">
        <f t="shared" si="3"/>
        <v>4.4814618627597014E-4</v>
      </c>
      <c r="AK26">
        <f t="shared" si="8"/>
        <v>23</v>
      </c>
      <c r="AL26">
        <f t="shared" si="4"/>
        <v>3.8163224338548063E-3</v>
      </c>
      <c r="AM26">
        <f t="shared" si="4"/>
        <v>-3.054388415798341E-3</v>
      </c>
      <c r="AN26">
        <f t="shared" si="5"/>
        <v>4.4814618627597014E-4</v>
      </c>
      <c r="AO26">
        <f t="shared" si="6"/>
        <v>6.5919456292484746E-4</v>
      </c>
      <c r="AP26">
        <f t="shared" si="10"/>
        <v>1.8511750476556249E-3</v>
      </c>
      <c r="AQ26">
        <f t="shared" si="10"/>
        <v>2.6787333935383863E-3</v>
      </c>
      <c r="AR26">
        <f t="shared" si="7"/>
        <v>3.315560209654509E-3</v>
      </c>
      <c r="AS26">
        <v>0</v>
      </c>
    </row>
    <row r="27" spans="1:45" x14ac:dyDescent="0.25">
      <c r="A27">
        <v>1.2241307801728447E-3</v>
      </c>
      <c r="B27">
        <v>-6.6445631944053003E-4</v>
      </c>
      <c r="C27">
        <v>-1.4170825190279825E-3</v>
      </c>
      <c r="D27">
        <v>6.2355338395907905E-4</v>
      </c>
      <c r="E27">
        <v>-6.3559648579161136E-4</v>
      </c>
      <c r="F27">
        <v>-2.8999117288855663E-4</v>
      </c>
      <c r="G27">
        <v>-5.0594569727695006E-21</v>
      </c>
      <c r="H27">
        <v>-1.4206692368257307E-20</v>
      </c>
      <c r="I27">
        <v>-2.9039032141593982E-18</v>
      </c>
      <c r="J27">
        <v>2.0167508953525846E-18</v>
      </c>
      <c r="K27">
        <v>5.5534729776139213E-20</v>
      </c>
      <c r="L27">
        <v>2.2172821987439015E-4</v>
      </c>
      <c r="M27">
        <v>6.4078867958437704E-4</v>
      </c>
      <c r="N27">
        <v>-1.5341401452708612E-4</v>
      </c>
      <c r="O27">
        <v>1.4983380968551876E-4</v>
      </c>
      <c r="P27">
        <v>-7.4097671032923081E-5</v>
      </c>
      <c r="Q27">
        <v>6.7539103877172392E-22</v>
      </c>
      <c r="R27">
        <v>2.2789456124058744E-22</v>
      </c>
      <c r="S27">
        <v>2.2789456124058753E-22</v>
      </c>
      <c r="T27">
        <v>-1.8874060746281768E-25</v>
      </c>
      <c r="U27">
        <v>9.1044580131757166E-23</v>
      </c>
      <c r="V27">
        <v>-5.8434645863996666E-22</v>
      </c>
      <c r="W27">
        <v>-5.8434685858771961E-21</v>
      </c>
      <c r="X27">
        <v>4.4438639209748162E-28</v>
      </c>
      <c r="Y27">
        <v>-5.8434685858771931E-21</v>
      </c>
      <c r="Z27">
        <v>2.0515786890480564E-4</v>
      </c>
      <c r="AA27">
        <v>2.6999452573428691E-4</v>
      </c>
      <c r="AB27">
        <v>1.6534856137366158E-5</v>
      </c>
      <c r="AC27">
        <v>2.0168013492280404E-5</v>
      </c>
      <c r="AE27">
        <f t="shared" si="0"/>
        <v>3.223348867087617E-3</v>
      </c>
      <c r="AF27">
        <f t="shared" si="0"/>
        <v>-1.7496288461886615E-3</v>
      </c>
      <c r="AG27">
        <f t="shared" si="1"/>
        <v>1.6419243158556551E-3</v>
      </c>
      <c r="AH27">
        <f t="shared" si="2"/>
        <v>5.8384889744587129E-4</v>
      </c>
      <c r="AI27">
        <f t="shared" si="3"/>
        <v>3.9453843373911786E-4</v>
      </c>
      <c r="AK27">
        <f t="shared" si="8"/>
        <v>24</v>
      </c>
      <c r="AL27">
        <f t="shared" si="4"/>
        <v>3.223348867087617E-3</v>
      </c>
      <c r="AM27">
        <f t="shared" si="4"/>
        <v>-1.7496288461886615E-3</v>
      </c>
      <c r="AN27">
        <f t="shared" si="5"/>
        <v>3.9453843373911786E-4</v>
      </c>
      <c r="AO27">
        <f t="shared" si="6"/>
        <v>5.8384889744587129E-4</v>
      </c>
      <c r="AP27">
        <f t="shared" si="10"/>
        <v>1.8113469180110204E-3</v>
      </c>
      <c r="AQ27">
        <f t="shared" si="10"/>
        <v>2.6486612000446623E-3</v>
      </c>
      <c r="AR27">
        <f t="shared" si="7"/>
        <v>1.6419243158556551E-3</v>
      </c>
      <c r="AS27">
        <v>0</v>
      </c>
    </row>
    <row r="28" spans="1:45" x14ac:dyDescent="0.25">
      <c r="A28">
        <v>9.964797260484503E-4</v>
      </c>
      <c r="B28">
        <v>-3.0586015059530606E-4</v>
      </c>
      <c r="C28">
        <v>-9.2113591211903342E-4</v>
      </c>
      <c r="D28">
        <v>1.7963371199120862E-4</v>
      </c>
      <c r="E28">
        <v>-4.4391967196786826E-4</v>
      </c>
      <c r="F28">
        <v>-1.6611407985988992E-4</v>
      </c>
      <c r="G28">
        <v>-4.3896223524202142E-21</v>
      </c>
      <c r="H28">
        <v>-1.2775260049432328E-20</v>
      </c>
      <c r="I28">
        <v>-2.2599375250149881E-18</v>
      </c>
      <c r="J28">
        <v>1.7844770350739273E-18</v>
      </c>
      <c r="K28">
        <v>5.4569051912310334E-20</v>
      </c>
      <c r="L28">
        <v>1.8815654989713445E-4</v>
      </c>
      <c r="M28">
        <v>5.3434159786670842E-4</v>
      </c>
      <c r="N28">
        <v>-9.9783685862462124E-5</v>
      </c>
      <c r="O28">
        <v>1.2650086419718908E-4</v>
      </c>
      <c r="P28">
        <v>-6.4176081131574132E-5</v>
      </c>
      <c r="Q28">
        <v>5.4545345278665196E-22</v>
      </c>
      <c r="R28">
        <v>1.7574206866664488E-22</v>
      </c>
      <c r="S28">
        <v>1.757420686666449E-22</v>
      </c>
      <c r="T28">
        <v>-1.0684574266109744E-25</v>
      </c>
      <c r="U28">
        <v>7.0232720021061176E-23</v>
      </c>
      <c r="V28">
        <v>-4.7522073276559062E-22</v>
      </c>
      <c r="W28">
        <v>-4.7522090068253165E-21</v>
      </c>
      <c r="X28">
        <v>1.8657437883362255E-28</v>
      </c>
      <c r="Y28">
        <v>-4.7522090068253142E-21</v>
      </c>
      <c r="Z28">
        <v>1.7847822705690733E-4</v>
      </c>
      <c r="AA28">
        <v>2.3460048153189802E-4</v>
      </c>
      <c r="AB28">
        <v>1.520718194095685E-5</v>
      </c>
      <c r="AC28">
        <v>4.6788895565311922E-6</v>
      </c>
      <c r="AE28">
        <f t="shared" si="0"/>
        <v>2.6239041187907418E-3</v>
      </c>
      <c r="AF28">
        <f t="shared" si="0"/>
        <v>-8.053828772849104E-4</v>
      </c>
      <c r="AG28">
        <f t="shared" si="1"/>
        <v>4.7300675010871705E-4</v>
      </c>
      <c r="AH28">
        <f t="shared" si="2"/>
        <v>4.9544886197568474E-4</v>
      </c>
      <c r="AI28">
        <f t="shared" si="3"/>
        <v>3.3309873740617777E-4</v>
      </c>
      <c r="AK28">
        <f t="shared" si="8"/>
        <v>25</v>
      </c>
      <c r="AL28">
        <f t="shared" si="4"/>
        <v>2.6239041187907418E-3</v>
      </c>
      <c r="AM28">
        <f t="shared" si="4"/>
        <v>-8.053828772849104E-4</v>
      </c>
      <c r="AN28">
        <f t="shared" si="5"/>
        <v>3.3309873740617777E-4</v>
      </c>
      <c r="AO28">
        <f t="shared" si="6"/>
        <v>4.9544886197568474E-4</v>
      </c>
      <c r="AP28">
        <f t="shared" si="10"/>
        <v>1.6591164737304377E-3</v>
      </c>
      <c r="AQ28">
        <f t="shared" si="10"/>
        <v>2.443902177640061E-3</v>
      </c>
      <c r="AR28">
        <f t="shared" si="7"/>
        <v>4.7300675010871705E-4</v>
      </c>
      <c r="AS28">
        <v>0</v>
      </c>
    </row>
    <row r="29" spans="1:45" x14ac:dyDescent="0.25">
      <c r="A29">
        <v>7.8324810192054921E-4</v>
      </c>
      <c r="B29">
        <v>-5.8627099070680282E-5</v>
      </c>
      <c r="C29">
        <v>-5.4426011569411387E-4</v>
      </c>
      <c r="D29">
        <v>-1.1245852891972903E-4</v>
      </c>
      <c r="E29">
        <v>-2.9209224091093501E-4</v>
      </c>
      <c r="F29">
        <v>-7.6465037649044385E-5</v>
      </c>
      <c r="G29">
        <v>-3.8084688733541354E-21</v>
      </c>
      <c r="H29">
        <v>-1.1488055424870286E-20</v>
      </c>
      <c r="I29">
        <v>-1.7080718023374816E-18</v>
      </c>
      <c r="J29">
        <v>1.5789546919474744E-18</v>
      </c>
      <c r="K29">
        <v>5.0132382688881452E-20</v>
      </c>
      <c r="L29">
        <v>1.5381894038065522E-4</v>
      </c>
      <c r="M29">
        <v>4.2983997643272916E-4</v>
      </c>
      <c r="N29">
        <v>-5.9015955284948852E-5</v>
      </c>
      <c r="O29">
        <v>1.029334426519977E-4</v>
      </c>
      <c r="P29">
        <v>-5.3428267560295165E-5</v>
      </c>
      <c r="Q29">
        <v>4.4064746284741961E-22</v>
      </c>
      <c r="R29">
        <v>1.3552440449259447E-22</v>
      </c>
      <c r="S29">
        <v>1.3552440449259452E-22</v>
      </c>
      <c r="T29">
        <v>-6.0485196472942495E-26</v>
      </c>
      <c r="U29">
        <v>5.4173470679153921E-23</v>
      </c>
      <c r="V29">
        <v>-3.8647399216826554E-22</v>
      </c>
      <c r="W29">
        <v>-3.8647406266772163E-21</v>
      </c>
      <c r="X29">
        <v>7.8332729024707795E-29</v>
      </c>
      <c r="Y29">
        <v>-3.8647406266772148E-21</v>
      </c>
      <c r="Z29">
        <v>1.4915612505594E-4</v>
      </c>
      <c r="AA29">
        <v>1.9586257423846943E-4</v>
      </c>
      <c r="AB29">
        <v>1.3277571298182144E-5</v>
      </c>
      <c r="AC29">
        <v>-5.4009963004669508E-6</v>
      </c>
      <c r="AE29">
        <f t="shared" si="0"/>
        <v>2.0624282330501068E-3</v>
      </c>
      <c r="AF29">
        <f t="shared" si="0"/>
        <v>-1.5437533017789801E-4</v>
      </c>
      <c r="AG29">
        <f t="shared" si="1"/>
        <v>-2.9612283071304307E-4</v>
      </c>
      <c r="AH29">
        <f t="shared" si="2"/>
        <v>4.0503197472299088E-4</v>
      </c>
      <c r="AI29">
        <f t="shared" si="3"/>
        <v>2.7104162490783611E-4</v>
      </c>
      <c r="AK29">
        <f t="shared" si="8"/>
        <v>26</v>
      </c>
      <c r="AL29">
        <f t="shared" si="4"/>
        <v>2.0624282330501068E-3</v>
      </c>
      <c r="AM29">
        <f t="shared" si="4"/>
        <v>-1.5437533017789801E-4</v>
      </c>
      <c r="AN29">
        <f t="shared" si="5"/>
        <v>2.7104162490783611E-4</v>
      </c>
      <c r="AO29">
        <f t="shared" si="6"/>
        <v>4.0503197472299088E-4</v>
      </c>
      <c r="AP29">
        <f t="shared" si="10"/>
        <v>1.4468249823291017E-3</v>
      </c>
      <c r="AQ29">
        <f t="shared" si="10"/>
        <v>2.1435242970693942E-3</v>
      </c>
      <c r="AR29">
        <f t="shared" si="7"/>
        <v>-2.9612283071304307E-4</v>
      </c>
      <c r="AS29">
        <v>0</v>
      </c>
    </row>
    <row r="30" spans="1:45" x14ac:dyDescent="0.25">
      <c r="A30">
        <v>5.9405204501595599E-4</v>
      </c>
      <c r="B30">
        <v>1.011438133039518E-4</v>
      </c>
      <c r="C30">
        <v>-2.6879507246082451E-4</v>
      </c>
      <c r="D30">
        <v>-2.8846628593714497E-4</v>
      </c>
      <c r="E30">
        <v>-1.7600775701741322E-4</v>
      </c>
      <c r="F30">
        <v>-1.4656774767807829E-5</v>
      </c>
      <c r="G30">
        <v>-3.3042558094571193E-21</v>
      </c>
      <c r="H30">
        <v>-1.0330546457311136E-20</v>
      </c>
      <c r="I30">
        <v>-1.2503098124211695E-18</v>
      </c>
      <c r="J30">
        <v>1.3971028319339849E-18</v>
      </c>
      <c r="K30">
        <v>4.3821688984081119E-20</v>
      </c>
      <c r="L30">
        <v>1.2140825415568505E-4</v>
      </c>
      <c r="M30">
        <v>3.3389278149215893E-4</v>
      </c>
      <c r="N30">
        <v>-2.9207456385855079E-5</v>
      </c>
      <c r="O30">
        <v>8.0872597527385963E-5</v>
      </c>
      <c r="P30">
        <v>-4.2913823800940117E-5</v>
      </c>
      <c r="Q30">
        <v>3.5608413645656264E-22</v>
      </c>
      <c r="R30">
        <v>1.0451034491867409E-22</v>
      </c>
      <c r="S30">
        <v>1.0451034491867413E-22</v>
      </c>
      <c r="T30">
        <v>-3.424056870454559E-26</v>
      </c>
      <c r="U30">
        <v>4.1783593626246831E-23</v>
      </c>
      <c r="V30">
        <v>-3.1430054283031573E-22</v>
      </c>
      <c r="W30">
        <v>-3.1430057242931427E-21</v>
      </c>
      <c r="X30">
        <v>3.2887776305400454E-29</v>
      </c>
      <c r="Y30">
        <v>-3.1430057242931416E-21</v>
      </c>
      <c r="Z30">
        <v>1.2022861328702059E-4</v>
      </c>
      <c r="AA30">
        <v>1.5773517604436417E-4</v>
      </c>
      <c r="AB30">
        <v>1.111439901704138E-5</v>
      </c>
      <c r="AC30">
        <v>-1.1368087456329683E-5</v>
      </c>
      <c r="AE30">
        <f t="shared" si="0"/>
        <v>1.5642421686536572E-3</v>
      </c>
      <c r="AF30">
        <f t="shared" si="0"/>
        <v>2.6632922013461739E-4</v>
      </c>
      <c r="AG30">
        <f t="shared" si="1"/>
        <v>-7.5958181186913643E-4</v>
      </c>
      <c r="AH30">
        <f t="shared" si="2"/>
        <v>3.1968901103242937E-4</v>
      </c>
      <c r="AI30">
        <f t="shared" si="3"/>
        <v>2.1295158968351799E-4</v>
      </c>
      <c r="AK30">
        <f t="shared" si="8"/>
        <v>27</v>
      </c>
      <c r="AL30">
        <f t="shared" si="4"/>
        <v>1.5642421686536572E-3</v>
      </c>
      <c r="AM30">
        <f t="shared" si="4"/>
        <v>2.6632922013461739E-4</v>
      </c>
      <c r="AN30">
        <f t="shared" si="5"/>
        <v>2.1295158968351799E-4</v>
      </c>
      <c r="AO30">
        <f t="shared" si="6"/>
        <v>3.1968901103242937E-4</v>
      </c>
      <c r="AP30">
        <f t="shared" si="10"/>
        <v>1.2116303857366497E-3</v>
      </c>
      <c r="AQ30">
        <f t="shared" si="10"/>
        <v>1.8040187451769762E-3</v>
      </c>
      <c r="AR30">
        <f t="shared" si="7"/>
        <v>-7.5958181186913643E-4</v>
      </c>
      <c r="AS30">
        <v>0</v>
      </c>
    </row>
    <row r="31" spans="1:45" x14ac:dyDescent="0.25">
      <c r="A31">
        <v>4.3326074432602473E-4</v>
      </c>
      <c r="B31">
        <v>1.9463816326796232E-4</v>
      </c>
      <c r="C31">
        <v>-7.6505804129505415E-5</v>
      </c>
      <c r="D31">
        <v>-3.7903864154300318E-4</v>
      </c>
      <c r="E31">
        <v>-9.0572355605855797E-5</v>
      </c>
      <c r="F31">
        <v>2.5285953326113681E-5</v>
      </c>
      <c r="G31">
        <v>-2.8667968197716951E-21</v>
      </c>
      <c r="H31">
        <v>-9.2896653227862239E-21</v>
      </c>
      <c r="I31">
        <v>-8.8186857308081812E-19</v>
      </c>
      <c r="J31">
        <v>1.2361952708031802E-18</v>
      </c>
      <c r="K31">
        <v>3.6773904734544959E-20</v>
      </c>
      <c r="L31">
        <v>9.2484721441381913E-5</v>
      </c>
      <c r="M31">
        <v>2.5006171023895325E-4</v>
      </c>
      <c r="N31">
        <v>-8.3906265716148787E-6</v>
      </c>
      <c r="O31">
        <v>6.1308528605951196E-5</v>
      </c>
      <c r="P31">
        <v>-3.3283693467510561E-5</v>
      </c>
      <c r="Q31">
        <v>2.8783121496286174E-22</v>
      </c>
      <c r="R31">
        <v>8.0593692596650114E-23</v>
      </c>
      <c r="S31">
        <v>8.059369259665015E-23</v>
      </c>
      <c r="T31">
        <v>-1.9383528757120514E-26</v>
      </c>
      <c r="U31">
        <v>3.2225846921405701E-23</v>
      </c>
      <c r="V31">
        <v>-2.5560536804145588E-22</v>
      </c>
      <c r="W31">
        <v>-2.5560538046851231E-21</v>
      </c>
      <c r="X31">
        <v>1.3807840520395869E-29</v>
      </c>
      <c r="Y31">
        <v>-2.556053804685122E-21</v>
      </c>
      <c r="Z31">
        <v>9.3579753114704151E-5</v>
      </c>
      <c r="AA31">
        <v>1.2266590663053279E-4</v>
      </c>
      <c r="AB31">
        <v>8.9622207764672898E-6</v>
      </c>
      <c r="AC31">
        <v>-1.4327172734622694E-5</v>
      </c>
      <c r="AE31">
        <f t="shared" si="0"/>
        <v>1.1408507587560535E-3</v>
      </c>
      <c r="AF31">
        <f t="shared" si="0"/>
        <v>5.1251607526216713E-4</v>
      </c>
      <c r="AG31">
        <f t="shared" si="1"/>
        <v>-9.9807454856053602E-4</v>
      </c>
      <c r="AH31">
        <f t="shared" si="2"/>
        <v>2.4352832794458421E-4</v>
      </c>
      <c r="AI31">
        <f t="shared" si="3"/>
        <v>1.6143599967063829E-4</v>
      </c>
      <c r="AK31">
        <f t="shared" si="8"/>
        <v>28</v>
      </c>
      <c r="AL31">
        <f t="shared" si="4"/>
        <v>1.1408507587560535E-3</v>
      </c>
      <c r="AM31">
        <f t="shared" si="4"/>
        <v>5.1251607526216713E-4</v>
      </c>
      <c r="AN31">
        <f t="shared" si="5"/>
        <v>1.6143599967063829E-4</v>
      </c>
      <c r="AO31">
        <f t="shared" si="6"/>
        <v>2.4352832794458421E-4</v>
      </c>
      <c r="AP31">
        <f t="shared" si="10"/>
        <v>9.7852795166817014E-4</v>
      </c>
      <c r="AQ31">
        <f t="shared" si="10"/>
        <v>1.4636981756756891E-3</v>
      </c>
      <c r="AR31">
        <f t="shared" si="7"/>
        <v>-9.9807454856053602E-4</v>
      </c>
      <c r="AS31">
        <v>0</v>
      </c>
    </row>
    <row r="32" spans="1:45" x14ac:dyDescent="0.25">
      <c r="A32">
        <v>3.0163286973623445E-4</v>
      </c>
      <c r="B32">
        <v>2.398450036901584E-4</v>
      </c>
      <c r="C32">
        <v>4.992475232100781E-5</v>
      </c>
      <c r="D32">
        <v>-4.0946680268134651E-4</v>
      </c>
      <c r="E32">
        <v>-3.0428161138341125E-5</v>
      </c>
      <c r="F32">
        <v>4.8659540816701856E-5</v>
      </c>
      <c r="G32">
        <v>-2.4872541594179385E-21</v>
      </c>
      <c r="H32">
        <v>-8.3536608799917015E-21</v>
      </c>
      <c r="I32">
        <v>-5.9390810096625191E-19</v>
      </c>
      <c r="J32">
        <v>1.0938198052613759E-18</v>
      </c>
      <c r="K32">
        <v>2.9756552848518212E-20</v>
      </c>
      <c r="L32">
        <v>6.7785991849107514E-5</v>
      </c>
      <c r="M32">
        <v>1.7973965228448364E-4</v>
      </c>
      <c r="N32">
        <v>5.3043476952286592E-6</v>
      </c>
      <c r="O32">
        <v>4.4689320792801054E-5</v>
      </c>
      <c r="P32">
        <v>-2.4885785296230987E-5</v>
      </c>
      <c r="Q32">
        <v>2.3272494146333921E-22</v>
      </c>
      <c r="R32">
        <v>6.2150242556540797E-23</v>
      </c>
      <c r="S32">
        <v>6.2150242556540832E-23</v>
      </c>
      <c r="T32">
        <v>-1.0972983256251778E-26</v>
      </c>
      <c r="U32">
        <v>2.4853513232662502E-23</v>
      </c>
      <c r="V32">
        <v>-2.0787142823067661E-22</v>
      </c>
      <c r="W32">
        <v>-2.0787143344814131E-21</v>
      </c>
      <c r="X32">
        <v>5.7971830598934732E-30</v>
      </c>
      <c r="Y32">
        <v>-2.0787143344814124E-21</v>
      </c>
      <c r="Z32">
        <v>7.0235632035569695E-5</v>
      </c>
      <c r="AA32">
        <v>9.1981704828543199E-5</v>
      </c>
      <c r="AB32">
        <v>6.9718863915228654E-6</v>
      </c>
      <c r="AC32">
        <v>-1.5184861142480665E-5</v>
      </c>
      <c r="AE32">
        <f t="shared" si="0"/>
        <v>7.9425171287939998E-4</v>
      </c>
      <c r="AF32">
        <f t="shared" si="0"/>
        <v>6.315535345105339E-4</v>
      </c>
      <c r="AG32">
        <f t="shared" si="1"/>
        <v>-1.078197179509322E-3</v>
      </c>
      <c r="AH32">
        <f t="shared" si="2"/>
        <v>1.7849228495045251E-4</v>
      </c>
      <c r="AI32">
        <f t="shared" si="3"/>
        <v>1.1767474021693247E-4</v>
      </c>
      <c r="AK32">
        <f t="shared" si="8"/>
        <v>29</v>
      </c>
      <c r="AL32">
        <f t="shared" si="4"/>
        <v>7.9425171287939998E-4</v>
      </c>
      <c r="AM32">
        <f t="shared" si="4"/>
        <v>6.315535345105339E-4</v>
      </c>
      <c r="AN32">
        <f t="shared" si="5"/>
        <v>1.1767474021693247E-4</v>
      </c>
      <c r="AO32">
        <f t="shared" si="6"/>
        <v>1.7849228495045251E-4</v>
      </c>
      <c r="AP32">
        <f t="shared" si="10"/>
        <v>7.6310395447892494E-4</v>
      </c>
      <c r="AQ32">
        <f t="shared" si="10"/>
        <v>1.1467415986504571E-3</v>
      </c>
      <c r="AR32">
        <f t="shared" si="7"/>
        <v>-1.078197179509322E-3</v>
      </c>
      <c r="AS32">
        <v>0</v>
      </c>
    </row>
    <row r="33" spans="1:45" x14ac:dyDescent="0.25">
      <c r="A33">
        <v>1.9760039067508961E-4</v>
      </c>
      <c r="B33">
        <v>2.5147842541412859E-4</v>
      </c>
      <c r="C33">
        <v>1.2602044938117709E-4</v>
      </c>
      <c r="D33">
        <v>-3.998939700322659E-4</v>
      </c>
      <c r="E33">
        <v>9.5728326490824928E-6</v>
      </c>
      <c r="F33">
        <v>5.9961250922638025E-5</v>
      </c>
      <c r="G33">
        <v>-2.1579601354638414E-21</v>
      </c>
      <c r="H33">
        <v>-7.5119660044947328E-21</v>
      </c>
      <c r="I33">
        <v>-3.7556038242288432E-19</v>
      </c>
      <c r="J33">
        <v>9.6784205104156611E-19</v>
      </c>
      <c r="K33">
        <v>2.3250723010504249E-20</v>
      </c>
      <c r="L33">
        <v>4.7480062842411768E-5</v>
      </c>
      <c r="M33">
        <v>1.2285608043086278E-4</v>
      </c>
      <c r="N33">
        <v>1.3554475534977728E-5</v>
      </c>
      <c r="O33">
        <v>3.1090366527820853E-5</v>
      </c>
      <c r="P33">
        <v>-1.7852760551089075E-5</v>
      </c>
      <c r="Q33">
        <v>1.8821899725220071E-22</v>
      </c>
      <c r="R33">
        <v>4.7927480741804439E-23</v>
      </c>
      <c r="S33">
        <v>4.7927480741804462E-23</v>
      </c>
      <c r="T33">
        <v>-6.2117874950136515E-27</v>
      </c>
      <c r="U33">
        <v>1.9167265224224705E-23</v>
      </c>
      <c r="V33">
        <v>-1.6905173202797598E-22</v>
      </c>
      <c r="W33">
        <v>-1.6905173421851385E-21</v>
      </c>
      <c r="X33">
        <v>2.4339310203673858E-30</v>
      </c>
      <c r="Y33">
        <v>-1.6905173421851376E-21</v>
      </c>
      <c r="Z33">
        <v>5.0610253135591019E-5</v>
      </c>
      <c r="AA33">
        <v>6.6210643990466264E-5</v>
      </c>
      <c r="AB33">
        <v>5.2255453593237827E-6</v>
      </c>
      <c r="AC33">
        <v>-1.4659379140079969E-5</v>
      </c>
      <c r="AE33">
        <f t="shared" si="0"/>
        <v>5.2031613430117884E-4</v>
      </c>
      <c r="AF33">
        <f t="shared" si="0"/>
        <v>6.6218635360280203E-4</v>
      </c>
      <c r="AG33">
        <f t="shared" si="1"/>
        <v>-1.0529902491927129E-3</v>
      </c>
      <c r="AH33">
        <f t="shared" si="2"/>
        <v>1.2502324853781328E-4</v>
      </c>
      <c r="AI33">
        <f t="shared" si="3"/>
        <v>8.1866332705595365E-5</v>
      </c>
      <c r="AK33">
        <f t="shared" si="8"/>
        <v>30</v>
      </c>
      <c r="AL33">
        <f t="shared" si="4"/>
        <v>5.2031613430117884E-4</v>
      </c>
      <c r="AM33">
        <f t="shared" si="4"/>
        <v>6.6218635360280203E-4</v>
      </c>
      <c r="AN33">
        <f t="shared" si="5"/>
        <v>8.1866332705595365E-5</v>
      </c>
      <c r="AO33">
        <f t="shared" si="6"/>
        <v>1.2502324853781328E-4</v>
      </c>
      <c r="AP33">
        <f t="shared" si="10"/>
        <v>5.7392866227668415E-4</v>
      </c>
      <c r="AQ33">
        <f t="shared" si="10"/>
        <v>8.6673287246527943E-4</v>
      </c>
      <c r="AR33">
        <f t="shared" si="7"/>
        <v>-1.0529902491927129E-3</v>
      </c>
      <c r="AS33">
        <v>0</v>
      </c>
    </row>
    <row r="34" spans="1:45" x14ac:dyDescent="0.25">
      <c r="A34">
        <v>1.1824023327025631E-4</v>
      </c>
      <c r="B34">
        <v>2.4115807452669276E-4</v>
      </c>
      <c r="C34">
        <v>1.6508677942409585E-4</v>
      </c>
      <c r="D34">
        <v>-3.6580876996457595E-4</v>
      </c>
      <c r="E34">
        <v>3.4085200067691299E-5</v>
      </c>
      <c r="F34">
        <v>6.2869606353782313E-5</v>
      </c>
      <c r="G34">
        <v>-1.8722622007157054E-21</v>
      </c>
      <c r="H34">
        <v>-6.7550782900275711E-21</v>
      </c>
      <c r="I34">
        <v>-2.1536926275829318E-19</v>
      </c>
      <c r="J34">
        <v>8.5637344584422677E-19</v>
      </c>
      <c r="K34">
        <v>1.7523413033205015E-20</v>
      </c>
      <c r="L34">
        <v>3.1364494008452099E-5</v>
      </c>
      <c r="M34">
        <v>7.8423926266409579E-5</v>
      </c>
      <c r="N34">
        <v>1.7797671181900371E-5</v>
      </c>
      <c r="O34">
        <v>2.0347161029111103E-5</v>
      </c>
      <c r="P34">
        <v>-1.2172424854810884E-5</v>
      </c>
      <c r="Q34">
        <v>1.5226325845905065E-22</v>
      </c>
      <c r="R34">
        <v>3.695952446470846E-23</v>
      </c>
      <c r="S34">
        <v>3.6959524464708495E-23</v>
      </c>
      <c r="T34">
        <v>-3.5164825264461795E-27</v>
      </c>
      <c r="U34">
        <v>1.4781699896367463E-23</v>
      </c>
      <c r="V34">
        <v>-1.3748155856268314E-22</v>
      </c>
      <c r="W34">
        <v>-1.3748155948237425E-21</v>
      </c>
      <c r="X34">
        <v>1.0218790964662387E-30</v>
      </c>
      <c r="Y34">
        <v>-1.374815594823742E-21</v>
      </c>
      <c r="Z34">
        <v>3.4703261057114392E-5</v>
      </c>
      <c r="AA34">
        <v>4.5340668607086603E-5</v>
      </c>
      <c r="AB34">
        <v>3.7568804411649695E-6</v>
      </c>
      <c r="AC34">
        <v>-1.3299956818522843E-5</v>
      </c>
      <c r="AE34">
        <f t="shared" si="0"/>
        <v>3.1134706203698396E-4</v>
      </c>
      <c r="AF34">
        <f t="shared" si="0"/>
        <v>6.3501107798701701E-4</v>
      </c>
      <c r="AG34">
        <f t="shared" si="1"/>
        <v>-9.6323799983980473E-4</v>
      </c>
      <c r="AH34">
        <f t="shared" si="2"/>
        <v>8.2588157953715946E-5</v>
      </c>
      <c r="AI34">
        <f t="shared" si="3"/>
        <v>5.3577607486002419E-5</v>
      </c>
      <c r="AK34">
        <f t="shared" si="8"/>
        <v>31</v>
      </c>
      <c r="AL34">
        <f t="shared" si="4"/>
        <v>3.1134706203698396E-4</v>
      </c>
      <c r="AM34">
        <f t="shared" si="4"/>
        <v>6.3501107798701701E-4</v>
      </c>
      <c r="AN34">
        <f t="shared" si="5"/>
        <v>5.3577607486002419E-5</v>
      </c>
      <c r="AO34">
        <f t="shared" si="6"/>
        <v>8.2588157953715946E-5</v>
      </c>
      <c r="AP34">
        <f t="shared" si="10"/>
        <v>4.1455468007916857E-4</v>
      </c>
      <c r="AQ34">
        <f t="shared" si="10"/>
        <v>6.296320193865659E-4</v>
      </c>
      <c r="AR34">
        <f t="shared" si="7"/>
        <v>-9.6323799983980473E-4</v>
      </c>
      <c r="AS34">
        <v>0</v>
      </c>
    </row>
    <row r="35" spans="1:45" x14ac:dyDescent="0.25">
      <c r="A35">
        <v>5.9981177642729655E-5</v>
      </c>
      <c r="B35">
        <v>2.177399938420504E-4</v>
      </c>
      <c r="C35">
        <v>1.7809892126709274E-4</v>
      </c>
      <c r="D35">
        <v>-3.1868255493754794E-4</v>
      </c>
      <c r="E35">
        <v>4.7126215027029205E-5</v>
      </c>
      <c r="F35">
        <v>6.0289518631421424E-5</v>
      </c>
      <c r="G35">
        <v>-1.6243885559430688E-21</v>
      </c>
      <c r="H35">
        <v>-6.0744527700336763E-21</v>
      </c>
      <c r="I35">
        <v>-1.0225409522323242E-19</v>
      </c>
      <c r="J35">
        <v>7.5774293745335335E-19</v>
      </c>
      <c r="K35">
        <v>1.2688096832038243E-20</v>
      </c>
      <c r="L35">
        <v>1.9017823775357608E-5</v>
      </c>
      <c r="M35">
        <v>4.4948249671729028E-5</v>
      </c>
      <c r="N35">
        <v>1.9220402614565421E-5</v>
      </c>
      <c r="O35">
        <v>1.2155727782350216E-5</v>
      </c>
      <c r="P35">
        <v>-7.7422215000174004E-6</v>
      </c>
      <c r="Q35">
        <v>1.2320648721654084E-22</v>
      </c>
      <c r="R35">
        <v>2.8501528298897076E-23</v>
      </c>
      <c r="S35">
        <v>2.85015282988971E-23</v>
      </c>
      <c r="T35">
        <v>-1.9906748852776652E-27</v>
      </c>
      <c r="U35">
        <v>1.1399416914627615E-23</v>
      </c>
      <c r="V35">
        <v>-1.1180707030191316E-22</v>
      </c>
      <c r="W35">
        <v>-1.1180707068804284E-21</v>
      </c>
      <c r="X35">
        <v>4.2903306192580201E-31</v>
      </c>
      <c r="Y35">
        <v>-1.118070706880428E-21</v>
      </c>
      <c r="Z35">
        <v>2.2253482520094473E-5</v>
      </c>
      <c r="AA35">
        <v>2.9020435484816251E-5</v>
      </c>
      <c r="AB35">
        <v>2.5670409625315444E-6</v>
      </c>
      <c r="AC35">
        <v>-1.1510890797531645E-5</v>
      </c>
      <c r="AE35">
        <f t="shared" si="0"/>
        <v>1.5794085414139698E-4</v>
      </c>
      <c r="AF35">
        <f t="shared" si="0"/>
        <v>5.7334720590175657E-4</v>
      </c>
      <c r="AG35">
        <f t="shared" si="1"/>
        <v>-8.3914649403186352E-4</v>
      </c>
      <c r="AH35">
        <f t="shared" si="2"/>
        <v>5.0077231708948051E-5</v>
      </c>
      <c r="AI35">
        <f t="shared" si="3"/>
        <v>3.2008141622197919E-5</v>
      </c>
      <c r="AK35">
        <f t="shared" si="8"/>
        <v>32</v>
      </c>
      <c r="AL35">
        <f t="shared" si="4"/>
        <v>1.5794085414139698E-4</v>
      </c>
      <c r="AM35">
        <f t="shared" si="4"/>
        <v>5.7334720590175657E-4</v>
      </c>
      <c r="AN35">
        <f t="shared" si="5"/>
        <v>3.2008141622197919E-5</v>
      </c>
      <c r="AO35">
        <f t="shared" si="6"/>
        <v>5.0077231708948051E-5</v>
      </c>
      <c r="AP35">
        <f t="shared" si="10"/>
        <v>2.8512682203072818E-4</v>
      </c>
      <c r="AQ35">
        <f t="shared" si="10"/>
        <v>4.3618092315092982E-4</v>
      </c>
      <c r="AR35">
        <f t="shared" si="7"/>
        <v>-8.3914649403186352E-4</v>
      </c>
      <c r="AS35">
        <v>0</v>
      </c>
    </row>
    <row r="36" spans="1:45" x14ac:dyDescent="0.25">
      <c r="A36">
        <v>1.9094435605081402E-5</v>
      </c>
      <c r="B36">
        <v>1.8771886550491177E-4</v>
      </c>
      <c r="C36">
        <v>1.7379480104141336E-4</v>
      </c>
      <c r="D36">
        <v>-2.6665254253682377E-4</v>
      </c>
      <c r="E36">
        <v>5.2030012400724966E-5</v>
      </c>
      <c r="F36">
        <v>5.4434998460456012E-5</v>
      </c>
      <c r="G36">
        <v>-1.4093315453733682E-21</v>
      </c>
      <c r="H36">
        <v>-5.462405448334068E-21</v>
      </c>
      <c r="I36">
        <v>-2.6102539724922368E-20</v>
      </c>
      <c r="J36">
        <v>6.7047193259759053E-19</v>
      </c>
      <c r="K36">
        <v>8.7536297298860209E-21</v>
      </c>
      <c r="L36">
        <v>9.9102681437514266E-6</v>
      </c>
      <c r="M36">
        <v>2.0719199739159172E-5</v>
      </c>
      <c r="N36">
        <v>1.8767567992483737E-5</v>
      </c>
      <c r="O36">
        <v>6.1456229229941041E-6</v>
      </c>
      <c r="P36">
        <v>-4.4098871747310252E-6</v>
      </c>
      <c r="Q36">
        <v>9.9718220763367371E-23</v>
      </c>
      <c r="R36">
        <v>2.1979100844452344E-23</v>
      </c>
      <c r="S36">
        <v>2.1979100844452365E-23</v>
      </c>
      <c r="T36">
        <v>-1.126917727922746E-27</v>
      </c>
      <c r="U36">
        <v>8.7909641871441377E-24</v>
      </c>
      <c r="V36">
        <v>-9.0927256576223171E-23</v>
      </c>
      <c r="W36">
        <v>-9.0927256738338578E-22</v>
      </c>
      <c r="X36">
        <v>1.8012831959243979E-31</v>
      </c>
      <c r="Y36">
        <v>-9.0927256738338541E-22</v>
      </c>
      <c r="Z36">
        <v>1.2853881941936752E-5</v>
      </c>
      <c r="AA36">
        <v>1.6709595320571921E-5</v>
      </c>
      <c r="AB36">
        <v>1.6368280497445493E-6</v>
      </c>
      <c r="AC36">
        <v>-9.5768630810414885E-6</v>
      </c>
      <c r="AE36">
        <f t="shared" si="0"/>
        <v>5.0278963957287428E-5</v>
      </c>
      <c r="AF36">
        <f t="shared" si="0"/>
        <v>4.9429636298402172E-4</v>
      </c>
      <c r="AG36">
        <f t="shared" si="1"/>
        <v>-7.0214243838451803E-4</v>
      </c>
      <c r="AH36">
        <f t="shared" si="2"/>
        <v>2.6095456556680327E-5</v>
      </c>
      <c r="AI36">
        <f t="shared" si="3"/>
        <v>1.6182492105609563E-5</v>
      </c>
      <c r="AK36">
        <f t="shared" si="8"/>
        <v>33</v>
      </c>
      <c r="AL36">
        <f t="shared" si="4"/>
        <v>5.0278963957287428E-5</v>
      </c>
      <c r="AM36">
        <f t="shared" si="4"/>
        <v>4.9429636298402172E-4</v>
      </c>
      <c r="AN36">
        <f t="shared" si="5"/>
        <v>1.6182492105609563E-5</v>
      </c>
      <c r="AO36">
        <f t="shared" si="6"/>
        <v>2.6095456556680327E-5</v>
      </c>
      <c r="AP36">
        <f t="shared" si="10"/>
        <v>1.8363457391940528E-4</v>
      </c>
      <c r="AQ36">
        <f t="shared" si="10"/>
        <v>2.8378409475715761E-4</v>
      </c>
      <c r="AR36">
        <f t="shared" si="7"/>
        <v>-7.0214243838451803E-4</v>
      </c>
      <c r="AS36">
        <v>0</v>
      </c>
    </row>
    <row r="37" spans="1:45" x14ac:dyDescent="0.25">
      <c r="A37">
        <v>-7.9864036418235289E-6</v>
      </c>
      <c r="B37">
        <v>1.5564696646755102E-4</v>
      </c>
      <c r="C37">
        <v>1.5889068208333176E-4</v>
      </c>
      <c r="D37">
        <v>-2.1518586751685347E-4</v>
      </c>
      <c r="E37">
        <v>5.1466675019970907E-5</v>
      </c>
      <c r="F37">
        <v>4.6929716376435837E-5</v>
      </c>
      <c r="G37">
        <v>-1.2227464897592517E-21</v>
      </c>
      <c r="H37">
        <v>-4.9120265498128652E-21</v>
      </c>
      <c r="I37">
        <v>2.1914385094543041E-20</v>
      </c>
      <c r="J37">
        <v>5.9325213100890318E-19</v>
      </c>
      <c r="K37">
        <v>5.6623793534682563E-21</v>
      </c>
      <c r="L37">
        <v>3.4810161161481294E-6</v>
      </c>
      <c r="M37">
        <v>4.0115584186916426E-6</v>
      </c>
      <c r="N37">
        <v>1.7165669509816828E-5</v>
      </c>
      <c r="O37">
        <v>1.930556306917542E-6</v>
      </c>
      <c r="P37">
        <v>-2.0025403504768066E-6</v>
      </c>
      <c r="Q37">
        <v>8.0726054863477454E-23</v>
      </c>
      <c r="R37">
        <v>1.6949297204855483E-23</v>
      </c>
      <c r="S37">
        <v>1.6949297204855506E-23</v>
      </c>
      <c r="T37">
        <v>-6.3794624373634758E-28</v>
      </c>
      <c r="U37">
        <v>6.779336114195909E-24</v>
      </c>
      <c r="V37">
        <v>-7.3946718749281502E-23</v>
      </c>
      <c r="W37">
        <v>-7.3946718817345155E-22</v>
      </c>
      <c r="X37">
        <v>7.5626362939149556E-32</v>
      </c>
      <c r="Y37">
        <v>-7.3946718817345127E-22</v>
      </c>
      <c r="Z37">
        <v>6.0341629253753871E-6</v>
      </c>
      <c r="AA37">
        <v>7.7866872538507418E-6</v>
      </c>
      <c r="AB37">
        <v>9.3571345327170931E-7</v>
      </c>
      <c r="AC37">
        <v>-7.6872741081848325E-6</v>
      </c>
      <c r="AE37">
        <f t="shared" si="0"/>
        <v>-2.1029587318555489E-5</v>
      </c>
      <c r="AF37">
        <f t="shared" si="0"/>
        <v>4.0984548477570779E-4</v>
      </c>
      <c r="AG37">
        <f t="shared" si="1"/>
        <v>-5.6662174786241231E-4</v>
      </c>
      <c r="AH37">
        <f t="shared" si="2"/>
        <v>9.1661197774272903E-6</v>
      </c>
      <c r="AI37">
        <f t="shared" si="3"/>
        <v>5.0834899224352964E-6</v>
      </c>
      <c r="AK37">
        <f t="shared" si="8"/>
        <v>34</v>
      </c>
      <c r="AL37">
        <f t="shared" si="4"/>
        <v>-2.1029587318555489E-5</v>
      </c>
      <c r="AM37">
        <f t="shared" si="4"/>
        <v>4.0984548477570779E-4</v>
      </c>
      <c r="AN37">
        <f t="shared" si="5"/>
        <v>5.0834899224352964E-6</v>
      </c>
      <c r="AO37">
        <f t="shared" si="6"/>
        <v>9.1661197774272903E-6</v>
      </c>
      <c r="AP37">
        <f t="shared" si="10"/>
        <v>1.068517311362452E-4</v>
      </c>
      <c r="AQ37">
        <f t="shared" si="10"/>
        <v>1.6792696599677161E-4</v>
      </c>
      <c r="AR37">
        <f t="shared" si="7"/>
        <v>-5.6662174786241231E-4</v>
      </c>
      <c r="AS37">
        <v>0</v>
      </c>
    </row>
    <row r="38" spans="1:45" x14ac:dyDescent="0.25">
      <c r="A38">
        <v>-2.4475315695112371E-5</v>
      </c>
      <c r="B38">
        <v>1.2453423981397869E-4</v>
      </c>
      <c r="C38">
        <v>1.3835876083375656E-4</v>
      </c>
      <c r="D38">
        <v>-1.6768501533275624E-4</v>
      </c>
      <c r="E38">
        <v>4.7500852184097644E-5</v>
      </c>
      <c r="F38">
        <v>3.8911741616752574E-5</v>
      </c>
      <c r="G38">
        <v>-1.0608639131982812E-21</v>
      </c>
      <c r="H38">
        <v>-4.417102511756074E-21</v>
      </c>
      <c r="I38">
        <v>4.9226317979440114E-20</v>
      </c>
      <c r="J38">
        <v>5.2492591238392674E-19</v>
      </c>
      <c r="K38">
        <v>3.3188974923695654E-21</v>
      </c>
      <c r="L38">
        <v>-8.1092890409928472E-7</v>
      </c>
      <c r="M38">
        <v>-6.7885389993727521E-6</v>
      </c>
      <c r="N38">
        <v>1.4952730716548583E-5</v>
      </c>
      <c r="O38">
        <v>-8.5862958560429277E-7</v>
      </c>
      <c r="P38">
        <v>-3.464442720572399E-7</v>
      </c>
      <c r="Q38">
        <v>6.5365271125532669E-23</v>
      </c>
      <c r="R38">
        <v>1.3070538134003458E-23</v>
      </c>
      <c r="S38">
        <v>1.307053813400348E-23</v>
      </c>
      <c r="T38">
        <v>-3.6114030318548432E-28</v>
      </c>
      <c r="U38">
        <v>5.2279985694194334E-24</v>
      </c>
      <c r="V38">
        <v>-6.013727255611318E-23</v>
      </c>
      <c r="W38">
        <v>-6.0137272584689459E-22</v>
      </c>
      <c r="X38">
        <v>3.175151032493168E-32</v>
      </c>
      <c r="Y38">
        <v>-6.0137272584689431E-22</v>
      </c>
      <c r="Z38">
        <v>1.3172069787541621E-6</v>
      </c>
      <c r="AA38">
        <v>1.6227699400320197E-6</v>
      </c>
      <c r="AB38">
        <v>4.2826221872531399E-7</v>
      </c>
      <c r="AC38">
        <v>-5.9582478074998039E-6</v>
      </c>
      <c r="AE38">
        <f t="shared" si="0"/>
        <v>-6.444775541573489E-5</v>
      </c>
      <c r="AF38">
        <f t="shared" si="0"/>
        <v>3.2792027397703907E-4</v>
      </c>
      <c r="AG38">
        <f t="shared" si="1"/>
        <v>-4.4154375737867732E-4</v>
      </c>
      <c r="AH38">
        <f t="shared" si="2"/>
        <v>-2.135316590885783E-6</v>
      </c>
      <c r="AI38">
        <f t="shared" si="3"/>
        <v>-2.2609207666640971E-6</v>
      </c>
      <c r="AK38">
        <f t="shared" si="8"/>
        <v>35</v>
      </c>
      <c r="AL38">
        <f t="shared" si="4"/>
        <v>-6.444775541573489E-5</v>
      </c>
      <c r="AM38">
        <f t="shared" si="4"/>
        <v>3.2792027397703907E-4</v>
      </c>
      <c r="AN38">
        <f t="shared" si="5"/>
        <v>-2.2609207666640971E-6</v>
      </c>
      <c r="AO38">
        <f t="shared" si="6"/>
        <v>-2.135316590885783E-6</v>
      </c>
      <c r="AP38">
        <f t="shared" si="10"/>
        <v>5.1013202883578679E-5</v>
      </c>
      <c r="AQ38">
        <f t="shared" si="10"/>
        <v>8.3203491452169876E-5</v>
      </c>
      <c r="AR38">
        <f t="shared" si="7"/>
        <v>-4.4154375737867732E-4</v>
      </c>
      <c r="AS38">
        <v>0</v>
      </c>
    </row>
    <row r="39" spans="1:45" x14ac:dyDescent="0.25">
      <c r="A39">
        <v>-3.3138900976472215E-5</v>
      </c>
      <c r="B39">
        <v>9.6208399622963706E-5</v>
      </c>
      <c r="C39">
        <v>1.1572431733209542E-4</v>
      </c>
      <c r="D39">
        <v>-1.2601386507680439E-4</v>
      </c>
      <c r="E39">
        <v>4.1671150255952111E-5</v>
      </c>
      <c r="F39">
        <v>3.1133559953506734E-5</v>
      </c>
      <c r="G39">
        <v>-9.204133904714448E-22</v>
      </c>
      <c r="H39">
        <v>-3.9720458351563925E-21</v>
      </c>
      <c r="I39">
        <v>6.1882686675030796E-20</v>
      </c>
      <c r="J39">
        <v>4.6446898222429257E-19</v>
      </c>
      <c r="K39">
        <v>1.6106248390217259E-21</v>
      </c>
      <c r="L39">
        <v>-3.4561302549303815E-6</v>
      </c>
      <c r="M39">
        <v>-1.3111628004242691E-5</v>
      </c>
      <c r="N39">
        <v>1.2510358803682636E-5</v>
      </c>
      <c r="O39">
        <v>-2.5544007772040623E-6</v>
      </c>
      <c r="P39">
        <v>7.2048885787759374E-7</v>
      </c>
      <c r="Q39">
        <v>5.2938363642128986E-23</v>
      </c>
      <c r="R39">
        <v>1.0079413030972056E-23</v>
      </c>
      <c r="S39">
        <v>1.0079413030972076E-23</v>
      </c>
      <c r="T39">
        <v>-2.0444092254032443E-28</v>
      </c>
      <c r="U39">
        <v>4.0316425478352625E-24</v>
      </c>
      <c r="V39">
        <v>-4.8906721094293671E-23</v>
      </c>
      <c r="W39">
        <v>-4.8906721106291298E-22</v>
      </c>
      <c r="X39">
        <v>1.3330777064685143E-32</v>
      </c>
      <c r="Y39">
        <v>-4.8906721106291279E-22</v>
      </c>
      <c r="Z39">
        <v>-1.7449177959982485E-6</v>
      </c>
      <c r="AA39">
        <v>-2.3716897055101598E-6</v>
      </c>
      <c r="AB39">
        <v>7.8489080162450776E-8</v>
      </c>
      <c r="AC39">
        <v>-4.4516269884423332E-6</v>
      </c>
      <c r="AE39">
        <f t="shared" si="0"/>
        <v>-8.7260479557550166E-5</v>
      </c>
      <c r="AF39">
        <f t="shared" si="0"/>
        <v>2.5333341906916631E-4</v>
      </c>
      <c r="AG39">
        <f t="shared" si="1"/>
        <v>-3.3181638417367185E-4</v>
      </c>
      <c r="AH39">
        <f t="shared" si="2"/>
        <v>-9.1005909843751281E-6</v>
      </c>
      <c r="AI39">
        <f t="shared" si="3"/>
        <v>-6.7261807191269695E-6</v>
      </c>
      <c r="AK39">
        <f t="shared" si="8"/>
        <v>36</v>
      </c>
      <c r="AL39">
        <f t="shared" si="4"/>
        <v>-8.7260479557550166E-5</v>
      </c>
      <c r="AM39">
        <f t="shared" si="4"/>
        <v>2.5333341906916631E-4</v>
      </c>
      <c r="AN39">
        <f t="shared" si="5"/>
        <v>-6.7261807191269695E-6</v>
      </c>
      <c r="AO39">
        <f t="shared" si="6"/>
        <v>-9.1005909843751281E-6</v>
      </c>
      <c r="AP39">
        <f t="shared" ref="AP39:AQ54" si="11">+AN39+AN38+AN37+AN36</f>
        <v>1.2278880542253793E-5</v>
      </c>
      <c r="AQ39">
        <f t="shared" si="11"/>
        <v>2.4025668758846706E-5</v>
      </c>
      <c r="AR39">
        <f t="shared" si="7"/>
        <v>-3.3181638417367185E-4</v>
      </c>
      <c r="AS39">
        <v>0</v>
      </c>
    </row>
    <row r="40" spans="1:45" x14ac:dyDescent="0.25">
      <c r="A40">
        <v>-3.6267995181553596E-5</v>
      </c>
      <c r="B40">
        <v>7.162460297491268E-5</v>
      </c>
      <c r="C40">
        <v>9.3354323775043683E-5</v>
      </c>
      <c r="D40">
        <v>-9.0936836581434767E-5</v>
      </c>
      <c r="E40">
        <v>3.5077028495369784E-5</v>
      </c>
      <c r="F40">
        <v>2.4052099905991675E-5</v>
      </c>
      <c r="G40">
        <v>-7.9855747642987448E-22</v>
      </c>
      <c r="H40">
        <v>-3.5718320040326267E-21</v>
      </c>
      <c r="I40">
        <v>6.4656857464052793E-20</v>
      </c>
      <c r="J40">
        <v>4.1097501639562019E-19</v>
      </c>
      <c r="K40">
        <v>4.2212696171634322E-22</v>
      </c>
      <c r="L40">
        <v>-4.8789794270220366E-6</v>
      </c>
      <c r="M40">
        <v>-1.6172458504677629E-5</v>
      </c>
      <c r="N40">
        <v>1.0094906770361975E-5</v>
      </c>
      <c r="O40">
        <v>-3.4427935684601141E-6</v>
      </c>
      <c r="P40">
        <v>1.341641763990533E-6</v>
      </c>
      <c r="Q40">
        <v>4.2882506531167614E-23</v>
      </c>
      <c r="R40">
        <v>7.7727914495446449E-24</v>
      </c>
      <c r="S40">
        <v>7.7727914495446625E-24</v>
      </c>
      <c r="T40">
        <v>-1.1573366486302298E-28</v>
      </c>
      <c r="U40">
        <v>3.1090471396189071E-24</v>
      </c>
      <c r="V40">
        <v>-3.9773459391548675E-23</v>
      </c>
      <c r="W40">
        <v>-3.9773459396585802E-22</v>
      </c>
      <c r="X40">
        <v>5.5968843093822478E-33</v>
      </c>
      <c r="Y40">
        <v>-3.9773459396585778E-22</v>
      </c>
      <c r="Z40">
        <v>-3.5503359339783751E-6</v>
      </c>
      <c r="AA40">
        <v>-4.7200568951680691E-6</v>
      </c>
      <c r="AB40">
        <v>-1.4737991209250009E-7</v>
      </c>
      <c r="AC40">
        <v>-3.1907410862993816E-6</v>
      </c>
      <c r="AE40">
        <f t="shared" si="0"/>
        <v>-9.5499927845530755E-5</v>
      </c>
      <c r="AF40">
        <f t="shared" si="0"/>
        <v>1.8860001447082856E-4</v>
      </c>
      <c r="AG40">
        <f t="shared" si="1"/>
        <v>-2.3945247837809571E-4</v>
      </c>
      <c r="AH40">
        <f t="shared" si="2"/>
        <v>-1.2847199877136251E-5</v>
      </c>
      <c r="AI40">
        <f t="shared" si="3"/>
        <v>-9.0654731734999128E-6</v>
      </c>
      <c r="AK40">
        <f t="shared" si="8"/>
        <v>37</v>
      </c>
      <c r="AL40">
        <f t="shared" si="4"/>
        <v>-9.5499927845530755E-5</v>
      </c>
      <c r="AM40">
        <f t="shared" si="4"/>
        <v>1.8860001447082856E-4</v>
      </c>
      <c r="AN40">
        <f t="shared" si="5"/>
        <v>-9.0654731734999128E-6</v>
      </c>
      <c r="AO40">
        <f t="shared" si="6"/>
        <v>-1.2847199877136251E-5</v>
      </c>
      <c r="AP40">
        <f t="shared" si="11"/>
        <v>-1.2969084736855684E-5</v>
      </c>
      <c r="AQ40">
        <f t="shared" si="11"/>
        <v>-1.4916987674969872E-5</v>
      </c>
      <c r="AR40">
        <f t="shared" si="7"/>
        <v>-2.3945247837809571E-4</v>
      </c>
      <c r="AS40">
        <v>0</v>
      </c>
    </row>
    <row r="41" spans="1:45" x14ac:dyDescent="0.25">
      <c r="A41">
        <v>-3.5693173348157536E-5</v>
      </c>
      <c r="B41">
        <v>5.1121639838717112E-5</v>
      </c>
      <c r="C41">
        <v>7.2720422775141184E-5</v>
      </c>
      <c r="D41">
        <v>-6.2472514853478204E-5</v>
      </c>
      <c r="E41">
        <v>2.8464321727956641E-5</v>
      </c>
      <c r="F41">
        <v>1.7906150743635481E-5</v>
      </c>
      <c r="G41">
        <v>-6.9283438264127878E-22</v>
      </c>
      <c r="H41">
        <v>-3.2119427606074962E-21</v>
      </c>
      <c r="I41">
        <v>6.1197519091219243E-20</v>
      </c>
      <c r="J41">
        <v>3.6364207420812888E-19</v>
      </c>
      <c r="K41">
        <v>-3.5574124103637239E-22</v>
      </c>
      <c r="L41">
        <v>-5.4324302001304813E-6</v>
      </c>
      <c r="M41">
        <v>-1.6964698444458118E-5</v>
      </c>
      <c r="N41">
        <v>7.8658818441974757E-6</v>
      </c>
      <c r="O41">
        <v>-3.7605420463996573E-6</v>
      </c>
      <c r="P41">
        <v>1.6385614875137638E-6</v>
      </c>
      <c r="Q41">
        <v>3.4743393533377955E-23</v>
      </c>
      <c r="R41">
        <v>5.9940282963369943E-24</v>
      </c>
      <c r="S41">
        <v>5.9940282963370119E-24</v>
      </c>
      <c r="T41">
        <v>-6.5516634441587814E-29</v>
      </c>
      <c r="U41">
        <v>2.3975720085541024E-24</v>
      </c>
      <c r="V41">
        <v>-3.2345821524823825E-23</v>
      </c>
      <c r="W41">
        <v>-3.2345821526938599E-22</v>
      </c>
      <c r="X41">
        <v>2.3498315040820949E-33</v>
      </c>
      <c r="Y41">
        <v>-3.234582152693859E-22</v>
      </c>
      <c r="Z41">
        <v>-4.4378780057853097E-6</v>
      </c>
      <c r="AA41">
        <v>-5.8673215523318988E-6</v>
      </c>
      <c r="AB41">
        <v>-2.7933619448087291E-7</v>
      </c>
      <c r="AC41">
        <v>-2.1730354949383558E-6</v>
      </c>
      <c r="AE41">
        <f t="shared" si="0"/>
        <v>-9.3986322162653641E-5</v>
      </c>
      <c r="AF41">
        <f t="shared" si="0"/>
        <v>1.3461215298787193E-4</v>
      </c>
      <c r="AG41">
        <f t="shared" si="1"/>
        <v>-1.6450097754150107E-4</v>
      </c>
      <c r="AH41">
        <f t="shared" si="2"/>
        <v>-1.430453184801928E-5</v>
      </c>
      <c r="AI41">
        <f t="shared" si="3"/>
        <v>-9.9021600806297426E-6</v>
      </c>
      <c r="AK41">
        <f t="shared" si="8"/>
        <v>38</v>
      </c>
      <c r="AL41">
        <f t="shared" si="4"/>
        <v>-9.3986322162653641E-5</v>
      </c>
      <c r="AM41">
        <f t="shared" si="4"/>
        <v>1.3461215298787193E-4</v>
      </c>
      <c r="AN41">
        <f t="shared" si="5"/>
        <v>-9.9021600806297426E-6</v>
      </c>
      <c r="AO41">
        <f t="shared" si="6"/>
        <v>-1.430453184801928E-5</v>
      </c>
      <c r="AP41">
        <f t="shared" si="11"/>
        <v>-2.7954734739920723E-5</v>
      </c>
      <c r="AQ41">
        <f t="shared" si="11"/>
        <v>-3.8387639300416442E-5</v>
      </c>
      <c r="AR41">
        <f t="shared" si="7"/>
        <v>-1.6450097754150107E-4</v>
      </c>
      <c r="AS41">
        <v>0</v>
      </c>
    </row>
    <row r="42" spans="1:45" x14ac:dyDescent="0.25">
      <c r="A42">
        <v>-3.2826802358951022E-5</v>
      </c>
      <c r="B42">
        <v>3.4626474610638066E-5</v>
      </c>
      <c r="C42">
        <v>5.4627316015213981E-5</v>
      </c>
      <c r="D42">
        <v>-4.0168617852937587E-5</v>
      </c>
      <c r="E42">
        <v>2.2303897000540651E-5</v>
      </c>
      <c r="F42">
        <v>1.2780409959444789E-5</v>
      </c>
      <c r="G42">
        <v>-6.0110824322371129E-22</v>
      </c>
      <c r="H42">
        <v>-2.8883150959427556E-21</v>
      </c>
      <c r="I42">
        <v>5.419998096976701E-20</v>
      </c>
      <c r="J42">
        <v>3.2176057633414708E-19</v>
      </c>
      <c r="K42">
        <v>-8.2050706121614466E-22</v>
      </c>
      <c r="L42">
        <v>-5.3996957343738212E-6</v>
      </c>
      <c r="M42">
        <v>-1.6273109621477018E-5</v>
      </c>
      <c r="N42">
        <v>5.9106265738698752E-6</v>
      </c>
      <c r="O42">
        <v>-3.6967293946016986E-6</v>
      </c>
      <c r="P42">
        <v>1.7105200901967647E-6</v>
      </c>
      <c r="Q42">
        <v>2.815419273766916E-23</v>
      </c>
      <c r="R42">
        <v>4.622325898039292E-24</v>
      </c>
      <c r="S42">
        <v>4.6223258980393074E-24</v>
      </c>
      <c r="T42">
        <v>-3.7088857385813738E-29</v>
      </c>
      <c r="U42">
        <v>1.848908105901257E-24</v>
      </c>
      <c r="V42">
        <v>-2.6305284631767873E-23</v>
      </c>
      <c r="W42">
        <v>-2.6305284632655717E-22</v>
      </c>
      <c r="X42">
        <v>9.8656582779631227E-34</v>
      </c>
      <c r="Y42">
        <v>-2.6305284632655703E-22</v>
      </c>
      <c r="Z42">
        <v>-4.6852691014091079E-6</v>
      </c>
      <c r="AA42">
        <v>-6.1779102579584381E-6</v>
      </c>
      <c r="AB42">
        <v>-3.4287259769251592E-7</v>
      </c>
      <c r="AC42">
        <v>-1.3798388778782425E-6</v>
      </c>
      <c r="AE42">
        <f t="shared" si="0"/>
        <v>-8.6438669713781259E-5</v>
      </c>
      <c r="AF42">
        <f t="shared" si="0"/>
        <v>9.117751919584834E-5</v>
      </c>
      <c r="AG42">
        <f t="shared" si="1"/>
        <v>-1.0577094453131866E-4</v>
      </c>
      <c r="AH42">
        <f t="shared" si="2"/>
        <v>-1.4218336316610003E-5</v>
      </c>
      <c r="AI42">
        <f t="shared" si="3"/>
        <v>-9.7341302898505538E-6</v>
      </c>
      <c r="AK42">
        <f t="shared" si="8"/>
        <v>39</v>
      </c>
      <c r="AL42">
        <f t="shared" si="4"/>
        <v>-8.6438669713781259E-5</v>
      </c>
      <c r="AM42">
        <f t="shared" si="4"/>
        <v>9.117751919584834E-5</v>
      </c>
      <c r="AN42">
        <f t="shared" si="5"/>
        <v>-9.7341302898505538E-6</v>
      </c>
      <c r="AO42">
        <f t="shared" si="6"/>
        <v>-1.4218336316610003E-5</v>
      </c>
      <c r="AP42">
        <f t="shared" si="11"/>
        <v>-3.5427944263107184E-5</v>
      </c>
      <c r="AQ42">
        <f t="shared" si="11"/>
        <v>-5.0470659026140662E-5</v>
      </c>
      <c r="AR42">
        <f t="shared" si="7"/>
        <v>-1.0577094453131866E-4</v>
      </c>
      <c r="AS42">
        <v>0</v>
      </c>
    </row>
    <row r="43" spans="1:45" x14ac:dyDescent="0.25">
      <c r="A43">
        <v>-2.8718858242759977E-5</v>
      </c>
      <c r="B43">
        <v>2.1811918281723815E-5</v>
      </c>
      <c r="C43">
        <v>3.9403350209551993E-5</v>
      </c>
      <c r="D43">
        <v>-2.3308149767043105E-5</v>
      </c>
      <c r="E43">
        <v>1.6860468085894458E-5</v>
      </c>
      <c r="F43">
        <v>8.6566186527226916E-6</v>
      </c>
      <c r="G43">
        <v>-5.2152596511449282E-22</v>
      </c>
      <c r="H43">
        <v>-2.5972953801558292E-21</v>
      </c>
      <c r="I43">
        <v>4.5578616889144972E-20</v>
      </c>
      <c r="J43">
        <v>2.8470266733663953E-19</v>
      </c>
      <c r="K43">
        <v>-1.055540440053333E-21</v>
      </c>
      <c r="L43">
        <v>-5.0002103511243029E-6</v>
      </c>
      <c r="M43">
        <v>-1.4695870073263128E-5</v>
      </c>
      <c r="N43">
        <v>4.2649213062039355E-6</v>
      </c>
      <c r="O43">
        <v>-3.3971712580000758E-6</v>
      </c>
      <c r="P43">
        <v>1.6358007774470346E-6</v>
      </c>
      <c r="Q43">
        <v>2.2818609152074451E-23</v>
      </c>
      <c r="R43">
        <v>3.5645305045926528E-24</v>
      </c>
      <c r="S43">
        <v>3.5645305045926682E-24</v>
      </c>
      <c r="T43">
        <v>-2.0995940269444797E-29</v>
      </c>
      <c r="U43">
        <v>1.4257996042728735E-24</v>
      </c>
      <c r="V43">
        <v>-2.1392809547801554E-23</v>
      </c>
      <c r="W43">
        <v>-2.1392809548174268E-22</v>
      </c>
      <c r="X43">
        <v>4.1420286495716901E-34</v>
      </c>
      <c r="Y43">
        <v>-2.1392809548174258E-22</v>
      </c>
      <c r="Z43">
        <v>-4.512276248369559E-6</v>
      </c>
      <c r="AA43">
        <v>-5.9399603665185649E-6</v>
      </c>
      <c r="AB43">
        <v>-3.5885297187755805E-7</v>
      </c>
      <c r="AC43">
        <v>-7.8364328381076659E-7</v>
      </c>
      <c r="AE43">
        <f t="shared" si="0"/>
        <v>-7.5621739670478201E-5</v>
      </c>
      <c r="AF43">
        <f t="shared" si="0"/>
        <v>5.7434567630490333E-5</v>
      </c>
      <c r="AG43">
        <f t="shared" si="1"/>
        <v>-6.1374404893975998E-5</v>
      </c>
      <c r="AH43">
        <f t="shared" si="2"/>
        <v>-1.3166421947351534E-5</v>
      </c>
      <c r="AI43">
        <f t="shared" si="3"/>
        <v>-8.9453417095116301E-6</v>
      </c>
      <c r="AK43">
        <f t="shared" si="8"/>
        <v>40</v>
      </c>
      <c r="AL43">
        <f t="shared" si="4"/>
        <v>-7.5621739670478201E-5</v>
      </c>
      <c r="AM43">
        <f t="shared" si="4"/>
        <v>5.7434567630490333E-5</v>
      </c>
      <c r="AN43">
        <f t="shared" si="5"/>
        <v>-8.9453417095116301E-6</v>
      </c>
      <c r="AO43">
        <f t="shared" si="6"/>
        <v>-1.3166421947351534E-5</v>
      </c>
      <c r="AP43">
        <f t="shared" si="11"/>
        <v>-3.7647105253491836E-5</v>
      </c>
      <c r="AQ43">
        <f t="shared" si="11"/>
        <v>-5.4536489989117065E-5</v>
      </c>
      <c r="AR43">
        <f t="shared" si="7"/>
        <v>-6.1374404893975998E-5</v>
      </c>
      <c r="AS43">
        <v>0</v>
      </c>
    </row>
    <row r="44" spans="1:45" x14ac:dyDescent="0.25">
      <c r="A44">
        <v>-2.411749372966599E-5</v>
      </c>
      <c r="B44">
        <v>1.2213728960055911E-5</v>
      </c>
      <c r="C44">
        <v>2.7053930241768242E-5</v>
      </c>
      <c r="D44">
        <v>-1.1057764883877038E-5</v>
      </c>
      <c r="E44">
        <v>1.2250384883166031E-5</v>
      </c>
      <c r="F44">
        <v>5.4529795706751822E-6</v>
      </c>
      <c r="G44">
        <v>-4.5247979104385441E-22</v>
      </c>
      <c r="H44">
        <v>-2.3355981143660215E-21</v>
      </c>
      <c r="I44">
        <v>3.6628422874779692E-20</v>
      </c>
      <c r="J44">
        <v>2.5191280333990114E-19</v>
      </c>
      <c r="K44">
        <v>-1.1294484784308883E-21</v>
      </c>
      <c r="L44">
        <v>-4.3978579817398992E-6</v>
      </c>
      <c r="M44">
        <v>-1.2671718731511982E-5</v>
      </c>
      <c r="N44">
        <v>2.9295731423822944E-6</v>
      </c>
      <c r="O44">
        <v>-2.9702114826906591E-6</v>
      </c>
      <c r="P44">
        <v>1.4739801220529862E-6</v>
      </c>
      <c r="Q44">
        <v>1.8497247625982321E-23</v>
      </c>
      <c r="R44">
        <v>2.7488061202177807E-24</v>
      </c>
      <c r="S44">
        <v>2.748806120217795E-24</v>
      </c>
      <c r="T44">
        <v>-1.1885766764044806E-29</v>
      </c>
      <c r="U44">
        <v>1.0995153166270299E-24</v>
      </c>
      <c r="V44">
        <v>-1.7397732309355261E-23</v>
      </c>
      <c r="W44">
        <v>-1.7397732309511707E-22</v>
      </c>
      <c r="X44">
        <v>1.7389816420472276E-34</v>
      </c>
      <c r="Y44">
        <v>-1.7397732309511702E-22</v>
      </c>
      <c r="Z44">
        <v>-4.0867568751545013E-6</v>
      </c>
      <c r="AA44">
        <v>-5.3733630836581456E-6</v>
      </c>
      <c r="AB44">
        <v>-3.4375791190596452E-7</v>
      </c>
      <c r="AC44">
        <v>-3.5330756524918713E-7</v>
      </c>
      <c r="AE44">
        <f t="shared" si="0"/>
        <v>-6.3505548058790729E-5</v>
      </c>
      <c r="AF44">
        <f t="shared" si="0"/>
        <v>3.216086879275481E-5</v>
      </c>
      <c r="AG44">
        <f t="shared" si="1"/>
        <v>-2.9117014691790993E-5</v>
      </c>
      <c r="AH44">
        <f t="shared" si="2"/>
        <v>-1.1580323583605946E-5</v>
      </c>
      <c r="AI44">
        <f t="shared" si="3"/>
        <v>-7.8210824960955025E-6</v>
      </c>
      <c r="AK44">
        <f t="shared" si="8"/>
        <v>41</v>
      </c>
      <c r="AL44">
        <f t="shared" si="4"/>
        <v>-6.3505548058790729E-5</v>
      </c>
      <c r="AM44">
        <f t="shared" si="4"/>
        <v>3.216086879275481E-5</v>
      </c>
      <c r="AN44">
        <f t="shared" si="5"/>
        <v>-7.8210824960955025E-6</v>
      </c>
      <c r="AO44">
        <f t="shared" si="6"/>
        <v>-1.1580323583605946E-5</v>
      </c>
      <c r="AP44">
        <f t="shared" si="11"/>
        <v>-3.6402714576087431E-5</v>
      </c>
      <c r="AQ44">
        <f t="shared" si="11"/>
        <v>-5.3269613695586761E-5</v>
      </c>
      <c r="AR44">
        <f t="shared" si="7"/>
        <v>-2.9117014691790993E-5</v>
      </c>
      <c r="AS44">
        <v>0</v>
      </c>
    </row>
    <row r="45" spans="1:45" x14ac:dyDescent="0.25">
      <c r="A45">
        <v>-1.9528347129716312E-5</v>
      </c>
      <c r="B45">
        <v>5.3139526157096976E-6</v>
      </c>
      <c r="C45">
        <v>1.738076447955824E-5</v>
      </c>
      <c r="D45">
        <v>-2.5693382371852023E-6</v>
      </c>
      <c r="E45">
        <v>8.4884266466917856E-6</v>
      </c>
      <c r="F45">
        <v>3.0534322399241744E-6</v>
      </c>
      <c r="G45">
        <v>-3.9257481889352002E-22</v>
      </c>
      <c r="H45">
        <v>-2.1002688386959016E-21</v>
      </c>
      <c r="I45">
        <v>2.8168772658352495E-20</v>
      </c>
      <c r="J45">
        <v>2.2289942373996425E-19</v>
      </c>
      <c r="K45">
        <v>-1.0967300730135921E-21</v>
      </c>
      <c r="L45">
        <v>-3.7100503204907307E-6</v>
      </c>
      <c r="M45">
        <v>-1.0508231744266904E-5</v>
      </c>
      <c r="N45">
        <v>1.8833140160180584E-6</v>
      </c>
      <c r="O45">
        <v>-2.4930003277758887E-6</v>
      </c>
      <c r="P45">
        <v>1.2686773747475529E-6</v>
      </c>
      <c r="Q45">
        <v>1.4996628534117833E-23</v>
      </c>
      <c r="R45">
        <v>2.1197560455188776E-24</v>
      </c>
      <c r="S45">
        <v>2.1197560455188901E-24</v>
      </c>
      <c r="T45">
        <v>-6.7285127548665841E-30</v>
      </c>
      <c r="U45">
        <v>8.4789838109987572E-25</v>
      </c>
      <c r="V45">
        <v>-1.4148730153017936E-23</v>
      </c>
      <c r="W45">
        <v>-1.4148730153083583E-22</v>
      </c>
      <c r="X45">
        <v>7.3007172598767318E-35</v>
      </c>
      <c r="Y45">
        <v>-1.4148730153083576E-22</v>
      </c>
      <c r="Z45">
        <v>-3.5321092194541809E-6</v>
      </c>
      <c r="AA45">
        <v>-4.6396153112437589E-6</v>
      </c>
      <c r="AB45">
        <v>-3.1014889782553105E-7</v>
      </c>
      <c r="AC45">
        <v>-5.7588254397732163E-8</v>
      </c>
      <c r="AE45">
        <f t="shared" si="0"/>
        <v>-5.1421528333579564E-5</v>
      </c>
      <c r="AF45">
        <f t="shared" si="0"/>
        <v>1.3992559799196123E-5</v>
      </c>
      <c r="AG45">
        <f t="shared" si="1"/>
        <v>-6.7655136445686249E-6</v>
      </c>
      <c r="AH45">
        <f t="shared" si="2"/>
        <v>-9.7692066003791631E-6</v>
      </c>
      <c r="AI45">
        <f t="shared" si="3"/>
        <v>-6.5645026759729292E-6</v>
      </c>
      <c r="AK45">
        <f t="shared" si="8"/>
        <v>42</v>
      </c>
      <c r="AL45">
        <f t="shared" si="4"/>
        <v>-5.1421528333579564E-5</v>
      </c>
      <c r="AM45">
        <f t="shared" si="4"/>
        <v>1.3992559799196123E-5</v>
      </c>
      <c r="AN45">
        <f t="shared" si="5"/>
        <v>-6.5645026759729292E-6</v>
      </c>
      <c r="AO45">
        <f t="shared" si="6"/>
        <v>-9.7692066003791631E-6</v>
      </c>
      <c r="AP45">
        <f t="shared" si="11"/>
        <v>-3.3065057171430617E-5</v>
      </c>
      <c r="AQ45">
        <f t="shared" si="11"/>
        <v>-4.8734288447946644E-5</v>
      </c>
      <c r="AR45">
        <f t="shared" si="7"/>
        <v>-6.7655136445686249E-6</v>
      </c>
      <c r="AS45">
        <v>0</v>
      </c>
    </row>
    <row r="46" spans="1:45" x14ac:dyDescent="0.25">
      <c r="A46">
        <v>-1.5268897597122358E-5</v>
      </c>
      <c r="B46">
        <v>5.9716156944246281E-7</v>
      </c>
      <c r="C46">
        <v>1.0071231680993359E-5</v>
      </c>
      <c r="D46">
        <v>2.9550506443107298E-6</v>
      </c>
      <c r="E46">
        <v>5.5243888814958774E-6</v>
      </c>
      <c r="F46">
        <v>1.3284881536472634E-6</v>
      </c>
      <c r="G46">
        <v>-3.4060082125158009E-22</v>
      </c>
      <c r="H46">
        <v>-1.8886507775736901E-21</v>
      </c>
      <c r="I46">
        <v>2.0666182370039115E-20</v>
      </c>
      <c r="J46">
        <v>1.9722758210336083E-19</v>
      </c>
      <c r="K46">
        <v>-9.9917796923023623E-22</v>
      </c>
      <c r="L46">
        <v>-3.0167029662671938E-6</v>
      </c>
      <c r="M46">
        <v>-8.4088274273476227E-6</v>
      </c>
      <c r="N46">
        <v>1.0924700253823133E-6</v>
      </c>
      <c r="O46">
        <v>-2.01763587423635E-6</v>
      </c>
      <c r="P46">
        <v>1.0504049543616029E-6</v>
      </c>
      <c r="Q46">
        <v>1.2160336647955376E-23</v>
      </c>
      <c r="R46">
        <v>1.6346608294650597E-24</v>
      </c>
      <c r="S46">
        <v>1.6346608294650715E-24</v>
      </c>
      <c r="T46">
        <v>-3.8089998707742012E-30</v>
      </c>
      <c r="U46">
        <v>6.538620463860808E-25</v>
      </c>
      <c r="V46">
        <v>-1.1506474601569273E-23</v>
      </c>
      <c r="W46">
        <v>-1.15064746015968E-22</v>
      </c>
      <c r="X46">
        <v>3.0648616933276714E-35</v>
      </c>
      <c r="Y46">
        <v>-1.1506474601596796E-22</v>
      </c>
      <c r="Z46">
        <v>-2.9350825468829807E-6</v>
      </c>
      <c r="AA46">
        <v>-3.8521191527837849E-6</v>
      </c>
      <c r="AB46">
        <v>-2.6723667262771595E-7</v>
      </c>
      <c r="AC46">
        <v>1.3263030204037028E-7</v>
      </c>
      <c r="AE46">
        <f t="shared" si="0"/>
        <v>-4.0205658225840755E-5</v>
      </c>
      <c r="AF46">
        <f t="shared" si="0"/>
        <v>1.5724300863171169E-6</v>
      </c>
      <c r="AG46">
        <f t="shared" si="1"/>
        <v>7.781161376548828E-6</v>
      </c>
      <c r="AH46">
        <f t="shared" si="2"/>
        <v>-7.9435026437977659E-6</v>
      </c>
      <c r="AI46">
        <f t="shared" si="3"/>
        <v>-5.3127855411795017E-6</v>
      </c>
      <c r="AK46">
        <f t="shared" si="8"/>
        <v>43</v>
      </c>
      <c r="AL46">
        <f t="shared" si="4"/>
        <v>-4.0205658225840755E-5</v>
      </c>
      <c r="AM46">
        <f t="shared" si="4"/>
        <v>1.5724300863171169E-6</v>
      </c>
      <c r="AN46">
        <f t="shared" si="5"/>
        <v>-5.3127855411795017E-6</v>
      </c>
      <c r="AO46">
        <f t="shared" si="6"/>
        <v>-7.9435026437977659E-6</v>
      </c>
      <c r="AP46">
        <f t="shared" si="11"/>
        <v>-2.8643712422759563E-5</v>
      </c>
      <c r="AQ46">
        <f t="shared" si="11"/>
        <v>-4.2459454775134409E-5</v>
      </c>
      <c r="AR46">
        <f t="shared" si="7"/>
        <v>7.781161376548828E-6</v>
      </c>
      <c r="AS46">
        <v>0</v>
      </c>
    </row>
    <row r="47" spans="1:45" x14ac:dyDescent="0.25">
      <c r="A47">
        <v>-1.1515888001370294E-5</v>
      </c>
      <c r="B47">
        <v>-2.4143161420770053E-6</v>
      </c>
      <c r="C47">
        <v>4.7626665178564703E-6</v>
      </c>
      <c r="D47">
        <v>6.2257279920338892E-6</v>
      </c>
      <c r="E47">
        <v>3.2706773477231069E-6</v>
      </c>
      <c r="F47">
        <v>1.4929039206581981E-7</v>
      </c>
      <c r="G47">
        <v>-2.9550779584952584E-22</v>
      </c>
      <c r="H47">
        <v>-1.6983548457751376E-21</v>
      </c>
      <c r="I47">
        <v>1.4335484752612818E-20</v>
      </c>
      <c r="J47">
        <v>1.7451242578229992E-19</v>
      </c>
      <c r="K47">
        <v>-8.6765299658621141E-22</v>
      </c>
      <c r="L47">
        <v>-2.3685175281927838E-6</v>
      </c>
      <c r="M47">
        <v>-6.49707608216208E-6</v>
      </c>
      <c r="N47">
        <v>5.1791953422551921E-7</v>
      </c>
      <c r="O47">
        <v>-1.5767883632779006E-6</v>
      </c>
      <c r="P47">
        <v>8.3928266711709761E-7</v>
      </c>
      <c r="Q47">
        <v>9.8618861407433106E-24</v>
      </c>
      <c r="R47">
        <v>1.2605771466184508E-24</v>
      </c>
      <c r="S47">
        <v>1.2605771466184616E-24</v>
      </c>
      <c r="T47">
        <v>-2.1562685004452026E-30</v>
      </c>
      <c r="U47">
        <v>5.0422956488626081E-25</v>
      </c>
      <c r="V47">
        <v>-9.3576565758570285E-24</v>
      </c>
      <c r="W47">
        <v>-9.357656575868553E-23</v>
      </c>
      <c r="X47">
        <v>1.2864723060394758E-35</v>
      </c>
      <c r="Y47">
        <v>-9.3576565758685519E-23</v>
      </c>
      <c r="Z47">
        <v>-2.3532658511377312E-6</v>
      </c>
      <c r="AA47">
        <v>-3.0860406847467544E-6</v>
      </c>
      <c r="AB47">
        <v>-2.2147492368441792E-7</v>
      </c>
      <c r="AC47">
        <v>2.4308120360252588E-7</v>
      </c>
      <c r="AE47">
        <f t="shared" si="0"/>
        <v>-3.0323332395484405E-5</v>
      </c>
      <c r="AF47">
        <f t="shared" si="0"/>
        <v>-6.357313554566803E-6</v>
      </c>
      <c r="AG47">
        <f t="shared" si="1"/>
        <v>1.6393422659533637E-5</v>
      </c>
      <c r="AH47">
        <f t="shared" si="2"/>
        <v>-6.2367178530543848E-6</v>
      </c>
      <c r="AI47">
        <f t="shared" si="3"/>
        <v>-4.1519575087321268E-6</v>
      </c>
      <c r="AK47">
        <f t="shared" si="8"/>
        <v>44</v>
      </c>
      <c r="AL47">
        <f t="shared" si="4"/>
        <v>-3.0323332395484405E-5</v>
      </c>
      <c r="AM47">
        <f t="shared" si="4"/>
        <v>-6.357313554566803E-6</v>
      </c>
      <c r="AN47">
        <f t="shared" si="5"/>
        <v>-4.1519575087321268E-6</v>
      </c>
      <c r="AO47">
        <f t="shared" si="6"/>
        <v>-6.2367178530543848E-6</v>
      </c>
      <c r="AP47">
        <f t="shared" si="11"/>
        <v>-2.3850328221980062E-5</v>
      </c>
      <c r="AQ47">
        <f t="shared" si="11"/>
        <v>-3.552975068083726E-5</v>
      </c>
      <c r="AR47">
        <f t="shared" si="7"/>
        <v>1.6393422659533637E-5</v>
      </c>
      <c r="AS47">
        <v>0</v>
      </c>
    </row>
    <row r="48" spans="1:45" x14ac:dyDescent="0.25">
      <c r="A48">
        <v>-8.345055964132519E-6</v>
      </c>
      <c r="B48">
        <v>-4.1408662207618785E-6</v>
      </c>
      <c r="C48">
        <v>1.0863437286695875E-6</v>
      </c>
      <c r="D48">
        <v>7.8480321416215059E-6</v>
      </c>
      <c r="E48">
        <v>1.6223041495875671E-6</v>
      </c>
      <c r="F48">
        <v>-6.0357903539870508E-7</v>
      </c>
      <c r="G48">
        <v>-2.5638475294028667E-22</v>
      </c>
      <c r="H48">
        <v>-1.5272326765848319E-21</v>
      </c>
      <c r="I48">
        <v>9.2204990439220293E-21</v>
      </c>
      <c r="J48">
        <v>1.5441342649763074E-19</v>
      </c>
      <c r="K48">
        <v>-7.2396813182693955E-22</v>
      </c>
      <c r="L48">
        <v>-1.7942456649198045E-6</v>
      </c>
      <c r="M48">
        <v>-4.8376073733950075E-6</v>
      </c>
      <c r="N48">
        <v>1.1985610400024153E-7</v>
      </c>
      <c r="O48">
        <v>-1.1886043465290564E-6</v>
      </c>
      <c r="P48">
        <v>6.4747569316062907E-7</v>
      </c>
      <c r="Q48">
        <v>7.9989668087750859E-24</v>
      </c>
      <c r="R48">
        <v>9.7210058131553274E-25</v>
      </c>
      <c r="S48">
        <v>9.7210058131554284E-25</v>
      </c>
      <c r="T48">
        <v>-1.2206600295370894E-30</v>
      </c>
      <c r="U48">
        <v>3.8883950013017759E-25</v>
      </c>
      <c r="V48">
        <v>-7.6101273086448904E-24</v>
      </c>
      <c r="W48">
        <v>-7.610127308649699E-23</v>
      </c>
      <c r="X48">
        <v>5.3984160563129762E-36</v>
      </c>
      <c r="Y48">
        <v>-7.6101273086496967E-23</v>
      </c>
      <c r="Z48">
        <v>-1.8218486594947745E-6</v>
      </c>
      <c r="AA48">
        <v>-2.3871995667381491E-6</v>
      </c>
      <c r="AB48">
        <v>-1.7712796275211072E-7</v>
      </c>
      <c r="AC48">
        <v>2.9556238281525915E-7</v>
      </c>
      <c r="AE48">
        <f t="shared" si="0"/>
        <v>-2.1973981149278211E-5</v>
      </c>
      <c r="AF48">
        <f t="shared" si="0"/>
        <v>-1.0903619660286257E-5</v>
      </c>
      <c r="AG48">
        <f t="shared" si="1"/>
        <v>2.0665231135672457E-5</v>
      </c>
      <c r="AH48">
        <f t="shared" si="2"/>
        <v>-4.7245603369923471E-6</v>
      </c>
      <c r="AI48">
        <f t="shared" si="3"/>
        <v>-3.1298015995144587E-6</v>
      </c>
      <c r="AK48">
        <f t="shared" si="8"/>
        <v>45</v>
      </c>
      <c r="AL48">
        <f t="shared" si="4"/>
        <v>-2.1973981149278211E-5</v>
      </c>
      <c r="AM48">
        <f t="shared" si="4"/>
        <v>-1.0903619660286257E-5</v>
      </c>
      <c r="AN48">
        <f t="shared" si="5"/>
        <v>-3.1298015995144587E-6</v>
      </c>
      <c r="AO48">
        <f t="shared" si="6"/>
        <v>-4.7245603369923471E-6</v>
      </c>
      <c r="AP48">
        <f t="shared" si="11"/>
        <v>-1.9159047325399016E-5</v>
      </c>
      <c r="AQ48">
        <f t="shared" si="11"/>
        <v>-2.8673987434223659E-5</v>
      </c>
      <c r="AR48">
        <f t="shared" si="7"/>
        <v>2.0665231135672457E-5</v>
      </c>
      <c r="AS48">
        <v>0</v>
      </c>
    </row>
    <row r="49" spans="1:45" x14ac:dyDescent="0.25">
      <c r="A49">
        <v>-5.7632345993798985E-6</v>
      </c>
      <c r="B49">
        <v>-4.9373116286607539E-6</v>
      </c>
      <c r="C49">
        <v>-1.3044052372487187E-6</v>
      </c>
      <c r="D49">
        <v>8.3187294256811051E-6</v>
      </c>
      <c r="E49">
        <v>4.7069728405955927E-7</v>
      </c>
      <c r="F49">
        <v>-1.0352165554651895E-6</v>
      </c>
      <c r="G49">
        <v>-2.2244131107026209E-22</v>
      </c>
      <c r="H49">
        <v>-1.3733523675754184E-21</v>
      </c>
      <c r="I49">
        <v>5.2562788211035002E-21</v>
      </c>
      <c r="J49">
        <v>1.3662927539889576E-19</v>
      </c>
      <c r="K49">
        <v>-5.8270951089920379E-22</v>
      </c>
      <c r="L49">
        <v>-1.3068024876137975E-6</v>
      </c>
      <c r="M49">
        <v>-3.4534086702878241E-6</v>
      </c>
      <c r="N49">
        <v>-1.3916480805863298E-7</v>
      </c>
      <c r="O49">
        <v>-8.6081330846001097E-7</v>
      </c>
      <c r="P49">
        <v>4.8128760733325367E-7</v>
      </c>
      <c r="Q49">
        <v>6.4888024262306484E-24</v>
      </c>
      <c r="R49">
        <v>7.4964038712659726E-25</v>
      </c>
      <c r="S49">
        <v>7.4964038712660691E-25</v>
      </c>
      <c r="T49">
        <v>-6.9101363446591378E-31</v>
      </c>
      <c r="U49">
        <v>2.9985574024244178E-25</v>
      </c>
      <c r="V49">
        <v>-6.188946685988191E-24</v>
      </c>
      <c r="W49">
        <v>-6.1889466859901819E-23</v>
      </c>
      <c r="X49">
        <v>2.2639041613004703E-36</v>
      </c>
      <c r="Y49">
        <v>-6.1889466859901795E-23</v>
      </c>
      <c r="Z49">
        <v>-1.3594491804346733E-6</v>
      </c>
      <c r="AA49">
        <v>-1.7797247829335269E-6</v>
      </c>
      <c r="AB49">
        <v>-1.3678203174946094E-7</v>
      </c>
      <c r="AC49">
        <v>3.0786480848416846E-7</v>
      </c>
      <c r="AE49">
        <f t="shared" si="0"/>
        <v>-1.5175597262613012E-5</v>
      </c>
      <c r="AF49">
        <f t="shared" si="0"/>
        <v>-1.3000798691178274E-5</v>
      </c>
      <c r="AG49">
        <f t="shared" si="1"/>
        <v>2.190465880295201E-5</v>
      </c>
      <c r="AH49">
        <f t="shared" si="2"/>
        <v>-3.4410378255193037E-6</v>
      </c>
      <c r="AI49">
        <f t="shared" si="3"/>
        <v>-2.2666708880620893E-6</v>
      </c>
      <c r="AK49">
        <f t="shared" si="8"/>
        <v>46</v>
      </c>
      <c r="AL49">
        <f t="shared" si="4"/>
        <v>-1.5175597262613012E-5</v>
      </c>
      <c r="AM49">
        <f t="shared" si="4"/>
        <v>-1.3000798691178274E-5</v>
      </c>
      <c r="AN49">
        <f t="shared" si="5"/>
        <v>-2.2666708880620893E-6</v>
      </c>
      <c r="AO49">
        <f t="shared" si="6"/>
        <v>-3.4410378255193037E-6</v>
      </c>
      <c r="AP49">
        <f t="shared" si="11"/>
        <v>-1.4861215537488176E-5</v>
      </c>
      <c r="AQ49">
        <f t="shared" si="11"/>
        <v>-2.23458186593638E-5</v>
      </c>
      <c r="AR49">
        <f t="shared" si="7"/>
        <v>2.190465880295201E-5</v>
      </c>
      <c r="AS49">
        <v>0</v>
      </c>
    </row>
    <row r="50" spans="1:45" x14ac:dyDescent="0.25">
      <c r="A50">
        <v>-3.7333970607897778E-6</v>
      </c>
      <c r="B50">
        <v>-5.0923021169667424E-6</v>
      </c>
      <c r="C50">
        <v>-2.7180382340999754E-6</v>
      </c>
      <c r="D50">
        <v>8.0313757384295784E-6</v>
      </c>
      <c r="E50">
        <v>-2.8735368725156113E-7</v>
      </c>
      <c r="F50">
        <v>-1.2343279073761526E-6</v>
      </c>
      <c r="G50">
        <v>-1.9299172943478945E-22</v>
      </c>
      <c r="H50">
        <v>-1.2349766701840484E-21</v>
      </c>
      <c r="I50">
        <v>2.3155097743800247E-21</v>
      </c>
      <c r="J50">
        <v>1.2089336607211247E-19</v>
      </c>
      <c r="K50">
        <v>-4.5288997278303371E-22</v>
      </c>
      <c r="L50">
        <v>-9.0822659812289788E-7</v>
      </c>
      <c r="M50">
        <v>-2.3396374973831693E-6</v>
      </c>
      <c r="N50">
        <v>-2.9247343332713893E-7</v>
      </c>
      <c r="O50">
        <v>-5.9404403275357589E-7</v>
      </c>
      <c r="P50">
        <v>3.428893886067797E-7</v>
      </c>
      <c r="Q50">
        <v>5.2644049440920316E-24</v>
      </c>
      <c r="R50">
        <v>5.7808905869680682E-25</v>
      </c>
      <c r="S50">
        <v>5.7808905869681563E-25</v>
      </c>
      <c r="T50">
        <v>-3.9118169267171237E-31</v>
      </c>
      <c r="U50">
        <v>2.3123538876969177E-25</v>
      </c>
      <c r="V50">
        <v>-5.0331695553223255E-24</v>
      </c>
      <c r="W50">
        <v>-5.0331695553231353E-23</v>
      </c>
      <c r="X50">
        <v>9.4807054763431946E-37</v>
      </c>
      <c r="Y50">
        <v>-5.0331695553231335E-23</v>
      </c>
      <c r="Z50">
        <v>-9.7294632531182739E-7</v>
      </c>
      <c r="AA50">
        <v>-1.2723964214324157E-6</v>
      </c>
      <c r="AB50">
        <v>-1.0178513246511597E-7</v>
      </c>
      <c r="AC50">
        <v>2.9400843731683057E-7</v>
      </c>
      <c r="AE50">
        <f t="shared" si="0"/>
        <v>-9.8306826208436556E-6</v>
      </c>
      <c r="AF50">
        <f t="shared" si="0"/>
        <v>-1.3408915554982584E-5</v>
      </c>
      <c r="AG50">
        <f t="shared" si="1"/>
        <v>2.1148006656581771E-5</v>
      </c>
      <c r="AH50">
        <f t="shared" si="2"/>
        <v>-2.3915183112256372E-6</v>
      </c>
      <c r="AI50">
        <f t="shared" si="3"/>
        <v>-1.5642210709757915E-6</v>
      </c>
      <c r="AK50">
        <f t="shared" si="8"/>
        <v>47</v>
      </c>
      <c r="AL50">
        <f t="shared" si="4"/>
        <v>-9.8306826208436556E-6</v>
      </c>
      <c r="AM50">
        <f t="shared" si="4"/>
        <v>-1.3408915554982584E-5</v>
      </c>
      <c r="AN50">
        <f t="shared" si="5"/>
        <v>-1.5642210709757915E-6</v>
      </c>
      <c r="AO50">
        <f t="shared" si="6"/>
        <v>-2.3915183112256372E-6</v>
      </c>
      <c r="AP50">
        <f t="shared" si="11"/>
        <v>-1.1112651067284466E-5</v>
      </c>
      <c r="AQ50">
        <f t="shared" si="11"/>
        <v>-1.6793834326791675E-5</v>
      </c>
      <c r="AR50">
        <f t="shared" si="7"/>
        <v>2.1148006656581771E-5</v>
      </c>
      <c r="AS50">
        <v>0</v>
      </c>
    </row>
    <row r="51" spans="1:45" x14ac:dyDescent="0.25">
      <c r="A51">
        <v>-2.1935014276764537E-6</v>
      </c>
      <c r="B51">
        <v>-4.8325729915872531E-6</v>
      </c>
      <c r="C51">
        <v>-3.4173133300387274E-6</v>
      </c>
      <c r="D51">
        <v>7.2869338982334867E-6</v>
      </c>
      <c r="E51">
        <v>-7.4444184019612166E-7</v>
      </c>
      <c r="F51">
        <v>-1.2730755293778517E-6</v>
      </c>
      <c r="G51">
        <v>-1.6744105423145183E-22</v>
      </c>
      <c r="H51">
        <v>-1.1105433768549021E-21</v>
      </c>
      <c r="I51">
        <v>2.417639793957591E-22</v>
      </c>
      <c r="J51">
        <v>1.0696979777998524E-19</v>
      </c>
      <c r="K51">
        <v>-3.3938114709237314E-22</v>
      </c>
      <c r="L51">
        <v>-5.9356597086619181E-7</v>
      </c>
      <c r="M51">
        <v>-1.4742702045370764E-6</v>
      </c>
      <c r="N51">
        <v>-3.6847109038344599E-7</v>
      </c>
      <c r="O51">
        <v>-3.8441074211732426E-7</v>
      </c>
      <c r="P51">
        <v>2.3169790079882904E-7</v>
      </c>
      <c r="Q51">
        <v>4.2715505992255172E-24</v>
      </c>
      <c r="R51">
        <v>4.4579636519573437E-25</v>
      </c>
      <c r="S51">
        <v>4.4579636519574263E-25</v>
      </c>
      <c r="T51">
        <v>-2.2144732920373445E-31</v>
      </c>
      <c r="U51">
        <v>1.7831841320988197E-25</v>
      </c>
      <c r="V51">
        <v>-4.0932321860156222E-24</v>
      </c>
      <c r="W51">
        <v>-4.0932321860159378E-23</v>
      </c>
      <c r="X51">
        <v>3.9579113375846101E-37</v>
      </c>
      <c r="Y51">
        <v>-4.0932321860159355E-23</v>
      </c>
      <c r="Z51">
        <v>-6.6134554347862609E-7</v>
      </c>
      <c r="AA51">
        <v>-8.6371525259066185E-7</v>
      </c>
      <c r="AB51">
        <v>-7.2610928028417338E-8</v>
      </c>
      <c r="AC51">
        <v>2.6465536074757809E-7</v>
      </c>
      <c r="AE51">
        <f t="shared" si="0"/>
        <v>-5.7758700756283892E-6</v>
      </c>
      <c r="AF51">
        <f t="shared" si="0"/>
        <v>-1.2725003675956535E-5</v>
      </c>
      <c r="AG51">
        <f t="shared" si="1"/>
        <v>1.9187762047856324E-5</v>
      </c>
      <c r="AH51">
        <f t="shared" si="2"/>
        <v>-1.5629622510293803E-6</v>
      </c>
      <c r="AI51">
        <f t="shared" si="3"/>
        <v>-1.0122202220298966E-6</v>
      </c>
      <c r="AK51">
        <f t="shared" si="8"/>
        <v>48</v>
      </c>
      <c r="AL51">
        <f t="shared" si="4"/>
        <v>-5.7758700756283892E-6</v>
      </c>
      <c r="AM51">
        <f t="shared" si="4"/>
        <v>-1.2725003675956535E-5</v>
      </c>
      <c r="AN51">
        <f t="shared" si="5"/>
        <v>-1.0122202220298966E-6</v>
      </c>
      <c r="AO51">
        <f t="shared" si="6"/>
        <v>-1.5629622510293803E-6</v>
      </c>
      <c r="AP51">
        <f t="shared" si="11"/>
        <v>-7.9729137805822351E-6</v>
      </c>
      <c r="AQ51">
        <f t="shared" si="11"/>
        <v>-1.2120078724766668E-5</v>
      </c>
      <c r="AR51">
        <f t="shared" si="7"/>
        <v>1.9187762047856324E-5</v>
      </c>
      <c r="AS51">
        <v>0</v>
      </c>
    </row>
    <row r="52" spans="1:45" x14ac:dyDescent="0.25">
      <c r="A52">
        <v>-1.070110176843969E-6</v>
      </c>
      <c r="B52">
        <v>-4.3299705933187889E-6</v>
      </c>
      <c r="C52">
        <v>-3.6177804111202013E-6</v>
      </c>
      <c r="D52">
        <v>6.3069549661896535E-6</v>
      </c>
      <c r="E52">
        <v>-9.7997893204385593E-7</v>
      </c>
      <c r="F52">
        <v>-1.2081432476933977E-6</v>
      </c>
      <c r="G52">
        <v>-1.4527309913357386E-22</v>
      </c>
      <c r="H52">
        <v>-9.9864768432628714E-22</v>
      </c>
      <c r="I52">
        <v>-1.1277826064642891E-21</v>
      </c>
      <c r="J52">
        <v>9.4649839018176573E-20</v>
      </c>
      <c r="K52">
        <v>-2.4410563437203129E-22</v>
      </c>
      <c r="L52">
        <v>-3.53814915126032E-7</v>
      </c>
      <c r="M52">
        <v>-8.2601163199794379E-7</v>
      </c>
      <c r="N52">
        <v>-3.9046316934821919E-7</v>
      </c>
      <c r="O52">
        <v>-2.2545804320047992E-7</v>
      </c>
      <c r="P52">
        <v>1.4543702072059827E-7</v>
      </c>
      <c r="Q52">
        <v>3.4663379979022679E-24</v>
      </c>
      <c r="R52">
        <v>3.4377817090975233E-25</v>
      </c>
      <c r="S52">
        <v>3.4377817090975996E-25</v>
      </c>
      <c r="T52">
        <v>-1.25360987683336E-31</v>
      </c>
      <c r="U52">
        <v>1.3751119314729509E-25</v>
      </c>
      <c r="V52">
        <v>-3.3288268047549608E-24</v>
      </c>
      <c r="W52">
        <v>-3.3288268047550703E-23</v>
      </c>
      <c r="X52">
        <v>1.6407593105251841E-37</v>
      </c>
      <c r="Y52">
        <v>-3.3288268047550685E-23</v>
      </c>
      <c r="Z52">
        <v>-4.1876511550835307E-7</v>
      </c>
      <c r="AA52">
        <v>-5.4581565743518834E-7</v>
      </c>
      <c r="AB52">
        <v>-4.9149266020595657E-8</v>
      </c>
      <c r="AC52">
        <v>2.2760552072264919E-7</v>
      </c>
      <c r="AE52">
        <f t="shared" si="0"/>
        <v>-2.8177858788110025E-6</v>
      </c>
      <c r="AF52">
        <f t="shared" si="0"/>
        <v>-1.1401564303877823E-5</v>
      </c>
      <c r="AG52">
        <f t="shared" si="1"/>
        <v>1.6607307384403448E-5</v>
      </c>
      <c r="AH52">
        <f t="shared" si="2"/>
        <v>-9.3165609778161511E-7</v>
      </c>
      <c r="AI52">
        <f t="shared" si="3"/>
        <v>-5.9367016980280917E-7</v>
      </c>
      <c r="AK52">
        <f t="shared" si="8"/>
        <v>49</v>
      </c>
      <c r="AL52">
        <f t="shared" si="4"/>
        <v>-2.8177858788110025E-6</v>
      </c>
      <c r="AM52">
        <f t="shared" si="4"/>
        <v>-1.1401564303877823E-5</v>
      </c>
      <c r="AN52">
        <f t="shared" si="5"/>
        <v>-5.9367016980280917E-7</v>
      </c>
      <c r="AO52">
        <f t="shared" si="6"/>
        <v>-9.3165609778161511E-7</v>
      </c>
      <c r="AP52">
        <f t="shared" si="11"/>
        <v>-5.4367823508705863E-6</v>
      </c>
      <c r="AQ52">
        <f t="shared" si="11"/>
        <v>-8.3271744855559358E-6</v>
      </c>
      <c r="AR52">
        <f t="shared" si="7"/>
        <v>1.6607307384403448E-5</v>
      </c>
      <c r="AS52">
        <v>0</v>
      </c>
    </row>
    <row r="53" spans="1:45" x14ac:dyDescent="0.25">
      <c r="A53">
        <v>-2.8776424380542242E-7</v>
      </c>
      <c r="B53">
        <v>-3.7097267171832353E-6</v>
      </c>
      <c r="C53">
        <v>-3.4901439341131083E-6</v>
      </c>
      <c r="D53">
        <v>5.2474488945768384E-6</v>
      </c>
      <c r="E53">
        <v>-1.0595060716128316E-6</v>
      </c>
      <c r="F53">
        <v>-1.0824926482169065E-6</v>
      </c>
      <c r="G53">
        <v>-1.2604001705997985E-22</v>
      </c>
      <c r="H53">
        <v>-8.980263339507156E-22</v>
      </c>
      <c r="I53">
        <v>-1.947804279248551E-21</v>
      </c>
      <c r="J53">
        <v>8.3748798371973307E-20</v>
      </c>
      <c r="K53">
        <v>-1.6699449599157401E-22</v>
      </c>
      <c r="L53">
        <v>-1.7804754547074928E-7</v>
      </c>
      <c r="M53">
        <v>-3.5992538019631909E-7</v>
      </c>
      <c r="N53">
        <v>-3.7691154139910052E-7</v>
      </c>
      <c r="O53">
        <v>-1.0956571983933688E-7</v>
      </c>
      <c r="P53">
        <v>8.0924453481312449E-8</v>
      </c>
      <c r="Q53">
        <v>2.8132155411539254E-24</v>
      </c>
      <c r="R53">
        <v>2.6510631315301221E-25</v>
      </c>
      <c r="S53">
        <v>2.6510631315301933E-25</v>
      </c>
      <c r="T53">
        <v>-7.0966668513677513E-32</v>
      </c>
      <c r="U53">
        <v>1.0604248268119148E-25</v>
      </c>
      <c r="V53">
        <v>-2.707173058472722E-24</v>
      </c>
      <c r="W53">
        <v>-2.7071730584727461E-23</v>
      </c>
      <c r="X53">
        <v>6.6937668247270354E-38</v>
      </c>
      <c r="Y53">
        <v>-2.7071730584727444E-23</v>
      </c>
      <c r="Z53">
        <v>-2.3665916917842559E-7</v>
      </c>
      <c r="AA53">
        <v>-3.0737580822091618E-7</v>
      </c>
      <c r="AB53">
        <v>-3.0930093046966938E-8</v>
      </c>
      <c r="AC53">
        <v>1.8830962647568808E-7</v>
      </c>
      <c r="AE53">
        <f t="shared" si="0"/>
        <v>-7.5773321305388872E-7</v>
      </c>
      <c r="AF53">
        <f t="shared" si="0"/>
        <v>-9.7683544966893481E-6</v>
      </c>
      <c r="AG53">
        <f t="shared" si="1"/>
        <v>1.3817443955658192E-5</v>
      </c>
      <c r="AH53">
        <f t="shared" si="2"/>
        <v>-4.6883009828397249E-7</v>
      </c>
      <c r="AI53">
        <f t="shared" si="3"/>
        <v>-2.8850556218012841E-7</v>
      </c>
      <c r="AK53">
        <f t="shared" si="8"/>
        <v>50</v>
      </c>
      <c r="AL53">
        <f t="shared" si="4"/>
        <v>-7.5773321305388872E-7</v>
      </c>
      <c r="AM53">
        <f t="shared" si="4"/>
        <v>-9.7683544966893481E-6</v>
      </c>
      <c r="AN53">
        <f t="shared" si="5"/>
        <v>-2.8850556218012841E-7</v>
      </c>
      <c r="AO53">
        <f t="shared" si="6"/>
        <v>-4.6883009828397249E-7</v>
      </c>
      <c r="AP53">
        <f t="shared" si="11"/>
        <v>-3.4586170249886257E-6</v>
      </c>
      <c r="AQ53">
        <f t="shared" si="11"/>
        <v>-5.3549667583206057E-6</v>
      </c>
      <c r="AR53">
        <f t="shared" si="7"/>
        <v>1.3817443955658192E-5</v>
      </c>
      <c r="AS53">
        <v>0</v>
      </c>
    </row>
    <row r="54" spans="1:45" x14ac:dyDescent="0.25">
      <c r="A54">
        <v>2.2497345991670277E-7</v>
      </c>
      <c r="B54">
        <v>-3.0589387339980329E-6</v>
      </c>
      <c r="C54">
        <v>-3.1648970867068166E-6</v>
      </c>
      <c r="D54">
        <v>4.2122159152420087E-6</v>
      </c>
      <c r="E54">
        <v>-1.0352329793348416E-6</v>
      </c>
      <c r="F54">
        <v>-9.2743167935023239E-7</v>
      </c>
      <c r="G54">
        <v>-1.0935325256517924E-22</v>
      </c>
      <c r="H54">
        <v>-8.0754334999836778E-22</v>
      </c>
      <c r="I54">
        <v>-2.3564009724061021E-21</v>
      </c>
      <c r="J54">
        <v>7.4103255763620424E-20</v>
      </c>
      <c r="K54">
        <v>-1.0672980532008489E-22</v>
      </c>
      <c r="L54">
        <v>-5.4895695849735759E-8</v>
      </c>
      <c r="M54">
        <v>-4.1233977078367137E-8</v>
      </c>
      <c r="N54">
        <v>-3.4193331888842629E-7</v>
      </c>
      <c r="O54">
        <v>-2.8914889916304369E-8</v>
      </c>
      <c r="P54">
        <v>3.463071612335987E-8</v>
      </c>
      <c r="Q54">
        <v>2.2833874964341577E-24</v>
      </c>
      <c r="R54">
        <v>2.0443810346536843E-25</v>
      </c>
      <c r="S54">
        <v>2.04438103465375E-25</v>
      </c>
      <c r="T54">
        <v>-4.0174133685043358E-32</v>
      </c>
      <c r="U54">
        <v>8.1775217281655686E-26</v>
      </c>
      <c r="V54">
        <v>-2.2016122791524912E-24</v>
      </c>
      <c r="W54">
        <v>-2.2016122791524809E-23</v>
      </c>
      <c r="X54">
        <v>2.6290885020798659E-38</v>
      </c>
      <c r="Y54">
        <v>-2.20161227915248E-23</v>
      </c>
      <c r="Z54">
        <v>-1.0540417263654125E-7</v>
      </c>
      <c r="AA54">
        <v>-1.3569235074890939E-7</v>
      </c>
      <c r="AB54">
        <v>-1.7289706435477062E-8</v>
      </c>
      <c r="AC54">
        <v>1.5035691125174314E-7</v>
      </c>
      <c r="AE54">
        <f t="shared" si="0"/>
        <v>5.9239417788750734E-7</v>
      </c>
      <c r="AF54">
        <f t="shared" si="0"/>
        <v>-8.0547167528381026E-6</v>
      </c>
      <c r="AG54">
        <f t="shared" si="1"/>
        <v>1.1091495792963112E-5</v>
      </c>
      <c r="AH54">
        <f t="shared" si="2"/>
        <v>-1.4454989768351996E-7</v>
      </c>
      <c r="AI54">
        <f t="shared" si="3"/>
        <v>-7.61379251002273E-8</v>
      </c>
      <c r="AK54">
        <f t="shared" si="8"/>
        <v>51</v>
      </c>
      <c r="AL54">
        <f t="shared" si="4"/>
        <v>5.9239417788750734E-7</v>
      </c>
      <c r="AM54">
        <f t="shared" si="4"/>
        <v>-8.0547167528381026E-6</v>
      </c>
      <c r="AN54">
        <f t="shared" si="5"/>
        <v>-7.61379251002273E-8</v>
      </c>
      <c r="AO54">
        <f t="shared" si="6"/>
        <v>-1.4454989768351996E-7</v>
      </c>
      <c r="AP54">
        <f t="shared" si="11"/>
        <v>-1.9705338791130613E-6</v>
      </c>
      <c r="AQ54">
        <f t="shared" si="11"/>
        <v>-3.1079983447784877E-6</v>
      </c>
      <c r="AR54">
        <f t="shared" si="7"/>
        <v>1.1091495792963112E-5</v>
      </c>
      <c r="AS54">
        <v>0</v>
      </c>
    </row>
    <row r="55" spans="1:45" x14ac:dyDescent="0.25">
      <c r="A55">
        <v>5.3199540634922735E-7</v>
      </c>
      <c r="B55">
        <v>-2.4345842138363986E-6</v>
      </c>
      <c r="C55">
        <v>-2.7380608073601075E-6</v>
      </c>
      <c r="D55">
        <v>3.2649030132976822E-6</v>
      </c>
      <c r="E55">
        <v>-9.4731290194433535E-7</v>
      </c>
      <c r="F55">
        <v>-7.6473468351588509E-7</v>
      </c>
      <c r="G55">
        <v>-9.4875692066062377E-23</v>
      </c>
      <c r="H55">
        <v>-7.2617721493496342E-22</v>
      </c>
      <c r="I55">
        <v>-2.4710839606861703E-21</v>
      </c>
      <c r="J55">
        <v>6.5568612583296664E-20</v>
      </c>
      <c r="K55">
        <v>-6.1299776745240844E-23</v>
      </c>
      <c r="L55">
        <v>2.648958822672676E-8</v>
      </c>
      <c r="M55">
        <v>1.6229978350291456E-7</v>
      </c>
      <c r="N55">
        <v>-2.9591971655419856E-7</v>
      </c>
      <c r="O55">
        <v>2.3889784817553913E-8</v>
      </c>
      <c r="P55">
        <v>3.055374022975935E-9</v>
      </c>
      <c r="Q55">
        <v>1.8535256540809036E-24</v>
      </c>
      <c r="R55">
        <v>1.5765350002960437E-25</v>
      </c>
      <c r="S55">
        <v>1.576535000296105E-25</v>
      </c>
      <c r="T55">
        <v>-2.2742529665020079E-32</v>
      </c>
      <c r="U55">
        <v>6.3061386366313306E-26</v>
      </c>
      <c r="V55">
        <v>-1.7904642677145801E-24</v>
      </c>
      <c r="W55">
        <v>-1.7904642677145574E-23</v>
      </c>
      <c r="X55">
        <v>9.3523392186691726E-39</v>
      </c>
      <c r="Y55">
        <v>-1.7904642677145562E-23</v>
      </c>
      <c r="Z55">
        <v>-1.5373369124444429E-8</v>
      </c>
      <c r="AA55">
        <v>-1.8083507002273321E-8</v>
      </c>
      <c r="AB55">
        <v>-7.489027202321693E-9</v>
      </c>
      <c r="AC55">
        <v>1.1591282486180475E-7</v>
      </c>
      <c r="AE55">
        <f t="shared" si="0"/>
        <v>1.4008362653126584E-6</v>
      </c>
      <c r="AF55">
        <f t="shared" si="0"/>
        <v>-6.4106829062748511E-6</v>
      </c>
      <c r="AG55">
        <f t="shared" si="1"/>
        <v>8.5970564579530274E-6</v>
      </c>
      <c r="AH55">
        <f t="shared" si="2"/>
        <v>6.9751684691876609E-8</v>
      </c>
      <c r="AI55">
        <f t="shared" si="3"/>
        <v>6.2905950960367489E-8</v>
      </c>
      <c r="AK55">
        <f t="shared" si="8"/>
        <v>52</v>
      </c>
      <c r="AL55">
        <f t="shared" si="4"/>
        <v>1.4008362653126584E-6</v>
      </c>
      <c r="AM55">
        <f t="shared" si="4"/>
        <v>-6.4106829062748511E-6</v>
      </c>
      <c r="AN55">
        <f t="shared" si="5"/>
        <v>6.2905950960367489E-8</v>
      </c>
      <c r="AO55">
        <f t="shared" si="6"/>
        <v>6.9751684691876609E-8</v>
      </c>
      <c r="AP55">
        <f t="shared" ref="AP55:AQ62" si="12">+AN55+AN54+AN53+AN52</f>
        <v>-8.9540770612279737E-7</v>
      </c>
      <c r="AQ55">
        <f t="shared" si="12"/>
        <v>-1.4752844090572308E-6</v>
      </c>
      <c r="AR55">
        <f t="shared" si="7"/>
        <v>8.5970564579530274E-6</v>
      </c>
      <c r="AS55">
        <v>0</v>
      </c>
    </row>
    <row r="56" spans="1:45" x14ac:dyDescent="0.25">
      <c r="A56">
        <v>6.8796106186349886E-7</v>
      </c>
      <c r="B56">
        <v>-1.8706801283734599E-6</v>
      </c>
      <c r="C56">
        <v>-2.2772157129827397E-6</v>
      </c>
      <c r="D56">
        <v>2.4394117904254249E-6</v>
      </c>
      <c r="E56">
        <v>-8.2549122287226151E-7</v>
      </c>
      <c r="F56">
        <v>-6.0864605331416205E-7</v>
      </c>
      <c r="G56">
        <v>-8.2314853320426676E-23</v>
      </c>
      <c r="H56">
        <v>-6.5300933688794044E-22</v>
      </c>
      <c r="I56">
        <v>-2.3877926897918183E-21</v>
      </c>
      <c r="J56">
        <v>5.8016923977165927E-20</v>
      </c>
      <c r="K56">
        <v>-2.8396946968492465E-23</v>
      </c>
      <c r="L56">
        <v>7.5869148468677911E-8</v>
      </c>
      <c r="M56">
        <v>2.7905185170173365E-7</v>
      </c>
      <c r="N56">
        <v>-2.4618710285355524E-7</v>
      </c>
      <c r="O56">
        <v>5.5458088162240659E-8</v>
      </c>
      <c r="P56">
        <v>-1.7038095746933552E-8</v>
      </c>
      <c r="Q56">
        <v>1.5047276887083212E-24</v>
      </c>
      <c r="R56">
        <v>1.2157531130587326E-25</v>
      </c>
      <c r="S56">
        <v>1.2157531130587896E-25</v>
      </c>
      <c r="T56">
        <v>-1.2874526364790258E-32</v>
      </c>
      <c r="U56">
        <v>4.8630116797623606E-26</v>
      </c>
      <c r="V56">
        <v>-1.4560975719106885E-24</v>
      </c>
      <c r="W56">
        <v>-1.4560975719106615E-23</v>
      </c>
      <c r="X56">
        <v>2.3587474082477965E-39</v>
      </c>
      <c r="Y56">
        <v>-1.4560975719106606E-23</v>
      </c>
      <c r="Z56">
        <v>4.238655748639322E-8</v>
      </c>
      <c r="AA56">
        <v>5.7229081474393665E-8</v>
      </c>
      <c r="AB56">
        <v>-7.9336153769845253E-10</v>
      </c>
      <c r="AC56">
        <v>8.6094495838509836E-8</v>
      </c>
      <c r="AE56">
        <f t="shared" si="0"/>
        <v>1.8115209136763896E-6</v>
      </c>
      <c r="AF56">
        <f t="shared" si="0"/>
        <v>-4.9258255491496645E-6</v>
      </c>
      <c r="AG56">
        <f t="shared" si="1"/>
        <v>6.4233947535554327E-6</v>
      </c>
      <c r="AH56">
        <f t="shared" si="2"/>
        <v>1.9977663965682232E-7</v>
      </c>
      <c r="AI56">
        <f t="shared" si="3"/>
        <v>1.4603077427998581E-7</v>
      </c>
      <c r="AK56">
        <f t="shared" si="8"/>
        <v>53</v>
      </c>
      <c r="AL56">
        <f t="shared" si="4"/>
        <v>1.8115209136763896E-6</v>
      </c>
      <c r="AM56">
        <f t="shared" si="4"/>
        <v>-4.9258255491496645E-6</v>
      </c>
      <c r="AN56">
        <f t="shared" si="5"/>
        <v>1.4603077427998581E-7</v>
      </c>
      <c r="AO56">
        <f t="shared" si="6"/>
        <v>1.9977663965682232E-7</v>
      </c>
      <c r="AP56">
        <f t="shared" si="12"/>
        <v>-1.5570676204000242E-7</v>
      </c>
      <c r="AQ56">
        <f t="shared" si="12"/>
        <v>-3.4385167161879354E-7</v>
      </c>
      <c r="AR56">
        <f t="shared" si="7"/>
        <v>6.4233947535554327E-6</v>
      </c>
      <c r="AS56">
        <v>0</v>
      </c>
    </row>
    <row r="57" spans="1:45" x14ac:dyDescent="0.25">
      <c r="A57">
        <v>7.3788176480009587E-7</v>
      </c>
      <c r="B57">
        <v>-1.3844011754019692E-6</v>
      </c>
      <c r="C57">
        <v>-1.8272952094265198E-6</v>
      </c>
      <c r="D57">
        <v>1.7485381239142732E-6</v>
      </c>
      <c r="E57">
        <v>-6.9087366651115538E-7</v>
      </c>
      <c r="F57">
        <v>-4.6767003222473988E-7</v>
      </c>
      <c r="G57">
        <v>-7.1416976568090735E-23</v>
      </c>
      <c r="H57">
        <v>-5.8721367910313481E-22</v>
      </c>
      <c r="I57">
        <v>-2.1818675707056478E-21</v>
      </c>
      <c r="J57">
        <v>5.1334980795822356E-20</v>
      </c>
      <c r="K57">
        <v>-5.6896069486167507E-24</v>
      </c>
      <c r="L57">
        <v>1.0163389599641078E-7</v>
      </c>
      <c r="M57">
        <v>3.3297618919003052E-7</v>
      </c>
      <c r="N57">
        <v>-1.9760263594908578E-7</v>
      </c>
      <c r="O57">
        <v>7.1441455215292899E-8</v>
      </c>
      <c r="P57">
        <v>-2.8492969254227234E-8</v>
      </c>
      <c r="Q57">
        <v>1.2216747559947614E-24</v>
      </c>
      <c r="R57">
        <v>9.3753429618400519E-26</v>
      </c>
      <c r="S57">
        <v>9.3753429618405823E-26</v>
      </c>
      <c r="T57">
        <v>-7.2882648961842729E-33</v>
      </c>
      <c r="U57">
        <v>3.750136747439208E-26</v>
      </c>
      <c r="V57">
        <v>-1.184173388520361E-24</v>
      </c>
      <c r="W57">
        <v>-1.1841733885203329E-23</v>
      </c>
      <c r="X57">
        <v>-4.6774441604349152E-40</v>
      </c>
      <c r="Y57">
        <v>-1.1841733885203322E-23</v>
      </c>
      <c r="Z57">
        <v>7.5776722451507764E-8</v>
      </c>
      <c r="AA57">
        <v>1.0062855713859758E-7</v>
      </c>
      <c r="AB57">
        <v>3.477684211370036E-9</v>
      </c>
      <c r="AC57">
        <v>6.1280670091661378E-8</v>
      </c>
      <c r="AE57">
        <f t="shared" si="0"/>
        <v>1.9429707913048051E-6</v>
      </c>
      <c r="AF57">
        <f t="shared" si="0"/>
        <v>-3.6453686424718611E-6</v>
      </c>
      <c r="AG57">
        <f t="shared" si="1"/>
        <v>4.6042044461807976E-6</v>
      </c>
      <c r="AH57">
        <f t="shared" si="2"/>
        <v>2.6761969294773776E-7</v>
      </c>
      <c r="AI57">
        <f t="shared" si="3"/>
        <v>1.8811775462323556E-7</v>
      </c>
      <c r="AK57">
        <f t="shared" si="8"/>
        <v>54</v>
      </c>
      <c r="AL57">
        <f t="shared" si="4"/>
        <v>1.9429707913048051E-6</v>
      </c>
      <c r="AM57">
        <f t="shared" si="4"/>
        <v>-3.6453686424718611E-6</v>
      </c>
      <c r="AN57">
        <f t="shared" si="5"/>
        <v>1.8811775462323556E-7</v>
      </c>
      <c r="AO57">
        <f t="shared" si="6"/>
        <v>2.6761969294773776E-7</v>
      </c>
      <c r="AP57">
        <f t="shared" si="12"/>
        <v>3.2091655476336153E-7</v>
      </c>
      <c r="AQ57">
        <f t="shared" si="12"/>
        <v>3.9259811961291671E-7</v>
      </c>
      <c r="AR57">
        <f t="shared" si="7"/>
        <v>4.6042044461807976E-6</v>
      </c>
      <c r="AS57">
        <v>0</v>
      </c>
    </row>
    <row r="58" spans="1:45" x14ac:dyDescent="0.25">
      <c r="A58">
        <v>7.1753634795605068E-7</v>
      </c>
      <c r="B58">
        <v>-9.8111347302465679E-7</v>
      </c>
      <c r="C58">
        <v>-1.4158217554480901E-6</v>
      </c>
      <c r="D58">
        <v>1.1908923956732742E-6</v>
      </c>
      <c r="E58">
        <v>-5.5764572824100028E-7</v>
      </c>
      <c r="F58">
        <v>-3.4610029393473459E-7</v>
      </c>
      <c r="G58">
        <v>-6.1961897961149033E-23</v>
      </c>
      <c r="H58">
        <v>-5.2804743431258481E-22</v>
      </c>
      <c r="I58">
        <v>-1.9101691790989659E-21</v>
      </c>
      <c r="J58">
        <v>4.5422612449164559E-20</v>
      </c>
      <c r="K58">
        <v>9.0056098311610806E-24</v>
      </c>
      <c r="L58">
        <v>1.1072350840183436E-7</v>
      </c>
      <c r="M58">
        <v>3.435620204104943E-7</v>
      </c>
      <c r="N58">
        <v>-1.531500005133032E-7</v>
      </c>
      <c r="O58">
        <v>7.6491428637610838E-8</v>
      </c>
      <c r="P58">
        <v>-3.370544605384425E-8</v>
      </c>
      <c r="Q58">
        <v>9.9195003998668158E-25</v>
      </c>
      <c r="R58">
        <v>7.2298441770782181E-26</v>
      </c>
      <c r="S58">
        <v>7.2298441770787118E-26</v>
      </c>
      <c r="T58">
        <v>-4.1258904170314117E-33</v>
      </c>
      <c r="U58">
        <v>2.8919374232770082E-26</v>
      </c>
      <c r="V58">
        <v>-9.630306657539035E-25</v>
      </c>
      <c r="W58">
        <v>-9.6303066575387679E-24</v>
      </c>
      <c r="X58">
        <v>-1.552373688732143E-39</v>
      </c>
      <c r="Y58">
        <v>-9.630306657538762E-24</v>
      </c>
      <c r="Z58">
        <v>9.1481410300896148E-8</v>
      </c>
      <c r="AA58">
        <v>1.2089112109680044E-7</v>
      </c>
      <c r="AB58">
        <v>5.9225840719002272E-9</v>
      </c>
      <c r="AC58">
        <v>4.1358650336080857E-8</v>
      </c>
      <c r="AE58">
        <f t="shared" si="0"/>
        <v>1.8893977765608915E-6</v>
      </c>
      <c r="AF58">
        <f t="shared" si="0"/>
        <v>-2.5834421068244771E-6</v>
      </c>
      <c r="AG58">
        <f t="shared" si="1"/>
        <v>3.1358264301422889E-6</v>
      </c>
      <c r="AH58">
        <f t="shared" si="2"/>
        <v>2.9155422047032055E-7</v>
      </c>
      <c r="AI58">
        <f t="shared" si="3"/>
        <v>2.0141521137646965E-7</v>
      </c>
      <c r="AK58">
        <f t="shared" si="8"/>
        <v>55</v>
      </c>
      <c r="AL58">
        <f t="shared" si="4"/>
        <v>1.8893977765608915E-6</v>
      </c>
      <c r="AM58">
        <f t="shared" si="4"/>
        <v>-2.5834421068244771E-6</v>
      </c>
      <c r="AN58">
        <f t="shared" si="5"/>
        <v>2.0141521137646965E-7</v>
      </c>
      <c r="AO58">
        <f t="shared" si="6"/>
        <v>2.9155422047032055E-7</v>
      </c>
      <c r="AP58">
        <f t="shared" si="12"/>
        <v>5.9846969124005848E-7</v>
      </c>
      <c r="AQ58">
        <f t="shared" si="12"/>
        <v>8.2870223776675727E-7</v>
      </c>
      <c r="AR58">
        <f t="shared" si="7"/>
        <v>3.1358264301422889E-6</v>
      </c>
      <c r="AS58">
        <v>0</v>
      </c>
    </row>
    <row r="59" spans="1:45" x14ac:dyDescent="0.25">
      <c r="A59">
        <v>6.5438061491137465E-7</v>
      </c>
      <c r="B59">
        <v>-6.583722214049629E-7</v>
      </c>
      <c r="C59">
        <v>-1.0574251511666864E-6</v>
      </c>
      <c r="D59">
        <v>7.5625164383907337E-7</v>
      </c>
      <c r="E59">
        <v>-4.346407518342012E-7</v>
      </c>
      <c r="F59">
        <v>-2.4527836803030159E-7</v>
      </c>
      <c r="G59">
        <v>-5.3758601714081076E-23</v>
      </c>
      <c r="H59">
        <v>-4.7484263873071459E-22</v>
      </c>
      <c r="I59">
        <v>-1.6137573381049631E-21</v>
      </c>
      <c r="J59">
        <v>4.019118522539514E-20</v>
      </c>
      <c r="K59">
        <v>1.762547855393953E-23</v>
      </c>
      <c r="L59">
        <v>1.0867707086367639E-7</v>
      </c>
      <c r="M59">
        <v>3.2612019308956529E-7</v>
      </c>
      <c r="N59">
        <v>-1.1441773798194763E-7</v>
      </c>
      <c r="O59">
        <v>7.4303662158630616E-8</v>
      </c>
      <c r="P59">
        <v>-3.4622114898268323E-8</v>
      </c>
      <c r="Q59">
        <v>8.0548736232428132E-25</v>
      </c>
      <c r="R59">
        <v>5.5753317012066973E-26</v>
      </c>
      <c r="S59">
        <v>5.5753317012071553E-26</v>
      </c>
      <c r="T59">
        <v>-2.3356743977834737E-33</v>
      </c>
      <c r="U59">
        <v>2.2301325403414209E-26</v>
      </c>
      <c r="V59">
        <v>-7.8318603692085975E-25</v>
      </c>
      <c r="W59">
        <v>-7.8318603692083431E-24</v>
      </c>
      <c r="X59">
        <v>-1.9128316896679401E-39</v>
      </c>
      <c r="Y59">
        <v>-7.8318603692083372E-24</v>
      </c>
      <c r="Z59">
        <v>9.4949807926114009E-8</v>
      </c>
      <c r="AA59">
        <v>1.2516548938304547E-7</v>
      </c>
      <c r="AB59">
        <v>7.0462492306541628E-9</v>
      </c>
      <c r="AC59">
        <v>2.5914245925609327E-8</v>
      </c>
      <c r="AE59">
        <f t="shared" si="0"/>
        <v>1.7230977669075924E-6</v>
      </c>
      <c r="AF59">
        <f t="shared" si="0"/>
        <v>-1.7336083597930606E-6</v>
      </c>
      <c r="AG59">
        <f t="shared" si="1"/>
        <v>1.9913418720323594E-6</v>
      </c>
      <c r="AH59">
        <f t="shared" si="2"/>
        <v>2.8616559514774212E-7</v>
      </c>
      <c r="AI59">
        <f t="shared" si="3"/>
        <v>1.9565444241641013E-7</v>
      </c>
      <c r="AK59">
        <f t="shared" si="8"/>
        <v>56</v>
      </c>
      <c r="AL59">
        <f t="shared" si="4"/>
        <v>1.7230977669075924E-6</v>
      </c>
      <c r="AM59">
        <f t="shared" si="4"/>
        <v>-1.7336083597930606E-6</v>
      </c>
      <c r="AN59">
        <f t="shared" si="5"/>
        <v>1.9565444241641013E-7</v>
      </c>
      <c r="AO59">
        <f t="shared" si="6"/>
        <v>2.8616559514774212E-7</v>
      </c>
      <c r="AP59">
        <f t="shared" si="12"/>
        <v>7.3121818269610118E-7</v>
      </c>
      <c r="AQ59">
        <f t="shared" si="12"/>
        <v>1.0451161482226228E-6</v>
      </c>
      <c r="AR59">
        <f t="shared" si="7"/>
        <v>1.9913418720323594E-6</v>
      </c>
      <c r="AS59">
        <v>0</v>
      </c>
    </row>
    <row r="60" spans="1:45" x14ac:dyDescent="0.25">
      <c r="A60">
        <v>5.6870392008470412E-7</v>
      </c>
      <c r="B60">
        <v>-4.0898659957493564E-7</v>
      </c>
      <c r="C60">
        <v>-7.5759177104332961E-7</v>
      </c>
      <c r="D60">
        <v>4.2954895075790643E-7</v>
      </c>
      <c r="E60">
        <v>-3.2670269308116668E-7</v>
      </c>
      <c r="F60">
        <v>-1.6459305509007696E-7</v>
      </c>
      <c r="G60">
        <v>-4.6641361116234171E-23</v>
      </c>
      <c r="H60">
        <v>-4.2699863100418854E-22</v>
      </c>
      <c r="I60">
        <v>-1.3207243645431932E-21</v>
      </c>
      <c r="J60">
        <v>3.5562273562090789E-20</v>
      </c>
      <c r="K60">
        <v>2.1815630338921571E-23</v>
      </c>
      <c r="L60">
        <v>9.9763232775448247E-8</v>
      </c>
      <c r="M60">
        <v>2.9225664498957922E-7</v>
      </c>
      <c r="N60">
        <v>-8.2004579312632522E-8</v>
      </c>
      <c r="O60">
        <v>6.7712695076650471E-8</v>
      </c>
      <c r="P60">
        <v>-3.2769928430996911E-8</v>
      </c>
      <c r="Q60">
        <v>6.5412492341205817E-25</v>
      </c>
      <c r="R60">
        <v>4.2994458548679927E-26</v>
      </c>
      <c r="S60">
        <v>4.2994458548684186E-26</v>
      </c>
      <c r="T60">
        <v>-1.3222350685613069E-33</v>
      </c>
      <c r="U60">
        <v>1.7197782626123546E-26</v>
      </c>
      <c r="V60">
        <v>-6.3692714078592798E-25</v>
      </c>
      <c r="W60">
        <v>-6.369271407859041E-24</v>
      </c>
      <c r="X60">
        <v>-1.9758930588190999E-39</v>
      </c>
      <c r="Y60">
        <v>-6.3692714078590359E-24</v>
      </c>
      <c r="Z60">
        <v>9.0471166071672814E-8</v>
      </c>
      <c r="AA60">
        <v>1.1907415386065533E-7</v>
      </c>
      <c r="AB60">
        <v>7.2592610362642014E-9</v>
      </c>
      <c r="AC60">
        <v>1.43725153545969E-8</v>
      </c>
      <c r="AE60">
        <f t="shared" si="0"/>
        <v>1.497496154989652E-6</v>
      </c>
      <c r="AF60">
        <f t="shared" si="0"/>
        <v>-1.0769327213614739E-6</v>
      </c>
      <c r="AG60">
        <f t="shared" si="1"/>
        <v>1.1310769618820235E-6</v>
      </c>
      <c r="AH60">
        <f t="shared" si="2"/>
        <v>2.6269391191873638E-7</v>
      </c>
      <c r="AI60">
        <f t="shared" si="3"/>
        <v>1.7829928182342779E-7</v>
      </c>
      <c r="AK60">
        <f t="shared" si="8"/>
        <v>57</v>
      </c>
      <c r="AL60">
        <f t="shared" si="4"/>
        <v>1.497496154989652E-6</v>
      </c>
      <c r="AM60">
        <f t="shared" si="4"/>
        <v>-1.0769327213614739E-6</v>
      </c>
      <c r="AN60">
        <f t="shared" si="5"/>
        <v>1.7829928182342779E-7</v>
      </c>
      <c r="AO60">
        <f t="shared" si="6"/>
        <v>2.6269391191873638E-7</v>
      </c>
      <c r="AP60">
        <f t="shared" si="12"/>
        <v>7.6348669023954311E-7</v>
      </c>
      <c r="AQ60">
        <f t="shared" si="12"/>
        <v>1.1080334204845369E-6</v>
      </c>
      <c r="AR60">
        <f t="shared" si="7"/>
        <v>1.1310769618820235E-6</v>
      </c>
      <c r="AS60">
        <v>0</v>
      </c>
    </row>
    <row r="61" spans="1:45" x14ac:dyDescent="0.25">
      <c r="A61">
        <v>4.7486016638318524E-7</v>
      </c>
      <c r="B61">
        <v>-2.2328235801380346E-7</v>
      </c>
      <c r="C61">
        <v>-5.1566654803094972E-7</v>
      </c>
      <c r="D61">
        <v>1.9372494775843549E-7</v>
      </c>
      <c r="E61">
        <v>-2.3582400299947001E-7</v>
      </c>
      <c r="F61">
        <v>-1.0224664987443495E-7</v>
      </c>
      <c r="G61">
        <v>-4.046639044566433E-23</v>
      </c>
      <c r="H61">
        <v>-3.8397527097993009E-22</v>
      </c>
      <c r="I61">
        <v>-1.0489184489978047E-21</v>
      </c>
      <c r="J61">
        <v>3.1466484350053101E-20</v>
      </c>
      <c r="K61">
        <v>2.2922931368273144E-23</v>
      </c>
      <c r="L61">
        <v>8.7151292840410802E-8</v>
      </c>
      <c r="M61">
        <v>2.5043044677271748E-7</v>
      </c>
      <c r="N61">
        <v>-5.5844083912485298E-8</v>
      </c>
      <c r="O61">
        <v>5.8812041037383476E-8</v>
      </c>
      <c r="P61">
        <v>-2.9304498681446929E-8</v>
      </c>
      <c r="Q61">
        <v>5.3124404789263947E-25</v>
      </c>
      <c r="R61">
        <v>3.3155398906473614E-26</v>
      </c>
      <c r="S61">
        <v>3.3155398906477586E-26</v>
      </c>
      <c r="T61">
        <v>-7.4852779837885906E-34</v>
      </c>
      <c r="U61">
        <v>1.32621591134659E-26</v>
      </c>
      <c r="V61">
        <v>-5.179818887791672E-25</v>
      </c>
      <c r="W61">
        <v>-5.1798188877914483E-24</v>
      </c>
      <c r="X61">
        <v>-1.9202727664597368E-39</v>
      </c>
      <c r="Y61">
        <v>-5.1798188877914439E-24</v>
      </c>
      <c r="Z61">
        <v>8.1303507373497017E-8</v>
      </c>
      <c r="AA61">
        <v>1.0688422316928298E-7</v>
      </c>
      <c r="AB61">
        <v>6.8840058430789707E-9</v>
      </c>
      <c r="AC61">
        <v>6.0976536410066077E-9</v>
      </c>
      <c r="AE61">
        <f t="shared" si="0"/>
        <v>1.2503892591608181E-6</v>
      </c>
      <c r="AF61">
        <f t="shared" si="0"/>
        <v>-5.8794121298283394E-7</v>
      </c>
      <c r="AG61">
        <f t="shared" si="1"/>
        <v>5.1011142028108367E-7</v>
      </c>
      <c r="AH61">
        <f t="shared" si="2"/>
        <v>2.2948448449494435E-7</v>
      </c>
      <c r="AI61">
        <f t="shared" si="3"/>
        <v>1.5486231448423619E-7</v>
      </c>
      <c r="AK61">
        <f t="shared" si="8"/>
        <v>58</v>
      </c>
      <c r="AL61">
        <f t="shared" si="4"/>
        <v>1.2503892591608181E-6</v>
      </c>
      <c r="AM61">
        <f t="shared" si="4"/>
        <v>-5.8794121298283394E-7</v>
      </c>
      <c r="AN61">
        <f t="shared" si="5"/>
        <v>1.5486231448423619E-7</v>
      </c>
      <c r="AO61">
        <f t="shared" si="6"/>
        <v>2.2948448449494435E-7</v>
      </c>
      <c r="AP61">
        <f t="shared" si="12"/>
        <v>7.3023125010054374E-7</v>
      </c>
      <c r="AQ61">
        <f t="shared" si="12"/>
        <v>1.0698982120317434E-6</v>
      </c>
      <c r="AR61">
        <f t="shared" si="7"/>
        <v>5.1011142028108367E-7</v>
      </c>
      <c r="AS61">
        <v>0</v>
      </c>
    </row>
    <row r="62" spans="1:45" x14ac:dyDescent="0.25">
      <c r="A62">
        <v>3.8245927988251863E-7</v>
      </c>
      <c r="B62">
        <v>-9.0700542563121631E-8</v>
      </c>
      <c r="C62">
        <v>-3.2717387641134219E-7</v>
      </c>
      <c r="D62">
        <v>3.1662856863781287E-8</v>
      </c>
      <c r="E62">
        <v>-1.6206209089465311E-7</v>
      </c>
      <c r="F62">
        <v>-5.5820589589809653E-8</v>
      </c>
      <c r="G62">
        <v>-3.5108940144780463E-23</v>
      </c>
      <c r="H62">
        <v>-3.4528684173384271E-22</v>
      </c>
      <c r="I62">
        <v>-8.0840039493309165E-22</v>
      </c>
      <c r="J62">
        <v>2.784241664480138E-20</v>
      </c>
      <c r="K62">
        <v>2.2011648153363559E-23</v>
      </c>
      <c r="L62">
        <v>7.3096047363665873E-8</v>
      </c>
      <c r="M62">
        <v>2.0652593614410642E-7</v>
      </c>
      <c r="N62">
        <v>-3.5455697024832666E-8</v>
      </c>
      <c r="O62">
        <v>4.9081787932426809E-8</v>
      </c>
      <c r="P62">
        <v>-2.5066561803781183E-8</v>
      </c>
      <c r="Q62">
        <v>4.3147667872343369E-25</v>
      </c>
      <c r="R62">
        <v>2.5567957214829204E-26</v>
      </c>
      <c r="S62">
        <v>2.5567957214832895E-26</v>
      </c>
      <c r="T62">
        <v>-4.2375217949763895E-34</v>
      </c>
      <c r="U62">
        <v>1.0227182631673987E-26</v>
      </c>
      <c r="V62">
        <v>-4.2124949609175378E-25</v>
      </c>
      <c r="W62">
        <v>-4.2124949609173294E-24</v>
      </c>
      <c r="X62">
        <v>-1.8205711960116104E-39</v>
      </c>
      <c r="Y62">
        <v>-4.2124949609173264E-24</v>
      </c>
      <c r="Z62">
        <v>6.982701510791951E-8</v>
      </c>
      <c r="AA62">
        <v>9.1710082263754438E-8</v>
      </c>
      <c r="AB62">
        <v>6.1647250182040021E-9</v>
      </c>
      <c r="AC62">
        <v>4.6014959136109689E-10</v>
      </c>
      <c r="AE62">
        <f t="shared" si="0"/>
        <v>1.0070816831698274E-6</v>
      </c>
      <c r="AF62">
        <f t="shared" si="0"/>
        <v>-2.3883027520457394E-7</v>
      </c>
      <c r="AG62">
        <f t="shared" si="1"/>
        <v>8.3373799150950259E-8</v>
      </c>
      <c r="AH62">
        <f t="shared" si="2"/>
        <v>1.9247458300573651E-7</v>
      </c>
      <c r="AI62">
        <f t="shared" si="3"/>
        <v>1.2924086877734097E-7</v>
      </c>
      <c r="AK62">
        <f t="shared" si="8"/>
        <v>59</v>
      </c>
      <c r="AL62">
        <f t="shared" si="4"/>
        <v>1.0070816831698274E-6</v>
      </c>
      <c r="AM62">
        <f t="shared" si="4"/>
        <v>-2.3883027520457394E-7</v>
      </c>
      <c r="AN62">
        <f t="shared" si="5"/>
        <v>1.2924086877734097E-7</v>
      </c>
      <c r="AO62">
        <f t="shared" si="6"/>
        <v>1.9247458300573651E-7</v>
      </c>
      <c r="AP62">
        <f t="shared" si="12"/>
        <v>6.5805690750141508E-7</v>
      </c>
      <c r="AQ62">
        <f t="shared" si="12"/>
        <v>9.7081857456715941E-7</v>
      </c>
      <c r="AR62">
        <f t="shared" si="7"/>
        <v>8.3373799150950259E-8</v>
      </c>
      <c r="AS62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C1:AS62"/>
  <sheetViews>
    <sheetView topLeftCell="AT1" zoomScale="80" zoomScaleNormal="80" workbookViewId="0">
      <selection activeCell="BU27" sqref="BU27"/>
    </sheetView>
  </sheetViews>
  <sheetFormatPr defaultColWidth="11.42578125" defaultRowHeight="15" x14ac:dyDescent="0.25"/>
  <cols>
    <col min="1" max="2" width="0" hidden="1" customWidth="1"/>
    <col min="3" max="3" width="10.85546875" hidden="1" customWidth="1"/>
    <col min="4" max="4" width="0" hidden="1" customWidth="1"/>
    <col min="5" max="11" width="10.85546875" hidden="1" customWidth="1"/>
    <col min="12" max="12" width="0" hidden="1" customWidth="1"/>
    <col min="13" max="14" width="10.85546875" hidden="1" customWidth="1"/>
    <col min="15" max="15" width="0" hidden="1" customWidth="1"/>
    <col min="16" max="29" width="10.85546875" hidden="1" customWidth="1"/>
    <col min="30" max="36" width="0" hidden="1" customWidth="1"/>
  </cols>
  <sheetData>
    <row r="1" spans="31:45" x14ac:dyDescent="0.25">
      <c r="AL1" t="s">
        <v>39</v>
      </c>
    </row>
    <row r="2" spans="31:45" x14ac:dyDescent="0.25">
      <c r="AL2" t="s">
        <v>29</v>
      </c>
      <c r="AM2" t="s">
        <v>37</v>
      </c>
      <c r="AN2" t="s">
        <v>40</v>
      </c>
      <c r="AO2" t="s">
        <v>41</v>
      </c>
      <c r="AP2" t="s">
        <v>42</v>
      </c>
      <c r="AQ2" t="s">
        <v>43</v>
      </c>
      <c r="AR2" t="s">
        <v>44</v>
      </c>
      <c r="AS2" t="s">
        <v>38</v>
      </c>
    </row>
    <row r="3" spans="31:45" x14ac:dyDescent="0.25">
      <c r="AE3" s="2"/>
      <c r="AF3" s="2"/>
      <c r="AG3" s="2"/>
      <c r="AH3" s="2"/>
      <c r="AI3" s="2"/>
      <c r="AJ3" s="2"/>
      <c r="AK3">
        <v>0</v>
      </c>
      <c r="AL3" s="3">
        <f>AVERAGE(zzsae_core_nt_MSEP!AL3,zzsae_core_nt_s_MSEP!AL3,zzsae_core_t_MSEP!AL3,zzsae_core_t_s_MSEP!AL3,zzsae_resto_MSEP!AL3,zzsae_resto_s_MSEP!AL3)</f>
        <v>1.5754020763846122E-2</v>
      </c>
      <c r="AM3" s="3">
        <f>AVERAGE(zzsae_core_nt_MSEP!AM3,zzsae_core_nt_s_MSEP!AM3,zzsae_core_t_MSEP!AM3,zzsae_core_t_s_MSEP!AM3,zzsae_resto_MSEP!AM3,zzsae_resto_s_MSEP!AM3)</f>
        <v>0.41526310098522484</v>
      </c>
      <c r="AN3" s="3">
        <f>AVERAGE(zzsae_core_nt_MSEP!AN3,zzsae_core_nt_s_MSEP!AN3,zzsae_core_t_MSEP!AN3,zzsae_core_t_s_MSEP!AN3,zzsae_resto_MSEP!AN3,zzsae_resto_s_MSEP!AN3)</f>
        <v>1</v>
      </c>
      <c r="AO3" s="3">
        <f>AVERAGE(zzsae_core_nt_MSEP!AO3,zzsae_core_nt_s_MSEP!AO3,zzsae_core_t_MSEP!AO3,zzsae_core_t_s_MSEP!AO3,zzsae_resto_MSEP!AO3,zzsae_resto_s_MSEP!AO3)</f>
        <v>0.71873308035916483</v>
      </c>
      <c r="AP3" s="3">
        <f>AVERAGE(zzsae_core_nt_MSEP!AP3,zzsae_core_nt_s_MSEP!AP3,zzsae_core_t_MSEP!AP3,zzsae_core_t_s_MSEP!AP3,zzsae_resto_MSEP!AP3,zzsae_resto_s_MSEP!AP3)</f>
        <v>1</v>
      </c>
      <c r="AQ3" s="3">
        <f>AVERAGE(zzsae_core_nt_MSEP!AQ3,zzsae_core_nt_s_MSEP!AQ3,zzsae_core_t_MSEP!AQ3,zzsae_core_t_s_MSEP!AQ3,zzsae_resto_MSEP!AQ3,zzsae_resto_s_MSEP!AQ3)</f>
        <v>0.71873308035916483</v>
      </c>
      <c r="AR3" s="3">
        <f>AVERAGE(zzsae_core_nt_MSEP!AR3,zzsae_core_nt_s_MSEP!AR3,zzsae_core_t_MSEP!AR3,zzsae_core_t_s_MSEP!AR3,zzsae_resto_MSEP!AR3,zzsae_resto_s_MSEP!AR3)</f>
        <v>-1.5952293534415112</v>
      </c>
      <c r="AS3" s="3">
        <f>AVERAGE(zzsae_core_nt_MSEP!AS3,zzsae_core_nt_s_MSEP!AS3,zzsae_core_t_MSEP!AS3,zzsae_core_t_s_MSEP!AS3,zzsae_resto_MSEP!AS3,zzsae_resto_s_MSEP!AS3)</f>
        <v>1</v>
      </c>
    </row>
    <row r="4" spans="31:45" x14ac:dyDescent="0.25">
      <c r="AE4" s="2"/>
      <c r="AF4" s="2"/>
      <c r="AG4" s="2"/>
      <c r="AH4" s="2"/>
      <c r="AI4" s="2"/>
      <c r="AJ4" s="2"/>
      <c r="AK4">
        <f>+AK3+1</f>
        <v>1</v>
      </c>
      <c r="AL4" s="3">
        <f>AVERAGE(zzsae_core_nt_MSEP!AL4,zzsae_core_nt_s_MSEP!AL4,zzsae_core_t_MSEP!AL4,zzsae_core_t_s_MSEP!AL4,zzsae_resto_MSEP!AL4,zzsae_resto_s_MSEP!AL4)</f>
        <v>-6.4779631721769192E-3</v>
      </c>
      <c r="AM4" s="3">
        <f>AVERAGE(zzsae_core_nt_MSEP!AM4,zzsae_core_nt_s_MSEP!AM4,zzsae_core_t_MSEP!AM4,zzsae_core_t_s_MSEP!AM4,zzsae_resto_MSEP!AM4,zzsae_resto_s_MSEP!AM4)</f>
        <v>0.78205518157449339</v>
      </c>
      <c r="AN4" s="3">
        <f>AVERAGE(zzsae_core_nt_MSEP!AN4,zzsae_core_nt_s_MSEP!AN4,zzsae_core_t_MSEP!AN4,zzsae_core_t_s_MSEP!AN4,zzsae_resto_MSEP!AN4,zzsae_resto_s_MSEP!AN4)</f>
        <v>0.25453551005077663</v>
      </c>
      <c r="AO4" s="3">
        <f>AVERAGE(zzsae_core_nt_MSEP!AO4,zzsae_core_nt_s_MSEP!AO4,zzsae_core_t_MSEP!AO4,zzsae_core_t_s_MSEP!AO4,zzsae_resto_MSEP!AO4,zzsae_resto_s_MSEP!AO4)</f>
        <v>0.18214489832828187</v>
      </c>
      <c r="AP4" s="3">
        <f>AVERAGE(zzsae_core_nt_MSEP!AP4,zzsae_core_nt_s_MSEP!AP4,zzsae_core_t_MSEP!AP4,zzsae_core_t_s_MSEP!AP4,zzsae_resto_MSEP!AP4,zzsae_resto_s_MSEP!AP4)</f>
        <v>1.2545355100507767</v>
      </c>
      <c r="AQ4" s="3">
        <f>AVERAGE(zzsae_core_nt_MSEP!AQ4,zzsae_core_nt_s_MSEP!AQ4,zzsae_core_t_MSEP!AQ4,zzsae_core_t_s_MSEP!AQ4,zzsae_resto_MSEP!AQ4,zzsae_resto_s_MSEP!AQ4)</f>
        <v>0.90087797868744668</v>
      </c>
      <c r="AR4" s="3">
        <f>AVERAGE(zzsae_core_nt_MSEP!AR4,zzsae_core_nt_s_MSEP!AR4,zzsae_core_t_MSEP!AR4,zzsae_core_t_s_MSEP!AR4,zzsae_resto_MSEP!AR4,zzsae_resto_s_MSEP!AR4)</f>
        <v>-1.7652564966708078</v>
      </c>
      <c r="AS4" s="3">
        <f>AVERAGE(zzsae_core_nt_MSEP!AS4,zzsae_core_nt_s_MSEP!AS4,zzsae_core_t_MSEP!AS4,zzsae_core_t_s_MSEP!AS4,zzsae_resto_MSEP!AS4,zzsae_resto_s_MSEP!AS4)</f>
        <v>0</v>
      </c>
    </row>
    <row r="5" spans="31:45" x14ac:dyDescent="0.25">
      <c r="AE5" s="2"/>
      <c r="AF5" s="2"/>
      <c r="AG5" s="2"/>
      <c r="AH5" s="2"/>
      <c r="AI5" s="2"/>
      <c r="AJ5" s="2"/>
      <c r="AK5">
        <f t="shared" ref="AK5:AK62" si="0">+AK4+1</f>
        <v>2</v>
      </c>
      <c r="AL5" s="3">
        <f>AVERAGE(zzsae_core_nt_MSEP!AL5,zzsae_core_nt_s_MSEP!AL5,zzsae_core_t_MSEP!AL5,zzsae_core_t_s_MSEP!AL5,zzsae_resto_MSEP!AL5,zzsae_resto_s_MSEP!AL5)</f>
        <v>-9.291345503824909E-2</v>
      </c>
      <c r="AM5" s="3">
        <f>AVERAGE(zzsae_core_nt_MSEP!AM5,zzsae_core_nt_s_MSEP!AM5,zzsae_core_t_MSEP!AM5,zzsae_core_t_s_MSEP!AM5,zzsae_resto_MSEP!AM5,zzsae_resto_s_MSEP!AM5)</f>
        <v>1.0845630347978854</v>
      </c>
      <c r="AN5" s="3">
        <f>AVERAGE(zzsae_core_nt_MSEP!AN5,zzsae_core_nt_s_MSEP!AN5,zzsae_core_t_MSEP!AN5,zzsae_core_t_s_MSEP!AN5,zzsae_resto_MSEP!AN5,zzsae_resto_s_MSEP!AN5)</f>
        <v>0.11145221526026831</v>
      </c>
      <c r="AO5" s="3">
        <f>AVERAGE(zzsae_core_nt_MSEP!AO5,zzsae_core_nt_s_MSEP!AO5,zzsae_core_t_MSEP!AO5,zzsae_core_t_s_MSEP!AO5,zzsae_resto_MSEP!AO5,zzsae_resto_s_MSEP!AO5)</f>
        <v>7.6287679335476699E-2</v>
      </c>
      <c r="AP5" s="3">
        <f>AVERAGE(zzsae_core_nt_MSEP!AP5,zzsae_core_nt_s_MSEP!AP5,zzsae_core_t_MSEP!AP5,zzsae_core_t_s_MSEP!AP5,zzsae_resto_MSEP!AP5,zzsae_resto_s_MSEP!AP5)</f>
        <v>1.3659877253110448</v>
      </c>
      <c r="AQ5" s="3">
        <f>AVERAGE(zzsae_core_nt_MSEP!AQ5,zzsae_core_nt_s_MSEP!AQ5,zzsae_core_t_MSEP!AQ5,zzsae_core_t_s_MSEP!AQ5,zzsae_resto_MSEP!AQ5,zzsae_resto_s_MSEP!AQ5)</f>
        <v>0.97716565802292343</v>
      </c>
      <c r="AR5" s="3">
        <f>AVERAGE(zzsae_core_nt_MSEP!AR5,zzsae_core_nt_s_MSEP!AR5,zzsae_core_t_MSEP!AR5,zzsae_core_t_s_MSEP!AR5,zzsae_resto_MSEP!AR5,zzsae_resto_s_MSEP!AR5)</f>
        <v>-1.7216573439185112</v>
      </c>
      <c r="AS5" s="3">
        <f>AVERAGE(zzsae_core_nt_MSEP!AS5,zzsae_core_nt_s_MSEP!AS5,zzsae_core_t_MSEP!AS5,zzsae_core_t_s_MSEP!AS5,zzsae_resto_MSEP!AS5,zzsae_resto_s_MSEP!AS5)</f>
        <v>0</v>
      </c>
    </row>
    <row r="6" spans="31:45" x14ac:dyDescent="0.25">
      <c r="AE6" s="2"/>
      <c r="AF6" s="2"/>
      <c r="AG6" s="2"/>
      <c r="AH6" s="2"/>
      <c r="AI6" s="2"/>
      <c r="AJ6" s="2"/>
      <c r="AK6">
        <f t="shared" si="0"/>
        <v>3</v>
      </c>
      <c r="AL6" s="3">
        <f>AVERAGE(zzsae_core_nt_MSEP!AL6,zzsae_core_nt_s_MSEP!AL6,zzsae_core_t_MSEP!AL6,zzsae_core_t_s_MSEP!AL6,zzsae_resto_MSEP!AL6,zzsae_resto_s_MSEP!AL6)</f>
        <v>-0.18891017675037414</v>
      </c>
      <c r="AM6" s="3">
        <f>AVERAGE(zzsae_core_nt_MSEP!AM6,zzsae_core_nt_s_MSEP!AM6,zzsae_core_t_MSEP!AM6,zzsae_core_t_s_MSEP!AM6,zzsae_resto_MSEP!AM6,zzsae_resto_s_MSEP!AM6)</f>
        <v>0.99314645226607234</v>
      </c>
      <c r="AN6" s="3">
        <f>AVERAGE(zzsae_core_nt_MSEP!AN6,zzsae_core_nt_s_MSEP!AN6,zzsae_core_t_MSEP!AN6,zzsae_core_t_s_MSEP!AN6,zzsae_resto_MSEP!AN6,zzsae_resto_s_MSEP!AN6)</f>
        <v>4.1996958446878091E-2</v>
      </c>
      <c r="AO6" s="3">
        <f>AVERAGE(zzsae_core_nt_MSEP!AO6,zzsae_core_nt_s_MSEP!AO6,zzsae_core_t_MSEP!AO6,zzsae_core_t_s_MSEP!AO6,zzsae_resto_MSEP!AO6,zzsae_resto_s_MSEP!AO6)</f>
        <v>2.1642643407708426E-2</v>
      </c>
      <c r="AP6" s="3">
        <f>AVERAGE(zzsae_core_nt_MSEP!AP6,zzsae_core_nt_s_MSEP!AP6,zzsae_core_t_MSEP!AP6,zzsae_core_t_s_MSEP!AP6,zzsae_resto_MSEP!AP6,zzsae_resto_s_MSEP!AP6)</f>
        <v>1.4079846837579233</v>
      </c>
      <c r="AQ6" s="3">
        <f>AVERAGE(zzsae_core_nt_MSEP!AQ6,zzsae_core_nt_s_MSEP!AQ6,zzsae_core_t_MSEP!AQ6,zzsae_core_t_s_MSEP!AQ6,zzsae_resto_MSEP!AQ6,zzsae_resto_s_MSEP!AQ6)</f>
        <v>0.99880830143063182</v>
      </c>
      <c r="AR6" s="3">
        <f>AVERAGE(zzsae_core_nt_MSEP!AR6,zzsae_core_nt_s_MSEP!AR6,zzsae_core_t_MSEP!AR6,zzsae_core_t_s_MSEP!AR6,zzsae_resto_MSEP!AR6,zzsae_resto_s_MSEP!AR6)</f>
        <v>-1.4493050829937955</v>
      </c>
      <c r="AS6" s="3">
        <f>AVERAGE(zzsae_core_nt_MSEP!AS6,zzsae_core_nt_s_MSEP!AS6,zzsae_core_t_MSEP!AS6,zzsae_core_t_s_MSEP!AS6,zzsae_resto_MSEP!AS6,zzsae_resto_s_MSEP!AS6)</f>
        <v>0</v>
      </c>
    </row>
    <row r="7" spans="31:45" x14ac:dyDescent="0.25">
      <c r="AE7" s="2"/>
      <c r="AF7" s="2"/>
      <c r="AG7" s="2"/>
      <c r="AH7" s="2"/>
      <c r="AI7" s="2"/>
      <c r="AJ7" s="2"/>
      <c r="AK7">
        <f t="shared" si="0"/>
        <v>4</v>
      </c>
      <c r="AL7" s="3">
        <f>AVERAGE(zzsae_core_nt_MSEP!AL7,zzsae_core_nt_s_MSEP!AL7,zzsae_core_t_MSEP!AL7,zzsae_core_t_s_MSEP!AL7,zzsae_resto_MSEP!AL7,zzsae_resto_s_MSEP!AL7)</f>
        <v>-0.25507641931309888</v>
      </c>
      <c r="AM7" s="3">
        <f>AVERAGE(zzsae_core_nt_MSEP!AM7,zzsae_core_nt_s_MSEP!AM7,zzsae_core_t_MSEP!AM7,zzsae_core_t_s_MSEP!AM7,zzsae_resto_MSEP!AM7,zzsae_resto_s_MSEP!AM7)</f>
        <v>0.82918635068292357</v>
      </c>
      <c r="AN7" s="3">
        <f>AVERAGE(zzsae_core_nt_MSEP!AN7,zzsae_core_nt_s_MSEP!AN7,zzsae_core_t_MSEP!AN7,zzsae_core_t_s_MSEP!AN7,zzsae_resto_MSEP!AN7,zzsae_resto_s_MSEP!AN7)</f>
        <v>6.2388991611114246E-3</v>
      </c>
      <c r="AO7" s="3">
        <f>AVERAGE(zzsae_core_nt_MSEP!AO7,zzsae_core_nt_s_MSEP!AO7,zzsae_core_t_MSEP!AO7,zzsae_core_t_s_MSEP!AO7,zzsae_resto_MSEP!AO7,zzsae_resto_s_MSEP!AO7)</f>
        <v>-1.0117420572441126E-2</v>
      </c>
      <c r="AP7" s="3">
        <f>AVERAGE(zzsae_core_nt_MSEP!AP7,zzsae_core_nt_s_MSEP!AP7,zzsae_core_t_MSEP!AP7,zzsae_core_t_s_MSEP!AP7,zzsae_resto_MSEP!AP7,zzsae_resto_s_MSEP!AP7)</f>
        <v>0.41422358291903444</v>
      </c>
      <c r="AQ7" s="3">
        <f>AVERAGE(zzsae_core_nt_MSEP!AQ7,zzsae_core_nt_s_MSEP!AQ7,zzsae_core_t_MSEP!AQ7,zzsae_core_t_s_MSEP!AQ7,zzsae_resto_MSEP!AQ7,zzsae_resto_s_MSEP!AQ7)</f>
        <v>0.2699578004990259</v>
      </c>
      <c r="AR7" s="3">
        <f>AVERAGE(zzsae_core_nt_MSEP!AR7,zzsae_core_nt_s_MSEP!AR7,zzsae_core_t_MSEP!AR7,zzsae_core_t_s_MSEP!AR7,zzsae_resto_MSEP!AR7,zzsae_resto_s_MSEP!AR7)</f>
        <v>-1.1499110239590513</v>
      </c>
      <c r="AS7" s="3">
        <f>AVERAGE(zzsae_core_nt_MSEP!AS7,zzsae_core_nt_s_MSEP!AS7,zzsae_core_t_MSEP!AS7,zzsae_core_t_s_MSEP!AS7,zzsae_resto_MSEP!AS7,zzsae_resto_s_MSEP!AS7)</f>
        <v>0</v>
      </c>
    </row>
    <row r="8" spans="31:45" x14ac:dyDescent="0.25">
      <c r="AE8" s="2"/>
      <c r="AF8" s="2"/>
      <c r="AG8" s="2"/>
      <c r="AH8" s="2"/>
      <c r="AI8" s="2"/>
      <c r="AJ8" s="2"/>
      <c r="AK8">
        <f t="shared" si="0"/>
        <v>5</v>
      </c>
      <c r="AL8" s="3">
        <f>AVERAGE(zzsae_core_nt_MSEP!AL8,zzsae_core_nt_s_MSEP!AL8,zzsae_core_t_MSEP!AL8,zzsae_core_t_s_MSEP!AL8,zzsae_resto_MSEP!AL8,zzsae_resto_s_MSEP!AL8)</f>
        <v>-0.28730664602572059</v>
      </c>
      <c r="AM8" s="3">
        <f>AVERAGE(zzsae_core_nt_MSEP!AM8,zzsae_core_nt_s_MSEP!AM8,zzsae_core_t_MSEP!AM8,zzsae_core_t_s_MSEP!AM8,zzsae_resto_MSEP!AM8,zzsae_resto_s_MSEP!AM8)</f>
        <v>0.65301463635053925</v>
      </c>
      <c r="AN8" s="3">
        <f>AVERAGE(zzsae_core_nt_MSEP!AN8,zzsae_core_nt_s_MSEP!AN8,zzsae_core_t_MSEP!AN8,zzsae_core_t_s_MSEP!AN8,zzsae_resto_MSEP!AN8,zzsae_resto_s_MSEP!AN8)</f>
        <v>-1.2730614237347218E-2</v>
      </c>
      <c r="AO8" s="3">
        <f>AVERAGE(zzsae_core_nt_MSEP!AO8,zzsae_core_nt_s_MSEP!AO8,zzsae_core_t_MSEP!AO8,zzsae_core_t_s_MSEP!AO8,zzsae_resto_MSEP!AO8,zzsae_resto_s_MSEP!AO8)</f>
        <v>-2.8467052774681034E-2</v>
      </c>
      <c r="AP8" s="3">
        <f>AVERAGE(zzsae_core_nt_MSEP!AP8,zzsae_core_nt_s_MSEP!AP8,zzsae_core_t_MSEP!AP8,zzsae_core_t_s_MSEP!AP8,zzsae_resto_MSEP!AP8,zzsae_resto_s_MSEP!AP8)</f>
        <v>0.14695745863091059</v>
      </c>
      <c r="AQ8" s="3">
        <f>AVERAGE(zzsae_core_nt_MSEP!AQ8,zzsae_core_nt_s_MSEP!AQ8,zzsae_core_t_MSEP!AQ8,zzsae_core_t_s_MSEP!AQ8,zzsae_resto_MSEP!AQ8,zzsae_resto_s_MSEP!AQ8)</f>
        <v>5.9345849396062959E-2</v>
      </c>
      <c r="AR8" s="3">
        <f>AVERAGE(zzsae_core_nt_MSEP!AR8,zzsae_core_nt_s_MSEP!AR8,zzsae_core_t_MSEP!AR8,zzsae_core_t_s_MSEP!AR8,zzsae_resto_MSEP!AR8,zzsae_resto_s_MSEP!AR8)</f>
        <v>-0.87010445493054289</v>
      </c>
      <c r="AS8" s="3">
        <f>AVERAGE(zzsae_core_nt_MSEP!AS8,zzsae_core_nt_s_MSEP!AS8,zzsae_core_t_MSEP!AS8,zzsae_core_t_s_MSEP!AS8,zzsae_resto_MSEP!AS8,zzsae_resto_s_MSEP!AS8)</f>
        <v>0</v>
      </c>
    </row>
    <row r="9" spans="31:45" x14ac:dyDescent="0.25">
      <c r="AE9" s="2"/>
      <c r="AF9" s="2"/>
      <c r="AG9" s="2"/>
      <c r="AH9" s="2"/>
      <c r="AI9" s="2"/>
      <c r="AJ9" s="2"/>
      <c r="AK9">
        <f t="shared" si="0"/>
        <v>6</v>
      </c>
      <c r="AL9" s="3">
        <f>AVERAGE(zzsae_core_nt_MSEP!AL9,zzsae_core_nt_s_MSEP!AL9,zzsae_core_t_MSEP!AL9,zzsae_core_t_s_MSEP!AL9,zzsae_resto_MSEP!AL9,zzsae_resto_s_MSEP!AL9)</f>
        <v>-0.29158483457397205</v>
      </c>
      <c r="AM9" s="3">
        <f>AVERAGE(zzsae_core_nt_MSEP!AM9,zzsae_core_nt_s_MSEP!AM9,zzsae_core_t_MSEP!AM9,zzsae_core_t_s_MSEP!AM9,zzsae_resto_MSEP!AM9,zzsae_resto_s_MSEP!AM9)</f>
        <v>0.49002321285611167</v>
      </c>
      <c r="AN9" s="3">
        <f>AVERAGE(zzsae_core_nt_MSEP!AN9,zzsae_core_nt_s_MSEP!AN9,zzsae_core_t_MSEP!AN9,zzsae_core_t_s_MSEP!AN9,zzsae_resto_MSEP!AN9,zzsae_resto_s_MSEP!AN9)</f>
        <v>-2.2181666879206179E-2</v>
      </c>
      <c r="AO9" s="3">
        <f>AVERAGE(zzsae_core_nt_MSEP!AO9,zzsae_core_nt_s_MSEP!AO9,zzsae_core_t_MSEP!AO9,zzsae_core_t_s_MSEP!AO9,zzsae_resto_MSEP!AO9,zzsae_resto_s_MSEP!AO9)</f>
        <v>-3.7831564034045868E-2</v>
      </c>
      <c r="AP9" s="3">
        <f>AVERAGE(zzsae_core_nt_MSEP!AP9,zzsae_core_nt_s_MSEP!AP9,zzsae_core_t_MSEP!AP9,zzsae_core_t_s_MSEP!AP9,zzsae_resto_MSEP!AP9,zzsae_resto_s_MSEP!AP9)</f>
        <v>1.3323576491436125E-2</v>
      </c>
      <c r="AQ9" s="3">
        <f>AVERAGE(zzsae_core_nt_MSEP!AQ9,zzsae_core_nt_s_MSEP!AQ9,zzsae_core_t_MSEP!AQ9,zzsae_core_t_s_MSEP!AQ9,zzsae_resto_MSEP!AQ9,zzsae_resto_s_MSEP!AQ9)</f>
        <v>-5.4773393973459594E-2</v>
      </c>
      <c r="AR9" s="3">
        <f>AVERAGE(zzsae_core_nt_MSEP!AR9,zzsae_core_nt_s_MSEP!AR9,zzsae_core_t_MSEP!AR9,zzsae_core_t_s_MSEP!AR9,zzsae_resto_MSEP!AR9,zzsae_resto_s_MSEP!AR9)</f>
        <v>-0.62827137593525595</v>
      </c>
      <c r="AS9" s="3">
        <f>AVERAGE(zzsae_core_nt_MSEP!AS9,zzsae_core_nt_s_MSEP!AS9,zzsae_core_t_MSEP!AS9,zzsae_core_t_s_MSEP!AS9,zzsae_resto_MSEP!AS9,zzsae_resto_s_MSEP!AS9)</f>
        <v>0</v>
      </c>
    </row>
    <row r="10" spans="31:45" x14ac:dyDescent="0.25">
      <c r="AE10" s="2"/>
      <c r="AF10" s="2"/>
      <c r="AG10" s="2"/>
      <c r="AH10" s="2"/>
      <c r="AI10" s="2"/>
      <c r="AJ10" s="2"/>
      <c r="AK10">
        <f t="shared" si="0"/>
        <v>7</v>
      </c>
      <c r="AL10" s="3">
        <f>AVERAGE(zzsae_core_nt_MSEP!AL10,zzsae_core_nt_s_MSEP!AL10,zzsae_core_t_MSEP!AL10,zzsae_core_t_s_MSEP!AL10,zzsae_resto_MSEP!AL10,zzsae_resto_s_MSEP!AL10)</f>
        <v>-0.27599336249912371</v>
      </c>
      <c r="AM10" s="3">
        <f>AVERAGE(zzsae_core_nt_MSEP!AM10,zzsae_core_nt_s_MSEP!AM10,zzsae_core_t_MSEP!AM10,zzsae_core_t_s_MSEP!AM10,zzsae_resto_MSEP!AM10,zzsae_resto_s_MSEP!AM10)</f>
        <v>0.35012985494455001</v>
      </c>
      <c r="AN10" s="3">
        <f>AVERAGE(zzsae_core_nt_MSEP!AN10,zzsae_core_nt_s_MSEP!AN10,zzsae_core_t_MSEP!AN10,zzsae_core_t_s_MSEP!AN10,zzsae_resto_MSEP!AN10,zzsae_resto_s_MSEP!AN10)</f>
        <v>-2.5877005290330653E-2</v>
      </c>
      <c r="AO10" s="3">
        <f>AVERAGE(zzsae_core_nt_MSEP!AO10,zzsae_core_nt_s_MSEP!AO10,zzsae_core_t_MSEP!AO10,zzsae_core_t_s_MSEP!AO10,zzsae_resto_MSEP!AO10,zzsae_resto_s_MSEP!AO10)</f>
        <v>-4.1047116701119504E-2</v>
      </c>
      <c r="AP10" s="3">
        <f>AVERAGE(zzsae_core_nt_MSEP!AP10,zzsae_core_nt_s_MSEP!AP10,zzsae_core_t_MSEP!AP10,zzsae_core_t_s_MSEP!AP10,zzsae_resto_MSEP!AP10,zzsae_resto_s_MSEP!AP10)</f>
        <v>-5.4550387245772623E-2</v>
      </c>
      <c r="AQ10" s="3">
        <f>AVERAGE(zzsae_core_nt_MSEP!AQ10,zzsae_core_nt_s_MSEP!AQ10,zzsae_core_t_MSEP!AQ10,zzsae_core_t_s_MSEP!AQ10,zzsae_resto_MSEP!AQ10,zzsae_resto_s_MSEP!AQ10)</f>
        <v>-0.11746315408228754</v>
      </c>
      <c r="AR10" s="3">
        <f>AVERAGE(zzsae_core_nt_MSEP!AR10,zzsae_core_nt_s_MSEP!AR10,zzsae_core_t_MSEP!AR10,zzsae_core_t_s_MSEP!AR10,zzsae_resto_MSEP!AR10,zzsae_resto_s_MSEP!AR10)</f>
        <v>-0.42974511654221964</v>
      </c>
      <c r="AS10" s="3">
        <f>AVERAGE(zzsae_core_nt_MSEP!AS10,zzsae_core_nt_s_MSEP!AS10,zzsae_core_t_MSEP!AS10,zzsae_core_t_s_MSEP!AS10,zzsae_resto_MSEP!AS10,zzsae_resto_s_MSEP!AS10)</f>
        <v>0</v>
      </c>
    </row>
    <row r="11" spans="31:45" x14ac:dyDescent="0.25">
      <c r="AE11" s="2"/>
      <c r="AF11" s="2"/>
      <c r="AG11" s="2"/>
      <c r="AH11" s="2"/>
      <c r="AI11" s="2"/>
      <c r="AJ11" s="2"/>
      <c r="AK11">
        <f t="shared" si="0"/>
        <v>8</v>
      </c>
      <c r="AL11" s="3">
        <f>AVERAGE(zzsae_core_nt_MSEP!AL11,zzsae_core_nt_s_MSEP!AL11,zzsae_core_t_MSEP!AL11,zzsae_core_t_s_MSEP!AL11,zzsae_resto_MSEP!AL11,zzsae_resto_s_MSEP!AL11)</f>
        <v>-0.24800686489225668</v>
      </c>
      <c r="AM11" s="3">
        <f>AVERAGE(zzsae_core_nt_MSEP!AM11,zzsae_core_nt_s_MSEP!AM11,zzsae_core_t_MSEP!AM11,zzsae_core_t_s_MSEP!AM11,zzsae_resto_MSEP!AM11,zzsae_resto_s_MSEP!AM11)</f>
        <v>0.23605507257758485</v>
      </c>
      <c r="AN11" s="3">
        <f>AVERAGE(zzsae_core_nt_MSEP!AN11,zzsae_core_nt_s_MSEP!AN11,zzsae_core_t_MSEP!AN11,zzsae_core_t_s_MSEP!AN11,zzsae_resto_MSEP!AN11,zzsae_resto_s_MSEP!AN11)</f>
        <v>-2.6057376141968892E-2</v>
      </c>
      <c r="AO11" s="3">
        <f>AVERAGE(zzsae_core_nt_MSEP!AO11,zzsae_core_nt_s_MSEP!AO11,zzsae_core_t_MSEP!AO11,zzsae_core_t_s_MSEP!AO11,zzsae_resto_MSEP!AO11,zzsae_resto_s_MSEP!AO11)</f>
        <v>-4.0196376736467455E-2</v>
      </c>
      <c r="AP11" s="3">
        <f>AVERAGE(zzsae_core_nt_MSEP!AP11,zzsae_core_nt_s_MSEP!AP11,zzsae_core_t_MSEP!AP11,zzsae_core_t_s_MSEP!AP11,zzsae_resto_MSEP!AP11,zzsae_resto_s_MSEP!AP11)</f>
        <v>-8.684666254885294E-2</v>
      </c>
      <c r="AQ11" s="3">
        <f>AVERAGE(zzsae_core_nt_MSEP!AQ11,zzsae_core_nt_s_MSEP!AQ11,zzsae_core_t_MSEP!AQ11,zzsae_core_t_s_MSEP!AQ11,zzsae_resto_MSEP!AQ11,zzsae_resto_s_MSEP!AQ11)</f>
        <v>-0.14754211024631386</v>
      </c>
      <c r="AR11" s="3">
        <f>AVERAGE(zzsae_core_nt_MSEP!AR11,zzsae_core_nt_s_MSEP!AR11,zzsae_core_t_MSEP!AR11,zzsae_core_t_s_MSEP!AR11,zzsae_resto_MSEP!AR11,zzsae_resto_s_MSEP!AR11)</f>
        <v>-0.2734975804778712</v>
      </c>
      <c r="AS11" s="3">
        <f>AVERAGE(zzsae_core_nt_MSEP!AS11,zzsae_core_nt_s_MSEP!AS11,zzsae_core_t_MSEP!AS11,zzsae_core_t_s_MSEP!AS11,zzsae_resto_MSEP!AS11,zzsae_resto_s_MSEP!AS11)</f>
        <v>0</v>
      </c>
    </row>
    <row r="12" spans="31:45" x14ac:dyDescent="0.25">
      <c r="AE12" s="2"/>
      <c r="AF12" s="2"/>
      <c r="AG12" s="2"/>
      <c r="AH12" s="2"/>
      <c r="AI12" s="2"/>
      <c r="AJ12" s="2"/>
      <c r="AK12">
        <f t="shared" si="0"/>
        <v>9</v>
      </c>
      <c r="AL12" s="3">
        <f>AVERAGE(zzsae_core_nt_MSEP!AL12,zzsae_core_nt_s_MSEP!AL12,zzsae_core_t_MSEP!AL12,zzsae_core_t_s_MSEP!AL12,zzsae_resto_MSEP!AL12,zzsae_resto_s_MSEP!AL12)</f>
        <v>-0.2136628512472819</v>
      </c>
      <c r="AM12" s="3">
        <f>AVERAGE(zzsae_core_nt_MSEP!AM12,zzsae_core_nt_s_MSEP!AM12,zzsae_core_t_MSEP!AM12,zzsae_core_t_s_MSEP!AM12,zzsae_resto_MSEP!AM12,zzsae_resto_s_MSEP!AM12)</f>
        <v>0.14692548548371298</v>
      </c>
      <c r="AN12" s="3">
        <f>AVERAGE(zzsae_core_nt_MSEP!AN12,zzsae_core_nt_s_MSEP!AN12,zzsae_core_t_MSEP!AN12,zzsae_core_t_s_MSEP!AN12,zzsae_resto_MSEP!AN12,zzsae_resto_s_MSEP!AN12)</f>
        <v>-2.4176757544223434E-2</v>
      </c>
      <c r="AO12" s="3">
        <f>AVERAGE(zzsae_core_nt_MSEP!AO12,zzsae_core_nt_s_MSEP!AO12,zzsae_core_t_MSEP!AO12,zzsae_core_t_s_MSEP!AO12,zzsae_resto_MSEP!AO12,zzsae_resto_s_MSEP!AO12)</f>
        <v>-3.6848636833989486E-2</v>
      </c>
      <c r="AP12" s="3">
        <f>AVERAGE(zzsae_core_nt_MSEP!AP12,zzsae_core_nt_s_MSEP!AP12,zzsae_core_t_MSEP!AP12,zzsae_core_t_s_MSEP!AP12,zzsae_resto_MSEP!AP12,zzsae_resto_s_MSEP!AP12)</f>
        <v>-9.8292805855729151E-2</v>
      </c>
      <c r="AQ12" s="3">
        <f>AVERAGE(zzsae_core_nt_MSEP!AQ12,zzsae_core_nt_s_MSEP!AQ12,zzsae_core_t_MSEP!AQ12,zzsae_core_t_s_MSEP!AQ12,zzsae_resto_MSEP!AQ12,zzsae_resto_s_MSEP!AQ12)</f>
        <v>-0.15592369430562231</v>
      </c>
      <c r="AR12" s="3">
        <f>AVERAGE(zzsae_core_nt_MSEP!AR12,zzsae_core_nt_s_MSEP!AR12,zzsae_core_t_MSEP!AR12,zzsae_core_t_s_MSEP!AR12,zzsae_resto_MSEP!AR12,zzsae_resto_s_MSEP!AR12)</f>
        <v>-0.15535277872601774</v>
      </c>
      <c r="AS12" s="3">
        <f>AVERAGE(zzsae_core_nt_MSEP!AS12,zzsae_core_nt_s_MSEP!AS12,zzsae_core_t_MSEP!AS12,zzsae_core_t_s_MSEP!AS12,zzsae_resto_MSEP!AS12,zzsae_resto_s_MSEP!AS12)</f>
        <v>0</v>
      </c>
    </row>
    <row r="13" spans="31:45" x14ac:dyDescent="0.25">
      <c r="AE13" s="2"/>
      <c r="AF13" s="2"/>
      <c r="AG13" s="2"/>
      <c r="AH13" s="2"/>
      <c r="AI13" s="2"/>
      <c r="AJ13" s="2"/>
      <c r="AK13">
        <f t="shared" si="0"/>
        <v>10</v>
      </c>
      <c r="AL13" s="3">
        <f>AVERAGE(zzsae_core_nt_MSEP!AL13,zzsae_core_nt_s_MSEP!AL13,zzsae_core_t_MSEP!AL13,zzsae_core_t_s_MSEP!AL13,zzsae_resto_MSEP!AL13,zzsae_resto_s_MSEP!AL13)</f>
        <v>-0.17744102509985082</v>
      </c>
      <c r="AM13" s="3">
        <f>AVERAGE(zzsae_core_nt_MSEP!AM13,zzsae_core_nt_s_MSEP!AM13,zzsae_core_t_MSEP!AM13,zzsae_core_t_s_MSEP!AM13,zzsae_resto_MSEP!AM13,zzsae_resto_s_MSEP!AM13)</f>
        <v>8.0098142783539578E-2</v>
      </c>
      <c r="AN13" s="3">
        <f>AVERAGE(zzsae_core_nt_MSEP!AN13,zzsae_core_nt_s_MSEP!AN13,zzsae_core_t_MSEP!AN13,zzsae_core_t_s_MSEP!AN13,zzsae_resto_MSEP!AN13,zzsae_resto_s_MSEP!AN13)</f>
        <v>-2.1209676928115762E-2</v>
      </c>
      <c r="AO13" s="3">
        <f>AVERAGE(zzsae_core_nt_MSEP!AO13,zzsae_core_nt_s_MSEP!AO13,zzsae_core_t_MSEP!AO13,zzsae_core_t_s_MSEP!AO13,zzsae_resto_MSEP!AO13,zzsae_resto_s_MSEP!AO13)</f>
        <v>-3.2162416969516723E-2</v>
      </c>
      <c r="AP13" s="3">
        <f>AVERAGE(zzsae_core_nt_MSEP!AP13,zzsae_core_nt_s_MSEP!AP13,zzsae_core_t_MSEP!AP13,zzsae_core_t_s_MSEP!AP13,zzsae_resto_MSEP!AP13,zzsae_resto_s_MSEP!AP13)</f>
        <v>-9.7320815904638758E-2</v>
      </c>
      <c r="AQ13" s="3">
        <f>AVERAGE(zzsae_core_nt_MSEP!AQ13,zzsae_core_nt_s_MSEP!AQ13,zzsae_core_t_MSEP!AQ13,zzsae_core_t_s_MSEP!AQ13,zzsae_resto_MSEP!AQ13,zzsae_resto_s_MSEP!AQ13)</f>
        <v>-0.15025454724109319</v>
      </c>
      <c r="AR13" s="3">
        <f>AVERAGE(zzsae_core_nt_MSEP!AR13,zzsae_core_nt_s_MSEP!AR13,zzsae_core_t_MSEP!AR13,zzsae_core_t_s_MSEP!AR13,zzsae_resto_MSEP!AR13,zzsae_resto_s_MSEP!AR13)</f>
        <v>-6.9752154710529701E-2</v>
      </c>
      <c r="AS13" s="3">
        <f>AVERAGE(zzsae_core_nt_MSEP!AS13,zzsae_core_nt_s_MSEP!AS13,zzsae_core_t_MSEP!AS13,zzsae_core_t_s_MSEP!AS13,zzsae_resto_MSEP!AS13,zzsae_resto_s_MSEP!AS13)</f>
        <v>0</v>
      </c>
    </row>
    <row r="14" spans="31:45" x14ac:dyDescent="0.25">
      <c r="AE14" s="2"/>
      <c r="AF14" s="2"/>
      <c r="AG14" s="2"/>
      <c r="AH14" s="2"/>
      <c r="AI14" s="2"/>
      <c r="AJ14" s="2"/>
      <c r="AK14">
        <f t="shared" si="0"/>
        <v>11</v>
      </c>
      <c r="AL14" s="3">
        <f>AVERAGE(zzsae_core_nt_MSEP!AL14,zzsae_core_nt_s_MSEP!AL14,zzsae_core_t_MSEP!AL14,zzsae_core_t_s_MSEP!AL14,zzsae_resto_MSEP!AL14,zzsae_resto_s_MSEP!AL14)</f>
        <v>-0.14241707754650842</v>
      </c>
      <c r="AM14" s="3">
        <f>AVERAGE(zzsae_core_nt_MSEP!AM14,zzsae_core_nt_s_MSEP!AM14,zzsae_core_t_MSEP!AM14,zzsae_core_t_s_MSEP!AM14,zzsae_resto_MSEP!AM14,zzsae_resto_s_MSEP!AM14)</f>
        <v>3.2180575651418859E-2</v>
      </c>
      <c r="AN14" s="3">
        <f>AVERAGE(zzsae_core_nt_MSEP!AN14,zzsae_core_nt_s_MSEP!AN14,zzsae_core_t_MSEP!AN14,zzsae_core_t_s_MSEP!AN14,zzsae_resto_MSEP!AN14,zzsae_resto_s_MSEP!AN14)</f>
        <v>-1.7806781686068494E-2</v>
      </c>
      <c r="AO14" s="3">
        <f>AVERAGE(zzsae_core_nt_MSEP!AO14,zzsae_core_nt_s_MSEP!AO14,zzsae_core_t_MSEP!AO14,zzsae_core_t_s_MSEP!AO14,zzsae_resto_MSEP!AO14,zzsae_resto_s_MSEP!AO14)</f>
        <v>-2.6960571644719909E-2</v>
      </c>
      <c r="AP14" s="3">
        <f>AVERAGE(zzsae_core_nt_MSEP!AP14,zzsae_core_nt_s_MSEP!AP14,zzsae_core_t_MSEP!AP14,zzsae_core_t_s_MSEP!AP14,zzsae_resto_MSEP!AP14,zzsae_resto_s_MSEP!AP14)</f>
        <v>-8.9250592300376574E-2</v>
      </c>
      <c r="AQ14" s="3">
        <f>AVERAGE(zzsae_core_nt_MSEP!AQ14,zzsae_core_nt_s_MSEP!AQ14,zzsae_core_t_MSEP!AQ14,zzsae_core_t_s_MSEP!AQ14,zzsae_resto_MSEP!AQ14,zzsae_resto_s_MSEP!AQ14)</f>
        <v>-0.13616800218469358</v>
      </c>
      <c r="AR14" s="3">
        <f>AVERAGE(zzsae_core_nt_MSEP!AR14,zzsae_core_nt_s_MSEP!AR14,zzsae_core_t_MSEP!AR14,zzsae_core_t_s_MSEP!AR14,zzsae_resto_MSEP!AR14,zzsae_resto_s_MSEP!AR14)</f>
        <v>-1.0787655586895692E-2</v>
      </c>
      <c r="AS14" s="3">
        <f>AVERAGE(zzsae_core_nt_MSEP!AS14,zzsae_core_nt_s_MSEP!AS14,zzsae_core_t_MSEP!AS14,zzsae_core_t_s_MSEP!AS14,zzsae_resto_MSEP!AS14,zzsae_resto_s_MSEP!AS14)</f>
        <v>0</v>
      </c>
    </row>
    <row r="15" spans="31:45" x14ac:dyDescent="0.25">
      <c r="AE15" s="2"/>
      <c r="AF15" s="2"/>
      <c r="AG15" s="2"/>
      <c r="AH15" s="2"/>
      <c r="AI15" s="2"/>
      <c r="AJ15" s="2"/>
      <c r="AK15">
        <f t="shared" si="0"/>
        <v>12</v>
      </c>
      <c r="AL15" s="3">
        <f>AVERAGE(zzsae_core_nt_MSEP!AL15,zzsae_core_nt_s_MSEP!AL15,zzsae_core_t_MSEP!AL15,zzsae_core_t_s_MSEP!AL15,zzsae_resto_MSEP!AL15,zzsae_resto_s_MSEP!AL15)</f>
        <v>-0.11051148858582589</v>
      </c>
      <c r="AM15" s="3">
        <f>AVERAGE(zzsae_core_nt_MSEP!AM15,zzsae_core_nt_s_MSEP!AM15,zzsae_core_t_MSEP!AM15,zzsae_core_t_s_MSEP!AM15,zzsae_resto_MSEP!AM15,zzsae_resto_s_MSEP!AM15)</f>
        <v>-3.7247232910248294E-4</v>
      </c>
      <c r="AN15" s="3">
        <f>AVERAGE(zzsae_core_nt_MSEP!AN15,zzsae_core_nt_s_MSEP!AN15,zzsae_core_t_MSEP!AN15,zzsae_core_t_s_MSEP!AN15,zzsae_resto_MSEP!AN15,zzsae_resto_s_MSEP!AN15)</f>
        <v>-1.438922428055414E-2</v>
      </c>
      <c r="AO15" s="3">
        <f>AVERAGE(zzsae_core_nt_MSEP!AO15,zzsae_core_nt_s_MSEP!AO15,zzsae_core_t_MSEP!AO15,zzsae_core_t_s_MSEP!AO15,zzsae_resto_MSEP!AO15,zzsae_resto_s_MSEP!AO15)</f>
        <v>-2.1797600945317238E-2</v>
      </c>
      <c r="AP15" s="3">
        <f>AVERAGE(zzsae_core_nt_MSEP!AP15,zzsae_core_nt_s_MSEP!AP15,zzsae_core_t_MSEP!AP15,zzsae_core_t_s_MSEP!AP15,zzsae_resto_MSEP!AP15,zzsae_resto_s_MSEP!AP15)</f>
        <v>-7.7582440438961842E-2</v>
      </c>
      <c r="AQ15" s="3">
        <f>AVERAGE(zzsae_core_nt_MSEP!AQ15,zzsae_core_nt_s_MSEP!AQ15,zzsae_core_t_MSEP!AQ15,zzsae_core_t_s_MSEP!AQ15,zzsae_resto_MSEP!AQ15,zzsae_resto_s_MSEP!AQ15)</f>
        <v>-0.11776922639354337</v>
      </c>
      <c r="AR15" s="3">
        <f>AVERAGE(zzsae_core_nt_MSEP!AR15,zzsae_core_nt_s_MSEP!AR15,zzsae_core_t_MSEP!AR15,zzsae_core_t_s_MSEP!AR15,zzsae_resto_MSEP!AR15,zzsae_resto_s_MSEP!AR15)</f>
        <v>2.719335126640636E-2</v>
      </c>
      <c r="AS15" s="3">
        <f>AVERAGE(zzsae_core_nt_MSEP!AS15,zzsae_core_nt_s_MSEP!AS15,zzsae_core_t_MSEP!AS15,zzsae_core_t_s_MSEP!AS15,zzsae_resto_MSEP!AS15,zzsae_resto_s_MSEP!AS15)</f>
        <v>0</v>
      </c>
    </row>
    <row r="16" spans="31:45" x14ac:dyDescent="0.25">
      <c r="AE16" s="2"/>
      <c r="AF16" s="2"/>
      <c r="AG16" s="2"/>
      <c r="AH16" s="2"/>
      <c r="AI16" s="2"/>
      <c r="AJ16" s="2"/>
      <c r="AK16">
        <f t="shared" si="0"/>
        <v>13</v>
      </c>
      <c r="AL16" s="3">
        <f>AVERAGE(zzsae_core_nt_MSEP!AL16,zzsae_core_nt_s_MSEP!AL16,zzsae_core_t_MSEP!AL16,zzsae_core_t_s_MSEP!AL16,zzsae_resto_MSEP!AL16,zzsae_resto_s_MSEP!AL16)</f>
        <v>-8.2753078514838513E-2</v>
      </c>
      <c r="AM16" s="3">
        <f>AVERAGE(zzsae_core_nt_MSEP!AM16,zzsae_core_nt_s_MSEP!AM16,zzsae_core_t_MSEP!AM16,zzsae_core_t_s_MSEP!AM16,zzsae_resto_MSEP!AM16,zzsae_resto_s_MSEP!AM16)</f>
        <v>-2.0914427265855351E-2</v>
      </c>
      <c r="AN16" s="3">
        <f>AVERAGE(zzsae_core_nt_MSEP!AN16,zzsae_core_nt_s_MSEP!AN16,zzsae_core_t_MSEP!AN16,zzsae_core_t_s_MSEP!AN16,zzsae_resto_MSEP!AN16,zzsae_resto_s_MSEP!AN16)</f>
        <v>-1.1213495791526201E-2</v>
      </c>
      <c r="AO16" s="3">
        <f>AVERAGE(zzsae_core_nt_MSEP!AO16,zzsae_core_nt_s_MSEP!AO16,zzsae_core_t_MSEP!AO16,zzsae_core_t_s_MSEP!AO16,zzsae_resto_MSEP!AO16,zzsae_resto_s_MSEP!AO16)</f>
        <v>-1.702022762206043E-2</v>
      </c>
      <c r="AP16" s="3">
        <f>AVERAGE(zzsae_core_nt_MSEP!AP16,zzsae_core_nt_s_MSEP!AP16,zzsae_core_t_MSEP!AP16,zzsae_core_t_s_MSEP!AP16,zzsae_resto_MSEP!AP16,zzsae_resto_s_MSEP!AP16)</f>
        <v>-6.46191786862646E-2</v>
      </c>
      <c r="AQ16" s="3">
        <f>AVERAGE(zzsae_core_nt_MSEP!AQ16,zzsae_core_nt_s_MSEP!AQ16,zzsae_core_t_MSEP!AQ16,zzsae_core_t_s_MSEP!AQ16,zzsae_resto_MSEP!AQ16,zzsae_resto_s_MSEP!AQ16)</f>
        <v>-9.7940817181614293E-2</v>
      </c>
      <c r="AR16" s="3">
        <f>AVERAGE(zzsae_core_nt_MSEP!AR16,zzsae_core_nt_s_MSEP!AR16,zzsae_core_t_MSEP!AR16,zzsae_core_t_s_MSEP!AR16,zzsae_resto_MSEP!AR16,zzsae_resto_s_MSEP!AR16)</f>
        <v>4.9255949540380269E-2</v>
      </c>
      <c r="AS16" s="3">
        <f>AVERAGE(zzsae_core_nt_MSEP!AS16,zzsae_core_nt_s_MSEP!AS16,zzsae_core_t_MSEP!AS16,zzsae_core_t_s_MSEP!AS16,zzsae_resto_MSEP!AS16,zzsae_resto_s_MSEP!AS16)</f>
        <v>0</v>
      </c>
    </row>
    <row r="17" spans="31:45" x14ac:dyDescent="0.25">
      <c r="AE17" s="2"/>
      <c r="AF17" s="2"/>
      <c r="AG17" s="2"/>
      <c r="AH17" s="2"/>
      <c r="AI17" s="2"/>
      <c r="AJ17" s="2"/>
      <c r="AK17">
        <f t="shared" si="0"/>
        <v>14</v>
      </c>
      <c r="AL17" s="3">
        <f>AVERAGE(zzsae_core_nt_MSEP!AL17,zzsae_core_nt_s_MSEP!AL17,zzsae_core_t_MSEP!AL17,zzsae_core_t_s_MSEP!AL17,zzsae_resto_MSEP!AL17,zzsae_resto_s_MSEP!AL17)</f>
        <v>-5.9520787564805132E-2</v>
      </c>
      <c r="AM17" s="3">
        <f>AVERAGE(zzsae_core_nt_MSEP!AM17,zzsae_core_nt_s_MSEP!AM17,zzsae_core_t_MSEP!AM17,zzsae_core_t_s_MSEP!AM17,zzsae_resto_MSEP!AM17,zzsae_resto_s_MSEP!AM17)</f>
        <v>-3.2422701275915324E-2</v>
      </c>
      <c r="AN17" s="3">
        <f>AVERAGE(zzsae_core_nt_MSEP!AN17,zzsae_core_nt_s_MSEP!AN17,zzsae_core_t_MSEP!AN17,zzsae_core_t_s_MSEP!AN17,zzsae_resto_MSEP!AN17,zzsae_resto_s_MSEP!AN17)</f>
        <v>-8.4190362290694782E-3</v>
      </c>
      <c r="AO17" s="3">
        <f>AVERAGE(zzsae_core_nt_MSEP!AO17,zzsae_core_nt_s_MSEP!AO17,zzsae_core_t_MSEP!AO17,zzsae_core_t_s_MSEP!AO17,zzsae_resto_MSEP!AO17,zzsae_resto_s_MSEP!AO17)</f>
        <v>-1.2819995772349747E-2</v>
      </c>
      <c r="AP17" s="3">
        <f>AVERAGE(zzsae_core_nt_MSEP!AP17,zzsae_core_nt_s_MSEP!AP17,zzsae_core_t_MSEP!AP17,zzsae_core_t_s_MSEP!AP17,zzsae_resto_MSEP!AP17,zzsae_resto_s_MSEP!AP17)</f>
        <v>-5.1828537987218315E-2</v>
      </c>
      <c r="AQ17" s="3">
        <f>AVERAGE(zzsae_core_nt_MSEP!AQ17,zzsae_core_nt_s_MSEP!AQ17,zzsae_core_t_MSEP!AQ17,zzsae_core_t_s_MSEP!AQ17,zzsae_resto_MSEP!AQ17,zzsae_resto_s_MSEP!AQ17)</f>
        <v>-7.8598395984447317E-2</v>
      </c>
      <c r="AR17" s="3">
        <f>AVERAGE(zzsae_core_nt_MSEP!AR17,zzsae_core_nt_s_MSEP!AR17,zzsae_core_t_MSEP!AR17,zzsae_core_t_s_MSEP!AR17,zzsae_resto_MSEP!AR17,zzsae_resto_s_MSEP!AR17)</f>
        <v>5.9724406998781981E-2</v>
      </c>
      <c r="AS17" s="3">
        <f>AVERAGE(zzsae_core_nt_MSEP!AS17,zzsae_core_nt_s_MSEP!AS17,zzsae_core_t_MSEP!AS17,zzsae_core_t_s_MSEP!AS17,zzsae_resto_MSEP!AS17,zzsae_resto_s_MSEP!AS17)</f>
        <v>0</v>
      </c>
    </row>
    <row r="18" spans="31:45" x14ac:dyDescent="0.25">
      <c r="AE18" s="2"/>
      <c r="AF18" s="2"/>
      <c r="AG18" s="2"/>
      <c r="AH18" s="2"/>
      <c r="AI18" s="2"/>
      <c r="AJ18" s="2"/>
      <c r="AK18">
        <f t="shared" si="0"/>
        <v>15</v>
      </c>
      <c r="AL18" s="3">
        <f>AVERAGE(zzsae_core_nt_MSEP!AL18,zzsae_core_nt_s_MSEP!AL18,zzsae_core_t_MSEP!AL18,zzsae_core_t_s_MSEP!AL18,zzsae_resto_MSEP!AL18,zzsae_resto_s_MSEP!AL18)</f>
        <v>-4.0748608012162145E-2</v>
      </c>
      <c r="AM18" s="3">
        <f>AVERAGE(zzsae_core_nt_MSEP!AM18,zzsae_core_nt_s_MSEP!AM18,zzsae_core_t_MSEP!AM18,zzsae_core_t_s_MSEP!AM18,zzsae_resto_MSEP!AM18,zzsae_resto_s_MSEP!AM18)</f>
        <v>-3.7418588129253305E-2</v>
      </c>
      <c r="AN18" s="3">
        <f>AVERAGE(zzsae_core_nt_MSEP!AN18,zzsae_core_nt_s_MSEP!AN18,zzsae_core_t_MSEP!AN18,zzsae_core_t_s_MSEP!AN18,zzsae_resto_MSEP!AN18,zzsae_resto_s_MSEP!AN18)</f>
        <v>-6.0641605063255907E-3</v>
      </c>
      <c r="AO18" s="3">
        <f>AVERAGE(zzsae_core_nt_MSEP!AO18,zzsae_core_nt_s_MSEP!AO18,zzsae_core_t_MSEP!AO18,zzsae_core_t_s_MSEP!AO18,zzsae_resto_MSEP!AO18,zzsae_resto_s_MSEP!AO18)</f>
        <v>-9.2772495328904206E-3</v>
      </c>
      <c r="AP18" s="3">
        <f>AVERAGE(zzsae_core_nt_MSEP!AP18,zzsae_core_nt_s_MSEP!AP18,zzsae_core_t_MSEP!AP18,zzsae_core_t_s_MSEP!AP18,zzsae_resto_MSEP!AP18,zzsae_resto_s_MSEP!AP18)</f>
        <v>-4.0085916807475412E-2</v>
      </c>
      <c r="AQ18" s="3">
        <f>AVERAGE(zzsae_core_nt_MSEP!AQ18,zzsae_core_nt_s_MSEP!AQ18,zzsae_core_t_MSEP!AQ18,zzsae_core_t_s_MSEP!AQ18,zzsae_resto_MSEP!AQ18,zzsae_resto_s_MSEP!AQ18)</f>
        <v>-6.0915073872617832E-2</v>
      </c>
      <c r="AR18" s="3">
        <f>AVERAGE(zzsae_core_nt_MSEP!AR18,zzsae_core_nt_s_MSEP!AR18,zzsae_core_t_MSEP!AR18,zzsae_core_t_s_MSEP!AR18,zzsae_resto_MSEP!AR18,zzsae_resto_s_MSEP!AR18)</f>
        <v>6.2144952926028063E-2</v>
      </c>
      <c r="AS18" s="3">
        <f>AVERAGE(zzsae_core_nt_MSEP!AS18,zzsae_core_nt_s_MSEP!AS18,zzsae_core_t_MSEP!AS18,zzsae_core_t_s_MSEP!AS18,zzsae_resto_MSEP!AS18,zzsae_resto_s_MSEP!AS18)</f>
        <v>0</v>
      </c>
    </row>
    <row r="19" spans="31:45" x14ac:dyDescent="0.25">
      <c r="AE19" s="2"/>
      <c r="AF19" s="2"/>
      <c r="AG19" s="2"/>
      <c r="AH19" s="2"/>
      <c r="AI19" s="2"/>
      <c r="AJ19" s="2"/>
      <c r="AK19">
        <f t="shared" si="0"/>
        <v>16</v>
      </c>
      <c r="AL19" s="3">
        <f>AVERAGE(zzsae_core_nt_MSEP!AL19,zzsae_core_nt_s_MSEP!AL19,zzsae_core_t_MSEP!AL19,zzsae_core_t_s_MSEP!AL19,zzsae_resto_MSEP!AL19,zzsae_resto_s_MSEP!AL19)</f>
        <v>-2.6089741915955641E-2</v>
      </c>
      <c r="AM19" s="3">
        <f>AVERAGE(zzsae_core_nt_MSEP!AM19,zzsae_core_nt_s_MSEP!AM19,zzsae_core_t_MSEP!AM19,zzsae_core_t_s_MSEP!AM19,zzsae_resto_MSEP!AM19,zzsae_resto_s_MSEP!AM19)</f>
        <v>-3.7953666300228187E-2</v>
      </c>
      <c r="AN19" s="3">
        <f>AVERAGE(zzsae_core_nt_MSEP!AN19,zzsae_core_nt_s_MSEP!AN19,zzsae_core_t_MSEP!AN19,zzsae_core_t_s_MSEP!AN19,zzsae_resto_MSEP!AN19,zzsae_resto_s_MSEP!AN19)</f>
        <v>-4.1532479089267686E-3</v>
      </c>
      <c r="AO19" s="3">
        <f>AVERAGE(zzsae_core_nt_MSEP!AO19,zzsae_core_nt_s_MSEP!AO19,zzsae_core_t_MSEP!AO19,zzsae_core_t_s_MSEP!AO19,zzsae_resto_MSEP!AO19,zzsae_resto_s_MSEP!AO19)</f>
        <v>-6.3966238719721452E-3</v>
      </c>
      <c r="AP19" s="3">
        <f>AVERAGE(zzsae_core_nt_MSEP!AP19,zzsae_core_nt_s_MSEP!AP19,zzsae_core_t_MSEP!AP19,zzsae_core_t_s_MSEP!AP19,zzsae_resto_MSEP!AP19,zzsae_resto_s_MSEP!AP19)</f>
        <v>-2.9849940435848033E-2</v>
      </c>
      <c r="AQ19" s="3">
        <f>AVERAGE(zzsae_core_nt_MSEP!AQ19,zzsae_core_nt_s_MSEP!AQ19,zzsae_core_t_MSEP!AQ19,zzsae_core_t_s_MSEP!AQ19,zzsae_resto_MSEP!AQ19,zzsae_resto_s_MSEP!AQ19)</f>
        <v>-4.5514096799272742E-2</v>
      </c>
      <c r="AR19" s="3">
        <f>AVERAGE(zzsae_core_nt_MSEP!AR19,zzsae_core_nt_s_MSEP!AR19,zzsae_core_t_MSEP!AR19,zzsae_core_t_s_MSEP!AR19,zzsae_resto_MSEP!AR19,zzsae_resto_s_MSEP!AR19)</f>
        <v>5.9320699308430293E-2</v>
      </c>
      <c r="AS19" s="3">
        <f>AVERAGE(zzsae_core_nt_MSEP!AS19,zzsae_core_nt_s_MSEP!AS19,zzsae_core_t_MSEP!AS19,zzsae_core_t_s_MSEP!AS19,zzsae_resto_MSEP!AS19,zzsae_resto_s_MSEP!AS19)</f>
        <v>0</v>
      </c>
    </row>
    <row r="20" spans="31:45" x14ac:dyDescent="0.25">
      <c r="AE20" s="2"/>
      <c r="AF20" s="2"/>
      <c r="AG20" s="2"/>
      <c r="AH20" s="2"/>
      <c r="AI20" s="2"/>
      <c r="AJ20" s="2"/>
      <c r="AK20">
        <f t="shared" si="0"/>
        <v>17</v>
      </c>
      <c r="AL20" s="3">
        <f>AVERAGE(zzsae_core_nt_MSEP!AL20,zzsae_core_nt_s_MSEP!AL20,zzsae_core_t_MSEP!AL20,zzsae_core_t_s_MSEP!AL20,zzsae_resto_MSEP!AL20,zzsae_resto_s_MSEP!AL20)</f>
        <v>-1.5041856903848202E-2</v>
      </c>
      <c r="AM20" s="3">
        <f>AVERAGE(zzsae_core_nt_MSEP!AM20,zzsae_core_nt_s_MSEP!AM20,zzsae_core_t_MSEP!AM20,zzsae_core_t_s_MSEP!AM20,zzsae_resto_MSEP!AM20,zzsae_resto_s_MSEP!AM20)</f>
        <v>-3.5636733332549568E-2</v>
      </c>
      <c r="AN20" s="3">
        <f>AVERAGE(zzsae_core_nt_MSEP!AN20,zzsae_core_nt_s_MSEP!AN20,zzsae_core_t_MSEP!AN20,zzsae_core_t_s_MSEP!AN20,zzsae_resto_MSEP!AN20,zzsae_resto_s_MSEP!AN20)</f>
        <v>-2.657072130894755E-3</v>
      </c>
      <c r="AO20" s="3">
        <f>AVERAGE(zzsae_core_nt_MSEP!AO20,zzsae_core_nt_s_MSEP!AO20,zzsae_core_t_MSEP!AO20,zzsae_core_t_s_MSEP!AO20,zzsae_resto_MSEP!AO20,zzsae_resto_s_MSEP!AO20)</f>
        <v>-4.1347106005308375E-3</v>
      </c>
      <c r="AP20" s="3">
        <f>AVERAGE(zzsae_core_nt_MSEP!AP20,zzsae_core_nt_s_MSEP!AP20,zzsae_core_t_MSEP!AP20,zzsae_core_t_s_MSEP!AP20,zzsae_resto_MSEP!AP20,zzsae_resto_s_MSEP!AP20)</f>
        <v>-2.1293516775216598E-2</v>
      </c>
      <c r="AQ20" s="3">
        <f>AVERAGE(zzsae_core_nt_MSEP!AQ20,zzsae_core_nt_s_MSEP!AQ20,zzsae_core_t_MSEP!AQ20,zzsae_core_t_s_MSEP!AQ20,zzsae_resto_MSEP!AQ20,zzsae_resto_s_MSEP!AQ20)</f>
        <v>-3.2628579777743145E-2</v>
      </c>
      <c r="AR20" s="3">
        <f>AVERAGE(zzsae_core_nt_MSEP!AR20,zzsae_core_nt_s_MSEP!AR20,zzsae_core_t_MSEP!AR20,zzsae_core_t_s_MSEP!AR20,zzsae_resto_MSEP!AR20,zzsae_resto_s_MSEP!AR20)</f>
        <v>5.3387760091984766E-2</v>
      </c>
      <c r="AS20" s="3">
        <f>AVERAGE(zzsae_core_nt_MSEP!AS20,zzsae_core_nt_s_MSEP!AS20,zzsae_core_t_MSEP!AS20,zzsae_core_t_s_MSEP!AS20,zzsae_resto_MSEP!AS20,zzsae_resto_s_MSEP!AS20)</f>
        <v>0</v>
      </c>
    </row>
    <row r="21" spans="31:45" x14ac:dyDescent="0.25">
      <c r="AE21" s="2"/>
      <c r="AF21" s="2"/>
      <c r="AG21" s="2"/>
      <c r="AH21" s="2"/>
      <c r="AI21" s="2"/>
      <c r="AJ21" s="2"/>
      <c r="AK21">
        <f t="shared" si="0"/>
        <v>18</v>
      </c>
      <c r="AL21" s="3">
        <f>AVERAGE(zzsae_core_nt_MSEP!AL21,zzsae_core_nt_s_MSEP!AL21,zzsae_core_t_MSEP!AL21,zzsae_core_t_s_MSEP!AL21,zzsae_resto_MSEP!AL21,zzsae_resto_s_MSEP!AL21)</f>
        <v>-7.0381200649083904E-3</v>
      </c>
      <c r="AM21" s="3">
        <f>AVERAGE(zzsae_core_nt_MSEP!AM21,zzsae_core_nt_s_MSEP!AM21,zzsae_core_t_MSEP!AM21,zzsae_core_t_s_MSEP!AM21,zzsae_resto_MSEP!AM21,zzsae_resto_s_MSEP!AM21)</f>
        <v>-3.168319470640088E-2</v>
      </c>
      <c r="AN21" s="3">
        <f>AVERAGE(zzsae_core_nt_MSEP!AN21,zzsae_core_nt_s_MSEP!AN21,zzsae_core_t_MSEP!AN21,zzsae_core_t_s_MSEP!AN21,zzsae_resto_MSEP!AN21,zzsae_resto_s_MSEP!AN21)</f>
        <v>-1.5276595554589033E-3</v>
      </c>
      <c r="AO21" s="3">
        <f>AVERAGE(zzsae_core_nt_MSEP!AO21,zzsae_core_nt_s_MSEP!AO21,zzsae_core_t_MSEP!AO21,zzsae_core_t_s_MSEP!AO21,zzsae_resto_MSEP!AO21,zzsae_resto_s_MSEP!AO21)</f>
        <v>-2.4208593667681458E-3</v>
      </c>
      <c r="AP21" s="3">
        <f>AVERAGE(zzsae_core_nt_MSEP!AP21,zzsae_core_nt_s_MSEP!AP21,zzsae_core_t_MSEP!AP21,zzsae_core_t_s_MSEP!AP21,zzsae_resto_MSEP!AP21,zzsae_resto_s_MSEP!AP21)</f>
        <v>-1.4402140101606016E-2</v>
      </c>
      <c r="AQ21" s="3">
        <f>AVERAGE(zzsae_core_nt_MSEP!AQ21,zzsae_core_nt_s_MSEP!AQ21,zzsae_core_t_MSEP!AQ21,zzsae_core_t_s_MSEP!AQ21,zzsae_resto_MSEP!AQ21,zzsae_resto_s_MSEP!AQ21)</f>
        <v>-2.2229443372161543E-2</v>
      </c>
      <c r="AR21" s="3">
        <f>AVERAGE(zzsae_core_nt_MSEP!AR21,zzsae_core_nt_s_MSEP!AR21,zzsae_core_t_MSEP!AR21,zzsae_core_t_s_MSEP!AR21,zzsae_resto_MSEP!AR21,zzsae_resto_s_MSEP!AR21)</f>
        <v>4.5911051469079263E-2</v>
      </c>
      <c r="AS21" s="3">
        <f>AVERAGE(zzsae_core_nt_MSEP!AS21,zzsae_core_nt_s_MSEP!AS21,zzsae_core_t_MSEP!AS21,zzsae_core_t_s_MSEP!AS21,zzsae_resto_MSEP!AS21,zzsae_resto_s_MSEP!AS21)</f>
        <v>0</v>
      </c>
    </row>
    <row r="22" spans="31:45" x14ac:dyDescent="0.25">
      <c r="AE22" s="2"/>
      <c r="AF22" s="2"/>
      <c r="AG22" s="2"/>
      <c r="AH22" s="2"/>
      <c r="AI22" s="2"/>
      <c r="AJ22" s="2"/>
      <c r="AK22">
        <f t="shared" si="0"/>
        <v>19</v>
      </c>
      <c r="AL22" s="3">
        <f>AVERAGE(zzsae_core_nt_MSEP!AL22,zzsae_core_nt_s_MSEP!AL22,zzsae_core_t_MSEP!AL22,zzsae_core_t_s_MSEP!AL22,zzsae_resto_MSEP!AL22,zzsae_resto_s_MSEP!AL22)</f>
        <v>-1.5097710136654518E-3</v>
      </c>
      <c r="AM22" s="3">
        <f>AVERAGE(zzsae_core_nt_MSEP!AM22,zzsae_core_nt_s_MSEP!AM22,zzsae_core_t_MSEP!AM22,zzsae_core_t_s_MSEP!AM22,zzsae_resto_MSEP!AM22,zzsae_resto_s_MSEP!AM22)</f>
        <v>-2.6974508796206432E-2</v>
      </c>
      <c r="AN22" s="3">
        <f>AVERAGE(zzsae_core_nt_MSEP!AN22,zzsae_core_nt_s_MSEP!AN22,zzsae_core_t_MSEP!AN22,zzsae_core_t_s_MSEP!AN22,zzsae_resto_MSEP!AN22,zzsae_resto_s_MSEP!AN22)</f>
        <v>-7.0879964897545104E-4</v>
      </c>
      <c r="AO22" s="3">
        <f>AVERAGE(zzsae_core_nt_MSEP!AO22,zzsae_core_nt_s_MSEP!AO22,zzsae_core_t_MSEP!AO22,zzsae_core_t_s_MSEP!AO22,zzsae_resto_MSEP!AO22,zzsae_resto_s_MSEP!AO22)</f>
        <v>-1.1721961841770427E-3</v>
      </c>
      <c r="AP22" s="3">
        <f>AVERAGE(zzsae_core_nt_MSEP!AP22,zzsae_core_nt_s_MSEP!AP22,zzsae_core_t_MSEP!AP22,zzsae_core_t_s_MSEP!AP22,zzsae_resto_MSEP!AP22,zzsae_resto_s_MSEP!AP22)</f>
        <v>-9.046779244255879E-3</v>
      </c>
      <c r="AQ22" s="3">
        <f>AVERAGE(zzsae_core_nt_MSEP!AQ22,zzsae_core_nt_s_MSEP!AQ22,zzsae_core_t_MSEP!AQ22,zzsae_core_t_s_MSEP!AQ22,zzsae_resto_MSEP!AQ22,zzsae_resto_s_MSEP!AQ22)</f>
        <v>-1.4124390023448169E-2</v>
      </c>
      <c r="AR22" s="3">
        <f>AVERAGE(zzsae_core_nt_MSEP!AR22,zzsae_core_nt_s_MSEP!AR22,zzsae_core_t_MSEP!AR22,zzsae_core_t_s_MSEP!AR22,zzsae_resto_MSEP!AR22,zzsae_resto_s_MSEP!AR22)</f>
        <v>3.7985277499106816E-2</v>
      </c>
      <c r="AS22" s="3">
        <f>AVERAGE(zzsae_core_nt_MSEP!AS22,zzsae_core_nt_s_MSEP!AS22,zzsae_core_t_MSEP!AS22,zzsae_core_t_s_MSEP!AS22,zzsae_resto_MSEP!AS22,zzsae_resto_s_MSEP!AS22)</f>
        <v>0</v>
      </c>
    </row>
    <row r="23" spans="31:45" x14ac:dyDescent="0.25">
      <c r="AE23" s="2"/>
      <c r="AF23" s="2"/>
      <c r="AG23" s="2"/>
      <c r="AH23" s="2"/>
      <c r="AI23" s="2"/>
      <c r="AJ23" s="2"/>
      <c r="AK23">
        <f t="shared" si="0"/>
        <v>20</v>
      </c>
      <c r="AL23" s="3">
        <f>AVERAGE(zzsae_core_nt_MSEP!AL23,zzsae_core_nt_s_MSEP!AL23,zzsae_core_t_MSEP!AL23,zzsae_core_t_s_MSEP!AL23,zzsae_resto_MSEP!AL23,zzsae_resto_s_MSEP!AL23)</f>
        <v>2.0739152650340541E-3</v>
      </c>
      <c r="AM23" s="3">
        <f>AVERAGE(zzsae_core_nt_MSEP!AM23,zzsae_core_nt_s_MSEP!AM23,zzsae_core_t_MSEP!AM23,zzsae_core_t_s_MSEP!AM23,zzsae_resto_MSEP!AM23,zzsae_resto_s_MSEP!AM23)</f>
        <v>-2.2119462123043904E-2</v>
      </c>
      <c r="AN23" s="3">
        <f>AVERAGE(zzsae_core_nt_MSEP!AN23,zzsae_core_nt_s_MSEP!AN23,zzsae_core_t_MSEP!AN23,zzsae_core_t_s_MSEP!AN23,zzsae_resto_MSEP!AN23,zzsae_resto_s_MSEP!AN23)</f>
        <v>-1.4315331168088155E-4</v>
      </c>
      <c r="AO23" s="3">
        <f>AVERAGE(zzsae_core_nt_MSEP!AO23,zzsae_core_nt_s_MSEP!AO23,zzsae_core_t_MSEP!AO23,zzsae_core_t_s_MSEP!AO23,zzsae_resto_MSEP!AO23,zzsae_resto_s_MSEP!AO23)</f>
        <v>-3.0394548031966655E-4</v>
      </c>
      <c r="AP23" s="3">
        <f>AVERAGE(zzsae_core_nt_MSEP!AP23,zzsae_core_nt_s_MSEP!AP23,zzsae_core_t_MSEP!AP23,zzsae_core_t_s_MSEP!AP23,zzsae_resto_MSEP!AP23,zzsae_resto_s_MSEP!AP23)</f>
        <v>-5.0366846470099912E-3</v>
      </c>
      <c r="AQ23" s="3">
        <f>AVERAGE(zzsae_core_nt_MSEP!AQ23,zzsae_core_nt_s_MSEP!AQ23,zzsae_core_t_MSEP!AQ23,zzsae_core_t_s_MSEP!AQ23,zzsae_resto_MSEP!AQ23,zzsae_resto_s_MSEP!AQ23)</f>
        <v>-8.0317116317956943E-3</v>
      </c>
      <c r="AR23" s="3">
        <f>AVERAGE(zzsae_core_nt_MSEP!AR23,zzsae_core_nt_s_MSEP!AR23,zzsae_core_t_MSEP!AR23,zzsae_core_t_s_MSEP!AR23,zzsae_resto_MSEP!AR23,zzsae_resto_s_MSEP!AR23)</f>
        <v>3.0331834112083761E-2</v>
      </c>
      <c r="AS23" s="3">
        <f>AVERAGE(zzsae_core_nt_MSEP!AS23,zzsae_core_nt_s_MSEP!AS23,zzsae_core_t_MSEP!AS23,zzsae_core_t_s_MSEP!AS23,zzsae_resto_MSEP!AS23,zzsae_resto_s_MSEP!AS23)</f>
        <v>0</v>
      </c>
    </row>
    <row r="24" spans="31:45" x14ac:dyDescent="0.25">
      <c r="AE24" s="2"/>
      <c r="AF24" s="2"/>
      <c r="AG24" s="2"/>
      <c r="AH24" s="2"/>
      <c r="AI24" s="2"/>
      <c r="AJ24" s="2"/>
      <c r="AK24">
        <f t="shared" si="0"/>
        <v>21</v>
      </c>
      <c r="AL24" s="3">
        <f>AVERAGE(zzsae_core_nt_MSEP!AL24,zzsae_core_nt_s_MSEP!AL24,zzsae_core_t_MSEP!AL24,zzsae_core_t_s_MSEP!AL24,zzsae_resto_MSEP!AL24,zzsae_resto_s_MSEP!AL24)</f>
        <v>4.1828792635988689E-3</v>
      </c>
      <c r="AM24" s="3">
        <f>AVERAGE(zzsae_core_nt_MSEP!AM24,zzsae_core_nt_s_MSEP!AM24,zzsae_core_t_MSEP!AM24,zzsae_core_t_s_MSEP!AM24,zzsae_resto_MSEP!AM24,zzsae_resto_s_MSEP!AM24)</f>
        <v>-1.751211719926922E-2</v>
      </c>
      <c r="AN24" s="3">
        <f>AVERAGE(zzsae_core_nt_MSEP!AN24,zzsae_core_nt_s_MSEP!AN24,zzsae_core_t_MSEP!AN24,zzsae_core_t_s_MSEP!AN24,zzsae_resto_MSEP!AN24,zzsae_resto_s_MSEP!AN24)</f>
        <v>2.2324071251828755E-4</v>
      </c>
      <c r="AO24" s="3">
        <f>AVERAGE(zzsae_core_nt_MSEP!AO24,zzsae_core_nt_s_MSEP!AO24,zzsae_core_t_MSEP!AO24,zzsae_core_t_s_MSEP!AO24,zzsae_resto_MSEP!AO24,zzsae_resto_s_MSEP!AO24)</f>
        <v>2.639312297203324E-4</v>
      </c>
      <c r="AP24" s="3">
        <f>AVERAGE(zzsae_core_nt_MSEP!AP24,zzsae_core_nt_s_MSEP!AP24,zzsae_core_t_MSEP!AP24,zzsae_core_t_s_MSEP!AP24,zzsae_resto_MSEP!AP24,zzsae_resto_s_MSEP!AP24)</f>
        <v>-2.1563718035969479E-3</v>
      </c>
      <c r="AQ24" s="3">
        <f>AVERAGE(zzsae_core_nt_MSEP!AQ24,zzsae_core_nt_s_MSEP!AQ24,zzsae_core_t_MSEP!AQ24,zzsae_core_t_s_MSEP!AQ24,zzsae_resto_MSEP!AQ24,zzsae_resto_s_MSEP!AQ24)</f>
        <v>-3.6330698015445231E-3</v>
      </c>
      <c r="AR24" s="3">
        <f>AVERAGE(zzsae_core_nt_MSEP!AR24,zzsae_core_nt_s_MSEP!AR24,zzsae_core_t_MSEP!AR24,zzsae_core_t_s_MSEP!AR24,zzsae_resto_MSEP!AR24,zzsae_resto_s_MSEP!AR24)</f>
        <v>2.3386201120657962E-2</v>
      </c>
      <c r="AS24" s="3">
        <f>AVERAGE(zzsae_core_nt_MSEP!AS24,zzsae_core_nt_s_MSEP!AS24,zzsae_core_t_MSEP!AS24,zzsae_core_t_s_MSEP!AS24,zzsae_resto_MSEP!AS24,zzsae_resto_s_MSEP!AS24)</f>
        <v>0</v>
      </c>
    </row>
    <row r="25" spans="31:45" x14ac:dyDescent="0.25">
      <c r="AE25" s="2"/>
      <c r="AF25" s="2"/>
      <c r="AG25" s="2"/>
      <c r="AH25" s="2"/>
      <c r="AI25" s="2"/>
      <c r="AJ25" s="2"/>
      <c r="AK25">
        <f t="shared" si="0"/>
        <v>22</v>
      </c>
      <c r="AL25" s="3">
        <f>AVERAGE(zzsae_core_nt_MSEP!AL25,zzsae_core_nt_s_MSEP!AL25,zzsae_core_t_MSEP!AL25,zzsae_core_t_s_MSEP!AL25,zzsae_resto_MSEP!AL25,zzsae_resto_s_MSEP!AL25)</f>
        <v>5.2160641095673867E-3</v>
      </c>
      <c r="AM25" s="3">
        <f>AVERAGE(zzsae_core_nt_MSEP!AM25,zzsae_core_nt_s_MSEP!AM25,zzsae_core_t_MSEP!AM25,zzsae_core_t_s_MSEP!AM25,zzsae_resto_MSEP!AM25,zzsae_resto_s_MSEP!AM25)</f>
        <v>-1.3383499125274286E-2</v>
      </c>
      <c r="AN25" s="3">
        <f>AVERAGE(zzsae_core_nt_MSEP!AN25,zzsae_core_nt_s_MSEP!AN25,zzsae_core_t_MSEP!AN25,zzsae_core_t_s_MSEP!AN25,zzsae_resto_MSEP!AN25,zzsae_resto_s_MSEP!AN25)</f>
        <v>4.383928007246486E-4</v>
      </c>
      <c r="AO25" s="3">
        <f>AVERAGE(zzsae_core_nt_MSEP!AO25,zzsae_core_nt_s_MSEP!AO25,zzsae_core_t_MSEP!AO25,zzsae_core_t_s_MSEP!AO25,zzsae_resto_MSEP!AO25,zzsae_resto_s_MSEP!AO25)</f>
        <v>6.0288342381128492E-4</v>
      </c>
      <c r="AP25" s="3">
        <f>AVERAGE(zzsae_core_nt_MSEP!AP25,zzsae_core_nt_s_MSEP!AP25,zzsae_core_t_MSEP!AP25,zzsae_core_t_s_MSEP!AP25,zzsae_resto_MSEP!AP25,zzsae_resto_s_MSEP!AP25)</f>
        <v>-1.9031944741339644E-4</v>
      </c>
      <c r="AQ25" s="3">
        <f>AVERAGE(zzsae_core_nt_MSEP!AQ25,zzsae_core_nt_s_MSEP!AQ25,zzsae_core_t_MSEP!AQ25,zzsae_core_t_s_MSEP!AQ25,zzsae_resto_MSEP!AQ25,zzsae_resto_s_MSEP!AQ25)</f>
        <v>-6.0932701096509201E-4</v>
      </c>
      <c r="AR25" s="3">
        <f>AVERAGE(zzsae_core_nt_MSEP!AR25,zzsae_core_nt_s_MSEP!AR25,zzsae_core_t_MSEP!AR25,zzsae_core_t_s_MSEP!AR25,zzsae_resto_MSEP!AR25,zzsae_resto_s_MSEP!AR25)</f>
        <v>1.7373133878531528E-2</v>
      </c>
      <c r="AS25" s="3">
        <f>AVERAGE(zzsae_core_nt_MSEP!AS25,zzsae_core_nt_s_MSEP!AS25,zzsae_core_t_MSEP!AS25,zzsae_core_t_s_MSEP!AS25,zzsae_resto_MSEP!AS25,zzsae_resto_s_MSEP!AS25)</f>
        <v>0</v>
      </c>
    </row>
    <row r="26" spans="31:45" x14ac:dyDescent="0.25">
      <c r="AE26" s="2"/>
      <c r="AF26" s="2"/>
      <c r="AG26" s="2"/>
      <c r="AH26" s="2"/>
      <c r="AI26" s="2"/>
      <c r="AJ26" s="2"/>
      <c r="AK26">
        <f t="shared" si="0"/>
        <v>23</v>
      </c>
      <c r="AL26" s="3">
        <f>AVERAGE(zzsae_core_nt_MSEP!AL26,zzsae_core_nt_s_MSEP!AL26,zzsae_core_t_MSEP!AL26,zzsae_core_t_s_MSEP!AL26,zzsae_resto_MSEP!AL26,zzsae_resto_s_MSEP!AL26)</f>
        <v>5.4998730115190372E-3</v>
      </c>
      <c r="AM26" s="3">
        <f>AVERAGE(zzsae_core_nt_MSEP!AM26,zzsae_core_nt_s_MSEP!AM26,zzsae_core_t_MSEP!AM26,zzsae_core_t_s_MSEP!AM26,zzsae_resto_MSEP!AM26,zzsae_resto_s_MSEP!AM26)</f>
        <v>-9.8456566772642667E-3</v>
      </c>
      <c r="AN26" s="3">
        <f>AVERAGE(zzsae_core_nt_MSEP!AN26,zzsae_core_nt_s_MSEP!AN26,zzsae_core_t_MSEP!AN26,zzsae_core_t_s_MSEP!AN26,zzsae_resto_MSEP!AN26,zzsae_resto_s_MSEP!AN26)</f>
        <v>5.431756079558891E-4</v>
      </c>
      <c r="AO26" s="3">
        <f>AVERAGE(zzsae_core_nt_MSEP!AO26,zzsae_core_nt_s_MSEP!AO26,zzsae_core_t_MSEP!AO26,zzsae_core_t_s_MSEP!AO26,zzsae_resto_MSEP!AO26,zzsae_resto_s_MSEP!AO26)</f>
        <v>7.7394591142967083E-4</v>
      </c>
      <c r="AP26" s="3">
        <f>AVERAGE(zzsae_core_nt_MSEP!AP26,zzsae_core_nt_s_MSEP!AP26,zzsae_core_t_MSEP!AP26,zzsae_core_t_s_MSEP!AP26,zzsae_resto_MSEP!AP26,zzsae_resto_s_MSEP!AP26)</f>
        <v>1.0616558095179437E-3</v>
      </c>
      <c r="AQ26" s="3">
        <f>AVERAGE(zzsae_core_nt_MSEP!AQ26,zzsae_core_nt_s_MSEP!AQ26,zzsae_core_t_MSEP!AQ26,zzsae_core_t_s_MSEP!AQ26,zzsae_resto_MSEP!AQ26,zzsae_resto_s_MSEP!AQ26)</f>
        <v>1.3368150846416217E-3</v>
      </c>
      <c r="AR26" s="3">
        <f>AVERAGE(zzsae_core_nt_MSEP!AR26,zzsae_core_nt_s_MSEP!AR26,zzsae_core_t_MSEP!AR26,zzsae_core_t_s_MSEP!AR26,zzsae_resto_MSEP!AR26,zzsae_resto_s_MSEP!AR26)</f>
        <v>1.236885257378025E-2</v>
      </c>
      <c r="AS26" s="3">
        <f>AVERAGE(zzsae_core_nt_MSEP!AS26,zzsae_core_nt_s_MSEP!AS26,zzsae_core_t_MSEP!AS26,zzsae_core_t_s_MSEP!AS26,zzsae_resto_MSEP!AS26,zzsae_resto_s_MSEP!AS26)</f>
        <v>0</v>
      </c>
    </row>
    <row r="27" spans="31:45" x14ac:dyDescent="0.25">
      <c r="AE27" s="2"/>
      <c r="AF27" s="2"/>
      <c r="AG27" s="2"/>
      <c r="AH27" s="2"/>
      <c r="AI27" s="2"/>
      <c r="AJ27" s="2"/>
      <c r="AK27">
        <f t="shared" si="0"/>
        <v>24</v>
      </c>
      <c r="AL27" s="3">
        <f>AVERAGE(zzsae_core_nt_MSEP!AL27,zzsae_core_nt_s_MSEP!AL27,zzsae_core_t_MSEP!AL27,zzsae_core_t_s_MSEP!AL27,zzsae_resto_MSEP!AL27,zzsae_resto_s_MSEP!AL27)</f>
        <v>5.2922302789117394E-3</v>
      </c>
      <c r="AM27" s="3">
        <f>AVERAGE(zzsae_core_nt_MSEP!AM27,zzsae_core_nt_s_MSEP!AM27,zzsae_core_t_MSEP!AM27,zzsae_core_t_s_MSEP!AM27,zzsae_resto_MSEP!AM27,zzsae_resto_s_MSEP!AM27)</f>
        <v>-6.9277981584715265E-3</v>
      </c>
      <c r="AN27" s="3">
        <f>AVERAGE(zzsae_core_nt_MSEP!AN27,zzsae_core_nt_s_MSEP!AN27,zzsae_core_t_MSEP!AN27,zzsae_core_t_s_MSEP!AN27,zzsae_resto_MSEP!AN27,zzsae_resto_s_MSEP!AN27)</f>
        <v>5.7108672413059972E-4</v>
      </c>
      <c r="AO27" s="3">
        <f>AVERAGE(zzsae_core_nt_MSEP!AO27,zzsae_core_nt_s_MSEP!AO27,zzsae_core_t_MSEP!AO27,zzsae_core_t_s_MSEP!AO27,zzsae_resto_MSEP!AO27,zzsae_resto_s_MSEP!AO27)</f>
        <v>8.2731803770523928E-4</v>
      </c>
      <c r="AP27" s="3">
        <f>AVERAGE(zzsae_core_nt_MSEP!AP27,zzsae_core_nt_s_MSEP!AP27,zzsae_core_t_MSEP!AP27,zzsae_core_t_s_MSEP!AP27,zzsae_resto_MSEP!AP27,zzsae_resto_s_MSEP!AP27)</f>
        <v>1.7758958453294249E-3</v>
      </c>
      <c r="AQ27" s="3">
        <f>AVERAGE(zzsae_core_nt_MSEP!AQ27,zzsae_core_nt_s_MSEP!AQ27,zzsae_core_t_MSEP!AQ27,zzsae_core_t_s_MSEP!AQ27,zzsae_resto_MSEP!AQ27,zzsae_resto_s_MSEP!AQ27)</f>
        <v>2.4680786026665276E-3</v>
      </c>
      <c r="AR27" s="3">
        <f>AVERAGE(zzsae_core_nt_MSEP!AR27,zzsae_core_nt_s_MSEP!AR27,zzsae_core_t_MSEP!AR27,zzsae_core_t_s_MSEP!AR27,zzsae_resto_MSEP!AR27,zzsae_resto_s_MSEP!AR27)</f>
        <v>8.3506557370615422E-3</v>
      </c>
      <c r="AS27" s="3">
        <f>AVERAGE(zzsae_core_nt_MSEP!AS27,zzsae_core_nt_s_MSEP!AS27,zzsae_core_t_MSEP!AS27,zzsae_core_t_s_MSEP!AS27,zzsae_resto_MSEP!AS27,zzsae_resto_s_MSEP!AS27)</f>
        <v>0</v>
      </c>
    </row>
    <row r="28" spans="31:45" x14ac:dyDescent="0.25">
      <c r="AE28" s="2"/>
      <c r="AF28" s="2"/>
      <c r="AG28" s="2"/>
      <c r="AH28" s="2"/>
      <c r="AI28" s="2"/>
      <c r="AJ28" s="2"/>
      <c r="AK28">
        <f t="shared" si="0"/>
        <v>25</v>
      </c>
      <c r="AL28" s="3">
        <f>AVERAGE(zzsae_core_nt_MSEP!AL28,zzsae_core_nt_s_MSEP!AL28,zzsae_core_t_MSEP!AL28,zzsae_core_t_s_MSEP!AL28,zzsae_resto_MSEP!AL28,zzsae_resto_s_MSEP!AL28)</f>
        <v>4.7899075288260207E-3</v>
      </c>
      <c r="AM28" s="3">
        <f>AVERAGE(zzsae_core_nt_MSEP!AM28,zzsae_core_nt_s_MSEP!AM28,zzsae_core_t_MSEP!AM28,zzsae_core_t_s_MSEP!AM28,zzsae_resto_MSEP!AM28,zzsae_resto_s_MSEP!AM28)</f>
        <v>-4.6048830204923992E-3</v>
      </c>
      <c r="AN28" s="3">
        <f>AVERAGE(zzsae_core_nt_MSEP!AN28,zzsae_core_nt_s_MSEP!AN28,zzsae_core_t_MSEP!AN28,zzsae_core_t_s_MSEP!AN28,zzsae_resto_MSEP!AN28,zzsae_resto_s_MSEP!AN28)</f>
        <v>5.4862205995843429E-4</v>
      </c>
      <c r="AO28" s="3">
        <f>AVERAGE(zzsae_core_nt_MSEP!AO28,zzsae_core_nt_s_MSEP!AO28,zzsae_core_t_MSEP!AO28,zzsae_core_t_s_MSEP!AO28,zzsae_resto_MSEP!AO28,zzsae_resto_s_MSEP!AO28)</f>
        <v>8.0285762757186657E-4</v>
      </c>
      <c r="AP28" s="3">
        <f>AVERAGE(zzsae_core_nt_MSEP!AP28,zzsae_core_nt_s_MSEP!AP28,zzsae_core_t_MSEP!AP28,zzsae_core_t_s_MSEP!AP28,zzsae_resto_MSEP!AP28,zzsae_resto_s_MSEP!AP28)</f>
        <v>2.1012771927695715E-3</v>
      </c>
      <c r="AQ28" s="3">
        <f>AVERAGE(zzsae_core_nt_MSEP!AQ28,zzsae_core_nt_s_MSEP!AQ28,zzsae_core_t_MSEP!AQ28,zzsae_core_t_s_MSEP!AQ28,zzsae_resto_MSEP!AQ28,zzsae_resto_s_MSEP!AQ28)</f>
        <v>3.0070050005180618E-3</v>
      </c>
      <c r="AR28" s="3">
        <f>AVERAGE(zzsae_core_nt_MSEP!AR28,zzsae_core_nt_s_MSEP!AR28,zzsae_core_t_MSEP!AR28,zzsae_core_t_s_MSEP!AR28,zzsae_resto_MSEP!AR28,zzsae_resto_s_MSEP!AR28)</f>
        <v>5.2351197853765285E-3</v>
      </c>
      <c r="AS28" s="3">
        <f>AVERAGE(zzsae_core_nt_MSEP!AS28,zzsae_core_nt_s_MSEP!AS28,zzsae_core_t_MSEP!AS28,zzsae_core_t_s_MSEP!AS28,zzsae_resto_MSEP!AS28,zzsae_resto_s_MSEP!AS28)</f>
        <v>0</v>
      </c>
    </row>
    <row r="29" spans="31:45" x14ac:dyDescent="0.25">
      <c r="AE29" s="2"/>
      <c r="AF29" s="2"/>
      <c r="AG29" s="2"/>
      <c r="AH29" s="2"/>
      <c r="AI29" s="2"/>
      <c r="AJ29" s="2"/>
      <c r="AK29">
        <f t="shared" si="0"/>
        <v>26</v>
      </c>
      <c r="AL29" s="3">
        <f>AVERAGE(zzsae_core_nt_MSEP!AL29,zzsae_core_nt_s_MSEP!AL29,zzsae_core_t_MSEP!AL29,zzsae_core_t_s_MSEP!AL29,zzsae_resto_MSEP!AL29,zzsae_resto_s_MSEP!AL29)</f>
        <v>4.137405102304488E-3</v>
      </c>
      <c r="AM29" s="3">
        <f>AVERAGE(zzsae_core_nt_MSEP!AM29,zzsae_core_nt_s_MSEP!AM29,zzsae_core_t_MSEP!AM29,zzsae_core_t_s_MSEP!AM29,zzsae_resto_MSEP!AM29,zzsae_resto_s_MSEP!AM29)</f>
        <v>-2.8194462988896303E-3</v>
      </c>
      <c r="AN29" s="3">
        <f>AVERAGE(zzsae_core_nt_MSEP!AN29,zzsae_core_nt_s_MSEP!AN29,zzsae_core_t_MSEP!AN29,zzsae_core_t_s_MSEP!AN29,zzsae_resto_MSEP!AN29,zzsae_resto_s_MSEP!AN29)</f>
        <v>4.9600538354054079E-4</v>
      </c>
      <c r="AO29" s="3">
        <f>AVERAGE(zzsae_core_nt_MSEP!AO29,zzsae_core_nt_s_MSEP!AO29,zzsae_core_t_MSEP!AO29,zzsae_core_t_s_MSEP!AO29,zzsae_resto_MSEP!AO29,zzsae_resto_s_MSEP!AO29)</f>
        <v>7.3111666935703689E-4</v>
      </c>
      <c r="AP29" s="3">
        <f>AVERAGE(zzsae_core_nt_MSEP!AP29,zzsae_core_nt_s_MSEP!AP29,zzsae_core_t_MSEP!AP29,zzsae_core_t_s_MSEP!AP29,zzsae_resto_MSEP!AP29,zzsae_resto_s_MSEP!AP29)</f>
        <v>2.1588897755854641E-3</v>
      </c>
      <c r="AQ29" s="3">
        <f>AVERAGE(zzsae_core_nt_MSEP!AQ29,zzsae_core_nt_s_MSEP!AQ29,zzsae_core_t_MSEP!AQ29,zzsae_core_t_s_MSEP!AQ29,zzsae_resto_MSEP!AQ29,zzsae_resto_s_MSEP!AQ29)</f>
        <v>3.1352382460638137E-3</v>
      </c>
      <c r="AR29" s="3">
        <f>AVERAGE(zzsae_core_nt_MSEP!AR29,zzsae_core_nt_s_MSEP!AR29,zzsae_core_t_MSEP!AR29,zzsae_core_t_s_MSEP!AR29,zzsae_resto_MSEP!AR29,zzsae_resto_s_MSEP!AR29)</f>
        <v>2.906423180495566E-3</v>
      </c>
      <c r="AS29" s="3">
        <f>AVERAGE(zzsae_core_nt_MSEP!AS29,zzsae_core_nt_s_MSEP!AS29,zzsae_core_t_MSEP!AS29,zzsae_core_t_s_MSEP!AS29,zzsae_resto_MSEP!AS29,zzsae_resto_s_MSEP!AS29)</f>
        <v>0</v>
      </c>
    </row>
    <row r="30" spans="31:45" x14ac:dyDescent="0.25">
      <c r="AE30" s="2"/>
      <c r="AF30" s="2"/>
      <c r="AG30" s="2"/>
      <c r="AH30" s="2"/>
      <c r="AI30" s="2"/>
      <c r="AJ30" s="2"/>
      <c r="AK30">
        <f t="shared" si="0"/>
        <v>27</v>
      </c>
      <c r="AL30" s="3">
        <f>AVERAGE(zzsae_core_nt_MSEP!AL30,zzsae_core_nt_s_MSEP!AL30,zzsae_core_t_MSEP!AL30,zzsae_core_t_s_MSEP!AL30,zzsae_resto_MSEP!AL30,zzsae_resto_s_MSEP!AL30)</f>
        <v>3.4361977571397296E-3</v>
      </c>
      <c r="AM30" s="3">
        <f>AVERAGE(zzsae_core_nt_MSEP!AM30,zzsae_core_nt_s_MSEP!AM30,zzsae_core_t_MSEP!AM30,zzsae_core_t_s_MSEP!AM30,zzsae_resto_MSEP!AM30,zzsae_resto_s_MSEP!AM30)</f>
        <v>-1.4976244573151113E-3</v>
      </c>
      <c r="AN30" s="3">
        <f>AVERAGE(zzsae_core_nt_MSEP!AN30,zzsae_core_nt_s_MSEP!AN30,zzsae_core_t_MSEP!AN30,zzsae_core_t_s_MSEP!AN30,zzsae_resto_MSEP!AN30,zzsae_resto_s_MSEP!AN30)</f>
        <v>4.280896273710319E-4</v>
      </c>
      <c r="AO30" s="3">
        <f>AVERAGE(zzsae_core_nt_MSEP!AO30,zzsae_core_nt_s_MSEP!AO30,zzsae_core_t_MSEP!AO30,zzsae_core_t_s_MSEP!AO30,zzsae_resto_MSEP!AO30,zzsae_resto_s_MSEP!AO30)</f>
        <v>6.3464572292630159E-4</v>
      </c>
      <c r="AP30" s="3">
        <f>AVERAGE(zzsae_core_nt_MSEP!AP30,zzsae_core_nt_s_MSEP!AP30,zzsae_core_t_MSEP!AP30,zzsae_core_t_s_MSEP!AP30,zzsae_resto_MSEP!AP30,zzsae_resto_s_MSEP!AP30)</f>
        <v>2.0438037950006064E-3</v>
      </c>
      <c r="AQ30" s="3">
        <f>AVERAGE(zzsae_core_nt_MSEP!AQ30,zzsae_core_nt_s_MSEP!AQ30,zzsae_core_t_MSEP!AQ30,zzsae_core_t_s_MSEP!AQ30,zzsae_resto_MSEP!AQ30,zzsae_resto_s_MSEP!AQ30)</f>
        <v>2.9959380575604443E-3</v>
      </c>
      <c r="AR30" s="3">
        <f>AVERAGE(zzsae_core_nt_MSEP!AR30,zzsae_core_nt_s_MSEP!AR30,zzsae_core_t_MSEP!AR30,zzsae_core_t_s_MSEP!AR30,zzsae_resto_MSEP!AR30,zzsae_resto_s_MSEP!AR30)</f>
        <v>1.2364604224529578E-3</v>
      </c>
      <c r="AS30" s="3">
        <f>AVERAGE(zzsae_core_nt_MSEP!AS30,zzsae_core_nt_s_MSEP!AS30,zzsae_core_t_MSEP!AS30,zzsae_core_t_s_MSEP!AS30,zzsae_resto_MSEP!AS30,zzsae_resto_s_MSEP!AS30)</f>
        <v>0</v>
      </c>
    </row>
    <row r="31" spans="31:45" x14ac:dyDescent="0.25">
      <c r="AE31" s="2"/>
      <c r="AF31" s="2"/>
      <c r="AG31" s="2"/>
      <c r="AH31" s="2"/>
      <c r="AI31" s="2"/>
      <c r="AJ31" s="2"/>
      <c r="AK31">
        <f t="shared" si="0"/>
        <v>28</v>
      </c>
      <c r="AL31" s="3">
        <f>AVERAGE(zzsae_core_nt_MSEP!AL31,zzsae_core_nt_s_MSEP!AL31,zzsae_core_t_MSEP!AL31,zzsae_core_t_s_MSEP!AL31,zzsae_resto_MSEP!AL31,zzsae_resto_s_MSEP!AL31)</f>
        <v>2.7535660966363472E-3</v>
      </c>
      <c r="AM31" s="3">
        <f>AVERAGE(zzsae_core_nt_MSEP!AM31,zzsae_core_nt_s_MSEP!AM31,zzsae_core_t_MSEP!AM31,zzsae_core_t_s_MSEP!AM31,zzsae_resto_MSEP!AM31,zzsae_resto_s_MSEP!AM31)</f>
        <v>-5.6040200012828691E-4</v>
      </c>
      <c r="AN31" s="3">
        <f>AVERAGE(zzsae_core_nt_MSEP!AN31,zzsae_core_nt_s_MSEP!AN31,zzsae_core_t_MSEP!AN31,zzsae_core_t_s_MSEP!AN31,zzsae_resto_MSEP!AN31,zzsae_resto_s_MSEP!AN31)</f>
        <v>3.5530234390853391E-4</v>
      </c>
      <c r="AO31" s="3">
        <f>AVERAGE(zzsae_core_nt_MSEP!AO31,zzsae_core_nt_s_MSEP!AO31,zzsae_core_t_MSEP!AO31,zzsae_core_t_s_MSEP!AO31,zzsae_resto_MSEP!AO31,zzsae_resto_s_MSEP!AO31)</f>
        <v>5.2937619819457243E-4</v>
      </c>
      <c r="AP31" s="3">
        <f>AVERAGE(zzsae_core_nt_MSEP!AP31,zzsae_core_nt_s_MSEP!AP31,zzsae_core_t_MSEP!AP31,zzsae_core_t_s_MSEP!AP31,zzsae_resto_MSEP!AP31,zzsae_resto_s_MSEP!AP31)</f>
        <v>1.8280194147785405E-3</v>
      </c>
      <c r="AQ31" s="3">
        <f>AVERAGE(zzsae_core_nt_MSEP!AQ31,zzsae_core_nt_s_MSEP!AQ31,zzsae_core_t_MSEP!AQ31,zzsae_core_t_s_MSEP!AQ31,zzsae_resto_MSEP!AQ31,zzsae_resto_s_MSEP!AQ31)</f>
        <v>2.6979962180497777E-3</v>
      </c>
      <c r="AR31" s="3">
        <f>AVERAGE(zzsae_core_nt_MSEP!AR31,zzsae_core_nt_s_MSEP!AR31,zzsae_core_t_MSEP!AR31,zzsae_core_t_s_MSEP!AR31,zzsae_resto_MSEP!AR31,zzsae_resto_s_MSEP!AR31)</f>
        <v>9.8372495633826772E-5</v>
      </c>
      <c r="AS31" s="3">
        <f>AVERAGE(zzsae_core_nt_MSEP!AS31,zzsae_core_nt_s_MSEP!AS31,zzsae_core_t_MSEP!AS31,zzsae_core_t_s_MSEP!AS31,zzsae_resto_MSEP!AS31,zzsae_resto_s_MSEP!AS31)</f>
        <v>0</v>
      </c>
    </row>
    <row r="32" spans="31:45" x14ac:dyDescent="0.25">
      <c r="AE32" s="2"/>
      <c r="AF32" s="2"/>
      <c r="AG32" s="2"/>
      <c r="AH32" s="2"/>
      <c r="AI32" s="2"/>
      <c r="AJ32" s="2"/>
      <c r="AK32">
        <f t="shared" si="0"/>
        <v>29</v>
      </c>
      <c r="AL32" s="3">
        <f>AVERAGE(zzsae_core_nt_MSEP!AL32,zzsae_core_nt_s_MSEP!AL32,zzsae_core_t_MSEP!AL32,zzsae_core_t_s_MSEP!AL32,zzsae_resto_MSEP!AL32,zzsae_resto_s_MSEP!AL32)</f>
        <v>2.130550692139964E-3</v>
      </c>
      <c r="AM32" s="3">
        <f>AVERAGE(zzsae_core_nt_MSEP!AM32,zzsae_core_nt_s_MSEP!AM32,zzsae_core_t_MSEP!AM32,zzsae_core_t_s_MSEP!AM32,zzsae_resto_MSEP!AM32,zzsae_resto_s_MSEP!AM32)</f>
        <v>6.8942434266636965E-5</v>
      </c>
      <c r="AN32" s="3">
        <f>AVERAGE(zzsae_core_nt_MSEP!AN32,zzsae_core_nt_s_MSEP!AN32,zzsae_core_t_MSEP!AN32,zzsae_core_t_s_MSEP!AN32,zzsae_resto_MSEP!AN32,zzsae_resto_s_MSEP!AN32)</f>
        <v>2.8455216457604001E-4</v>
      </c>
      <c r="AO32" s="3">
        <f>AVERAGE(zzsae_core_nt_MSEP!AO32,zzsae_core_nt_s_MSEP!AO32,zzsae_core_t_MSEP!AO32,zzsae_core_t_s_MSEP!AO32,zzsae_resto_MSEP!AO32,zzsae_resto_s_MSEP!AO32)</f>
        <v>4.2595480683148501E-4</v>
      </c>
      <c r="AP32" s="3">
        <f>AVERAGE(zzsae_core_nt_MSEP!AP32,zzsae_core_nt_s_MSEP!AP32,zzsae_core_t_MSEP!AP32,zzsae_core_t_s_MSEP!AP32,zzsae_resto_MSEP!AP32,zzsae_resto_s_MSEP!AP32)</f>
        <v>1.5639495193961468E-3</v>
      </c>
      <c r="AQ32" s="3">
        <f>AVERAGE(zzsae_core_nt_MSEP!AQ32,zzsae_core_nt_s_MSEP!AQ32,zzsae_core_t_MSEP!AQ32,zzsae_core_t_s_MSEP!AQ32,zzsae_resto_MSEP!AQ32,zzsae_resto_s_MSEP!AQ32)</f>
        <v>2.3210933973093961E-3</v>
      </c>
      <c r="AR32" s="3">
        <f>AVERAGE(zzsae_core_nt_MSEP!AR32,zzsae_core_nt_s_MSEP!AR32,zzsae_core_t_MSEP!AR32,zzsae_core_t_s_MSEP!AR32,zzsae_resto_MSEP!AR32,zzsae_resto_s_MSEP!AR32)</f>
        <v>-6.2501891982858122E-4</v>
      </c>
      <c r="AS32" s="3">
        <f>AVERAGE(zzsae_core_nt_MSEP!AS32,zzsae_core_nt_s_MSEP!AS32,zzsae_core_t_MSEP!AS32,zzsae_core_t_s_MSEP!AS32,zzsae_resto_MSEP!AS32,zzsae_resto_s_MSEP!AS32)</f>
        <v>0</v>
      </c>
    </row>
    <row r="33" spans="31:45" x14ac:dyDescent="0.25">
      <c r="AE33" s="2"/>
      <c r="AF33" s="2"/>
      <c r="AG33" s="2"/>
      <c r="AH33" s="2"/>
      <c r="AI33" s="2"/>
      <c r="AJ33" s="2"/>
      <c r="AK33">
        <f t="shared" si="0"/>
        <v>30</v>
      </c>
      <c r="AL33" s="3">
        <f>AVERAGE(zzsae_core_nt_MSEP!AL33,zzsae_core_nt_s_MSEP!AL33,zzsae_core_t_MSEP!AL33,zzsae_core_t_s_MSEP!AL33,zzsae_resto_MSEP!AL33,zzsae_resto_s_MSEP!AL33)</f>
        <v>1.5887977304482439E-3</v>
      </c>
      <c r="AM33" s="3">
        <f>AVERAGE(zzsae_core_nt_MSEP!AM33,zzsae_core_nt_s_MSEP!AM33,zzsae_core_t_MSEP!AM33,zzsae_core_t_s_MSEP!AM33,zzsae_resto_MSEP!AM33,zzsae_resto_s_MSEP!AM33)</f>
        <v>4.6030668900731079E-4</v>
      </c>
      <c r="AN33" s="3">
        <f>AVERAGE(zzsae_core_nt_MSEP!AN33,zzsae_core_nt_s_MSEP!AN33,zzsae_core_t_MSEP!AN33,zzsae_core_t_s_MSEP!AN33,zzsae_resto_MSEP!AN33,zzsae_resto_s_MSEP!AN33)</f>
        <v>2.2004683045746508E-4</v>
      </c>
      <c r="AO33" s="3">
        <f>AVERAGE(zzsae_core_nt_MSEP!AO33,zzsae_core_nt_s_MSEP!AO33,zzsae_core_t_MSEP!AO33,zzsae_core_t_s_MSEP!AO33,zzsae_resto_MSEP!AO33,zzsae_resto_s_MSEP!AO33)</f>
        <v>3.3095435752209814E-4</v>
      </c>
      <c r="AP33" s="3">
        <f>AVERAGE(zzsae_core_nt_MSEP!AP33,zzsae_core_nt_s_MSEP!AP33,zzsae_core_t_MSEP!AP33,zzsae_core_t_s_MSEP!AP33,zzsae_resto_MSEP!AP33,zzsae_resto_s_MSEP!AP33)</f>
        <v>1.2879909663130707E-3</v>
      </c>
      <c r="AQ33" s="3">
        <f>AVERAGE(zzsae_core_nt_MSEP!AQ33,zzsae_core_nt_s_MSEP!AQ33,zzsae_core_t_MSEP!AQ33,zzsae_core_t_s_MSEP!AQ33,zzsae_resto_MSEP!AQ33,zzsae_resto_s_MSEP!AQ33)</f>
        <v>1.920931085474457E-3</v>
      </c>
      <c r="AR33" s="3">
        <f>AVERAGE(zzsae_core_nt_MSEP!AR33,zzsae_core_nt_s_MSEP!AR33,zzsae_core_t_MSEP!AR33,zzsae_core_t_s_MSEP!AR33,zzsae_resto_MSEP!AR33,zzsae_resto_s_MSEP!AR33)</f>
        <v>-1.0365787324692411E-3</v>
      </c>
      <c r="AS33" s="3">
        <f>AVERAGE(zzsae_core_nt_MSEP!AS33,zzsae_core_nt_s_MSEP!AS33,zzsae_core_t_MSEP!AS33,zzsae_core_t_s_MSEP!AS33,zzsae_resto_MSEP!AS33,zzsae_resto_s_MSEP!AS33)</f>
        <v>0</v>
      </c>
    </row>
    <row r="34" spans="31:45" x14ac:dyDescent="0.25">
      <c r="AE34" s="2"/>
      <c r="AF34" s="2"/>
      <c r="AG34" s="2"/>
      <c r="AH34" s="2"/>
      <c r="AI34" s="2"/>
      <c r="AJ34" s="2"/>
      <c r="AK34">
        <f t="shared" si="0"/>
        <v>31</v>
      </c>
      <c r="AL34" s="3">
        <f>AVERAGE(zzsae_core_nt_MSEP!AL34,zzsae_core_nt_s_MSEP!AL34,zzsae_core_t_MSEP!AL34,zzsae_core_t_s_MSEP!AL34,zzsae_resto_MSEP!AL34,zzsae_resto_s_MSEP!AL34)</f>
        <v>1.1362276802801242E-3</v>
      </c>
      <c r="AM34" s="3">
        <f>AVERAGE(zzsae_core_nt_MSEP!AM34,zzsae_core_nt_s_MSEP!AM34,zzsae_core_t_MSEP!AM34,zzsae_core_t_s_MSEP!AM34,zzsae_resto_MSEP!AM34,zzsae_resto_s_MSEP!AM34)</f>
        <v>6.7439074450574912E-4</v>
      </c>
      <c r="AN34" s="3">
        <f>AVERAGE(zzsae_core_nt_MSEP!AN34,zzsae_core_nt_s_MSEP!AN34,zzsae_core_t_MSEP!AN34,zzsae_core_t_s_MSEP!AN34,zzsae_resto_MSEP!AN34,zzsae_resto_s_MSEP!AN34)</f>
        <v>1.6399798522768026E-4</v>
      </c>
      <c r="AO34" s="3">
        <f>AVERAGE(zzsae_core_nt_MSEP!AO34,zzsae_core_nt_s_MSEP!AO34,zzsae_core_t_MSEP!AO34,zzsae_core_t_s_MSEP!AO34,zzsae_resto_MSEP!AO34,zzsae_resto_s_MSEP!AO34)</f>
        <v>2.479217988400944E-4</v>
      </c>
      <c r="AP34" s="3">
        <f>AVERAGE(zzsae_core_nt_MSEP!AP34,zzsae_core_nt_s_MSEP!AP34,zzsae_core_t_MSEP!AP34,zzsae_core_t_s_MSEP!AP34,zzsae_resto_MSEP!AP34,zzsae_resto_s_MSEP!AP34)</f>
        <v>1.0238993241697193E-3</v>
      </c>
      <c r="AQ34" s="3">
        <f>AVERAGE(zzsae_core_nt_MSEP!AQ34,zzsae_core_nt_s_MSEP!AQ34,zzsae_core_t_MSEP!AQ34,zzsae_core_t_s_MSEP!AQ34,zzsae_resto_MSEP!AQ34,zzsae_resto_s_MSEP!AQ34)</f>
        <v>1.5342071613882499E-3</v>
      </c>
      <c r="AR34" s="3">
        <f>AVERAGE(zzsae_core_nt_MSEP!AR34,zzsae_core_nt_s_MSEP!AR34,zzsae_core_t_MSEP!AR34,zzsae_core_t_s_MSEP!AR34,zzsae_resto_MSEP!AR34,zzsae_resto_s_MSEP!AR34)</f>
        <v>-1.2229448729318196E-3</v>
      </c>
      <c r="AS34" s="3">
        <f>AVERAGE(zzsae_core_nt_MSEP!AS34,zzsae_core_nt_s_MSEP!AS34,zzsae_core_t_MSEP!AS34,zzsae_core_t_s_MSEP!AS34,zzsae_resto_MSEP!AS34,zzsae_resto_s_MSEP!AS34)</f>
        <v>0</v>
      </c>
    </row>
    <row r="35" spans="31:45" x14ac:dyDescent="0.25">
      <c r="AE35" s="2"/>
      <c r="AF35" s="2"/>
      <c r="AG35" s="2"/>
      <c r="AH35" s="2"/>
      <c r="AI35" s="2"/>
      <c r="AJ35" s="2"/>
      <c r="AK35">
        <f t="shared" si="0"/>
        <v>32</v>
      </c>
      <c r="AL35" s="3">
        <f>AVERAGE(zzsae_core_nt_MSEP!AL35,zzsae_core_nt_s_MSEP!AL35,zzsae_core_t_MSEP!AL35,zzsae_core_t_s_MSEP!AL35,zzsae_resto_MSEP!AL35,zzsae_resto_s_MSEP!AL35)</f>
        <v>7.7156597096369106E-4</v>
      </c>
      <c r="AM35" s="3">
        <f>AVERAGE(zzsae_core_nt_MSEP!AM35,zzsae_core_nt_s_MSEP!AM35,zzsae_core_t_MSEP!AM35,zzsae_core_t_s_MSEP!AM35,zzsae_resto_MSEP!AM35,zzsae_resto_s_MSEP!AM35)</f>
        <v>7.6184631524412046E-4</v>
      </c>
      <c r="AN35" s="3">
        <f>AVERAGE(zzsae_core_nt_MSEP!AN35,zzsae_core_nt_s_MSEP!AN35,zzsae_core_t_MSEP!AN35,zzsae_core_t_s_MSEP!AN35,zzsae_resto_MSEP!AN35,zzsae_resto_s_MSEP!AN35)</f>
        <v>1.1720512100698654E-4</v>
      </c>
      <c r="AO35" s="3">
        <f>AVERAGE(zzsae_core_nt_MSEP!AO35,zzsae_core_nt_s_MSEP!AO35,zzsae_core_t_MSEP!AO35,zzsae_core_t_s_MSEP!AO35,zzsae_resto_MSEP!AO35,zzsae_resto_s_MSEP!AO35)</f>
        <v>1.7825029516258212E-4</v>
      </c>
      <c r="AP35" s="3">
        <f>AVERAGE(zzsae_core_nt_MSEP!AP35,zzsae_core_nt_s_MSEP!AP35,zzsae_core_t_MSEP!AP35,zzsae_core_t_s_MSEP!AP35,zzsae_resto_MSEP!AP35,zzsae_resto_s_MSEP!AP35)</f>
        <v>7.8580210126817185E-4</v>
      </c>
      <c r="AQ35" s="3">
        <f>AVERAGE(zzsae_core_nt_MSEP!AQ35,zzsae_core_nt_s_MSEP!AQ35,zzsae_core_t_MSEP!AQ35,zzsae_core_t_s_MSEP!AQ35,zzsae_resto_MSEP!AQ35,zzsae_resto_s_MSEP!AQ35)</f>
        <v>1.1830812583562597E-3</v>
      </c>
      <c r="AR35" s="3">
        <f>AVERAGE(zzsae_core_nt_MSEP!AR35,zzsae_core_nt_s_MSEP!AR35,zzsae_core_t_MSEP!AR35,zzsae_core_t_s_MSEP!AR35,zzsae_resto_MSEP!AR35,zzsae_resto_s_MSEP!AR35)</f>
        <v>-1.2544613746528338E-3</v>
      </c>
      <c r="AS35" s="3">
        <f>AVERAGE(zzsae_core_nt_MSEP!AS35,zzsae_core_nt_s_MSEP!AS35,zzsae_core_t_MSEP!AS35,zzsae_core_t_s_MSEP!AS35,zzsae_resto_MSEP!AS35,zzsae_resto_s_MSEP!AS35)</f>
        <v>0</v>
      </c>
    </row>
    <row r="36" spans="31:45" x14ac:dyDescent="0.25">
      <c r="AE36" s="2"/>
      <c r="AF36" s="2"/>
      <c r="AG36" s="2"/>
      <c r="AH36" s="2"/>
      <c r="AI36" s="2"/>
      <c r="AJ36" s="2"/>
      <c r="AK36">
        <f t="shared" si="0"/>
        <v>33</v>
      </c>
      <c r="AL36" s="3">
        <f>AVERAGE(zzsae_core_nt_MSEP!AL36,zzsae_core_nt_s_MSEP!AL36,zzsae_core_t_MSEP!AL36,zzsae_core_t_s_MSEP!AL36,zzsae_resto_MSEP!AL36,zzsae_resto_s_MSEP!AL36)</f>
        <v>4.8783979423555455E-4</v>
      </c>
      <c r="AM36" s="3">
        <f>AVERAGE(zzsae_core_nt_MSEP!AM36,zzsae_core_nt_s_MSEP!AM36,zzsae_core_t_MSEP!AM36,zzsae_core_t_s_MSEP!AM36,zzsae_resto_MSEP!AM36,zzsae_resto_s_MSEP!AM36)</f>
        <v>7.6344591255187702E-4</v>
      </c>
      <c r="AN36" s="3">
        <f>AVERAGE(zzsae_core_nt_MSEP!AN36,zzsae_core_nt_s_MSEP!AN36,zzsae_core_t_MSEP!AN36,zzsae_core_t_s_MSEP!AN36,zzsae_resto_MSEP!AN36,zzsae_resto_s_MSEP!AN36)</f>
        <v>7.9522405285354771E-5</v>
      </c>
      <c r="AO36" s="3">
        <f>AVERAGE(zzsae_core_nt_MSEP!AO36,zzsae_core_nt_s_MSEP!AO36,zzsae_core_t_MSEP!AO36,zzsae_core_t_s_MSEP!AO36,zzsae_resto_MSEP!AO36,zzsae_resto_s_MSEP!AO36)</f>
        <v>1.2187934999255912E-4</v>
      </c>
      <c r="AP36" s="3">
        <f>AVERAGE(zzsae_core_nt_MSEP!AP36,zzsae_core_nt_s_MSEP!AP36,zzsae_core_t_MSEP!AP36,zzsae_core_t_s_MSEP!AP36,zzsae_resto_MSEP!AP36,zzsae_resto_s_MSEP!AP36)</f>
        <v>5.807723419774866E-4</v>
      </c>
      <c r="AQ36" s="3">
        <f>AVERAGE(zzsae_core_nt_MSEP!AQ36,zzsae_core_nt_s_MSEP!AQ36,zzsae_core_t_MSEP!AQ36,zzsae_core_t_s_MSEP!AQ36,zzsae_resto_MSEP!AQ36,zzsae_resto_s_MSEP!AQ36)</f>
        <v>8.7900580151733382E-4</v>
      </c>
      <c r="AR36" s="3">
        <f>AVERAGE(zzsae_core_nt_MSEP!AR36,zzsae_core_nt_s_MSEP!AR36,zzsae_core_t_MSEP!AR36,zzsae_core_t_s_MSEP!AR36,zzsae_resto_MSEP!AR36,zzsae_resto_s_MSEP!AR36)</f>
        <v>-1.1862790451609875E-3</v>
      </c>
      <c r="AS36" s="3">
        <f>AVERAGE(zzsae_core_nt_MSEP!AS36,zzsae_core_nt_s_MSEP!AS36,zzsae_core_t_MSEP!AS36,zzsae_core_t_s_MSEP!AS36,zzsae_resto_MSEP!AS36,zzsae_resto_s_MSEP!AS36)</f>
        <v>0</v>
      </c>
    </row>
    <row r="37" spans="31:45" x14ac:dyDescent="0.25">
      <c r="AE37" s="2"/>
      <c r="AF37" s="2"/>
      <c r="AG37" s="2"/>
      <c r="AH37" s="2"/>
      <c r="AI37" s="2"/>
      <c r="AJ37" s="2"/>
      <c r="AK37">
        <f t="shared" si="0"/>
        <v>34</v>
      </c>
      <c r="AL37" s="3">
        <f>AVERAGE(zzsae_core_nt_MSEP!AL37,zzsae_core_nt_s_MSEP!AL37,zzsae_core_t_MSEP!AL37,zzsae_core_t_s_MSEP!AL37,zzsae_resto_MSEP!AL37,zzsae_resto_s_MSEP!AL37)</f>
        <v>2.7497893986153105E-4</v>
      </c>
      <c r="AM37" s="3">
        <f>AVERAGE(zzsae_core_nt_MSEP!AM37,zzsae_core_nt_s_MSEP!AM37,zzsae_core_t_MSEP!AM37,zzsae_core_t_s_MSEP!AM37,zzsae_resto_MSEP!AM37,zzsae_resto_s_MSEP!AM37)</f>
        <v>7.1088209947909502E-4</v>
      </c>
      <c r="AN37" s="3">
        <f>AVERAGE(zzsae_core_nt_MSEP!AN37,zzsae_core_nt_s_MSEP!AN37,zzsae_core_t_MSEP!AN37,zzsae_core_t_s_MSEP!AN37,zzsae_resto_MSEP!AN37,zzsae_resto_s_MSEP!AN37)</f>
        <v>5.0218978003455408E-5</v>
      </c>
      <c r="AO37" s="3">
        <f>AVERAGE(zzsae_core_nt_MSEP!AO37,zzsae_core_nt_s_MSEP!AO37,zzsae_core_t_MSEP!AO37,zzsae_core_t_s_MSEP!AO37,zzsae_resto_MSEP!AO37,zzsae_resto_s_MSEP!AO37)</f>
        <v>7.7837561067409797E-5</v>
      </c>
      <c r="AP37" s="3">
        <f>AVERAGE(zzsae_core_nt_MSEP!AP37,zzsae_core_nt_s_MSEP!AP37,zzsae_core_t_MSEP!AP37,zzsae_core_t_s_MSEP!AP37,zzsae_resto_MSEP!AP37,zzsae_resto_s_MSEP!AP37)</f>
        <v>4.1094448952347693E-4</v>
      </c>
      <c r="AQ37" s="3">
        <f>AVERAGE(zzsae_core_nt_MSEP!AQ37,zzsae_core_nt_s_MSEP!AQ37,zzsae_core_t_MSEP!AQ37,zzsae_core_t_s_MSEP!AQ37,zzsae_resto_MSEP!AQ37,zzsae_resto_s_MSEP!AQ37)</f>
        <v>6.2588900506264542E-4</v>
      </c>
      <c r="AR37" s="3">
        <f>AVERAGE(zzsae_core_nt_MSEP!AR37,zzsae_core_nt_s_MSEP!AR37,zzsae_core_t_MSEP!AR37,zzsae_core_t_s_MSEP!AR37,zzsae_resto_MSEP!AR37,zzsae_resto_s_MSEP!AR37)</f>
        <v>-1.0601141748222251E-3</v>
      </c>
      <c r="AS37" s="3">
        <f>AVERAGE(zzsae_core_nt_MSEP!AS37,zzsae_core_nt_s_MSEP!AS37,zzsae_core_t_MSEP!AS37,zzsae_core_t_s_MSEP!AS37,zzsae_resto_MSEP!AS37,zzsae_resto_s_MSEP!AS37)</f>
        <v>0</v>
      </c>
    </row>
    <row r="38" spans="31:45" x14ac:dyDescent="0.25">
      <c r="AE38" s="2"/>
      <c r="AF38" s="2"/>
      <c r="AG38" s="2"/>
      <c r="AH38" s="2"/>
      <c r="AI38" s="2"/>
      <c r="AJ38" s="2"/>
      <c r="AK38">
        <f t="shared" si="0"/>
        <v>35</v>
      </c>
      <c r="AL38" s="3">
        <f>AVERAGE(zzsae_core_nt_MSEP!AL38,zzsae_core_nt_s_MSEP!AL38,zzsae_core_t_MSEP!AL38,zzsae_core_t_s_MSEP!AL38,zzsae_resto_MSEP!AL38,zzsae_resto_s_MSEP!AL38)</f>
        <v>1.2167024589638681E-4</v>
      </c>
      <c r="AM38" s="3">
        <f>AVERAGE(zzsae_core_nt_MSEP!AM38,zzsae_core_nt_s_MSEP!AM38,zzsae_core_t_MSEP!AM38,zzsae_core_t_s_MSEP!AM38,zzsae_resto_MSEP!AM38,zzsae_resto_s_MSEP!AM38)</f>
        <v>6.2790755772830628E-4</v>
      </c>
      <c r="AN38" s="3">
        <f>AVERAGE(zzsae_core_nt_MSEP!AN38,zzsae_core_nt_s_MSEP!AN38,zzsae_core_t_MSEP!AN38,zzsae_core_t_s_MSEP!AN38,zzsae_resto_MSEP!AN38,zzsae_resto_s_MSEP!AN38)</f>
        <v>2.8246875083311102E-5</v>
      </c>
      <c r="AO38" s="3">
        <f>AVERAGE(zzsae_core_nt_MSEP!AO38,zzsae_core_nt_s_MSEP!AO38,zzsae_core_t_MSEP!AO38,zzsae_core_t_s_MSEP!AO38,zzsae_resto_MSEP!AO38,zzsae_resto_s_MSEP!AO38)</f>
        <v>4.4648225958927096E-5</v>
      </c>
      <c r="AP38" s="3">
        <f>AVERAGE(zzsae_core_nt_MSEP!AP38,zzsae_core_nt_s_MSEP!AP38,zzsae_core_t_MSEP!AP38,zzsae_core_t_s_MSEP!AP38,zzsae_resto_MSEP!AP38,zzsae_resto_s_MSEP!AP38)</f>
        <v>2.7519337937910779E-4</v>
      </c>
      <c r="AQ38" s="3">
        <f>AVERAGE(zzsae_core_nt_MSEP!AQ38,zzsae_core_nt_s_MSEP!AQ38,zzsae_core_t_MSEP!AQ38,zzsae_core_t_s_MSEP!AQ38,zzsae_resto_MSEP!AQ38,zzsae_resto_s_MSEP!AQ38)</f>
        <v>4.2261543218147815E-4</v>
      </c>
      <c r="AR38" s="3">
        <f>AVERAGE(zzsae_core_nt_MSEP!AR38,zzsae_core_nt_s_MSEP!AR38,zzsae_core_t_MSEP!AR38,zzsae_core_t_s_MSEP!AR38,zzsae_resto_MSEP!AR38,zzsae_resto_s_MSEP!AR38)</f>
        <v>-9.0629824047416851E-4</v>
      </c>
      <c r="AS38" s="3">
        <f>AVERAGE(zzsae_core_nt_MSEP!AS38,zzsae_core_nt_s_MSEP!AS38,zzsae_core_t_MSEP!AS38,zzsae_core_t_s_MSEP!AS38,zzsae_resto_MSEP!AS38,zzsae_resto_s_MSEP!AS38)</f>
        <v>0</v>
      </c>
    </row>
    <row r="39" spans="31:45" x14ac:dyDescent="0.25">
      <c r="AE39" s="2"/>
      <c r="AF39" s="2"/>
      <c r="AG39" s="2"/>
      <c r="AH39" s="2"/>
      <c r="AI39" s="2"/>
      <c r="AJ39" s="2"/>
      <c r="AK39">
        <f t="shared" si="0"/>
        <v>36</v>
      </c>
      <c r="AL39" s="3">
        <f>AVERAGE(zzsae_core_nt_MSEP!AL39,zzsae_core_nt_s_MSEP!AL39,zzsae_core_t_MSEP!AL39,zzsae_core_t_s_MSEP!AL39,zzsae_resto_MSEP!AL39,zzsae_resto_s_MSEP!AL39)</f>
        <v>1.6612137899754003E-5</v>
      </c>
      <c r="AM39" s="3">
        <f>AVERAGE(zzsae_core_nt_MSEP!AM39,zzsae_core_nt_s_MSEP!AM39,zzsae_core_t_MSEP!AM39,zzsae_core_t_s_MSEP!AM39,zzsae_resto_MSEP!AM39,zzsae_resto_s_MSEP!AM39)</f>
        <v>5.3160981401324033E-4</v>
      </c>
      <c r="AN39" s="3">
        <f>AVERAGE(zzsae_core_nt_MSEP!AN39,zzsae_core_nt_s_MSEP!AN39,zzsae_core_t_MSEP!AN39,zzsae_core_t_s_MSEP!AN39,zzsae_resto_MSEP!AN39,zzsae_resto_s_MSEP!AN39)</f>
        <v>1.2431981554121622E-5</v>
      </c>
      <c r="AO39" s="3">
        <f>AVERAGE(zzsae_core_nt_MSEP!AO39,zzsae_core_nt_s_MSEP!AO39,zzsae_core_t_MSEP!AO39,zzsae_core_t_s_MSEP!AO39,zzsae_resto_MSEP!AO39,zzsae_resto_s_MSEP!AO39)</f>
        <v>2.0620147360028709E-5</v>
      </c>
      <c r="AP39" s="3">
        <f>AVERAGE(zzsae_core_nt_MSEP!AP39,zzsae_core_nt_s_MSEP!AP39,zzsae_core_t_MSEP!AP39,zzsae_core_t_s_MSEP!AP39,zzsae_resto_MSEP!AP39,zzsae_resto_s_MSEP!AP39)</f>
        <v>1.7042023992624292E-4</v>
      </c>
      <c r="AQ39" s="3">
        <f>AVERAGE(zzsae_core_nt_MSEP!AQ39,zzsae_core_nt_s_MSEP!AQ39,zzsae_core_t_MSEP!AQ39,zzsae_core_t_s_MSEP!AQ39,zzsae_resto_MSEP!AQ39,zzsae_resto_s_MSEP!AQ39)</f>
        <v>2.6498528437892473E-4</v>
      </c>
      <c r="AR39" s="3">
        <f>AVERAGE(zzsae_core_nt_MSEP!AR39,zzsae_core_nt_s_MSEP!AR39,zzsae_core_t_MSEP!AR39,zzsae_core_t_s_MSEP!AR39,zzsae_resto_MSEP!AR39,zzsae_resto_s_MSEP!AR39)</f>
        <v>-7.4586706247337499E-4</v>
      </c>
      <c r="AS39" s="3">
        <f>AVERAGE(zzsae_core_nt_MSEP!AS39,zzsae_core_nt_s_MSEP!AS39,zzsae_core_t_MSEP!AS39,zzsae_core_t_s_MSEP!AS39,zzsae_resto_MSEP!AS39,zzsae_resto_s_MSEP!AS39)</f>
        <v>0</v>
      </c>
    </row>
    <row r="40" spans="31:45" x14ac:dyDescent="0.25">
      <c r="AE40" s="2"/>
      <c r="AF40" s="2"/>
      <c r="AG40" s="2"/>
      <c r="AH40" s="2"/>
      <c r="AI40" s="2"/>
      <c r="AJ40" s="2"/>
      <c r="AK40">
        <f t="shared" si="0"/>
        <v>37</v>
      </c>
      <c r="AL40" s="3">
        <f>AVERAGE(zzsae_core_nt_MSEP!AL40,zzsae_core_nt_s_MSEP!AL40,zzsae_core_t_MSEP!AL40,zzsae_core_t_s_MSEP!AL40,zzsae_resto_MSEP!AL40,zzsae_resto_s_MSEP!AL40)</f>
        <v>-5.0696475874758514E-5</v>
      </c>
      <c r="AM40" s="3">
        <f>AVERAGE(zzsae_core_nt_MSEP!AM40,zzsae_core_nt_s_MSEP!AM40,zzsae_core_t_MSEP!AM40,zzsae_core_t_s_MSEP!AM40,zzsae_resto_MSEP!AM40,zzsae_resto_s_MSEP!AM40)</f>
        <v>4.3368135600116144E-4</v>
      </c>
      <c r="AN40" s="3">
        <f>AVERAGE(zzsae_core_nt_MSEP!AN40,zzsae_core_nt_s_MSEP!AN40,zzsae_core_t_MSEP!AN40,zzsae_core_t_s_MSEP!AN40,zzsae_resto_MSEP!AN40,zzsae_resto_s_MSEP!AN40)</f>
        <v>1.6031181334246606E-6</v>
      </c>
      <c r="AO40" s="3">
        <f>AVERAGE(zzsae_core_nt_MSEP!AO40,zzsae_core_nt_s_MSEP!AO40,zzsae_core_t_MSEP!AO40,zzsae_core_t_s_MSEP!AO40,zzsae_resto_MSEP!AO40,zzsae_resto_s_MSEP!AO40)</f>
        <v>4.0457616154751614E-6</v>
      </c>
      <c r="AP40" s="3">
        <f>AVERAGE(zzsae_core_nt_MSEP!AP40,zzsae_core_nt_s_MSEP!AP40,zzsae_core_t_MSEP!AP40,zzsae_core_t_s_MSEP!AP40,zzsae_resto_MSEP!AP40,zzsae_resto_s_MSEP!AP40)</f>
        <v>9.2500952774312814E-5</v>
      </c>
      <c r="AQ40" s="3">
        <f>AVERAGE(zzsae_core_nt_MSEP!AQ40,zzsae_core_nt_s_MSEP!AQ40,zzsae_core_t_MSEP!AQ40,zzsae_core_t_s_MSEP!AQ40,zzsae_resto_MSEP!AQ40,zzsae_resto_s_MSEP!AQ40)</f>
        <v>1.4715169600184076E-4</v>
      </c>
      <c r="AR40" s="3">
        <f>AVERAGE(zzsae_core_nt_MSEP!AR40,zzsae_core_nt_s_MSEP!AR40,zzsae_core_t_MSEP!AR40,zzsae_core_t_s_MSEP!AR40,zzsae_resto_MSEP!AR40,zzsae_resto_s_MSEP!AR40)</f>
        <v>-5.9252825608226741E-4</v>
      </c>
      <c r="AS40" s="3">
        <f>AVERAGE(zzsae_core_nt_MSEP!AS40,zzsae_core_nt_s_MSEP!AS40,zzsae_core_t_MSEP!AS40,zzsae_core_t_s_MSEP!AS40,zzsae_resto_MSEP!AS40,zzsae_resto_s_MSEP!AS40)</f>
        <v>0</v>
      </c>
    </row>
    <row r="41" spans="31:45" x14ac:dyDescent="0.25">
      <c r="AE41" s="2"/>
      <c r="AF41" s="2"/>
      <c r="AG41" s="2"/>
      <c r="AH41" s="2"/>
      <c r="AI41" s="2"/>
      <c r="AJ41" s="2"/>
      <c r="AK41">
        <f t="shared" si="0"/>
        <v>38</v>
      </c>
      <c r="AL41" s="3">
        <f>AVERAGE(zzsae_core_nt_MSEP!AL41,zzsae_core_nt_s_MSEP!AL41,zzsae_core_t_MSEP!AL41,zzsae_core_t_s_MSEP!AL41,zzsae_resto_MSEP!AL41,zzsae_resto_s_MSEP!AL41)</f>
        <v>-8.9515776508149758E-5</v>
      </c>
      <c r="AM41" s="3">
        <f>AVERAGE(zzsae_core_nt_MSEP!AM41,zzsae_core_nt_s_MSEP!AM41,zzsae_core_t_MSEP!AM41,zzsae_core_t_s_MSEP!AM41,zzsae_resto_MSEP!AM41,zzsae_resto_s_MSEP!AM41)</f>
        <v>3.4159776012315741E-4</v>
      </c>
      <c r="AN41" s="3">
        <f>AVERAGE(zzsae_core_nt_MSEP!AN41,zzsae_core_nt_s_MSEP!AN41,zzsae_core_t_MSEP!AN41,zzsae_core_t_s_MSEP!AN41,zzsae_resto_MSEP!AN41,zzsae_resto_s_MSEP!AN41)</f>
        <v>-5.3268852362780055E-6</v>
      </c>
      <c r="AO41" s="3">
        <f>AVERAGE(zzsae_core_nt_MSEP!AO41,zzsae_core_nt_s_MSEP!AO41,zzsae_core_t_MSEP!AO41,zzsae_core_t_s_MSEP!AO41,zzsae_resto_MSEP!AO41,zzsae_resto_s_MSEP!AO41)</f>
        <v>-6.6729795620337997E-6</v>
      </c>
      <c r="AP41" s="3">
        <f>AVERAGE(zzsae_core_nt_MSEP!AP41,zzsae_core_nt_s_MSEP!AP41,zzsae_core_t_MSEP!AP41,zzsae_core_t_s_MSEP!AP41,zzsae_resto_MSEP!AP41,zzsae_resto_s_MSEP!AP41)</f>
        <v>3.6955089534579384E-5</v>
      </c>
      <c r="AQ41" s="3">
        <f>AVERAGE(zzsae_core_nt_MSEP!AQ41,zzsae_core_nt_s_MSEP!AQ41,zzsae_core_t_MSEP!AQ41,zzsae_core_t_s_MSEP!AQ41,zzsae_resto_MSEP!AQ41,zzsae_resto_s_MSEP!AQ41)</f>
        <v>6.2641155372397171E-5</v>
      </c>
      <c r="AR41" s="3">
        <f>AVERAGE(zzsae_core_nt_MSEP!AR41,zzsae_core_nt_s_MSEP!AR41,zzsae_core_t_MSEP!AR41,zzsae_core_t_s_MSEP!AR41,zzsae_resto_MSEP!AR41,zzsae_resto_s_MSEP!AR41)</f>
        <v>-4.5441403855117586E-4</v>
      </c>
      <c r="AS41" s="3">
        <f>AVERAGE(zzsae_core_nt_MSEP!AS41,zzsae_core_nt_s_MSEP!AS41,zzsae_core_t_MSEP!AS41,zzsae_core_t_s_MSEP!AS41,zzsae_resto_MSEP!AS41,zzsae_resto_s_MSEP!AS41)</f>
        <v>0</v>
      </c>
    </row>
    <row r="42" spans="31:45" x14ac:dyDescent="0.25">
      <c r="AE42" s="2"/>
      <c r="AF42" s="2"/>
      <c r="AG42" s="2"/>
      <c r="AH42" s="2"/>
      <c r="AI42" s="2"/>
      <c r="AJ42" s="2"/>
      <c r="AK42">
        <f t="shared" si="0"/>
        <v>39</v>
      </c>
      <c r="AL42" s="3">
        <f>AVERAGE(zzsae_core_nt_MSEP!AL42,zzsae_core_nt_s_MSEP!AL42,zzsae_core_t_MSEP!AL42,zzsae_core_t_s_MSEP!AL42,zzsae_resto_MSEP!AL42,zzsae_resto_s_MSEP!AL42)</f>
        <v>-1.0767486816950003E-4</v>
      </c>
      <c r="AM42" s="3">
        <f>AVERAGE(zzsae_core_nt_MSEP!AM42,zzsae_core_nt_s_MSEP!AM42,zzsae_core_t_MSEP!AM42,zzsae_core_t_s_MSEP!AM42,zzsae_resto_MSEP!AM42,zzsae_resto_s_MSEP!AM42)</f>
        <v>2.5965526216482681E-4</v>
      </c>
      <c r="AN42" s="3">
        <f>AVERAGE(zzsae_core_nt_MSEP!AN42,zzsae_core_nt_s_MSEP!AN42,zzsae_core_t_MSEP!AN42,zzsae_core_t_s_MSEP!AN42,zzsae_resto_MSEP!AN42,zzsae_resto_s_MSEP!AN42)</f>
        <v>-9.3160359746709031E-6</v>
      </c>
      <c r="AO42" s="3">
        <f>AVERAGE(zzsae_core_nt_MSEP!AO42,zzsae_core_nt_s_MSEP!AO42,zzsae_core_t_MSEP!AO42,zzsae_core_t_s_MSEP!AO42,zzsae_resto_MSEP!AO42,zzsae_resto_s_MSEP!AO42)</f>
        <v>-1.2953043518008746E-5</v>
      </c>
      <c r="AP42" s="3">
        <f>AVERAGE(zzsae_core_nt_MSEP!AP42,zzsae_core_nt_s_MSEP!AP42,zzsae_core_t_MSEP!AP42,zzsae_core_t_s_MSEP!AP42,zzsae_resto_MSEP!AP42,zzsae_resto_s_MSEP!AP42)</f>
        <v>-6.078215234026213E-7</v>
      </c>
      <c r="AQ42" s="3">
        <f>AVERAGE(zzsae_core_nt_MSEP!AQ42,zzsae_core_nt_s_MSEP!AQ42,zzsae_core_t_MSEP!AQ42,zzsae_core_t_s_MSEP!AQ42,zzsae_resto_MSEP!AQ42,zzsae_resto_s_MSEP!AQ42)</f>
        <v>5.0398858954613314E-6</v>
      </c>
      <c r="AR42" s="3">
        <f>AVERAGE(zzsae_core_nt_MSEP!AR42,zzsae_core_nt_s_MSEP!AR42,zzsae_core_t_MSEP!AR42,zzsae_core_t_s_MSEP!AR42,zzsae_resto_MSEP!AR42,zzsae_resto_s_MSEP!AR42)</f>
        <v>-3.3557593051151296E-4</v>
      </c>
      <c r="AS42" s="3">
        <f>AVERAGE(zzsae_core_nt_MSEP!AS42,zzsae_core_nt_s_MSEP!AS42,zzsae_core_t_MSEP!AS42,zzsae_core_t_s_MSEP!AS42,zzsae_resto_MSEP!AS42,zzsae_resto_s_MSEP!AS42)</f>
        <v>0</v>
      </c>
    </row>
    <row r="43" spans="31:45" x14ac:dyDescent="0.25">
      <c r="AE43" s="2"/>
      <c r="AF43" s="2"/>
      <c r="AG43" s="2"/>
      <c r="AH43" s="2"/>
      <c r="AI43" s="2"/>
      <c r="AJ43" s="2"/>
      <c r="AK43">
        <f t="shared" si="0"/>
        <v>40</v>
      </c>
      <c r="AL43" s="3">
        <f>AVERAGE(zzsae_core_nt_MSEP!AL43,zzsae_core_nt_s_MSEP!AL43,zzsae_core_t_MSEP!AL43,zzsae_core_t_s_MSEP!AL43,zzsae_resto_MSEP!AL43,zzsae_resto_s_MSEP!AL43)</f>
        <v>-1.1155249637584808E-4</v>
      </c>
      <c r="AM43" s="3">
        <f>AVERAGE(zzsae_core_nt_MSEP!AM43,zzsae_core_nt_s_MSEP!AM43,zzsae_core_t_MSEP!AM43,zzsae_core_t_s_MSEP!AM43,zzsae_resto_MSEP!AM43,zzsae_resto_s_MSEP!AM43)</f>
        <v>1.8984704710765742E-4</v>
      </c>
      <c r="AN43" s="3">
        <f>AVERAGE(zzsae_core_nt_MSEP!AN43,zzsae_core_nt_s_MSEP!AN43,zzsae_core_t_MSEP!AN43,zzsae_core_t_s_MSEP!AN43,zzsae_resto_MSEP!AN43,zzsae_resto_s_MSEP!AN43)</f>
        <v>-1.1173810415200477E-5</v>
      </c>
      <c r="AO43" s="3">
        <f>AVERAGE(zzsae_core_nt_MSEP!AO43,zzsae_core_nt_s_MSEP!AO43,zzsae_core_t_MSEP!AO43,zzsae_core_t_s_MSEP!AO43,zzsae_resto_MSEP!AO43,zzsae_resto_s_MSEP!AO43)</f>
        <v>-1.5997967855937809E-5</v>
      </c>
      <c r="AP43" s="3">
        <f>AVERAGE(zzsae_core_nt_MSEP!AP43,zzsae_core_nt_s_MSEP!AP43,zzsae_core_t_MSEP!AP43,zzsae_core_t_s_MSEP!AP43,zzsae_resto_MSEP!AP43,zzsae_resto_s_MSEP!AP43)</f>
        <v>-2.4213613492724727E-5</v>
      </c>
      <c r="AQ43" s="3">
        <f>AVERAGE(zzsae_core_nt_MSEP!AQ43,zzsae_core_nt_s_MSEP!AQ43,zzsae_core_t_MSEP!AQ43,zzsae_core_t_s_MSEP!AQ43,zzsae_resto_MSEP!AQ43,zzsae_resto_s_MSEP!AQ43)</f>
        <v>-3.1578229320505186E-5</v>
      </c>
      <c r="AR43" s="3">
        <f>AVERAGE(zzsae_core_nt_MSEP!AR43,zzsae_core_nt_s_MSEP!AR43,zzsae_core_t_MSEP!AR43,zzsae_core_t_s_MSEP!AR43,zzsae_resto_MSEP!AR43,zzsae_resto_s_MSEP!AR43)</f>
        <v>-2.3721209335046027E-4</v>
      </c>
      <c r="AS43" s="3">
        <f>AVERAGE(zzsae_core_nt_MSEP!AS43,zzsae_core_nt_s_MSEP!AS43,zzsae_core_t_MSEP!AS43,zzsae_core_t_s_MSEP!AS43,zzsae_resto_MSEP!AS43,zzsae_resto_s_MSEP!AS43)</f>
        <v>0</v>
      </c>
    </row>
    <row r="44" spans="31:45" x14ac:dyDescent="0.25">
      <c r="AE44" s="2"/>
      <c r="AF44" s="2"/>
      <c r="AG44" s="2"/>
      <c r="AH44" s="2"/>
      <c r="AI44" s="2"/>
      <c r="AJ44" s="2"/>
      <c r="AK44">
        <f t="shared" si="0"/>
        <v>41</v>
      </c>
      <c r="AL44" s="3">
        <f>AVERAGE(zzsae_core_nt_MSEP!AL44,zzsae_core_nt_s_MSEP!AL44,zzsae_core_t_MSEP!AL44,zzsae_core_t_s_MSEP!AL44,zzsae_resto_MSEP!AL44,zzsae_resto_s_MSEP!AL44)</f>
        <v>-1.0616669302187995E-4</v>
      </c>
      <c r="AM44" s="3">
        <f>AVERAGE(zzsae_core_nt_MSEP!AM44,zzsae_core_nt_s_MSEP!AM44,zzsae_core_t_MSEP!AM44,zzsae_core_t_s_MSEP!AM44,zzsae_resto_MSEP!AM44,zzsae_resto_s_MSEP!AM44)</f>
        <v>1.3257652286265955E-4</v>
      </c>
      <c r="AN44" s="3">
        <f>AVERAGE(zzsae_core_nt_MSEP!AN44,zzsae_core_nt_s_MSEP!AN44,zzsae_core_t_MSEP!AN44,zzsae_core_t_s_MSEP!AN44,zzsae_resto_MSEP!AN44,zzsae_resto_s_MSEP!AN44)</f>
        <v>-1.155937938205019E-5</v>
      </c>
      <c r="AO44" s="3">
        <f>AVERAGE(zzsae_core_nt_MSEP!AO44,zzsae_core_nt_s_MSEP!AO44,zzsae_core_t_MSEP!AO44,zzsae_core_t_s_MSEP!AO44,zzsae_resto_MSEP!AO44,zzsae_resto_s_MSEP!AO44)</f>
        <v>-1.679247083786943E-5</v>
      </c>
      <c r="AP44" s="3">
        <f>AVERAGE(zzsae_core_nt_MSEP!AP44,zzsae_core_nt_s_MSEP!AP44,zzsae_core_t_MSEP!AP44,zzsae_core_t_s_MSEP!AP44,zzsae_resto_MSEP!AP44,zzsae_resto_s_MSEP!AP44)</f>
        <v>-3.7376111008199577E-5</v>
      </c>
      <c r="AQ44" s="3">
        <f>AVERAGE(zzsae_core_nt_MSEP!AQ44,zzsae_core_nt_s_MSEP!AQ44,zzsae_core_t_MSEP!AQ44,zzsae_core_t_s_MSEP!AQ44,zzsae_resto_MSEP!AQ44,zzsae_resto_s_MSEP!AQ44)</f>
        <v>-5.2416461773849777E-5</v>
      </c>
      <c r="AR44" s="3">
        <f>AVERAGE(zzsae_core_nt_MSEP!AR44,zzsae_core_nt_s_MSEP!AR44,zzsae_core_t_MSEP!AR44,zzsae_core_t_s_MSEP!AR44,zzsae_resto_MSEP!AR44,zzsae_resto_s_MSEP!AR44)</f>
        <v>-1.5864022967470733E-4</v>
      </c>
      <c r="AS44" s="3">
        <f>AVERAGE(zzsae_core_nt_MSEP!AS44,zzsae_core_nt_s_MSEP!AS44,zzsae_core_t_MSEP!AS44,zzsae_core_t_s_MSEP!AS44,zzsae_resto_MSEP!AS44,zzsae_resto_s_MSEP!AS44)</f>
        <v>0</v>
      </c>
    </row>
    <row r="45" spans="31:45" x14ac:dyDescent="0.25">
      <c r="AE45" s="2"/>
      <c r="AF45" s="2"/>
      <c r="AG45" s="2"/>
      <c r="AH45" s="2"/>
      <c r="AI45" s="2"/>
      <c r="AJ45" s="2"/>
      <c r="AK45">
        <f t="shared" si="0"/>
        <v>42</v>
      </c>
      <c r="AL45" s="3">
        <f>AVERAGE(zzsae_core_nt_MSEP!AL45,zzsae_core_nt_s_MSEP!AL45,zzsae_core_t_MSEP!AL45,zzsae_core_t_s_MSEP!AL45,zzsae_resto_MSEP!AL45,zzsae_resto_s_MSEP!AL45)</f>
        <v>-9.532670220445096E-5</v>
      </c>
      <c r="AM45" s="3">
        <f>AVERAGE(zzsae_core_nt_MSEP!AM45,zzsae_core_nt_s_MSEP!AM45,zzsae_core_t_MSEP!AM45,zzsae_core_t_s_MSEP!AM45,zzsae_resto_MSEP!AM45,zzsae_resto_s_MSEP!AM45)</f>
        <v>8.7217920327448977E-5</v>
      </c>
      <c r="AN45" s="3">
        <f>AVERAGE(zzsae_core_nt_MSEP!AN45,zzsae_core_nt_s_MSEP!AN45,zzsae_core_t_MSEP!AN45,zzsae_core_t_s_MSEP!AN45,zzsae_resto_MSEP!AN45,zzsae_resto_s_MSEP!AN45)</f>
        <v>-1.0991035935693606E-5</v>
      </c>
      <c r="AO45" s="3">
        <f>AVERAGE(zzsae_core_nt_MSEP!AO45,zzsae_core_nt_s_MSEP!AO45,zzsae_core_t_MSEP!AO45,zzsae_core_t_s_MSEP!AO45,zzsae_resto_MSEP!AO45,zzsae_resto_s_MSEP!AO45)</f>
        <v>-1.6114412487313175E-5</v>
      </c>
      <c r="AP45" s="3">
        <f>AVERAGE(zzsae_core_nt_MSEP!AP45,zzsae_core_nt_s_MSEP!AP45,zzsae_core_t_MSEP!AP45,zzsae_core_t_s_MSEP!AP45,zzsae_resto_MSEP!AP45,zzsae_resto_s_MSEP!AP45)</f>
        <v>-4.3040261707615175E-5</v>
      </c>
      <c r="AQ45" s="3">
        <f>AVERAGE(zzsae_core_nt_MSEP!AQ45,zzsae_core_nt_s_MSEP!AQ45,zzsae_core_t_MSEP!AQ45,zzsae_core_t_s_MSEP!AQ45,zzsae_resto_MSEP!AQ45,zzsae_resto_s_MSEP!AQ45)</f>
        <v>-6.1857894699129156E-5</v>
      </c>
      <c r="AR45" s="3">
        <f>AVERAGE(zzsae_core_nt_MSEP!AR45,zzsae_core_nt_s_MSEP!AR45,zzsae_core_t_MSEP!AR45,zzsae_core_t_s_MSEP!AR45,zzsae_resto_MSEP!AR45,zzsae_resto_s_MSEP!AR45)</f>
        <v>-9.8042035837416443E-5</v>
      </c>
      <c r="AS45" s="3">
        <f>AVERAGE(zzsae_core_nt_MSEP!AS45,zzsae_core_nt_s_MSEP!AS45,zzsae_core_t_MSEP!AS45,zzsae_core_t_s_MSEP!AS45,zzsae_resto_MSEP!AS45,zzsae_resto_s_MSEP!AS45)</f>
        <v>0</v>
      </c>
    </row>
    <row r="46" spans="31:45" x14ac:dyDescent="0.25">
      <c r="AE46" s="2"/>
      <c r="AF46" s="2"/>
      <c r="AG46" s="2"/>
      <c r="AH46" s="2"/>
      <c r="AI46" s="2"/>
      <c r="AJ46" s="2"/>
      <c r="AK46">
        <f t="shared" si="0"/>
        <v>43</v>
      </c>
      <c r="AL46" s="3">
        <f>AVERAGE(zzsae_core_nt_MSEP!AL46,zzsae_core_nt_s_MSEP!AL46,zzsae_core_t_MSEP!AL46,zzsae_core_t_s_MSEP!AL46,zzsae_resto_MSEP!AL46,zzsae_resto_s_MSEP!AL46)</f>
        <v>-8.1813452214941909E-5</v>
      </c>
      <c r="AM46" s="3">
        <f>AVERAGE(zzsae_core_nt_MSEP!AM46,zzsae_core_nt_s_MSEP!AM46,zzsae_core_t_MSEP!AM46,zzsae_core_t_s_MSEP!AM46,zzsae_resto_MSEP!AM46,zzsae_resto_s_MSEP!AM46)</f>
        <v>5.2541441828443708E-5</v>
      </c>
      <c r="AN46" s="3">
        <f>AVERAGE(zzsae_core_nt_MSEP!AN46,zzsae_core_nt_s_MSEP!AN46,zzsae_core_t_MSEP!AN46,zzsae_core_t_s_MSEP!AN46,zzsae_resto_MSEP!AN46,zzsae_resto_s_MSEP!AN46)</f>
        <v>-9.8620147813482677E-6</v>
      </c>
      <c r="AO46" s="3">
        <f>AVERAGE(zzsae_core_nt_MSEP!AO46,zzsae_core_nt_s_MSEP!AO46,zzsae_core_t_MSEP!AO46,zzsae_core_t_s_MSEP!AO46,zzsae_resto_MSEP!AO46,zzsae_resto_s_MSEP!AO46)</f>
        <v>-1.4556839806505478E-5</v>
      </c>
      <c r="AP46" s="3">
        <f>AVERAGE(zzsae_core_nt_MSEP!AP46,zzsae_core_nt_s_MSEP!AP46,zzsae_core_t_MSEP!AP46,zzsae_core_t_s_MSEP!AP46,zzsae_resto_MSEP!AP46,zzsae_resto_s_MSEP!AP46)</f>
        <v>-4.3586240514292536E-5</v>
      </c>
      <c r="AQ46" s="3">
        <f>AVERAGE(zzsae_core_nt_MSEP!AQ46,zzsae_core_nt_s_MSEP!AQ46,zzsae_core_t_MSEP!AQ46,zzsae_core_t_s_MSEP!AQ46,zzsae_resto_MSEP!AQ46,zzsae_resto_s_MSEP!AQ46)</f>
        <v>-6.346169098762589E-5</v>
      </c>
      <c r="AR46" s="3">
        <f>AVERAGE(zzsae_core_nt_MSEP!AR46,zzsae_core_nt_s_MSEP!AR46,zzsae_core_t_MSEP!AR46,zzsae_core_t_s_MSEP!AR46,zzsae_resto_MSEP!AR46,zzsae_resto_s_MSEP!AR46)</f>
        <v>-5.3011596326126822E-5</v>
      </c>
      <c r="AS46" s="3">
        <f>AVERAGE(zzsae_core_nt_MSEP!AS46,zzsae_core_nt_s_MSEP!AS46,zzsae_core_t_MSEP!AS46,zzsae_core_t_s_MSEP!AS46,zzsae_resto_MSEP!AS46,zzsae_resto_s_MSEP!AS46)</f>
        <v>0</v>
      </c>
    </row>
    <row r="47" spans="31:45" x14ac:dyDescent="0.25">
      <c r="AE47" s="2"/>
      <c r="AF47" s="2"/>
      <c r="AG47" s="2"/>
      <c r="AH47" s="2"/>
      <c r="AI47" s="2"/>
      <c r="AJ47" s="2"/>
      <c r="AK47">
        <f t="shared" si="0"/>
        <v>44</v>
      </c>
      <c r="AL47" s="3">
        <f>AVERAGE(zzsae_core_nt_MSEP!AL47,zzsae_core_nt_s_MSEP!AL47,zzsae_core_t_MSEP!AL47,zzsae_core_t_s_MSEP!AL47,zzsae_resto_MSEP!AL47,zzsae_resto_s_MSEP!AL47)</f>
        <v>-6.7565333815066729E-5</v>
      </c>
      <c r="AM47" s="3">
        <f>AVERAGE(zzsae_core_nt_MSEP!AM47,zzsae_core_nt_s_MSEP!AM47,zzsae_core_t_MSEP!AM47,zzsae_core_t_s_MSEP!AM47,zzsae_resto_MSEP!AM47,zzsae_resto_s_MSEP!AM47)</f>
        <v>2.7023303479813259E-5</v>
      </c>
      <c r="AN47" s="3">
        <f>AVERAGE(zzsae_core_nt_MSEP!AN47,zzsae_core_nt_s_MSEP!AN47,zzsae_core_t_MSEP!AN47,zzsae_core_t_s_MSEP!AN47,zzsae_resto_MSEP!AN47,zzsae_resto_s_MSEP!AN47)</f>
        <v>-8.4592260749586361E-6</v>
      </c>
      <c r="AO47" s="3">
        <f>AVERAGE(zzsae_core_nt_MSEP!AO47,zzsae_core_nt_s_MSEP!AO47,zzsae_core_t_MSEP!AO47,zzsae_core_t_s_MSEP!AO47,zzsae_resto_MSEP!AO47,zzsae_resto_s_MSEP!AO47)</f>
        <v>-1.2554833752706754E-5</v>
      </c>
      <c r="AP47" s="3">
        <f>AVERAGE(zzsae_core_nt_MSEP!AP47,zzsae_core_nt_s_MSEP!AP47,zzsae_core_t_MSEP!AP47,zzsae_core_t_s_MSEP!AP47,zzsae_resto_MSEP!AP47,zzsae_resto_s_MSEP!AP47)</f>
        <v>-4.0871656174050698E-5</v>
      </c>
      <c r="AQ47" s="3">
        <f>AVERAGE(zzsae_core_nt_MSEP!AQ47,zzsae_core_nt_s_MSEP!AQ47,zzsae_core_t_MSEP!AQ47,zzsae_core_t_s_MSEP!AQ47,zzsae_resto_MSEP!AQ47,zzsae_resto_s_MSEP!AQ47)</f>
        <v>-6.0018556884394833E-5</v>
      </c>
      <c r="AR47" s="3">
        <f>AVERAGE(zzsae_core_nt_MSEP!AR47,zzsae_core_nt_s_MSEP!AR47,zzsae_core_t_MSEP!AR47,zzsae_core_t_s_MSEP!AR47,zzsae_resto_MSEP!AR47,zzsae_resto_s_MSEP!AR47)</f>
        <v>-2.0941867528817085E-5</v>
      </c>
      <c r="AS47" s="3">
        <f>AVERAGE(zzsae_core_nt_MSEP!AS47,zzsae_core_nt_s_MSEP!AS47,zzsae_core_t_MSEP!AS47,zzsae_core_t_s_MSEP!AS47,zzsae_resto_MSEP!AS47,zzsae_resto_s_MSEP!AS47)</f>
        <v>0</v>
      </c>
    </row>
    <row r="48" spans="31:45" x14ac:dyDescent="0.25">
      <c r="AE48" s="2"/>
      <c r="AF48" s="2"/>
      <c r="AG48" s="2"/>
      <c r="AH48" s="2"/>
      <c r="AI48" s="2"/>
      <c r="AJ48" s="2"/>
      <c r="AK48">
        <f t="shared" si="0"/>
        <v>45</v>
      </c>
      <c r="AL48" s="3">
        <f>AVERAGE(zzsae_core_nt_MSEP!AL48,zzsae_core_nt_s_MSEP!AL48,zzsae_core_t_MSEP!AL48,zzsae_core_t_s_MSEP!AL48,zzsae_resto_MSEP!AL48,zzsae_resto_s_MSEP!AL48)</f>
        <v>-5.385428220243786E-5</v>
      </c>
      <c r="AM48" s="3">
        <f>AVERAGE(zzsae_core_nt_MSEP!AM48,zzsae_core_nt_s_MSEP!AM48,zzsae_core_t_MSEP!AM48,zzsae_core_t_s_MSEP!AM48,zzsae_resto_MSEP!AM48,zzsae_resto_s_MSEP!AM48)</f>
        <v>9.0615561802037958E-6</v>
      </c>
      <c r="AN48" s="3">
        <f>AVERAGE(zzsae_core_nt_MSEP!AN48,zzsae_core_nt_s_MSEP!AN48,zzsae_core_t_MSEP!AN48,zzsae_core_t_s_MSEP!AN48,zzsae_resto_MSEP!AN48,zzsae_resto_s_MSEP!AN48)</f>
        <v>-6.9825098017627429E-6</v>
      </c>
      <c r="AO48" s="3">
        <f>AVERAGE(zzsae_core_nt_MSEP!AO48,zzsae_core_nt_s_MSEP!AO48,zzsae_core_t_MSEP!AO48,zzsae_core_t_s_MSEP!AO48,zzsae_resto_MSEP!AO48,zzsae_resto_s_MSEP!AO48)</f>
        <v>-1.0413495456864348E-5</v>
      </c>
      <c r="AP48" s="3">
        <f>AVERAGE(zzsae_core_nt_MSEP!AP48,zzsae_core_nt_s_MSEP!AP48,zzsae_core_t_MSEP!AP48,zzsae_core_t_s_MSEP!AP48,zzsae_resto_MSEP!AP48,zzsae_resto_s_MSEP!AP48)</f>
        <v>-3.6294786593763251E-5</v>
      </c>
      <c r="AQ48" s="3">
        <f>AVERAGE(zzsae_core_nt_MSEP!AQ48,zzsae_core_nt_s_MSEP!AQ48,zzsae_core_t_MSEP!AQ48,zzsae_core_t_s_MSEP!AQ48,zzsae_resto_MSEP!AQ48,zzsae_resto_s_MSEP!AQ48)</f>
        <v>-5.3639581503389758E-5</v>
      </c>
      <c r="AR48" s="3">
        <f>AVERAGE(zzsae_core_nt_MSEP!AR48,zzsae_core_nt_s_MSEP!AR48,zzsae_core_t_MSEP!AR48,zzsae_core_t_s_MSEP!AR48,zzsae_resto_MSEP!AR48,zzsae_resto_s_MSEP!AR48)</f>
        <v>7.1789062293523238E-7</v>
      </c>
      <c r="AS48" s="3">
        <f>AVERAGE(zzsae_core_nt_MSEP!AS48,zzsae_core_nt_s_MSEP!AS48,zzsae_core_t_MSEP!AS48,zzsae_core_t_s_MSEP!AS48,zzsae_resto_MSEP!AS48,zzsae_resto_s_MSEP!AS48)</f>
        <v>0</v>
      </c>
    </row>
    <row r="49" spans="31:45" x14ac:dyDescent="0.25">
      <c r="AE49" s="2"/>
      <c r="AF49" s="2"/>
      <c r="AG49" s="2"/>
      <c r="AH49" s="2"/>
      <c r="AI49" s="2"/>
      <c r="AJ49" s="2"/>
      <c r="AK49">
        <f t="shared" si="0"/>
        <v>46</v>
      </c>
      <c r="AL49" s="3">
        <f>AVERAGE(zzsae_core_nt_MSEP!AL49,zzsae_core_nt_s_MSEP!AL49,zzsae_core_t_MSEP!AL49,zzsae_core_t_s_MSEP!AL49,zzsae_resto_MSEP!AL49,zzsae_resto_s_MSEP!AL49)</f>
        <v>-4.1443398371622063E-5</v>
      </c>
      <c r="AM49" s="3">
        <f>AVERAGE(zzsae_core_nt_MSEP!AM49,zzsae_core_nt_s_MSEP!AM49,zzsae_core_t_MSEP!AM49,zzsae_core_t_s_MSEP!AM49,zzsae_resto_MSEP!AM49,zzsae_resto_s_MSEP!AM49)</f>
        <v>-2.8825553496007825E-6</v>
      </c>
      <c r="AN49" s="3">
        <f>AVERAGE(zzsae_core_nt_MSEP!AN49,zzsae_core_nt_s_MSEP!AN49,zzsae_core_t_MSEP!AN49,zzsae_core_t_s_MSEP!AN49,zzsae_resto_MSEP!AN49,zzsae_resto_s_MSEP!AN49)</f>
        <v>-5.5628670248062012E-6</v>
      </c>
      <c r="AO49" s="3">
        <f>AVERAGE(zzsae_core_nt_MSEP!AO49,zzsae_core_nt_s_MSEP!AO49,zzsae_core_t_MSEP!AO49,zzsae_core_t_s_MSEP!AO49,zzsae_resto_MSEP!AO49,zzsae_resto_s_MSEP!AO49)</f>
        <v>-8.3346859460344722E-6</v>
      </c>
      <c r="AP49" s="3">
        <f>AVERAGE(zzsae_core_nt_MSEP!AP49,zzsae_core_nt_s_MSEP!AP49,zzsae_core_t_MSEP!AP49,zzsae_core_t_s_MSEP!AP49,zzsae_resto_MSEP!AP49,zzsae_resto_s_MSEP!AP49)</f>
        <v>-3.0866617682875855E-5</v>
      </c>
      <c r="AQ49" s="3">
        <f>AVERAGE(zzsae_core_nt_MSEP!AQ49,zzsae_core_nt_s_MSEP!AQ49,zzsae_core_t_MSEP!AQ49,zzsae_core_t_s_MSEP!AQ49,zzsae_resto_MSEP!AQ49,zzsae_resto_s_MSEP!AQ49)</f>
        <v>-4.5859854962111052E-5</v>
      </c>
      <c r="AR49" s="3">
        <f>AVERAGE(zzsae_core_nt_MSEP!AR49,zzsae_core_nt_s_MSEP!AR49,zzsae_core_t_MSEP!AR49,zzsae_core_t_s_MSEP!AR49,zzsae_resto_MSEP!AR49,zzsae_resto_s_MSEP!AR49)</f>
        <v>1.4303993497045994E-5</v>
      </c>
      <c r="AS49" s="3">
        <f>AVERAGE(zzsae_core_nt_MSEP!AS49,zzsae_core_nt_s_MSEP!AS49,zzsae_core_t_MSEP!AS49,zzsae_core_t_s_MSEP!AS49,zzsae_resto_MSEP!AS49,zzsae_resto_s_MSEP!AS49)</f>
        <v>0</v>
      </c>
    </row>
    <row r="50" spans="31:45" x14ac:dyDescent="0.25">
      <c r="AE50" s="2"/>
      <c r="AF50" s="2"/>
      <c r="AG50" s="2"/>
      <c r="AH50" s="2"/>
      <c r="AI50" s="2"/>
      <c r="AJ50" s="2"/>
      <c r="AK50">
        <f t="shared" si="0"/>
        <v>47</v>
      </c>
      <c r="AL50" s="3">
        <f>AVERAGE(zzsae_core_nt_MSEP!AL50,zzsae_core_nt_s_MSEP!AL50,zzsae_core_t_MSEP!AL50,zzsae_core_t_s_MSEP!AL50,zzsae_resto_MSEP!AL50,zzsae_resto_s_MSEP!AL50)</f>
        <v>-3.0721887782232764E-5</v>
      </c>
      <c r="AM50" s="3">
        <f>AVERAGE(zzsae_core_nt_MSEP!AM50,zzsae_core_nt_s_MSEP!AM50,zzsae_core_t_MSEP!AM50,zzsae_core_t_s_MSEP!AM50,zzsae_resto_MSEP!AM50,zzsae_resto_s_MSEP!AM50)</f>
        <v>-1.0200031200873867E-5</v>
      </c>
      <c r="AN50" s="3">
        <f>AVERAGE(zzsae_core_nt_MSEP!AN50,zzsae_core_nt_s_MSEP!AN50,zzsae_core_t_MSEP!AN50,zzsae_core_t_s_MSEP!AN50,zzsae_resto_MSEP!AN50,zzsae_resto_s_MSEP!AN50)</f>
        <v>-4.2787678635082761E-6</v>
      </c>
      <c r="AO50" s="3">
        <f>AVERAGE(zzsae_core_nt_MSEP!AO50,zzsae_core_nt_s_MSEP!AO50,zzsae_core_t_MSEP!AO50,zzsae_core_t_s_MSEP!AO50,zzsae_resto_MSEP!AO50,zzsae_resto_s_MSEP!AO50)</f>
        <v>-6.4411048465184681E-6</v>
      </c>
      <c r="AP50" s="3">
        <f>AVERAGE(zzsae_core_nt_MSEP!AP50,zzsae_core_nt_s_MSEP!AP50,zzsae_core_t_MSEP!AP50,zzsae_core_t_s_MSEP!AP50,zzsae_resto_MSEP!AP50,zzsae_resto_s_MSEP!AP50)</f>
        <v>-2.5283370765035856E-5</v>
      </c>
      <c r="AQ50" s="3">
        <f>AVERAGE(zzsae_core_nt_MSEP!AQ50,zzsae_core_nt_s_MSEP!AQ50,zzsae_core_t_MSEP!AQ50,zzsae_core_t_s_MSEP!AQ50,zzsae_resto_MSEP!AQ50,zzsae_resto_s_MSEP!AQ50)</f>
        <v>-3.7744120002124045E-5</v>
      </c>
      <c r="AR50" s="3">
        <f>AVERAGE(zzsae_core_nt_MSEP!AR50,zzsae_core_nt_s_MSEP!AR50,zzsae_core_t_MSEP!AR50,zzsae_core_t_s_MSEP!AR50,zzsae_resto_MSEP!AR50,zzsae_resto_s_MSEP!AR50)</f>
        <v>2.185382846966908E-5</v>
      </c>
      <c r="AS50" s="3">
        <f>AVERAGE(zzsae_core_nt_MSEP!AS50,zzsae_core_nt_s_MSEP!AS50,zzsae_core_t_MSEP!AS50,zzsae_core_t_s_MSEP!AS50,zzsae_resto_MSEP!AS50,zzsae_resto_s_MSEP!AS50)</f>
        <v>0</v>
      </c>
    </row>
    <row r="51" spans="31:45" x14ac:dyDescent="0.25">
      <c r="AE51" s="2"/>
      <c r="AF51" s="2"/>
      <c r="AG51" s="2"/>
      <c r="AH51" s="2"/>
      <c r="AI51" s="2"/>
      <c r="AJ51" s="2"/>
      <c r="AK51">
        <f t="shared" si="0"/>
        <v>48</v>
      </c>
      <c r="AL51" s="3">
        <f>AVERAGE(zzsae_core_nt_MSEP!AL51,zzsae_core_nt_s_MSEP!AL51,zzsae_core_t_MSEP!AL51,zzsae_core_t_s_MSEP!AL51,zzsae_resto_MSEP!AL51,zzsae_resto_s_MSEP!AL51)</f>
        <v>-2.1816250010465929E-5</v>
      </c>
      <c r="AM51" s="3">
        <f>AVERAGE(zzsae_core_nt_MSEP!AM51,zzsae_core_nt_s_MSEP!AM51,zzsae_core_t_MSEP!AM51,zzsae_core_t_s_MSEP!AM51,zzsae_resto_MSEP!AM51,zzsae_resto_s_MSEP!AM51)</f>
        <v>-1.4091246381256E-5</v>
      </c>
      <c r="AN51" s="3">
        <f>AVERAGE(zzsae_core_nt_MSEP!AN51,zzsae_core_nt_s_MSEP!AN51,zzsae_core_t_MSEP!AN51,zzsae_core_t_s_MSEP!AN51,zzsae_resto_MSEP!AN51,zzsae_resto_s_MSEP!AN51)</f>
        <v>-3.1701044124452389E-6</v>
      </c>
      <c r="AO51" s="3">
        <f>AVERAGE(zzsae_core_nt_MSEP!AO51,zzsae_core_nt_s_MSEP!AO51,zzsae_core_t_MSEP!AO51,zzsae_core_t_s_MSEP!AO51,zzsae_resto_MSEP!AO51,zzsae_resto_s_MSEP!AO51)</f>
        <v>-4.7970042432284077E-6</v>
      </c>
      <c r="AP51" s="3">
        <f>AVERAGE(zzsae_core_nt_MSEP!AP51,zzsae_core_nt_s_MSEP!AP51,zzsae_core_t_MSEP!AP51,zzsae_core_t_s_MSEP!AP51,zzsae_resto_MSEP!AP51,zzsae_resto_s_MSEP!AP51)</f>
        <v>-1.9994249102522459E-5</v>
      </c>
      <c r="AQ51" s="3">
        <f>AVERAGE(zzsae_core_nt_MSEP!AQ51,zzsae_core_nt_s_MSEP!AQ51,zzsae_core_t_MSEP!AQ51,zzsae_core_t_s_MSEP!AQ51,zzsae_resto_MSEP!AQ51,zzsae_resto_s_MSEP!AQ51)</f>
        <v>-2.9986290492645703E-5</v>
      </c>
      <c r="AR51" s="3">
        <f>AVERAGE(zzsae_core_nt_MSEP!AR51,zzsae_core_nt_s_MSEP!AR51,zzsae_core_t_MSEP!AR51,zzsae_core_t_s_MSEP!AR51,zzsae_resto_MSEP!AR51,zzsae_resto_s_MSEP!AR51)</f>
        <v>2.5073628706095891E-5</v>
      </c>
      <c r="AS51" s="3">
        <f>AVERAGE(zzsae_core_nt_MSEP!AS51,zzsae_core_nt_s_MSEP!AS51,zzsae_core_t_MSEP!AS51,zzsae_core_t_s_MSEP!AS51,zzsae_resto_MSEP!AS51,zzsae_resto_s_MSEP!AS51)</f>
        <v>0</v>
      </c>
    </row>
    <row r="52" spans="31:45" x14ac:dyDescent="0.25">
      <c r="AE52" s="2"/>
      <c r="AF52" s="2"/>
      <c r="AG52" s="2"/>
      <c r="AH52" s="2"/>
      <c r="AI52" s="2"/>
      <c r="AJ52" s="2"/>
      <c r="AK52">
        <f t="shared" si="0"/>
        <v>49</v>
      </c>
      <c r="AL52" s="3">
        <f>AVERAGE(zzsae_core_nt_MSEP!AL52,zzsae_core_nt_s_MSEP!AL52,zzsae_core_t_MSEP!AL52,zzsae_core_t_s_MSEP!AL52,zzsae_resto_MSEP!AL52,zzsae_resto_s_MSEP!AL52)</f>
        <v>-1.4678714582500474E-5</v>
      </c>
      <c r="AM52" s="3">
        <f>AVERAGE(zzsae_core_nt_MSEP!AM52,zzsae_core_nt_s_MSEP!AM52,zzsae_core_t_MSEP!AM52,zzsae_core_t_s_MSEP!AM52,zzsae_resto_MSEP!AM52,zzsae_resto_s_MSEP!AM52)</f>
        <v>-1.555233666334841E-5</v>
      </c>
      <c r="AN52" s="3">
        <f>AVERAGE(zzsae_core_nt_MSEP!AN52,zzsae_core_nt_s_MSEP!AN52,zzsae_core_t_MSEP!AN52,zzsae_core_t_s_MSEP!AN52,zzsae_resto_MSEP!AN52,zzsae_resto_s_MSEP!AN52)</f>
        <v>-2.2496819814225513E-6</v>
      </c>
      <c r="AO52" s="3">
        <f>AVERAGE(zzsae_core_nt_MSEP!AO52,zzsae_core_nt_s_MSEP!AO52,zzsae_core_t_MSEP!AO52,zzsae_core_t_s_MSEP!AO52,zzsae_resto_MSEP!AO52,zzsae_resto_s_MSEP!AO52)</f>
        <v>-3.4253306897879044E-6</v>
      </c>
      <c r="AP52" s="3">
        <f>AVERAGE(zzsae_core_nt_MSEP!AP52,zzsae_core_nt_s_MSEP!AP52,zzsae_core_t_MSEP!AP52,zzsae_core_t_s_MSEP!AP52,zzsae_resto_MSEP!AP52,zzsae_resto_s_MSEP!AP52)</f>
        <v>-1.5261421282182267E-5</v>
      </c>
      <c r="AQ52" s="3">
        <f>AVERAGE(zzsae_core_nt_MSEP!AQ52,zzsae_core_nt_s_MSEP!AQ52,zzsae_core_t_MSEP!AQ52,zzsae_core_t_s_MSEP!AQ52,zzsae_resto_MSEP!AQ52,zzsae_resto_s_MSEP!AQ52)</f>
        <v>-2.299812572556925E-5</v>
      </c>
      <c r="AR52" s="3">
        <f>AVERAGE(zzsae_core_nt_MSEP!AR52,zzsae_core_nt_s_MSEP!AR52,zzsae_core_t_MSEP!AR52,zzsae_core_t_s_MSEP!AR52,zzsae_resto_MSEP!AR52,zzsae_resto_s_MSEP!AR52)</f>
        <v>2.5341420372329038E-5</v>
      </c>
      <c r="AS52" s="3">
        <f>AVERAGE(zzsae_core_nt_MSEP!AS52,zzsae_core_nt_s_MSEP!AS52,zzsae_core_t_MSEP!AS52,zzsae_core_t_s_MSEP!AS52,zzsae_resto_MSEP!AS52,zzsae_resto_s_MSEP!AS52)</f>
        <v>0</v>
      </c>
    </row>
    <row r="53" spans="31:45" x14ac:dyDescent="0.25">
      <c r="AE53" s="2"/>
      <c r="AF53" s="2"/>
      <c r="AG53" s="2"/>
      <c r="AH53" s="2"/>
      <c r="AI53" s="2"/>
      <c r="AJ53" s="2"/>
      <c r="AK53">
        <f t="shared" si="0"/>
        <v>50</v>
      </c>
      <c r="AL53" s="3">
        <f>AVERAGE(zzsae_core_nt_MSEP!AL53,zzsae_core_nt_s_MSEP!AL53,zzsae_core_t_MSEP!AL53,zzsae_core_t_s_MSEP!AL53,zzsae_resto_MSEP!AL53,zzsae_resto_s_MSEP!AL53)</f>
        <v>-9.1551461864555913E-6</v>
      </c>
      <c r="AM53" s="3">
        <f>AVERAGE(zzsae_core_nt_MSEP!AM53,zzsae_core_nt_s_MSEP!AM53,zzsae_core_t_MSEP!AM53,zzsae_core_t_s_MSEP!AM53,zzsae_resto_MSEP!AM53,zzsae_resto_s_MSEP!AM53)</f>
        <v>-1.5380958379274285E-5</v>
      </c>
      <c r="AN53" s="3">
        <f>AVERAGE(zzsae_core_nt_MSEP!AN53,zzsae_core_nt_s_MSEP!AN53,zzsae_core_t_MSEP!AN53,zzsae_core_t_s_MSEP!AN53,zzsae_resto_MSEP!AN53,zzsae_resto_s_MSEP!AN53)</f>
        <v>-1.5123542462023424E-6</v>
      </c>
      <c r="AO53" s="3">
        <f>AVERAGE(zzsae_core_nt_MSEP!AO53,zzsae_core_nt_s_MSEP!AO53,zzsae_core_t_MSEP!AO53,zzsae_core_t_s_MSEP!AO53,zzsae_resto_MSEP!AO53,zzsae_resto_s_MSEP!AO53)</f>
        <v>-2.3214156712093718E-6</v>
      </c>
      <c r="AP53" s="3">
        <f>AVERAGE(zzsae_core_nt_MSEP!AP53,zzsae_core_nt_s_MSEP!AP53,zzsae_core_t_MSEP!AP53,zzsae_core_t_s_MSEP!AP53,zzsae_resto_MSEP!AP53,zzsae_resto_s_MSEP!AP53)</f>
        <v>-1.1210908503578407E-5</v>
      </c>
      <c r="AQ53" s="3">
        <f>AVERAGE(zzsae_core_nt_MSEP!AQ53,zzsae_core_nt_s_MSEP!AQ53,zzsae_core_t_MSEP!AQ53,zzsae_core_t_s_MSEP!AQ53,zzsae_resto_MSEP!AQ53,zzsae_resto_s_MSEP!AQ53)</f>
        <v>-1.6984855450744152E-5</v>
      </c>
      <c r="AR53" s="3">
        <f>AVERAGE(zzsae_core_nt_MSEP!AR53,zzsae_core_nt_s_MSEP!AR53,zzsae_core_t_MSEP!AR53,zzsae_core_t_s_MSEP!AR53,zzsae_resto_MSEP!AR53,zzsae_resto_s_MSEP!AR53)</f>
        <v>2.3731907307340055E-5</v>
      </c>
      <c r="AS53" s="3">
        <f>AVERAGE(zzsae_core_nt_MSEP!AS53,zzsae_core_nt_s_MSEP!AS53,zzsae_core_t_MSEP!AS53,zzsae_core_t_s_MSEP!AS53,zzsae_resto_MSEP!AS53,zzsae_resto_s_MSEP!AS53)</f>
        <v>0</v>
      </c>
    </row>
    <row r="54" spans="31:45" x14ac:dyDescent="0.25">
      <c r="AE54" s="2"/>
      <c r="AF54" s="2"/>
      <c r="AG54" s="2"/>
      <c r="AH54" s="2"/>
      <c r="AI54" s="2"/>
      <c r="AJ54" s="2"/>
      <c r="AK54">
        <f t="shared" si="0"/>
        <v>51</v>
      </c>
      <c r="AL54" s="3">
        <f>AVERAGE(zzsae_core_nt_MSEP!AL54,zzsae_core_nt_s_MSEP!AL54,zzsae_core_t_MSEP!AL54,zzsae_core_t_s_MSEP!AL54,zzsae_resto_MSEP!AL54,zzsae_resto_s_MSEP!AL54)</f>
        <v>-5.0352595488811897E-6</v>
      </c>
      <c r="AM54" s="3">
        <f>AVERAGE(zzsae_core_nt_MSEP!AM54,zzsae_core_nt_s_MSEP!AM54,zzsae_core_t_MSEP!AM54,zzsae_core_t_s_MSEP!AM54,zzsae_resto_MSEP!AM54,zzsae_resto_s_MSEP!AM54)</f>
        <v>-1.4193841255157054E-5</v>
      </c>
      <c r="AN54" s="3">
        <f>AVERAGE(zzsae_core_nt_MSEP!AN54,zzsae_core_nt_s_MSEP!AN54,zzsae_core_t_MSEP!AN54,zzsae_core_t_s_MSEP!AN54,zzsae_resto_MSEP!AN54,zzsae_resto_s_MSEP!AN54)</f>
        <v>-9.4203409636857533E-7</v>
      </c>
      <c r="AO54" s="3">
        <f>AVERAGE(zzsae_core_nt_MSEP!AO54,zzsae_core_nt_s_MSEP!AO54,zzsae_core_t_MSEP!AO54,zzsae_core_t_s_MSEP!AO54,zzsae_resto_MSEP!AO54,zzsae_resto_s_MSEP!AO54)</f>
        <v>-1.4635324429954509E-6</v>
      </c>
      <c r="AP54" s="3">
        <f>AVERAGE(zzsae_core_nt_MSEP!AP54,zzsae_core_nt_s_MSEP!AP54,zzsae_core_t_MSEP!AP54,zzsae_core_t_s_MSEP!AP54,zzsae_resto_MSEP!AP54,zzsae_resto_s_MSEP!AP54)</f>
        <v>-7.8741747364387086E-6</v>
      </c>
      <c r="AQ54" s="3">
        <f>AVERAGE(zzsae_core_nt_MSEP!AQ54,zzsae_core_nt_s_MSEP!AQ54,zzsae_core_t_MSEP!AQ54,zzsae_core_t_s_MSEP!AQ54,zzsae_resto_MSEP!AQ54,zzsae_resto_s_MSEP!AQ54)</f>
        <v>-1.2007283047221136E-5</v>
      </c>
      <c r="AR54" s="3">
        <f>AVERAGE(zzsae_core_nt_MSEP!AR54,zzsae_core_nt_s_MSEP!AR54,zzsae_core_t_MSEP!AR54,zzsae_core_t_s_MSEP!AR54,zzsae_resto_MSEP!AR54,zzsae_resto_s_MSEP!AR54)</f>
        <v>2.1053420874810727E-5</v>
      </c>
      <c r="AS54" s="3">
        <f>AVERAGE(zzsae_core_nt_MSEP!AS54,zzsae_core_nt_s_MSEP!AS54,zzsae_core_t_MSEP!AS54,zzsae_core_t_s_MSEP!AS54,zzsae_resto_MSEP!AS54,zzsae_resto_s_MSEP!AS54)</f>
        <v>0</v>
      </c>
    </row>
    <row r="55" spans="31:45" x14ac:dyDescent="0.25">
      <c r="AE55" s="2"/>
      <c r="AF55" s="2"/>
      <c r="AG55" s="2"/>
      <c r="AH55" s="2"/>
      <c r="AI55" s="2"/>
      <c r="AJ55" s="2"/>
      <c r="AK55">
        <f t="shared" si="0"/>
        <v>52</v>
      </c>
      <c r="AL55" s="3">
        <f>AVERAGE(zzsae_core_nt_MSEP!AL55,zzsae_core_nt_s_MSEP!AL55,zzsae_core_t_MSEP!AL55,zzsae_core_t_s_MSEP!AL55,zzsae_resto_MSEP!AL55,zzsae_resto_s_MSEP!AL55)</f>
        <v>-2.0881734520387268E-6</v>
      </c>
      <c r="AM55" s="3">
        <f>AVERAGE(zzsae_core_nt_MSEP!AM55,zzsae_core_nt_s_MSEP!AM55,zzsae_core_t_MSEP!AM55,zzsae_core_t_s_MSEP!AM55,zzsae_resto_MSEP!AM55,zzsae_resto_s_MSEP!AM55)</f>
        <v>-1.2450534282089183E-5</v>
      </c>
      <c r="AN55" s="3">
        <f>AVERAGE(zzsae_core_nt_MSEP!AN55,zzsae_core_nt_s_MSEP!AN55,zzsae_core_t_MSEP!AN55,zzsae_core_t_s_MSEP!AN55,zzsae_resto_MSEP!AN55,zzsae_resto_s_MSEP!AN55)</f>
        <v>-5.1687515684146779E-7</v>
      </c>
      <c r="AO55" s="3">
        <f>AVERAGE(zzsae_core_nt_MSEP!AO55,zzsae_core_nt_s_MSEP!AO55,zzsae_core_t_MSEP!AO55,zzsae_core_t_s_MSEP!AO55,zzsae_resto_MSEP!AO55,zzsae_resto_s_MSEP!AO55)</f>
        <v>-8.2073928001938457E-7</v>
      </c>
      <c r="AP55" s="3">
        <f>AVERAGE(zzsae_core_nt_MSEP!AP55,zzsae_core_nt_s_MSEP!AP55,zzsae_core_t_MSEP!AP55,zzsae_core_t_s_MSEP!AP55,zzsae_resto_MSEP!AP55,zzsae_resto_s_MSEP!AP55)</f>
        <v>-5.2209454808349374E-6</v>
      </c>
      <c r="AQ55" s="3">
        <f>AVERAGE(zzsae_core_nt_MSEP!AQ55,zzsae_core_nt_s_MSEP!AQ55,zzsae_core_t_MSEP!AQ55,zzsae_core_t_s_MSEP!AQ55,zzsae_resto_MSEP!AQ55,zzsae_resto_s_MSEP!AQ55)</f>
        <v>-8.0310180840121132E-6</v>
      </c>
      <c r="AR55" s="3">
        <f>AVERAGE(zzsae_core_nt_MSEP!AR55,zzsae_core_nt_s_MSEP!AR55,zzsae_core_t_MSEP!AR55,zzsae_core_t_s_MSEP!AR55,zzsae_resto_MSEP!AR55,zzsae_resto_s_MSEP!AR55)</f>
        <v>1.7889873097546451E-5</v>
      </c>
      <c r="AS55" s="3">
        <f>AVERAGE(zzsae_core_nt_MSEP!AS55,zzsae_core_nt_s_MSEP!AS55,zzsae_core_t_MSEP!AS55,zzsae_core_t_s_MSEP!AS55,zzsae_resto_MSEP!AS55,zzsae_resto_s_MSEP!AS55)</f>
        <v>0</v>
      </c>
    </row>
    <row r="56" spans="31:45" x14ac:dyDescent="0.25">
      <c r="AE56" s="2"/>
      <c r="AF56" s="2"/>
      <c r="AG56" s="2"/>
      <c r="AH56" s="2"/>
      <c r="AI56" s="2"/>
      <c r="AJ56" s="2"/>
      <c r="AK56">
        <f t="shared" si="0"/>
        <v>53</v>
      </c>
      <c r="AL56" s="3">
        <f>AVERAGE(zzsae_core_nt_MSEP!AL56,zzsae_core_nt_s_MSEP!AL56,zzsae_core_t_MSEP!AL56,zzsae_core_t_s_MSEP!AL56,zzsae_resto_MSEP!AL56,zzsae_resto_s_MSEP!AL56)</f>
        <v>-8.6239897195849165E-8</v>
      </c>
      <c r="AM56" s="3">
        <f>AVERAGE(zzsae_core_nt_MSEP!AM56,zzsae_core_nt_s_MSEP!AM56,zzsae_core_t_MSEP!AM56,zzsae_core_t_s_MSEP!AM56,zzsae_resto_MSEP!AM56,zzsae_resto_s_MSEP!AM56)</f>
        <v>-1.0479384353409255E-5</v>
      </c>
      <c r="AN56" s="3">
        <f>AVERAGE(zzsae_core_nt_MSEP!AN56,zzsae_core_nt_s_MSEP!AN56,zzsae_core_t_MSEP!AN56,zzsae_core_t_s_MSEP!AN56,zzsae_resto_MSEP!AN56,zzsae_resto_s_MSEP!AN56)</f>
        <v>-2.1293804693818982E-7</v>
      </c>
      <c r="AO56" s="3">
        <f>AVERAGE(zzsae_core_nt_MSEP!AO56,zzsae_core_nt_s_MSEP!AO56,zzsae_core_t_MSEP!AO56,zzsae_core_t_s_MSEP!AO56,zzsae_resto_MSEP!AO56,zzsae_resto_s_MSEP!AO56)</f>
        <v>-3.5846398144005488E-7</v>
      </c>
      <c r="AP56" s="3">
        <f>AVERAGE(zzsae_core_nt_MSEP!AP56,zzsae_core_nt_s_MSEP!AP56,zzsae_core_t_MSEP!AP56,zzsae_core_t_s_MSEP!AP56,zzsae_resto_MSEP!AP56,zzsae_resto_s_MSEP!AP56)</f>
        <v>-3.1842015463505758E-6</v>
      </c>
      <c r="AQ56" s="3">
        <f>AVERAGE(zzsae_core_nt_MSEP!AQ56,zzsae_core_nt_s_MSEP!AQ56,zzsae_core_t_MSEP!AQ56,zzsae_core_t_s_MSEP!AQ56,zzsae_resto_MSEP!AQ56,zzsae_resto_s_MSEP!AQ56)</f>
        <v>-4.9641513756642629E-6</v>
      </c>
      <c r="AR56" s="3">
        <f>AVERAGE(zzsae_core_nt_MSEP!AR56,zzsae_core_nt_s_MSEP!AR56,zzsae_core_t_MSEP!AR56,zzsae_core_t_s_MSEP!AR56,zzsae_resto_MSEP!AR56,zzsae_resto_s_MSEP!AR56)</f>
        <v>1.464291602616545E-5</v>
      </c>
      <c r="AS56" s="3">
        <f>AVERAGE(zzsae_core_nt_MSEP!AS56,zzsae_core_nt_s_MSEP!AS56,zzsae_core_t_MSEP!AS56,zzsae_core_t_s_MSEP!AS56,zzsae_resto_MSEP!AS56,zzsae_resto_s_MSEP!AS56)</f>
        <v>0</v>
      </c>
    </row>
    <row r="57" spans="31:45" x14ac:dyDescent="0.25">
      <c r="AE57" s="2"/>
      <c r="AF57" s="2"/>
      <c r="AG57" s="2"/>
      <c r="AH57" s="2"/>
      <c r="AI57" s="2"/>
      <c r="AJ57" s="2"/>
      <c r="AK57">
        <f t="shared" si="0"/>
        <v>54</v>
      </c>
      <c r="AL57" s="3">
        <f>AVERAGE(zzsae_core_nt_MSEP!AL57,zzsae_core_nt_s_MSEP!AL57,zzsae_core_t_MSEP!AL57,zzsae_core_t_s_MSEP!AL57,zzsae_resto_MSEP!AL57,zzsae_resto_s_MSEP!AL57)</f>
        <v>1.1801804449151083E-6</v>
      </c>
      <c r="AM57" s="3">
        <f>AVERAGE(zzsae_core_nt_MSEP!AM57,zzsae_core_nt_s_MSEP!AM57,zzsae_core_t_MSEP!AM57,zzsae_core_t_s_MSEP!AM57,zzsae_resto_MSEP!AM57,zzsae_resto_s_MSEP!AM57)</f>
        <v>-8.503097777163683E-6</v>
      </c>
      <c r="AN57" s="3">
        <f>AVERAGE(zzsae_core_nt_MSEP!AN57,zzsae_core_nt_s_MSEP!AN57,zzsae_core_t_MSEP!AN57,zzsae_core_t_s_MSEP!AN57,zzsae_resto_MSEP!AN57,zzsae_resto_s_MSEP!AN57)</f>
        <v>-6.6454223233749618E-9</v>
      </c>
      <c r="AO57" s="3">
        <f>AVERAGE(zzsae_core_nt_MSEP!AO57,zzsae_core_nt_s_MSEP!AO57,zzsae_core_t_MSEP!AO57,zzsae_core_t_s_MSEP!AO57,zzsae_resto_MSEP!AO57,zzsae_resto_s_MSEP!AO57)</f>
        <v>-4.2274480043685168E-8</v>
      </c>
      <c r="AP57" s="3">
        <f>AVERAGE(zzsae_core_nt_MSEP!AP57,zzsae_core_nt_s_MSEP!AP57,zzsae_core_t_MSEP!AP57,zzsae_core_t_s_MSEP!AP57,zzsae_resto_MSEP!AP57,zzsae_resto_s_MSEP!AP57)</f>
        <v>-1.678492722471608E-6</v>
      </c>
      <c r="AQ57" s="3">
        <f>AVERAGE(zzsae_core_nt_MSEP!AQ57,zzsae_core_nt_s_MSEP!AQ57,zzsae_core_t_MSEP!AQ57,zzsae_core_t_s_MSEP!AQ57,zzsae_resto_MSEP!AQ57,zzsae_resto_s_MSEP!AQ57)</f>
        <v>-2.6850101844985753E-6</v>
      </c>
      <c r="AR57" s="3">
        <f>AVERAGE(zzsae_core_nt_MSEP!AR57,zzsae_core_nt_s_MSEP!AR57,zzsae_core_t_MSEP!AR57,zzsae_core_t_s_MSEP!AR57,zzsae_resto_MSEP!AR57,zzsae_resto_s_MSEP!AR57)</f>
        <v>1.157127277317779E-5</v>
      </c>
      <c r="AS57" s="3">
        <f>AVERAGE(zzsae_core_nt_MSEP!AS57,zzsae_core_nt_s_MSEP!AS57,zzsae_core_t_MSEP!AS57,zzsae_core_t_s_MSEP!AS57,zzsae_resto_MSEP!AS57,zzsae_resto_s_MSEP!AS57)</f>
        <v>0</v>
      </c>
    </row>
    <row r="58" spans="31:45" x14ac:dyDescent="0.25">
      <c r="AE58" s="2"/>
      <c r="AF58" s="2"/>
      <c r="AG58" s="2"/>
      <c r="AH58" s="2"/>
      <c r="AI58" s="2"/>
      <c r="AJ58" s="2"/>
      <c r="AK58">
        <f t="shared" si="0"/>
        <v>55</v>
      </c>
      <c r="AL58" s="3">
        <f>AVERAGE(zzsae_core_nt_MSEP!AL58,zzsae_core_nt_s_MSEP!AL58,zzsae_core_t_MSEP!AL58,zzsae_core_t_s_MSEP!AL58,zzsae_resto_MSEP!AL58,zzsae_resto_s_MSEP!AL58)</f>
        <v>1.8946795365766398E-6</v>
      </c>
      <c r="AM58" s="3">
        <f>AVERAGE(zzsae_core_nt_MSEP!AM58,zzsae_core_nt_s_MSEP!AM58,zzsae_core_t_MSEP!AM58,zzsae_core_t_s_MSEP!AM58,zzsae_resto_MSEP!AM58,zzsae_resto_s_MSEP!AM58)</f>
        <v>-6.6622455905734878E-6</v>
      </c>
      <c r="AN58" s="3">
        <f>AVERAGE(zzsae_core_nt_MSEP!AN58,zzsae_core_nt_s_MSEP!AN58,zzsae_core_t_MSEP!AN58,zzsae_core_t_s_MSEP!AN58,zzsae_resto_MSEP!AN58,zzsae_resto_s_MSEP!AN58)</f>
        <v>1.2369779522617955E-7</v>
      </c>
      <c r="AO58" s="3">
        <f>AVERAGE(zzsae_core_nt_MSEP!AO58,zzsae_core_nt_s_MSEP!AO58,zzsae_core_t_MSEP!AO58,zzsae_core_t_s_MSEP!AO58,zzsae_resto_MSEP!AO58,zzsae_resto_s_MSEP!AO58)</f>
        <v>1.5975710357395487E-7</v>
      </c>
      <c r="AP58" s="3">
        <f>AVERAGE(zzsae_core_nt_MSEP!AP58,zzsae_core_nt_s_MSEP!AP58,zzsae_core_t_MSEP!AP58,zzsae_core_t_s_MSEP!AP58,zzsae_resto_MSEP!AP58,zzsae_resto_s_MSEP!AP58)</f>
        <v>-6.1276083087685315E-7</v>
      </c>
      <c r="AQ58" s="3">
        <f>AVERAGE(zzsae_core_nt_MSEP!AQ58,zzsae_core_nt_s_MSEP!AQ58,zzsae_core_t_MSEP!AQ58,zzsae_core_t_s_MSEP!AQ58,zzsae_resto_MSEP!AQ58,zzsae_resto_s_MSEP!AQ58)</f>
        <v>-1.0617206379291695E-6</v>
      </c>
      <c r="AR58" s="3">
        <f>AVERAGE(zzsae_core_nt_MSEP!AR58,zzsae_core_nt_s_MSEP!AR58,zzsae_core_t_MSEP!AR58,zzsae_core_t_s_MSEP!AR58,zzsae_resto_MSEP!AR58,zzsae_resto_s_MSEP!AR58)</f>
        <v>8.8255281792231528E-6</v>
      </c>
      <c r="AS58" s="3">
        <f>AVERAGE(zzsae_core_nt_MSEP!AS58,zzsae_core_nt_s_MSEP!AS58,zzsae_core_t_MSEP!AS58,zzsae_core_t_s_MSEP!AS58,zzsae_resto_MSEP!AS58,zzsae_resto_s_MSEP!AS58)</f>
        <v>0</v>
      </c>
    </row>
    <row r="59" spans="31:45" x14ac:dyDescent="0.25">
      <c r="AE59" s="2"/>
      <c r="AF59" s="2"/>
      <c r="AG59" s="2"/>
      <c r="AH59" s="2"/>
      <c r="AI59" s="2"/>
      <c r="AJ59" s="2"/>
      <c r="AK59">
        <f t="shared" si="0"/>
        <v>56</v>
      </c>
      <c r="AL59" s="3">
        <f>AVERAGE(zzsae_core_nt_MSEP!AL59,zzsae_core_nt_s_MSEP!AL59,zzsae_core_t_MSEP!AL59,zzsae_core_t_s_MSEP!AL59,zzsae_resto_MSEP!AL59,zzsae_resto_s_MSEP!AL59)</f>
        <v>2.2115686282276429E-6</v>
      </c>
      <c r="AM59" s="3">
        <f>AVERAGE(zzsae_core_nt_MSEP!AM59,zzsae_core_nt_s_MSEP!AM59,zzsae_core_t_MSEP!AM59,zzsae_core_t_s_MSEP!AM59,zzsae_resto_MSEP!AM59,zzsae_resto_s_MSEP!AM59)</f>
        <v>-5.0358250908114384E-6</v>
      </c>
      <c r="AN59" s="3">
        <f>AVERAGE(zzsae_core_nt_MSEP!AN59,zzsae_core_nt_s_MSEP!AN59,zzsae_core_t_MSEP!AN59,zzsae_core_t_s_MSEP!AN59,zzsae_resto_MSEP!AN59,zzsae_resto_s_MSEP!AN59)</f>
        <v>1.9707939088752787E-7</v>
      </c>
      <c r="AO59" s="3">
        <f>AVERAGE(zzsae_core_nt_MSEP!AO59,zzsae_core_nt_s_MSEP!AO59,zzsae_core_t_MSEP!AO59,zzsae_core_t_s_MSEP!AO59,zzsae_resto_MSEP!AO59,zzsae_resto_s_MSEP!AO59)</f>
        <v>2.7574181736931492E-7</v>
      </c>
      <c r="AP59" s="3">
        <f>AVERAGE(zzsae_core_nt_MSEP!AP59,zzsae_core_nt_s_MSEP!AP59,zzsae_core_t_MSEP!AP59,zzsae_core_t_s_MSEP!AP59,zzsae_resto_MSEP!AP59,zzsae_resto_s_MSEP!AP59)</f>
        <v>1.0119371685214268E-7</v>
      </c>
      <c r="AQ59" s="3">
        <f>AVERAGE(zzsae_core_nt_MSEP!AQ59,zzsae_core_nt_s_MSEP!AQ59,zzsae_core_t_MSEP!AQ59,zzsae_core_t_s_MSEP!AQ59,zzsae_resto_MSEP!AQ59,zzsae_resto_s_MSEP!AQ59)</f>
        <v>3.4760459459529806E-8</v>
      </c>
      <c r="AR59" s="3">
        <f>AVERAGE(zzsae_core_nt_MSEP!AR59,zzsae_core_nt_s_MSEP!AR59,zzsae_core_t_MSEP!AR59,zzsae_core_t_s_MSEP!AR59,zzsae_resto_MSEP!AR59,zzsae_resto_s_MSEP!AR59)</f>
        <v>6.4776198397746592E-6</v>
      </c>
      <c r="AS59" s="3">
        <f>AVERAGE(zzsae_core_nt_MSEP!AS59,zzsae_core_nt_s_MSEP!AS59,zzsae_core_t_MSEP!AS59,zzsae_core_t_s_MSEP!AS59,zzsae_resto_MSEP!AS59,zzsae_resto_s_MSEP!AS59)</f>
        <v>0</v>
      </c>
    </row>
    <row r="60" spans="31:45" x14ac:dyDescent="0.25">
      <c r="AE60" s="2"/>
      <c r="AF60" s="2"/>
      <c r="AG60" s="2"/>
      <c r="AH60" s="2"/>
      <c r="AI60" s="2"/>
      <c r="AJ60" s="2"/>
      <c r="AK60">
        <f t="shared" si="0"/>
        <v>57</v>
      </c>
      <c r="AL60" s="3">
        <f>AVERAGE(zzsae_core_nt_MSEP!AL60,zzsae_core_nt_s_MSEP!AL60,zzsae_core_t_MSEP!AL60,zzsae_core_t_s_MSEP!AL60,zzsae_resto_MSEP!AL60,zzsae_resto_s_MSEP!AL60)</f>
        <v>2.2558971261668632E-6</v>
      </c>
      <c r="AM60" s="3">
        <f>AVERAGE(zzsae_core_nt_MSEP!AM60,zzsae_core_nt_s_MSEP!AM60,zzsae_core_t_MSEP!AM60,zzsae_core_t_s_MSEP!AM60,zzsae_resto_MSEP!AM60,zzsae_resto_s_MSEP!AM60)</f>
        <v>-3.6585252696692063E-6</v>
      </c>
      <c r="AN60" s="3">
        <f>AVERAGE(zzsae_core_nt_MSEP!AN60,zzsae_core_nt_s_MSEP!AN60,zzsae_core_t_MSEP!AN60,zzsae_core_t_s_MSEP!AN60,zzsae_resto_MSEP!AN60,zzsae_resto_s_MSEP!AN60)</f>
        <v>2.2945040112961018E-7</v>
      </c>
      <c r="AO60" s="3">
        <f>AVERAGE(zzsae_core_nt_MSEP!AO60,zzsae_core_nt_s_MSEP!AO60,zzsae_core_t_MSEP!AO60,zzsae_core_t_s_MSEP!AO60,zzsae_resto_MSEP!AO60,zzsae_resto_s_MSEP!AO60)</f>
        <v>3.2941528059972672E-7</v>
      </c>
      <c r="AP60" s="3">
        <f>AVERAGE(zzsae_core_nt_MSEP!AP60,zzsae_core_nt_s_MSEP!AP60,zzsae_core_t_MSEP!AP60,zzsae_core_t_s_MSEP!AP60,zzsae_resto_MSEP!AP60,zzsae_resto_s_MSEP!AP60)</f>
        <v>5.4358216491994275E-7</v>
      </c>
      <c r="AQ60" s="3">
        <f>AVERAGE(zzsae_core_nt_MSEP!AQ60,zzsae_core_nt_s_MSEP!AQ60,zzsae_core_t_MSEP!AQ60,zzsae_core_t_s_MSEP!AQ60,zzsae_resto_MSEP!AQ60,zzsae_resto_s_MSEP!AQ60)</f>
        <v>7.2263972149931127E-7</v>
      </c>
      <c r="AR60" s="3">
        <f>AVERAGE(zzsae_core_nt_MSEP!AR60,zzsae_core_nt_s_MSEP!AR60,zzsae_core_t_MSEP!AR60,zzsae_core_t_s_MSEP!AR60,zzsae_resto_MSEP!AR60,zzsae_resto_s_MSEP!AR60)</f>
        <v>4.5449233303840693E-6</v>
      </c>
      <c r="AS60" s="3">
        <f>AVERAGE(zzsae_core_nt_MSEP!AS60,zzsae_core_nt_s_MSEP!AS60,zzsae_core_t_MSEP!AS60,zzsae_core_t_s_MSEP!AS60,zzsae_resto_MSEP!AS60,zzsae_resto_s_MSEP!AS60)</f>
        <v>0</v>
      </c>
    </row>
    <row r="61" spans="31:45" x14ac:dyDescent="0.25">
      <c r="AE61" s="2"/>
      <c r="AF61" s="2"/>
      <c r="AG61" s="2"/>
      <c r="AH61" s="2"/>
      <c r="AI61" s="2"/>
      <c r="AJ61" s="2"/>
      <c r="AK61">
        <f t="shared" si="0"/>
        <v>58</v>
      </c>
      <c r="AL61" s="3">
        <f>AVERAGE(zzsae_core_nt_MSEP!AL61,zzsae_core_nt_s_MSEP!AL61,zzsae_core_t_MSEP!AL61,zzsae_core_t_s_MSEP!AL61,zzsae_resto_MSEP!AL61,zzsae_resto_s_MSEP!AL61)</f>
        <v>2.1255176554753138E-6</v>
      </c>
      <c r="AM61" s="3">
        <f>AVERAGE(zzsae_core_nt_MSEP!AM61,zzsae_core_nt_s_MSEP!AM61,zzsae_core_t_MSEP!AM61,zzsae_core_t_s_MSEP!AM61,zzsae_resto_MSEP!AM61,zzsae_resto_s_MSEP!AM61)</f>
        <v>-2.5347056566285796E-6</v>
      </c>
      <c r="AN61" s="3">
        <f>AVERAGE(zzsae_core_nt_MSEP!AN61,zzsae_core_nt_s_MSEP!AN61,zzsae_core_t_MSEP!AN61,zzsae_core_t_s_MSEP!AN61,zzsae_resto_MSEP!AN61,zzsae_resto_s_MSEP!AN61)</f>
        <v>2.3373077403167765E-7</v>
      </c>
      <c r="AO61" s="3">
        <f>AVERAGE(zzsae_core_nt_MSEP!AO61,zzsae_core_nt_s_MSEP!AO61,zzsae_core_t_MSEP!AO61,zzsae_core_t_s_MSEP!AO61,zzsae_resto_MSEP!AO61,zzsae_resto_s_MSEP!AO61)</f>
        <v>3.4009301095803104E-7</v>
      </c>
      <c r="AP61" s="3">
        <f>AVERAGE(zzsae_core_nt_MSEP!AP61,zzsae_core_nt_s_MSEP!AP61,zzsae_core_t_MSEP!AP61,zzsae_core_t_s_MSEP!AP61,zzsae_resto_MSEP!AP61,zzsae_resto_s_MSEP!AP61)</f>
        <v>7.8395836127499525E-7</v>
      </c>
      <c r="AQ61" s="3">
        <f>AVERAGE(zzsae_core_nt_MSEP!AQ61,zzsae_core_nt_s_MSEP!AQ61,zzsae_core_t_MSEP!AQ61,zzsae_core_t_s_MSEP!AQ61,zzsae_resto_MSEP!AQ61,zzsae_resto_s_MSEP!AQ61)</f>
        <v>1.1050072125010275E-6</v>
      </c>
      <c r="AR61" s="3">
        <f>AVERAGE(zzsae_core_nt_MSEP!AR61,zzsae_core_nt_s_MSEP!AR61,zzsae_core_t_MSEP!AR61,zzsae_core_t_s_MSEP!AR61,zzsae_resto_MSEP!AR61,zzsae_resto_s_MSEP!AR61)</f>
        <v>3.0092440990128134E-6</v>
      </c>
      <c r="AS61" s="3">
        <f>AVERAGE(zzsae_core_nt_MSEP!AS61,zzsae_core_nt_s_MSEP!AS61,zzsae_core_t_MSEP!AS61,zzsae_core_t_s_MSEP!AS61,zzsae_resto_MSEP!AS61,zzsae_resto_s_MSEP!AS61)</f>
        <v>0</v>
      </c>
    </row>
    <row r="62" spans="31:45" x14ac:dyDescent="0.25">
      <c r="AE62" s="2"/>
      <c r="AF62" s="2"/>
      <c r="AG62" s="2"/>
      <c r="AH62" s="2"/>
      <c r="AI62" s="2"/>
      <c r="AJ62" s="2"/>
      <c r="AK62">
        <f t="shared" si="0"/>
        <v>59</v>
      </c>
      <c r="AL62" s="3">
        <f>AVERAGE(zzsae_core_nt_MSEP!AL62,zzsae_core_nt_s_MSEP!AL62,zzsae_core_t_MSEP!AL62,zzsae_core_t_s_MSEP!AL62,zzsae_resto_MSEP!AL62,zzsae_resto_s_MSEP!AL62)</f>
        <v>1.8942944634299221E-6</v>
      </c>
      <c r="AM62" s="3">
        <f>AVERAGE(zzsae_core_nt_MSEP!AM62,zzsae_core_nt_s_MSEP!AM62,zzsae_core_t_MSEP!AM62,zzsae_core_t_s_MSEP!AM62,zzsae_resto_MSEP!AM62,zzsae_resto_s_MSEP!AM62)</f>
        <v>-1.649325199584961E-6</v>
      </c>
      <c r="AN62" s="3">
        <f>AVERAGE(zzsae_core_nt_MSEP!AN62,zzsae_core_nt_s_MSEP!AN62,zzsae_core_t_MSEP!AN62,zzsae_core_t_s_MSEP!AN62,zzsae_resto_MSEP!AN62,zzsae_resto_s_MSEP!AN62)</f>
        <v>2.2002561315155435E-7</v>
      </c>
      <c r="AO62" s="3">
        <f>AVERAGE(zzsae_core_nt_MSEP!AO62,zzsae_core_nt_s_MSEP!AO62,zzsae_core_t_MSEP!AO62,zzsae_core_t_s_MSEP!AO62,zzsae_resto_MSEP!AO62,zzsae_resto_s_MSEP!AO62)</f>
        <v>3.22952440860473E-7</v>
      </c>
      <c r="AP62" s="3">
        <f>AVERAGE(zzsae_core_nt_MSEP!AP62,zzsae_core_nt_s_MSEP!AP62,zzsae_core_t_MSEP!AP62,zzsae_core_t_s_MSEP!AP62,zzsae_resto_MSEP!AP62,zzsae_resto_s_MSEP!AP62)</f>
        <v>8.802861792003701E-7</v>
      </c>
      <c r="AQ62" s="3">
        <f>AVERAGE(zzsae_core_nt_MSEP!AQ62,zzsae_core_nt_s_MSEP!AQ62,zzsae_core_t_MSEP!AQ62,zzsae_core_t_s_MSEP!AQ62,zzsae_resto_MSEP!AQ62,zzsae_resto_s_MSEP!AQ62)</f>
        <v>1.2682025497875456E-6</v>
      </c>
      <c r="AR62" s="3">
        <f>AVERAGE(zzsae_core_nt_MSEP!AR62,zzsae_core_nt_s_MSEP!AR62,zzsae_core_t_MSEP!AR62,zzsae_core_t_s_MSEP!AR62,zzsae_resto_MSEP!AR62,zzsae_resto_s_MSEP!AR62)</f>
        <v>1.8312701285178048E-6</v>
      </c>
      <c r="AS62" s="3">
        <f>AVERAGE(zzsae_core_nt_MSEP!AS62,zzsae_core_nt_s_MSEP!AS62,zzsae_core_t_MSEP!AS62,zzsae_core_t_s_MSEP!AS62,zzsae_resto_MSEP!AS62,zzsae_resto_s_MSEP!AS62)</f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S62"/>
  <sheetViews>
    <sheetView zoomScale="80" zoomScaleNormal="80" workbookViewId="0">
      <selection activeCell="A2" sqref="A2:AC2"/>
    </sheetView>
  </sheetViews>
  <sheetFormatPr defaultColWidth="11.42578125" defaultRowHeight="15" x14ac:dyDescent="0.25"/>
  <cols>
    <col min="3" max="3" width="0" hidden="1" customWidth="1"/>
    <col min="5" max="11" width="0" hidden="1" customWidth="1"/>
    <col min="13" max="14" width="0" hidden="1" customWidth="1"/>
    <col min="16" max="29" width="0" hidden="1" customWidth="1"/>
  </cols>
  <sheetData>
    <row r="1" spans="1:45" x14ac:dyDescent="0.25">
      <c r="AE1" t="s">
        <v>45</v>
      </c>
      <c r="AL1" t="s">
        <v>39</v>
      </c>
    </row>
    <row r="2" spans="1:45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E2" t="str">
        <f>A2</f>
        <v>ynomin</v>
      </c>
      <c r="AF2" t="str">
        <f>B2</f>
        <v>i</v>
      </c>
      <c r="AG2" t="str">
        <f>D2</f>
        <v>rer</v>
      </c>
      <c r="AH2" t="str">
        <f>L2</f>
        <v>inflIPC</v>
      </c>
      <c r="AI2" t="str">
        <f>O2</f>
        <v>inflsae</v>
      </c>
      <c r="AL2" t="s">
        <v>29</v>
      </c>
      <c r="AM2" t="s">
        <v>37</v>
      </c>
      <c r="AN2" t="s">
        <v>40</v>
      </c>
      <c r="AO2" t="s">
        <v>41</v>
      </c>
      <c r="AP2" t="s">
        <v>42</v>
      </c>
      <c r="AQ2" t="s">
        <v>43</v>
      </c>
      <c r="AR2" t="s">
        <v>44</v>
      </c>
      <c r="AS2" t="s">
        <v>38</v>
      </c>
    </row>
    <row r="3" spans="1:45" x14ac:dyDescent="0.25">
      <c r="A3">
        <v>2.4903285092675025E-2</v>
      </c>
      <c r="B3">
        <v>0.28323672780756859</v>
      </c>
      <c r="C3">
        <v>-0.4952773675774948</v>
      </c>
      <c r="D3">
        <v>14.654197351465124</v>
      </c>
      <c r="E3">
        <v>14.654197351465124</v>
      </c>
      <c r="F3">
        <v>15.388407457788626</v>
      </c>
      <c r="G3">
        <v>0</v>
      </c>
      <c r="H3">
        <v>0</v>
      </c>
      <c r="I3">
        <v>4.1916540842441683E-32</v>
      </c>
      <c r="J3">
        <v>1.9280406585024639E-16</v>
      </c>
      <c r="K3">
        <v>0</v>
      </c>
      <c r="L3">
        <v>0.66340092437161269</v>
      </c>
      <c r="M3">
        <v>8.2166297667519931E-3</v>
      </c>
      <c r="N3">
        <v>3.2104558323666592</v>
      </c>
      <c r="O3">
        <v>0.57373122020453926</v>
      </c>
      <c r="P3">
        <v>-6.7238869750164889E-4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0.15509547175655916</v>
      </c>
      <c r="AA3">
        <v>3.8609438768283807E-3</v>
      </c>
      <c r="AB3">
        <v>0.59506745177642983</v>
      </c>
      <c r="AC3">
        <v>1.554909000784594</v>
      </c>
      <c r="AE3" s="2">
        <f>A3/$D$3</f>
        <v>1.6993960498413241E-3</v>
      </c>
      <c r="AF3" s="2">
        <f>B3/$D$3</f>
        <v>1.932802739136379E-2</v>
      </c>
      <c r="AG3" s="2">
        <f>D3/$D$3</f>
        <v>1</v>
      </c>
      <c r="AH3" s="2">
        <f>L3/$D$3</f>
        <v>4.5270369195982339E-2</v>
      </c>
      <c r="AI3" s="2">
        <f>O3/$D$3</f>
        <v>3.9151323436160609E-2</v>
      </c>
      <c r="AJ3" s="2"/>
      <c r="AK3">
        <v>0</v>
      </c>
      <c r="AL3" s="3">
        <f>AE3</f>
        <v>1.6993960498413241E-3</v>
      </c>
      <c r="AM3" s="3">
        <f>AF3</f>
        <v>1.932802739136379E-2</v>
      </c>
      <c r="AN3" s="3">
        <f>AI3</f>
        <v>3.9151323436160609E-2</v>
      </c>
      <c r="AO3" s="3">
        <f>AH3</f>
        <v>4.5270369195982339E-2</v>
      </c>
      <c r="AP3" s="3">
        <f>AN3</f>
        <v>3.9151323436160609E-2</v>
      </c>
      <c r="AQ3" s="3">
        <f>AO3</f>
        <v>4.5270369195982339E-2</v>
      </c>
      <c r="AR3" s="3">
        <f>AG3</f>
        <v>1</v>
      </c>
      <c r="AS3" s="3">
        <v>1</v>
      </c>
    </row>
    <row r="4" spans="1:45" x14ac:dyDescent="0.25">
      <c r="A4">
        <v>0.12313290591873539</v>
      </c>
      <c r="B4">
        <v>0.54686589509730477</v>
      </c>
      <c r="C4">
        <v>0.46401585998036354</v>
      </c>
      <c r="D4">
        <v>8.6679165258488791</v>
      </c>
      <c r="E4">
        <v>-5.9862808256162694</v>
      </c>
      <c r="F4">
        <v>-5.7257450099475502</v>
      </c>
      <c r="G4">
        <v>-1.8453474888841082E-34</v>
      </c>
      <c r="H4">
        <v>-2.7865395997134724E-34</v>
      </c>
      <c r="I4">
        <v>-6.5568288769109011E-15</v>
      </c>
      <c r="J4">
        <v>1.7059837611649877E-16</v>
      </c>
      <c r="K4">
        <v>9.3911863360143936E-16</v>
      </c>
      <c r="L4">
        <v>0.19462852384626486</v>
      </c>
      <c r="M4">
        <v>4.3262517779879626E-2</v>
      </c>
      <c r="N4">
        <v>-0.24754047948647989</v>
      </c>
      <c r="O4">
        <v>0.28013804432269773</v>
      </c>
      <c r="P4">
        <v>-3.6627999746519607E-3</v>
      </c>
      <c r="Q4">
        <v>3.3474185304711163E-35</v>
      </c>
      <c r="R4">
        <v>1.8452958282682612E-35</v>
      </c>
      <c r="S4">
        <v>1.1299863934527145E-35</v>
      </c>
      <c r="T4">
        <v>1.2774306082974208E-35</v>
      </c>
      <c r="U4">
        <v>1.3673786673804826E-35</v>
      </c>
      <c r="V4">
        <v>-1.2975934148561285E-35</v>
      </c>
      <c r="W4">
        <v>-9.0956251249571919E-35</v>
      </c>
      <c r="X4">
        <v>0</v>
      </c>
      <c r="Y4">
        <v>-8.0939027274711651E-35</v>
      </c>
      <c r="Z4">
        <v>0.26497902467407702</v>
      </c>
      <c r="AA4">
        <v>1.3073134029373818E-2</v>
      </c>
      <c r="AB4">
        <v>0.9978244604316524</v>
      </c>
      <c r="AC4">
        <v>0.31566700550134896</v>
      </c>
      <c r="AE4" s="2">
        <f t="shared" ref="AE4:AE62" si="0">A4/$D$3</f>
        <v>8.4025691046411763E-3</v>
      </c>
      <c r="AF4" s="2">
        <f t="shared" ref="AF4:AF62" si="1">B4/$D$3</f>
        <v>3.7318038100710389E-2</v>
      </c>
      <c r="AG4" s="2">
        <f>D4/$D$3</f>
        <v>0.59149718800410878</v>
      </c>
      <c r="AH4" s="2">
        <f t="shared" ref="AH4:AH62" si="2">L4/$D$3</f>
        <v>1.3281418229761041E-2</v>
      </c>
      <c r="AI4" s="2">
        <f t="shared" ref="AI4:AI62" si="3">O4/$D$3</f>
        <v>1.9116573743610022E-2</v>
      </c>
      <c r="AJ4" s="2"/>
      <c r="AK4">
        <f>+AK3+1</f>
        <v>1</v>
      </c>
      <c r="AL4" s="3">
        <f t="shared" ref="AL4:AM62" si="4">AE4</f>
        <v>8.4025691046411763E-3</v>
      </c>
      <c r="AM4" s="3">
        <f t="shared" si="4"/>
        <v>3.7318038100710389E-2</v>
      </c>
      <c r="AN4" s="3">
        <f t="shared" ref="AN4:AN62" si="5">AI4</f>
        <v>1.9116573743610022E-2</v>
      </c>
      <c r="AO4" s="3">
        <f t="shared" ref="AO4:AO62" si="6">AH4</f>
        <v>1.3281418229761041E-2</v>
      </c>
      <c r="AP4" s="3">
        <f>AN4+AN3</f>
        <v>5.8267897179770628E-2</v>
      </c>
      <c r="AQ4" s="3">
        <f>AO4+AO3</f>
        <v>5.8551787425743379E-2</v>
      </c>
      <c r="AR4" s="3">
        <f>AG4</f>
        <v>0.59149718800410878</v>
      </c>
      <c r="AS4" s="3">
        <v>0</v>
      </c>
    </row>
    <row r="5" spans="1:45" x14ac:dyDescent="0.25">
      <c r="A5">
        <v>9.0563589595508781E-2</v>
      </c>
      <c r="B5">
        <v>0.76574461528379045</v>
      </c>
      <c r="C5">
        <v>0.87342800898261475</v>
      </c>
      <c r="D5">
        <v>5.0453539442032556</v>
      </c>
      <c r="E5">
        <v>-3.6225625816456373</v>
      </c>
      <c r="F5">
        <v>-3.5471303928197564</v>
      </c>
      <c r="G5">
        <v>-5.2038222925196414E-34</v>
      </c>
      <c r="H5">
        <v>-4.8533585794609673E-34</v>
      </c>
      <c r="I5">
        <v>-1.2588561208103452E-14</v>
      </c>
      <c r="J5">
        <v>1.5095016697517006E-16</v>
      </c>
      <c r="K5">
        <v>6.8728944912692767E-16</v>
      </c>
      <c r="L5">
        <v>2.071250877923193E-2</v>
      </c>
      <c r="M5">
        <v>4.3759073354782199E-2</v>
      </c>
      <c r="N5">
        <v>-0.8294309432270689</v>
      </c>
      <c r="O5">
        <v>0.10225703389537388</v>
      </c>
      <c r="P5">
        <v>-4.2876053063357657E-3</v>
      </c>
      <c r="Q5">
        <v>3.1740291451099974E-35</v>
      </c>
      <c r="R5">
        <v>1.6325793762754807E-35</v>
      </c>
      <c r="S5">
        <v>1.3375142344140678E-35</v>
      </c>
      <c r="T5">
        <v>1.2702496276898647E-35</v>
      </c>
      <c r="U5">
        <v>1.358587340200685E-35</v>
      </c>
      <c r="V5">
        <v>-1.5339326450125786E-35</v>
      </c>
      <c r="W5">
        <v>-1.0334323086553376E-34</v>
      </c>
      <c r="X5">
        <v>-3.7826398792619212E-36</v>
      </c>
      <c r="Y5">
        <v>-9.9211125975903863E-35</v>
      </c>
      <c r="Z5">
        <v>0.11759380287669428</v>
      </c>
      <c r="AA5">
        <v>1.405029389023842E-2</v>
      </c>
      <c r="AB5">
        <v>0.41882291573644181</v>
      </c>
      <c r="AC5">
        <v>6.6311472614125108E-2</v>
      </c>
      <c r="AE5" s="2">
        <f t="shared" si="0"/>
        <v>6.180044353398465E-3</v>
      </c>
      <c r="AF5" s="2">
        <f t="shared" si="1"/>
        <v>5.225428571202035E-2</v>
      </c>
      <c r="AG5" s="2">
        <f t="shared" ref="AG5:AG62" si="7">D5/$D$3</f>
        <v>0.34429411745972033</v>
      </c>
      <c r="AH5" s="2">
        <f t="shared" si="2"/>
        <v>1.4134181683557782E-3</v>
      </c>
      <c r="AI5" s="2">
        <f t="shared" si="3"/>
        <v>6.9780030555648444E-3</v>
      </c>
      <c r="AJ5" s="2"/>
      <c r="AK5">
        <f t="shared" ref="AK5:AK62" si="8">+AK4+1</f>
        <v>2</v>
      </c>
      <c r="AL5" s="3">
        <f t="shared" si="4"/>
        <v>6.180044353398465E-3</v>
      </c>
      <c r="AM5" s="3">
        <f t="shared" si="4"/>
        <v>5.225428571202035E-2</v>
      </c>
      <c r="AN5" s="3">
        <f t="shared" si="5"/>
        <v>6.9780030555648444E-3</v>
      </c>
      <c r="AO5" s="3">
        <f t="shared" si="6"/>
        <v>1.4134181683557782E-3</v>
      </c>
      <c r="AP5" s="3">
        <f>AN5+AN4+AN3</f>
        <v>6.5245900235335469E-2</v>
      </c>
      <c r="AQ5" s="3">
        <f>AO5+AO4+AO3</f>
        <v>5.9965205594099159E-2</v>
      </c>
      <c r="AR5" s="3">
        <f t="shared" ref="AR5:AR62" si="9">AG5</f>
        <v>0.34429411745972033</v>
      </c>
      <c r="AS5" s="3">
        <v>0</v>
      </c>
    </row>
    <row r="6" spans="1:45" x14ac:dyDescent="0.25">
      <c r="A6">
        <v>8.6737670045128126E-3</v>
      </c>
      <c r="B6">
        <v>0.74641271420691491</v>
      </c>
      <c r="C6">
        <v>0.90906409019074086</v>
      </c>
      <c r="D6">
        <v>2.9273723761333539</v>
      </c>
      <c r="E6">
        <v>-2.1179815680699101</v>
      </c>
      <c r="F6">
        <v>-2.1497353917638229</v>
      </c>
      <c r="G6">
        <v>-8.5153316909064635E-34</v>
      </c>
      <c r="H6">
        <v>-6.3928685136643187E-34</v>
      </c>
      <c r="I6">
        <v>-1.4537452007976496E-14</v>
      </c>
      <c r="J6">
        <v>1.3356488747742581E-16</v>
      </c>
      <c r="K6">
        <v>4.312105784518875E-16</v>
      </c>
      <c r="L6">
        <v>-2.6920848424707263E-2</v>
      </c>
      <c r="M6">
        <v>1.6899506435496855E-2</v>
      </c>
      <c r="N6">
        <v>-0.69921446990445513</v>
      </c>
      <c r="O6">
        <v>3.0811825094312458E-2</v>
      </c>
      <c r="P6">
        <v>-2.3908571782129185E-3</v>
      </c>
      <c r="Q6">
        <v>2.5087955942334683E-35</v>
      </c>
      <c r="R6">
        <v>1.345419632461083E-35</v>
      </c>
      <c r="S6">
        <v>1.2237052614432499E-35</v>
      </c>
      <c r="T6">
        <v>9.447642389395484E-36</v>
      </c>
      <c r="U6">
        <v>1.081681294242249E-35</v>
      </c>
      <c r="V6">
        <v>-1.3109917715338159E-35</v>
      </c>
      <c r="W6">
        <v>-9.6160361696777242E-35</v>
      </c>
      <c r="X6">
        <v>-3.1484696815142309E-36</v>
      </c>
      <c r="Y6">
        <v>-9.4455868429804878E-35</v>
      </c>
      <c r="Z6">
        <v>3.8088617257456429E-2</v>
      </c>
      <c r="AA6">
        <v>6.8959995307009015E-3</v>
      </c>
      <c r="AB6">
        <v>0.12883428212412049</v>
      </c>
      <c r="AC6">
        <v>1.3756839200623207E-2</v>
      </c>
      <c r="AE6" s="2">
        <f t="shared" si="0"/>
        <v>5.9189642369908522E-4</v>
      </c>
      <c r="AF6" s="2">
        <f t="shared" si="1"/>
        <v>5.0935079984594907E-2</v>
      </c>
      <c r="AG6" s="2">
        <f t="shared" si="7"/>
        <v>0.19976340606881998</v>
      </c>
      <c r="AH6" s="2">
        <f t="shared" si="2"/>
        <v>-1.8370742374378985E-3</v>
      </c>
      <c r="AI6" s="2">
        <f t="shared" si="3"/>
        <v>2.1025938408855875E-3</v>
      </c>
      <c r="AJ6" s="2"/>
      <c r="AK6">
        <f t="shared" si="8"/>
        <v>3</v>
      </c>
      <c r="AL6" s="3">
        <f t="shared" si="4"/>
        <v>5.9189642369908522E-4</v>
      </c>
      <c r="AM6" s="3">
        <f t="shared" si="4"/>
        <v>5.0935079984594907E-2</v>
      </c>
      <c r="AN6" s="3">
        <f t="shared" si="5"/>
        <v>2.1025938408855875E-3</v>
      </c>
      <c r="AO6" s="3">
        <f t="shared" si="6"/>
        <v>-1.8370742374378985E-3</v>
      </c>
      <c r="AP6" s="3">
        <f>+AN6+AN5+AN4+AN3</f>
        <v>6.7348494076221066E-2</v>
      </c>
      <c r="AQ6" s="3">
        <f>+AO6+AO5+AO4+AO3</f>
        <v>5.8128131356661263E-2</v>
      </c>
      <c r="AR6" s="3">
        <f t="shared" si="9"/>
        <v>0.19976340606881998</v>
      </c>
      <c r="AS6" s="3">
        <v>0</v>
      </c>
    </row>
    <row r="7" spans="1:45" x14ac:dyDescent="0.25">
      <c r="A7">
        <v>-6.6329462822494453E-2</v>
      </c>
      <c r="B7">
        <v>0.62948763660183316</v>
      </c>
      <c r="C7">
        <v>0.80543552142499142</v>
      </c>
      <c r="D7">
        <v>1.6959999481003452</v>
      </c>
      <c r="E7">
        <v>-1.2313724280330125</v>
      </c>
      <c r="F7">
        <v>-1.3012665414302345</v>
      </c>
      <c r="G7">
        <v>-1.1262882719360594E-33</v>
      </c>
      <c r="H7">
        <v>-7.5235490507170935E-34</v>
      </c>
      <c r="I7">
        <v>-1.4358417334925071E-14</v>
      </c>
      <c r="J7">
        <v>1.1818191078776262E-16</v>
      </c>
      <c r="K7">
        <v>2.706254750294181E-16</v>
      </c>
      <c r="L7">
        <v>-4.0662843995957487E-2</v>
      </c>
      <c r="M7">
        <v>-1.6463580551514256E-2</v>
      </c>
      <c r="N7">
        <v>-0.47707278389343794</v>
      </c>
      <c r="O7">
        <v>-2.0662437234806063E-3</v>
      </c>
      <c r="P7">
        <v>5.8829433556092546E-4</v>
      </c>
      <c r="Q7">
        <v>1.8804359378409727E-35</v>
      </c>
      <c r="R7">
        <v>1.0731869415476537E-35</v>
      </c>
      <c r="S7">
        <v>1.0229797635027977E-35</v>
      </c>
      <c r="T7">
        <v>6.2792165183110583E-36</v>
      </c>
      <c r="U7">
        <v>7.9639791309903561E-36</v>
      </c>
      <c r="V7">
        <v>-1.0361374817532585E-35</v>
      </c>
      <c r="W7">
        <v>-8.3200536748091128E-35</v>
      </c>
      <c r="X7">
        <v>-1.9655159715563363E-36</v>
      </c>
      <c r="Y7">
        <v>-8.2497433275465014E-35</v>
      </c>
      <c r="Z7">
        <v>-3.3706742782831848E-3</v>
      </c>
      <c r="AA7">
        <v>-3.6153614981195023E-3</v>
      </c>
      <c r="AB7">
        <v>-2.6588294231073262E-3</v>
      </c>
      <c r="AC7">
        <v>9.910161532208344E-4</v>
      </c>
      <c r="AE7" s="2">
        <f t="shared" si="0"/>
        <v>-4.5263115564540182E-3</v>
      </c>
      <c r="AF7" s="2">
        <f t="shared" si="1"/>
        <v>4.295613205583703E-2</v>
      </c>
      <c r="AG7" s="2">
        <f t="shared" si="7"/>
        <v>0.11573475553956419</v>
      </c>
      <c r="AH7" s="2">
        <f t="shared" si="2"/>
        <v>-2.7748257390495718E-3</v>
      </c>
      <c r="AI7" s="2">
        <f t="shared" si="3"/>
        <v>-1.410001294457812E-4</v>
      </c>
      <c r="AJ7" s="2"/>
      <c r="AK7">
        <f t="shared" si="8"/>
        <v>4</v>
      </c>
      <c r="AL7" s="3">
        <f t="shared" si="4"/>
        <v>-4.5263115564540182E-3</v>
      </c>
      <c r="AM7" s="3">
        <f t="shared" si="4"/>
        <v>4.295613205583703E-2</v>
      </c>
      <c r="AN7" s="3">
        <f t="shared" si="5"/>
        <v>-1.410001294457812E-4</v>
      </c>
      <c r="AO7" s="3">
        <f t="shared" si="6"/>
        <v>-2.7748257390495718E-3</v>
      </c>
      <c r="AP7" s="3">
        <f t="shared" ref="AP7:AQ22" si="10">+AN7+AN6+AN5+AN4</f>
        <v>2.8056170510614674E-2</v>
      </c>
      <c r="AQ7" s="3">
        <f t="shared" si="10"/>
        <v>1.008293642162935E-2</v>
      </c>
      <c r="AR7" s="3">
        <f t="shared" si="9"/>
        <v>0.11573475553956419</v>
      </c>
      <c r="AS7" s="3">
        <v>0</v>
      </c>
    </row>
    <row r="8" spans="1:45" x14ac:dyDescent="0.25">
      <c r="A8">
        <v>-0.11671162690120662</v>
      </c>
      <c r="B8">
        <v>0.49254647906885651</v>
      </c>
      <c r="C8">
        <v>0.66469835466368965</v>
      </c>
      <c r="D8">
        <v>0.98601782813388172</v>
      </c>
      <c r="E8">
        <v>-0.7099821199664661</v>
      </c>
      <c r="F8">
        <v>-0.78820438055549669</v>
      </c>
      <c r="G8">
        <v>-1.3338666262128928E-33</v>
      </c>
      <c r="H8">
        <v>-8.3276118832159467E-34</v>
      </c>
      <c r="I8">
        <v>-1.3140506317095864E-14</v>
      </c>
      <c r="J8">
        <v>1.0457062706549486E-16</v>
      </c>
      <c r="K8">
        <v>1.6881077788481822E-16</v>
      </c>
      <c r="L8">
        <v>-4.3986971205790648E-2</v>
      </c>
      <c r="M8">
        <v>-4.3789447113097388E-2</v>
      </c>
      <c r="N8">
        <v>-0.30162527883518575</v>
      </c>
      <c r="O8">
        <v>-1.7484119499110082E-2</v>
      </c>
      <c r="P8">
        <v>3.4471259771133222E-3</v>
      </c>
      <c r="Q8">
        <v>1.3956730665170458E-35</v>
      </c>
      <c r="R8">
        <v>8.4230325724445068E-36</v>
      </c>
      <c r="S8">
        <v>8.2159279630094763E-36</v>
      </c>
      <c r="T8">
        <v>3.9386592843197286E-36</v>
      </c>
      <c r="U8">
        <v>5.692685449267546E-36</v>
      </c>
      <c r="V8">
        <v>-8.0664554760746117E-36</v>
      </c>
      <c r="W8">
        <v>-6.9724623019139458E-35</v>
      </c>
      <c r="X8">
        <v>-1.090717785808362E-36</v>
      </c>
      <c r="Y8">
        <v>-6.9434592836681168E-35</v>
      </c>
      <c r="Z8">
        <v>-2.3947097239247872E-2</v>
      </c>
      <c r="AA8">
        <v>-1.3552577315951232E-2</v>
      </c>
      <c r="AB8">
        <v>-5.4186868382291468E-2</v>
      </c>
      <c r="AC8">
        <v>-2.3365116359100866E-3</v>
      </c>
      <c r="AE8" s="2">
        <f t="shared" si="0"/>
        <v>-7.9643820880805748E-3</v>
      </c>
      <c r="AF8" s="2">
        <f t="shared" si="1"/>
        <v>3.3611290148184869E-2</v>
      </c>
      <c r="AG8" s="2">
        <f t="shared" si="7"/>
        <v>6.7285693271716435E-2</v>
      </c>
      <c r="AH8" s="2">
        <f t="shared" si="2"/>
        <v>-3.0016636292531465E-3</v>
      </c>
      <c r="AI8" s="2">
        <f t="shared" si="3"/>
        <v>-1.1931134186180469E-3</v>
      </c>
      <c r="AJ8" s="2"/>
      <c r="AK8">
        <f t="shared" si="8"/>
        <v>5</v>
      </c>
      <c r="AL8" s="3">
        <f t="shared" si="4"/>
        <v>-7.9643820880805748E-3</v>
      </c>
      <c r="AM8" s="3">
        <f t="shared" si="4"/>
        <v>3.3611290148184869E-2</v>
      </c>
      <c r="AN8" s="3">
        <f t="shared" si="5"/>
        <v>-1.1931134186180469E-3</v>
      </c>
      <c r="AO8" s="3">
        <f t="shared" si="6"/>
        <v>-3.0016636292531465E-3</v>
      </c>
      <c r="AP8" s="3">
        <f t="shared" si="10"/>
        <v>7.7464833483866036E-3</v>
      </c>
      <c r="AQ8" s="3">
        <f t="shared" si="10"/>
        <v>-6.2001454373848391E-3</v>
      </c>
      <c r="AR8" s="3">
        <f t="shared" si="9"/>
        <v>6.7285693271716435E-2</v>
      </c>
      <c r="AS8" s="3">
        <v>0</v>
      </c>
    </row>
    <row r="9" spans="1:45" x14ac:dyDescent="0.25">
      <c r="A9">
        <v>-0.1421764707483594</v>
      </c>
      <c r="B9">
        <v>0.36390101235343242</v>
      </c>
      <c r="C9">
        <v>0.52329309387411138</v>
      </c>
      <c r="D9">
        <v>0.58341775551451958</v>
      </c>
      <c r="E9">
        <v>-0.40260007261936426</v>
      </c>
      <c r="F9">
        <v>-0.47779940819692657</v>
      </c>
      <c r="G9">
        <v>-1.4785859515648049E-33</v>
      </c>
      <c r="H9">
        <v>-8.8673294250744721E-34</v>
      </c>
      <c r="I9">
        <v>-1.1503711304533811E-14</v>
      </c>
      <c r="J9">
        <v>9.2526986338107983E-17</v>
      </c>
      <c r="K9">
        <v>1.0361913625057484E-16</v>
      </c>
      <c r="L9">
        <v>-4.3037968898708832E-2</v>
      </c>
      <c r="M9">
        <v>-6.0957346051355492E-2</v>
      </c>
      <c r="N9">
        <v>-0.18419166169987947</v>
      </c>
      <c r="O9">
        <v>-2.3761493344948512E-2</v>
      </c>
      <c r="P9">
        <v>5.5726690766895867E-3</v>
      </c>
      <c r="Q9">
        <v>1.0432879772858958E-35</v>
      </c>
      <c r="R9">
        <v>6.5561422028828778E-36</v>
      </c>
      <c r="S9">
        <v>6.4707115514909267E-36</v>
      </c>
      <c r="T9">
        <v>2.3880706291831099E-36</v>
      </c>
      <c r="U9">
        <v>4.0389134591634019E-36</v>
      </c>
      <c r="V9">
        <v>-6.3124605460163835E-36</v>
      </c>
      <c r="W9">
        <v>-5.755408616227865E-35</v>
      </c>
      <c r="X9">
        <v>-5.6745413714288781E-37</v>
      </c>
      <c r="Y9">
        <v>-5.7434448712014613E-35</v>
      </c>
      <c r="Z9">
        <v>-3.2793183340892942E-2</v>
      </c>
      <c r="AA9">
        <v>-2.0898089891202624E-2</v>
      </c>
      <c r="AB9">
        <v>-6.7398427863783097E-2</v>
      </c>
      <c r="AC9">
        <v>-2.5934646279519493E-3</v>
      </c>
      <c r="AE9" s="2">
        <f t="shared" si="0"/>
        <v>-9.7020988143130624E-3</v>
      </c>
      <c r="AF9" s="2">
        <f t="shared" si="1"/>
        <v>2.4832544807856682E-2</v>
      </c>
      <c r="AG9" s="2">
        <f t="shared" si="7"/>
        <v>3.9812331001273814E-2</v>
      </c>
      <c r="AH9" s="2">
        <f t="shared" si="2"/>
        <v>-2.9369038690069166E-3</v>
      </c>
      <c r="AI9" s="2">
        <f t="shared" si="3"/>
        <v>-1.6214803700983899E-3</v>
      </c>
      <c r="AJ9" s="2"/>
      <c r="AK9">
        <f t="shared" si="8"/>
        <v>6</v>
      </c>
      <c r="AL9" s="3">
        <f t="shared" si="4"/>
        <v>-9.7020988143130624E-3</v>
      </c>
      <c r="AM9" s="3">
        <f t="shared" si="4"/>
        <v>2.4832544807856682E-2</v>
      </c>
      <c r="AN9" s="3">
        <f t="shared" si="5"/>
        <v>-1.6214803700983899E-3</v>
      </c>
      <c r="AO9" s="3">
        <f t="shared" si="6"/>
        <v>-2.9369038690069166E-3</v>
      </c>
      <c r="AP9" s="3">
        <f t="shared" si="10"/>
        <v>-8.5300007727663E-4</v>
      </c>
      <c r="AQ9" s="3">
        <f t="shared" si="10"/>
        <v>-1.0550467474747534E-2</v>
      </c>
      <c r="AR9" s="3">
        <f t="shared" si="9"/>
        <v>3.9812331001273814E-2</v>
      </c>
      <c r="AS9" s="3">
        <v>0</v>
      </c>
    </row>
    <row r="10" spans="1:45" x14ac:dyDescent="0.25">
      <c r="A10">
        <v>-0.14797397760585185</v>
      </c>
      <c r="B10">
        <v>0.25403713439235048</v>
      </c>
      <c r="C10">
        <v>0.39568862332241639</v>
      </c>
      <c r="D10">
        <v>0.35979798315989719</v>
      </c>
      <c r="E10">
        <v>-0.22361977235462366</v>
      </c>
      <c r="F10">
        <v>-0.2909337622250624</v>
      </c>
      <c r="G10">
        <v>-1.569491875653205E-33</v>
      </c>
      <c r="H10">
        <v>-9.1924585711551489E-34</v>
      </c>
      <c r="I10">
        <v>-9.7899283955986709E-15</v>
      </c>
      <c r="J10">
        <v>8.1870439539875067E-17</v>
      </c>
      <c r="K10">
        <v>6.2196024183388761E-17</v>
      </c>
      <c r="L10">
        <v>-3.9848020380170185E-2</v>
      </c>
      <c r="M10">
        <v>-6.8377552226830313E-2</v>
      </c>
      <c r="N10">
        <v>-0.11066259991183572</v>
      </c>
      <c r="O10">
        <v>-2.5022173730970501E-2</v>
      </c>
      <c r="P10">
        <v>6.798349940925855E-3</v>
      </c>
      <c r="Q10">
        <v>7.8993990717054104E-36</v>
      </c>
      <c r="R10">
        <v>5.0808322475580872E-36</v>
      </c>
      <c r="S10">
        <v>5.0455921038589078E-36</v>
      </c>
      <c r="T10">
        <v>1.4172236966736129E-36</v>
      </c>
      <c r="U10">
        <v>2.8759079747338107E-36</v>
      </c>
      <c r="V10">
        <v>-4.9898699678039398E-36</v>
      </c>
      <c r="W10">
        <v>-4.7156747176790907E-35</v>
      </c>
      <c r="X10">
        <v>-2.8342075277931476E-37</v>
      </c>
      <c r="Y10">
        <v>-4.7107396728556974E-35</v>
      </c>
      <c r="Z10">
        <v>-3.4965058049105317E-2</v>
      </c>
      <c r="AA10">
        <v>-2.510009545120212E-2</v>
      </c>
      <c r="AB10">
        <v>-6.3664239300051093E-2</v>
      </c>
      <c r="AC10">
        <v>-1.7185327877407631E-3</v>
      </c>
      <c r="AE10" s="2">
        <f t="shared" si="0"/>
        <v>-1.0097719721991968E-2</v>
      </c>
      <c r="AF10" s="2">
        <f t="shared" si="1"/>
        <v>1.7335451973215846E-2</v>
      </c>
      <c r="AG10" s="2">
        <f t="shared" si="7"/>
        <v>2.4552554775299561E-2</v>
      </c>
      <c r="AH10" s="2">
        <f t="shared" si="2"/>
        <v>-2.7192223104724454E-3</v>
      </c>
      <c r="AI10" s="2">
        <f t="shared" si="3"/>
        <v>-1.707508990826358E-3</v>
      </c>
      <c r="AJ10" s="2"/>
      <c r="AK10">
        <f t="shared" si="8"/>
        <v>7</v>
      </c>
      <c r="AL10" s="3">
        <f t="shared" si="4"/>
        <v>-1.0097719721991968E-2</v>
      </c>
      <c r="AM10" s="3">
        <f t="shared" si="4"/>
        <v>1.7335451973215846E-2</v>
      </c>
      <c r="AN10" s="3">
        <f t="shared" si="5"/>
        <v>-1.707508990826358E-3</v>
      </c>
      <c r="AO10" s="3">
        <f t="shared" si="6"/>
        <v>-2.7192223104724454E-3</v>
      </c>
      <c r="AP10" s="3">
        <f t="shared" si="10"/>
        <v>-4.6631029089885759E-3</v>
      </c>
      <c r="AQ10" s="3">
        <f t="shared" si="10"/>
        <v>-1.143261554778208E-2</v>
      </c>
      <c r="AR10" s="3">
        <f t="shared" si="9"/>
        <v>2.4552554775299561E-2</v>
      </c>
      <c r="AS10" s="3">
        <v>0</v>
      </c>
    </row>
    <row r="11" spans="1:45" x14ac:dyDescent="0.25">
      <c r="A11">
        <v>-0.14027477637055286</v>
      </c>
      <c r="B11">
        <v>0.16572172138997332</v>
      </c>
      <c r="C11">
        <v>0.28728513267362893</v>
      </c>
      <c r="D11">
        <v>0.23808680793123876</v>
      </c>
      <c r="E11">
        <v>-0.1217111752286594</v>
      </c>
      <c r="F11">
        <v>-0.17920290071176989</v>
      </c>
      <c r="G11">
        <v>-1.6163177808324643E-33</v>
      </c>
      <c r="H11">
        <v>-9.3439003555206956E-34</v>
      </c>
      <c r="I11">
        <v>-8.1743897966588127E-15</v>
      </c>
      <c r="J11">
        <v>7.2441231858123861E-17</v>
      </c>
      <c r="K11">
        <v>3.6168225938075144E-17</v>
      </c>
      <c r="L11">
        <v>-3.5412872232516608E-2</v>
      </c>
      <c r="M11">
        <v>-6.8217626737069909E-2</v>
      </c>
      <c r="N11">
        <v>-6.6241486193677965E-2</v>
      </c>
      <c r="O11">
        <v>-2.3580476981757248E-2</v>
      </c>
      <c r="P11">
        <v>7.2069889822849549E-3</v>
      </c>
      <c r="Q11">
        <v>6.0612504037840479E-36</v>
      </c>
      <c r="R11">
        <v>3.928434634102744E-36</v>
      </c>
      <c r="S11">
        <v>3.9138980748268332E-36</v>
      </c>
      <c r="T11">
        <v>8.2924108975974159E-37</v>
      </c>
      <c r="U11">
        <v>2.0661303613008359E-36</v>
      </c>
      <c r="V11">
        <v>-3.9812513267015525E-36</v>
      </c>
      <c r="W11">
        <v>-3.8494998142188038E-35</v>
      </c>
      <c r="X11">
        <v>-1.3762880697285457E-37</v>
      </c>
      <c r="Y11">
        <v>-3.8474641082291539E-35</v>
      </c>
      <c r="Z11">
        <v>-3.3412739175598206E-2</v>
      </c>
      <c r="AA11">
        <v>-2.6443017914915923E-2</v>
      </c>
      <c r="AB11">
        <v>-5.3689074918767156E-2</v>
      </c>
      <c r="AC11">
        <v>-5.3610670712227768E-4</v>
      </c>
      <c r="AE11" s="2">
        <f t="shared" si="0"/>
        <v>-9.5723275049607696E-3</v>
      </c>
      <c r="AF11" s="2">
        <f t="shared" si="1"/>
        <v>1.1308822818153496E-2</v>
      </c>
      <c r="AG11" s="2">
        <f t="shared" si="7"/>
        <v>1.624700433745932E-2</v>
      </c>
      <c r="AH11" s="2">
        <f t="shared" si="2"/>
        <v>-2.4165685354971718E-3</v>
      </c>
      <c r="AI11" s="2">
        <f t="shared" si="3"/>
        <v>-1.6091278434570608E-3</v>
      </c>
      <c r="AJ11" s="2"/>
      <c r="AK11">
        <f t="shared" si="8"/>
        <v>8</v>
      </c>
      <c r="AL11" s="3">
        <f t="shared" si="4"/>
        <v>-9.5723275049607696E-3</v>
      </c>
      <c r="AM11" s="3">
        <f t="shared" si="4"/>
        <v>1.1308822818153496E-2</v>
      </c>
      <c r="AN11" s="3">
        <f t="shared" si="5"/>
        <v>-1.6091278434570608E-3</v>
      </c>
      <c r="AO11" s="3">
        <f t="shared" si="6"/>
        <v>-2.4165685354971718E-3</v>
      </c>
      <c r="AP11" s="3">
        <f t="shared" si="10"/>
        <v>-6.1312306229998562E-3</v>
      </c>
      <c r="AQ11" s="3">
        <f t="shared" si="10"/>
        <v>-1.1074358344229679E-2</v>
      </c>
      <c r="AR11" s="3">
        <f t="shared" si="9"/>
        <v>1.624700433745932E-2</v>
      </c>
      <c r="AS11" s="3">
        <v>0</v>
      </c>
    </row>
    <row r="12" spans="1:45" x14ac:dyDescent="0.25">
      <c r="A12">
        <v>-0.12451250665298716</v>
      </c>
      <c r="B12">
        <v>9.8081260912765478E-2</v>
      </c>
      <c r="C12">
        <v>0.19912113821036462</v>
      </c>
      <c r="D12">
        <v>0.17256889015051891</v>
      </c>
      <c r="E12">
        <v>-6.5517917780720664E-2</v>
      </c>
      <c r="F12">
        <v>-0.11281888572093589</v>
      </c>
      <c r="G12">
        <v>-1.6280200235636304E-33</v>
      </c>
      <c r="H12">
        <v>-9.3557277203528954E-34</v>
      </c>
      <c r="I12">
        <v>-6.7355690026451383E-15</v>
      </c>
      <c r="J12">
        <v>6.4098007811067722E-17</v>
      </c>
      <c r="K12">
        <v>2.0063196063422696E-17</v>
      </c>
      <c r="L12">
        <v>-3.0390852820914263E-2</v>
      </c>
      <c r="M12">
        <v>-6.2965695005961858E-2</v>
      </c>
      <c r="N12">
        <v>-4.0040459593988546E-2</v>
      </c>
      <c r="O12">
        <v>-2.0802050665820151E-2</v>
      </c>
      <c r="P12">
        <v>6.9869531377129285E-3</v>
      </c>
      <c r="Q12">
        <v>4.7051337096103025E-36</v>
      </c>
      <c r="R12">
        <v>3.0336915631149157E-36</v>
      </c>
      <c r="S12">
        <v>3.0276952324136015E-36</v>
      </c>
      <c r="T12">
        <v>4.8055015880297398E-37</v>
      </c>
      <c r="U12">
        <v>1.5006566102218565E-36</v>
      </c>
      <c r="V12">
        <v>-3.19875625412851E-36</v>
      </c>
      <c r="W12">
        <v>-3.1365802963260722E-35</v>
      </c>
      <c r="X12">
        <v>-6.5470170546641547E-38</v>
      </c>
      <c r="Y12">
        <v>-3.1357405676053409E-35</v>
      </c>
      <c r="Z12">
        <v>-2.9919018459746205E-2</v>
      </c>
      <c r="AA12">
        <v>-2.5575509256044324E-2</v>
      </c>
      <c r="AB12">
        <v>-4.255516955155933E-2</v>
      </c>
      <c r="AC12">
        <v>5.6584794013433699E-4</v>
      </c>
      <c r="AE12" s="2">
        <f t="shared" si="0"/>
        <v>-8.4967128302348427E-3</v>
      </c>
      <c r="AF12" s="2">
        <f t="shared" si="1"/>
        <v>6.6930489988903646E-3</v>
      </c>
      <c r="AG12" s="2">
        <f t="shared" si="7"/>
        <v>1.1776072480234852E-2</v>
      </c>
      <c r="AH12" s="2">
        <f t="shared" si="2"/>
        <v>-2.073866762677097E-3</v>
      </c>
      <c r="AI12" s="2">
        <f t="shared" si="3"/>
        <v>-1.4195284918651903E-3</v>
      </c>
      <c r="AJ12" s="2"/>
      <c r="AK12">
        <f t="shared" si="8"/>
        <v>9</v>
      </c>
      <c r="AL12" s="3">
        <f t="shared" si="4"/>
        <v>-8.4967128302348427E-3</v>
      </c>
      <c r="AM12" s="3">
        <f t="shared" si="4"/>
        <v>6.6930489988903646E-3</v>
      </c>
      <c r="AN12" s="3">
        <f t="shared" si="5"/>
        <v>-1.4195284918651903E-3</v>
      </c>
      <c r="AO12" s="3">
        <f t="shared" si="6"/>
        <v>-2.073866762677097E-3</v>
      </c>
      <c r="AP12" s="3">
        <f t="shared" si="10"/>
        <v>-6.3576456962469987E-3</v>
      </c>
      <c r="AQ12" s="3">
        <f t="shared" si="10"/>
        <v>-1.014656147765363E-2</v>
      </c>
      <c r="AR12" s="3">
        <f t="shared" si="9"/>
        <v>1.1776072480234852E-2</v>
      </c>
      <c r="AS12" s="3">
        <v>0</v>
      </c>
    </row>
    <row r="13" spans="1:45" x14ac:dyDescent="0.25">
      <c r="A13">
        <v>-0.10490049701709298</v>
      </c>
      <c r="B13">
        <v>4.8595941464572738E-2</v>
      </c>
      <c r="C13">
        <v>0.13002919507464414</v>
      </c>
      <c r="D13">
        <v>0.13669142714066854</v>
      </c>
      <c r="E13">
        <v>-3.5877463009851049E-2</v>
      </c>
      <c r="F13">
        <v>-7.3508762196298399E-2</v>
      </c>
      <c r="G13">
        <v>-1.6123447914408948E-33</v>
      </c>
      <c r="H13">
        <v>-9.2564711020952806E-34</v>
      </c>
      <c r="I13">
        <v>-5.4978522767151804E-15</v>
      </c>
      <c r="J13">
        <v>5.6715692154356267E-17</v>
      </c>
      <c r="K13">
        <v>1.0313755457162527E-17</v>
      </c>
      <c r="L13">
        <v>-2.5259969324399716E-2</v>
      </c>
      <c r="M13">
        <v>-5.4810086347653691E-2</v>
      </c>
      <c r="N13">
        <v>-2.4866134068895315E-2</v>
      </c>
      <c r="O13">
        <v>-1.7504364195228581E-2</v>
      </c>
      <c r="P13">
        <v>6.3467508477266284E-3</v>
      </c>
      <c r="Q13">
        <v>3.6865667909239784E-36</v>
      </c>
      <c r="R13">
        <v>2.3412037203682007E-36</v>
      </c>
      <c r="S13">
        <v>2.3387302339539088E-36</v>
      </c>
      <c r="T13">
        <v>2.7662488448291365E-37</v>
      </c>
      <c r="U13">
        <v>1.1019819983358469E-36</v>
      </c>
      <c r="V13">
        <v>-2.5822249439184083E-36</v>
      </c>
      <c r="W13">
        <v>-2.5532906048373607E-35</v>
      </c>
      <c r="X13">
        <v>-3.065839700331557E-38</v>
      </c>
      <c r="Y13">
        <v>-2.5529442167400583E-35</v>
      </c>
      <c r="Z13">
        <v>-2.557989379829434E-2</v>
      </c>
      <c r="AA13">
        <v>-2.3222398596416012E-2</v>
      </c>
      <c r="AB13">
        <v>-3.2438326501457476E-2</v>
      </c>
      <c r="AC13">
        <v>1.4226630410258143E-3</v>
      </c>
      <c r="AE13" s="2">
        <f t="shared" si="0"/>
        <v>-7.1583925411380549E-3</v>
      </c>
      <c r="AF13" s="2">
        <f t="shared" si="1"/>
        <v>3.3161789963006144E-3</v>
      </c>
      <c r="AG13" s="2">
        <f t="shared" si="7"/>
        <v>9.3278003470454261E-3</v>
      </c>
      <c r="AH13" s="2">
        <f t="shared" si="2"/>
        <v>-1.7237361227344348E-3</v>
      </c>
      <c r="AI13" s="2">
        <f t="shared" si="3"/>
        <v>-1.1944949133279208E-3</v>
      </c>
      <c r="AJ13" s="2"/>
      <c r="AK13">
        <f t="shared" si="8"/>
        <v>10</v>
      </c>
      <c r="AL13" s="3">
        <f t="shared" si="4"/>
        <v>-7.1583925411380549E-3</v>
      </c>
      <c r="AM13" s="3">
        <f t="shared" si="4"/>
        <v>3.3161789963006144E-3</v>
      </c>
      <c r="AN13" s="3">
        <f t="shared" si="5"/>
        <v>-1.1944949133279208E-3</v>
      </c>
      <c r="AO13" s="3">
        <f t="shared" si="6"/>
        <v>-1.7237361227344348E-3</v>
      </c>
      <c r="AP13" s="3">
        <f t="shared" si="10"/>
        <v>-5.9306602394765297E-3</v>
      </c>
      <c r="AQ13" s="3">
        <f t="shared" si="10"/>
        <v>-8.9333937313811496E-3</v>
      </c>
      <c r="AR13" s="3">
        <f t="shared" si="9"/>
        <v>9.3278003470454261E-3</v>
      </c>
      <c r="AS13" s="3">
        <v>0</v>
      </c>
    </row>
    <row r="14" spans="1:45" x14ac:dyDescent="0.25">
      <c r="A14">
        <v>-8.4425540196742366E-2</v>
      </c>
      <c r="B14">
        <v>1.4160283060031453E-2</v>
      </c>
      <c r="C14">
        <v>7.7781354498931102E-2</v>
      </c>
      <c r="D14">
        <v>0.11550785036790515</v>
      </c>
      <c r="E14">
        <v>-2.1183576772763921E-2</v>
      </c>
      <c r="F14">
        <v>-5.0150804776417014E-2</v>
      </c>
      <c r="G14">
        <v>-1.5757943314614741E-33</v>
      </c>
      <c r="H14">
        <v>-9.0700377310972612E-34</v>
      </c>
      <c r="I14">
        <v>-4.4570422650182944E-15</v>
      </c>
      <c r="J14">
        <v>5.0183614848514688E-17</v>
      </c>
      <c r="K14">
        <v>4.5978220868209577E-18</v>
      </c>
      <c r="L14">
        <v>-2.035831340251763E-2</v>
      </c>
      <c r="M14">
        <v>-4.5438271938425402E-2</v>
      </c>
      <c r="N14">
        <v>-1.6191580709260509E-2</v>
      </c>
      <c r="O14">
        <v>-1.4170944004831669E-2</v>
      </c>
      <c r="P14">
        <v>5.47190526171429E-3</v>
      </c>
      <c r="Q14">
        <v>2.9091315780282404E-36</v>
      </c>
      <c r="R14">
        <v>1.8061560255942147E-36</v>
      </c>
      <c r="S14">
        <v>1.8051357124483193E-36</v>
      </c>
      <c r="T14">
        <v>1.5848870999865238E-37</v>
      </c>
      <c r="U14">
        <v>8.1735993778013972E-37</v>
      </c>
      <c r="V14">
        <v>-2.0907982026718398E-36</v>
      </c>
      <c r="W14">
        <v>-2.0774828523191177E-35</v>
      </c>
      <c r="X14">
        <v>-1.4179850410301374E-38</v>
      </c>
      <c r="Y14">
        <v>-2.07733996722898E-35</v>
      </c>
      <c r="Z14">
        <v>-2.106678323263525E-2</v>
      </c>
      <c r="AA14">
        <v>-2.0034686919144375E-2</v>
      </c>
      <c r="AB14">
        <v>-2.406936118215567E-2</v>
      </c>
      <c r="AC14">
        <v>1.9911832235696321E-3</v>
      </c>
      <c r="AE14" s="2">
        <f t="shared" si="0"/>
        <v>-5.7611848791091595E-3</v>
      </c>
      <c r="AF14" s="2">
        <f t="shared" si="1"/>
        <v>9.6629537056259931E-4</v>
      </c>
      <c r="AG14" s="2">
        <f t="shared" si="7"/>
        <v>7.8822365768369228E-3</v>
      </c>
      <c r="AH14" s="2">
        <f t="shared" si="2"/>
        <v>-1.3892479345163323E-3</v>
      </c>
      <c r="AI14" s="2">
        <f t="shared" si="3"/>
        <v>-9.6702287166992884E-4</v>
      </c>
      <c r="AJ14" s="2"/>
      <c r="AK14">
        <f t="shared" si="8"/>
        <v>11</v>
      </c>
      <c r="AL14" s="3">
        <f t="shared" si="4"/>
        <v>-5.7611848791091595E-3</v>
      </c>
      <c r="AM14" s="3">
        <f t="shared" si="4"/>
        <v>9.6629537056259931E-4</v>
      </c>
      <c r="AN14" s="3">
        <f t="shared" si="5"/>
        <v>-9.6702287166992884E-4</v>
      </c>
      <c r="AO14" s="3">
        <f t="shared" si="6"/>
        <v>-1.3892479345163323E-3</v>
      </c>
      <c r="AP14" s="3">
        <f t="shared" si="10"/>
        <v>-5.1901741203201008E-3</v>
      </c>
      <c r="AQ14" s="3">
        <f t="shared" si="10"/>
        <v>-7.6034193554250359E-3</v>
      </c>
      <c r="AR14" s="3">
        <f t="shared" si="9"/>
        <v>7.8822365768369228E-3</v>
      </c>
      <c r="AS14" s="3">
        <v>0</v>
      </c>
    </row>
    <row r="15" spans="1:45" x14ac:dyDescent="0.25">
      <c r="A15">
        <v>-6.5025057213791884E-2</v>
      </c>
      <c r="B15">
        <v>-8.348362093115071E-3</v>
      </c>
      <c r="C15">
        <v>3.9742068628844225E-2</v>
      </c>
      <c r="D15">
        <v>0.10098736467115271</v>
      </c>
      <c r="E15">
        <v>-1.4520485696752869E-2</v>
      </c>
      <c r="F15">
        <v>-3.6052914844764278E-2</v>
      </c>
      <c r="G15">
        <v>-1.5237356121242852E-33</v>
      </c>
      <c r="H15">
        <v>-8.8164274752180458E-34</v>
      </c>
      <c r="I15">
        <v>-3.5952570231051645E-15</v>
      </c>
      <c r="J15">
        <v>4.4403851978215332E-17</v>
      </c>
      <c r="K15">
        <v>1.4067120789368874E-18</v>
      </c>
      <c r="L15">
        <v>-1.5905267859724848E-2</v>
      </c>
      <c r="M15">
        <v>-3.6030819037662212E-2</v>
      </c>
      <c r="N15">
        <v>-1.1250679748320962E-2</v>
      </c>
      <c r="O15">
        <v>-1.1075301791799273E-2</v>
      </c>
      <c r="P15">
        <v>4.5080448914081341E-3</v>
      </c>
      <c r="Q15">
        <v>2.3078781089890573E-36</v>
      </c>
      <c r="R15">
        <v>1.3931254827593887E-36</v>
      </c>
      <c r="S15">
        <v>1.3927046035867068E-36</v>
      </c>
      <c r="T15">
        <v>9.050057180103758E-38</v>
      </c>
      <c r="U15">
        <v>6.1146981057097372E-37</v>
      </c>
      <c r="V15">
        <v>-1.6960067554178757E-36</v>
      </c>
      <c r="W15">
        <v>-1.6899348113603306E-35</v>
      </c>
      <c r="X15">
        <v>-6.4929238909693398E-39</v>
      </c>
      <c r="Y15">
        <v>-1.6898758712606485E-35</v>
      </c>
      <c r="Z15">
        <v>-1.6778432464030203E-2</v>
      </c>
      <c r="AA15">
        <v>-1.6527928134811715E-2</v>
      </c>
      <c r="AB15">
        <v>-1.7507200472731674E-2</v>
      </c>
      <c r="AC15">
        <v>2.2914140610227219E-3</v>
      </c>
      <c r="AE15" s="2">
        <f t="shared" si="0"/>
        <v>-4.4372991337728023E-3</v>
      </c>
      <c r="AF15" s="2">
        <f t="shared" si="1"/>
        <v>-5.6969084644410109E-4</v>
      </c>
      <c r="AG15" s="2">
        <f t="shared" si="7"/>
        <v>6.8913610380070406E-3</v>
      </c>
      <c r="AH15" s="2">
        <f t="shared" si="2"/>
        <v>-1.0853728442612139E-3</v>
      </c>
      <c r="AI15" s="2">
        <f t="shared" si="3"/>
        <v>-7.5577675980267639E-4</v>
      </c>
      <c r="AJ15" s="2"/>
      <c r="AK15">
        <f t="shared" si="8"/>
        <v>12</v>
      </c>
      <c r="AL15" s="3">
        <f t="shared" si="4"/>
        <v>-4.4372991337728023E-3</v>
      </c>
      <c r="AM15" s="3">
        <f t="shared" si="4"/>
        <v>-5.6969084644410109E-4</v>
      </c>
      <c r="AN15" s="3">
        <f t="shared" si="5"/>
        <v>-7.5577675980267639E-4</v>
      </c>
      <c r="AO15" s="3">
        <f t="shared" si="6"/>
        <v>-1.0853728442612139E-3</v>
      </c>
      <c r="AP15" s="3">
        <f t="shared" si="10"/>
        <v>-4.3368230366657157E-3</v>
      </c>
      <c r="AQ15" s="3">
        <f t="shared" si="10"/>
        <v>-6.2722236641890774E-3</v>
      </c>
      <c r="AR15" s="3">
        <f t="shared" si="9"/>
        <v>6.8913610380070406E-3</v>
      </c>
      <c r="AS15" s="3">
        <v>0</v>
      </c>
    </row>
    <row r="16" spans="1:45" x14ac:dyDescent="0.25">
      <c r="A16">
        <v>-4.7815654520287167E-2</v>
      </c>
      <c r="B16">
        <v>-2.1779328894211945E-2</v>
      </c>
      <c r="C16">
        <v>1.3246973966309136E-2</v>
      </c>
      <c r="D16">
        <v>8.9118347605902967E-2</v>
      </c>
      <c r="E16">
        <v>-1.1869017065250155E-2</v>
      </c>
      <c r="F16">
        <v>-2.724936644601425E-2</v>
      </c>
      <c r="G16">
        <v>-1.4605487456312546E-33</v>
      </c>
      <c r="H16">
        <v>-8.5123191875710152E-34</v>
      </c>
      <c r="I16">
        <v>-2.889371733482783E-15</v>
      </c>
      <c r="J16">
        <v>3.9289757751709966E-17</v>
      </c>
      <c r="K16">
        <v>-2.3585163280727583E-19</v>
      </c>
      <c r="L16">
        <v>-1.2022607680489565E-2</v>
      </c>
      <c r="M16">
        <v>-2.7334862044761286E-2</v>
      </c>
      <c r="N16">
        <v>-8.3939632637890903E-3</v>
      </c>
      <c r="O16">
        <v>-8.3567874361088167E-3</v>
      </c>
      <c r="P16">
        <v>3.5585692524211466E-3</v>
      </c>
      <c r="Q16">
        <v>1.838103101781985E-36</v>
      </c>
      <c r="R16">
        <v>1.0744392241027728E-36</v>
      </c>
      <c r="S16">
        <v>1.0742656114440414E-36</v>
      </c>
      <c r="T16">
        <v>5.1554128377643205E-38</v>
      </c>
      <c r="U16">
        <v>4.6067486735216564E-37</v>
      </c>
      <c r="V16">
        <v>-1.3772625979422335E-36</v>
      </c>
      <c r="W16">
        <v>-1.374514677494142E-35</v>
      </c>
      <c r="X16">
        <v>-2.9486016876409041E-39</v>
      </c>
      <c r="Y16">
        <v>-1.374490364703023E-35</v>
      </c>
      <c r="Z16">
        <v>-1.2934330094655064E-2</v>
      </c>
      <c r="AA16">
        <v>-1.3071315710665339E-2</v>
      </c>
      <c r="AB16">
        <v>-1.2535811095354843E-2</v>
      </c>
      <c r="AC16">
        <v>2.3718308504899624E-3</v>
      </c>
      <c r="AE16" s="2">
        <f t="shared" si="0"/>
        <v>-3.2629323444662473E-3</v>
      </c>
      <c r="AF16" s="2">
        <f t="shared" si="1"/>
        <v>-1.4862177962980997E-3</v>
      </c>
      <c r="AG16" s="2">
        <f t="shared" si="7"/>
        <v>6.0814212794119997E-3</v>
      </c>
      <c r="AH16" s="2">
        <f t="shared" si="2"/>
        <v>-8.2042075673885667E-4</v>
      </c>
      <c r="AI16" s="2">
        <f t="shared" si="3"/>
        <v>-5.7026579045445344E-4</v>
      </c>
      <c r="AJ16" s="2"/>
      <c r="AK16">
        <f t="shared" si="8"/>
        <v>13</v>
      </c>
      <c r="AL16" s="3">
        <f t="shared" si="4"/>
        <v>-3.2629323444662473E-3</v>
      </c>
      <c r="AM16" s="3">
        <f t="shared" si="4"/>
        <v>-1.4862177962980997E-3</v>
      </c>
      <c r="AN16" s="3">
        <f t="shared" si="5"/>
        <v>-5.7026579045445344E-4</v>
      </c>
      <c r="AO16" s="3">
        <f t="shared" si="6"/>
        <v>-8.2042075673885667E-4</v>
      </c>
      <c r="AP16" s="3">
        <f t="shared" si="10"/>
        <v>-3.4875603352549798E-3</v>
      </c>
      <c r="AQ16" s="3">
        <f t="shared" si="10"/>
        <v>-5.0187776582508378E-3</v>
      </c>
      <c r="AR16" s="3">
        <f t="shared" si="9"/>
        <v>6.0814212794119997E-3</v>
      </c>
      <c r="AS16" s="3">
        <v>0</v>
      </c>
    </row>
    <row r="17" spans="1:45" x14ac:dyDescent="0.25">
      <c r="A17">
        <v>-3.3313886623942031E-2</v>
      </c>
      <c r="B17">
        <v>-2.8579212728490153E-2</v>
      </c>
      <c r="C17">
        <v>-4.1834143966502091E-3</v>
      </c>
      <c r="D17">
        <v>7.8138842402849074E-2</v>
      </c>
      <c r="E17">
        <v>-1.0979505203054251E-2</v>
      </c>
      <c r="F17">
        <v>-2.1436051876753796E-2</v>
      </c>
      <c r="G17">
        <v>-1.3897756501979887E-33</v>
      </c>
      <c r="H17">
        <v>-8.1715640005145736E-34</v>
      </c>
      <c r="I17">
        <v>-2.3155866583919079E-15</v>
      </c>
      <c r="J17">
        <v>3.4764665573279322E-17</v>
      </c>
      <c r="K17">
        <v>-9.5707162487700441E-19</v>
      </c>
      <c r="L17">
        <v>-8.7565757151303533E-3</v>
      </c>
      <c r="M17">
        <v>-1.9760510383970864E-2</v>
      </c>
      <c r="N17">
        <v>-6.663120208284982E-3</v>
      </c>
      <c r="O17">
        <v>-6.0691850730762867E-3</v>
      </c>
      <c r="P17">
        <v>2.689435272808034E-3</v>
      </c>
      <c r="Q17">
        <v>1.4682220931406085E-36</v>
      </c>
      <c r="R17">
        <v>8.2861022509899123E-37</v>
      </c>
      <c r="S17">
        <v>8.285386098772646E-37</v>
      </c>
      <c r="T17">
        <v>2.9317492126685418E-38</v>
      </c>
      <c r="U17">
        <v>3.4902084934795187E-37</v>
      </c>
      <c r="V17">
        <v>-1.1191329187415277E-36</v>
      </c>
      <c r="W17">
        <v>-1.1178972764460395E-35</v>
      </c>
      <c r="X17">
        <v>-1.3297705413193685E-39</v>
      </c>
      <c r="Y17">
        <v>-1.1178872474197027E-35</v>
      </c>
      <c r="Z17">
        <v>-9.6354384709936569E-3</v>
      </c>
      <c r="AA17">
        <v>-9.9024614949447549E-3</v>
      </c>
      <c r="AB17">
        <v>-8.8586142218904686E-3</v>
      </c>
      <c r="AC17">
        <v>2.2892234167076965E-3</v>
      </c>
      <c r="AE17" s="2">
        <f t="shared" si="0"/>
        <v>-2.2733341052358158E-3</v>
      </c>
      <c r="AF17" s="2">
        <f t="shared" si="1"/>
        <v>-1.9502407428430605E-3</v>
      </c>
      <c r="AG17" s="2">
        <f t="shared" si="7"/>
        <v>5.3321816629579352E-3</v>
      </c>
      <c r="AH17" s="2">
        <f t="shared" si="2"/>
        <v>-5.975472763955149E-4</v>
      </c>
      <c r="AI17" s="2">
        <f t="shared" si="3"/>
        <v>-4.1416018411062893E-4</v>
      </c>
      <c r="AJ17" s="2"/>
      <c r="AK17">
        <f t="shared" si="8"/>
        <v>14</v>
      </c>
      <c r="AL17" s="3">
        <f t="shared" si="4"/>
        <v>-2.2733341052358158E-3</v>
      </c>
      <c r="AM17" s="3">
        <f t="shared" si="4"/>
        <v>-1.9502407428430605E-3</v>
      </c>
      <c r="AN17" s="3">
        <f t="shared" si="5"/>
        <v>-4.1416018411062893E-4</v>
      </c>
      <c r="AO17" s="3">
        <f t="shared" si="6"/>
        <v>-5.975472763955149E-4</v>
      </c>
      <c r="AP17" s="3">
        <f t="shared" si="10"/>
        <v>-2.7072256060376877E-3</v>
      </c>
      <c r="AQ17" s="3">
        <f t="shared" si="10"/>
        <v>-3.8925888119119177E-3</v>
      </c>
      <c r="AR17" s="3">
        <f t="shared" si="9"/>
        <v>5.3321816629579352E-3</v>
      </c>
      <c r="AS17" s="3">
        <v>0</v>
      </c>
    </row>
    <row r="18" spans="1:45" x14ac:dyDescent="0.25">
      <c r="A18">
        <v>-2.1625177807726489E-2</v>
      </c>
      <c r="B18">
        <v>-3.0755679855671843E-2</v>
      </c>
      <c r="C18">
        <v>-1.473378041140855E-2</v>
      </c>
      <c r="D18">
        <v>6.7474308436999725E-2</v>
      </c>
      <c r="E18">
        <v>-1.0664533965849607E-2</v>
      </c>
      <c r="F18">
        <v>-1.7307600330604928E-2</v>
      </c>
      <c r="G18">
        <v>-1.3142550716815857E-33</v>
      </c>
      <c r="H18">
        <v>-7.8056057793820656E-34</v>
      </c>
      <c r="I18">
        <v>-1.8517151745953385E-15</v>
      </c>
      <c r="J18">
        <v>3.0760738716169678E-17</v>
      </c>
      <c r="K18">
        <v>-1.1552106452636929E-18</v>
      </c>
      <c r="L18">
        <v>-6.0989495829597718E-3</v>
      </c>
      <c r="M18">
        <v>-1.3474108757890124E-2</v>
      </c>
      <c r="N18">
        <v>-5.5191019238484051E-3</v>
      </c>
      <c r="O18">
        <v>-4.2129289873715755E-3</v>
      </c>
      <c r="P18">
        <v>1.9366657430239073E-3</v>
      </c>
      <c r="Q18">
        <v>1.1753300599568907E-36</v>
      </c>
      <c r="R18">
        <v>6.390080390555734E-37</v>
      </c>
      <c r="S18">
        <v>6.3897849777661109E-37</v>
      </c>
      <c r="T18">
        <v>1.665135761739815E-38</v>
      </c>
      <c r="U18">
        <v>2.655883641060102E-37</v>
      </c>
      <c r="V18">
        <v>-9.0971351176728966E-37</v>
      </c>
      <c r="W18">
        <v>-9.0916093237947095E-36</v>
      </c>
      <c r="X18">
        <v>-5.9617139377236505E-40</v>
      </c>
      <c r="Y18">
        <v>-9.0915679540610679E-36</v>
      </c>
      <c r="Z18">
        <v>-6.9054594754791457E-3</v>
      </c>
      <c r="AA18">
        <v>-7.1526173722953187E-3</v>
      </c>
      <c r="AB18">
        <v>-6.1864269187985235E-3</v>
      </c>
      <c r="AC18">
        <v>2.0976909208893484E-3</v>
      </c>
      <c r="AE18" s="2">
        <f t="shared" si="0"/>
        <v>-1.4756985516893157E-3</v>
      </c>
      <c r="AF18" s="2">
        <f t="shared" si="1"/>
        <v>-2.0987624991004299E-3</v>
      </c>
      <c r="AG18" s="2">
        <f t="shared" si="7"/>
        <v>4.6044356315601042E-3</v>
      </c>
      <c r="AH18" s="2">
        <f t="shared" si="2"/>
        <v>-4.1619130933500087E-4</v>
      </c>
      <c r="AI18" s="2">
        <f t="shared" si="3"/>
        <v>-2.8748957628514318E-4</v>
      </c>
      <c r="AJ18" s="2"/>
      <c r="AK18">
        <f t="shared" si="8"/>
        <v>15</v>
      </c>
      <c r="AL18" s="3">
        <f t="shared" si="4"/>
        <v>-1.4756985516893157E-3</v>
      </c>
      <c r="AM18" s="3">
        <f t="shared" si="4"/>
        <v>-2.0987624991004299E-3</v>
      </c>
      <c r="AN18" s="3">
        <f t="shared" si="5"/>
        <v>-2.8748957628514318E-4</v>
      </c>
      <c r="AO18" s="3">
        <f t="shared" si="6"/>
        <v>-4.1619130933500087E-4</v>
      </c>
      <c r="AP18" s="3">
        <f t="shared" si="10"/>
        <v>-2.027692310652902E-3</v>
      </c>
      <c r="AQ18" s="3">
        <f t="shared" si="10"/>
        <v>-2.9195321867305866E-3</v>
      </c>
      <c r="AR18" s="3">
        <f t="shared" si="9"/>
        <v>4.6044356315601042E-3</v>
      </c>
      <c r="AS18" s="3">
        <v>0</v>
      </c>
    </row>
    <row r="19" spans="1:45" x14ac:dyDescent="0.25">
      <c r="A19">
        <v>-1.2594113554635971E-2</v>
      </c>
      <c r="B19">
        <v>-2.9893769471111695E-2</v>
      </c>
      <c r="C19">
        <v>-2.025023123188353E-2</v>
      </c>
      <c r="D19">
        <v>5.7116688520342379E-2</v>
      </c>
      <c r="E19">
        <v>-1.0357619916657549E-2</v>
      </c>
      <c r="F19">
        <v>-1.4147617181583442E-2</v>
      </c>
      <c r="G19">
        <v>-1.2362403069196902E-33</v>
      </c>
      <c r="H19">
        <v>-7.42384159634426E-34</v>
      </c>
      <c r="I19">
        <v>-1.4781651299468047E-15</v>
      </c>
      <c r="J19">
        <v>2.7217953366182885E-17</v>
      </c>
      <c r="K19">
        <v>-1.0786665998880117E-18</v>
      </c>
      <c r="L19">
        <v>-4.0054748610657319E-3</v>
      </c>
      <c r="M19">
        <v>-8.4777419168212305E-3</v>
      </c>
      <c r="N19">
        <v>-4.6716486051762013E-3</v>
      </c>
      <c r="O19">
        <v>-2.7568950572080938E-3</v>
      </c>
      <c r="P19">
        <v>1.3141839347143725E-3</v>
      </c>
      <c r="Q19">
        <v>9.4242630364424561E-37</v>
      </c>
      <c r="R19">
        <v>4.9278300667676279E-37</v>
      </c>
      <c r="S19">
        <v>4.9277082089919077E-37</v>
      </c>
      <c r="T19">
        <v>9.4489001312276293E-39</v>
      </c>
      <c r="U19">
        <v>2.0278020548869519E-37</v>
      </c>
      <c r="V19">
        <v>-7.39634472221069E-37</v>
      </c>
      <c r="W19">
        <v>-7.3938853146034667E-36</v>
      </c>
      <c r="X19">
        <v>-2.659226590947926E-40</v>
      </c>
      <c r="Y19">
        <v>-7.3938682495883386E-36</v>
      </c>
      <c r="Z19">
        <v>-4.7196587112676904E-3</v>
      </c>
      <c r="AA19">
        <v>-4.8737566314060576E-3</v>
      </c>
      <c r="AB19">
        <v>-4.2713565411830216E-3</v>
      </c>
      <c r="AC19">
        <v>1.8433334063979229E-3</v>
      </c>
      <c r="AE19" s="2">
        <f t="shared" si="0"/>
        <v>-8.5942022292860782E-4</v>
      </c>
      <c r="AF19" s="2">
        <f t="shared" si="1"/>
        <v>-2.0399458772215129E-3</v>
      </c>
      <c r="AG19" s="2">
        <f t="shared" si="7"/>
        <v>3.8976333640430919E-3</v>
      </c>
      <c r="AH19" s="2">
        <f t="shared" si="2"/>
        <v>-2.7333294106792312E-4</v>
      </c>
      <c r="AI19" s="2">
        <f t="shared" si="3"/>
        <v>-1.8813006206255711E-4</v>
      </c>
      <c r="AJ19" s="2"/>
      <c r="AK19">
        <f t="shared" si="8"/>
        <v>16</v>
      </c>
      <c r="AL19" s="3">
        <f t="shared" si="4"/>
        <v>-8.5942022292860782E-4</v>
      </c>
      <c r="AM19" s="3">
        <f t="shared" si="4"/>
        <v>-2.0399458772215129E-3</v>
      </c>
      <c r="AN19" s="3">
        <f t="shared" si="5"/>
        <v>-1.8813006206255711E-4</v>
      </c>
      <c r="AO19" s="3">
        <f t="shared" si="6"/>
        <v>-2.7333294106792312E-4</v>
      </c>
      <c r="AP19" s="3">
        <f t="shared" si="10"/>
        <v>-1.4600456129127827E-3</v>
      </c>
      <c r="AQ19" s="3">
        <f t="shared" si="10"/>
        <v>-2.1074922835372955E-3</v>
      </c>
      <c r="AR19" s="3">
        <f t="shared" si="9"/>
        <v>3.8976333640430919E-3</v>
      </c>
      <c r="AS19" s="3">
        <v>0</v>
      </c>
    </row>
    <row r="20" spans="1:45" x14ac:dyDescent="0.25">
      <c r="A20">
        <v>-5.9175252942562494E-3</v>
      </c>
      <c r="B20">
        <v>-2.7199680353549159E-2</v>
      </c>
      <c r="C20">
        <v>-2.2238126129238145E-2</v>
      </c>
      <c r="D20">
        <v>4.727595406076282E-2</v>
      </c>
      <c r="E20">
        <v>-9.8407344595797305E-3</v>
      </c>
      <c r="F20">
        <v>-1.157809673999571E-2</v>
      </c>
      <c r="G20">
        <v>-1.1574998857231895E-33</v>
      </c>
      <c r="H20">
        <v>-7.0339314749781565E-34</v>
      </c>
      <c r="I20">
        <v>-1.1782002036200591E-15</v>
      </c>
      <c r="J20">
        <v>2.4083198790485764E-17</v>
      </c>
      <c r="K20">
        <v>-8.782197581799559E-19</v>
      </c>
      <c r="L20">
        <v>-2.4108845598070586E-3</v>
      </c>
      <c r="M20">
        <v>-4.6720507135305312E-3</v>
      </c>
      <c r="N20">
        <v>-3.9740153817298101E-3</v>
      </c>
      <c r="O20">
        <v>-1.6532087994713699E-3</v>
      </c>
      <c r="P20">
        <v>8.208077020992172E-4</v>
      </c>
      <c r="Q20">
        <v>7.5664789122812785E-37</v>
      </c>
      <c r="R20">
        <v>3.8001573248155009E-37</v>
      </c>
      <c r="S20">
        <v>3.8001070584830154E-37</v>
      </c>
      <c r="T20">
        <v>5.3583267708682653E-39</v>
      </c>
      <c r="U20">
        <v>1.5522032493508303E-37</v>
      </c>
      <c r="V20">
        <v>-6.0142277059507118E-37</v>
      </c>
      <c r="W20">
        <v>-6.0131376204152448E-36</v>
      </c>
      <c r="X20">
        <v>-1.1809086326419352E-40</v>
      </c>
      <c r="Y20">
        <v>-6.0131305810965034E-36</v>
      </c>
      <c r="Z20">
        <v>-3.0251936690446151E-3</v>
      </c>
      <c r="AA20">
        <v>-3.0631670339986584E-3</v>
      </c>
      <c r="AB20">
        <v>-2.914721432306941E-3</v>
      </c>
      <c r="AC20">
        <v>1.5623815420318665E-3</v>
      </c>
      <c r="AE20" s="2">
        <f t="shared" si="0"/>
        <v>-4.0381094592428269E-4</v>
      </c>
      <c r="AF20" s="2">
        <f t="shared" si="1"/>
        <v>-1.8561016820774383E-3</v>
      </c>
      <c r="AG20" s="2">
        <f t="shared" si="7"/>
        <v>3.2261032745021807E-3</v>
      </c>
      <c r="AH20" s="2">
        <f t="shared" si="2"/>
        <v>-1.6451836303173705E-4</v>
      </c>
      <c r="AI20" s="2">
        <f t="shared" si="3"/>
        <v>-1.1281469464488155E-4</v>
      </c>
      <c r="AJ20" s="2"/>
      <c r="AK20">
        <f t="shared" si="8"/>
        <v>17</v>
      </c>
      <c r="AL20" s="3">
        <f t="shared" si="4"/>
        <v>-4.0381094592428269E-4</v>
      </c>
      <c r="AM20" s="3">
        <f t="shared" si="4"/>
        <v>-1.8561016820774383E-3</v>
      </c>
      <c r="AN20" s="3">
        <f t="shared" si="5"/>
        <v>-1.1281469464488155E-4</v>
      </c>
      <c r="AO20" s="3">
        <f t="shared" si="6"/>
        <v>-1.6451836303173705E-4</v>
      </c>
      <c r="AP20" s="3">
        <f t="shared" si="10"/>
        <v>-1.0025945171032108E-3</v>
      </c>
      <c r="AQ20" s="3">
        <f t="shared" si="10"/>
        <v>-1.451589889830176E-3</v>
      </c>
      <c r="AR20" s="3">
        <f t="shared" si="9"/>
        <v>3.2261032745021807E-3</v>
      </c>
      <c r="AS20" s="3">
        <v>0</v>
      </c>
    </row>
    <row r="21" spans="1:45" x14ac:dyDescent="0.25">
      <c r="A21">
        <v>-1.2253152447609993E-3</v>
      </c>
      <c r="B21">
        <v>-2.3556591249376941E-2</v>
      </c>
      <c r="C21">
        <v>-2.1884907901449993E-2</v>
      </c>
      <c r="D21">
        <v>3.8197045614732084E-2</v>
      </c>
      <c r="E21">
        <v>-9.0789084460308582E-3</v>
      </c>
      <c r="F21">
        <v>-9.4085247260657697E-3</v>
      </c>
      <c r="G21">
        <v>-1.0794028240562555E-33</v>
      </c>
      <c r="H21">
        <v>-6.6420646624388746E-34</v>
      </c>
      <c r="I21">
        <v>-9.3782891399987336E-16</v>
      </c>
      <c r="J21">
        <v>2.1309481142056781E-17</v>
      </c>
      <c r="K21">
        <v>-6.4164052573140993E-19</v>
      </c>
      <c r="L21">
        <v>-1.240388556077337E-3</v>
      </c>
      <c r="M21">
        <v>-1.9030506256543602E-3</v>
      </c>
      <c r="N21">
        <v>-3.3590273121646224E-3</v>
      </c>
      <c r="O21">
        <v>-8.4718902209114872E-4</v>
      </c>
      <c r="P21">
        <v>4.4594978575829855E-4</v>
      </c>
      <c r="Q21">
        <v>6.0811438065934911E-37</v>
      </c>
      <c r="R21">
        <v>2.9305256872911004E-37</v>
      </c>
      <c r="S21">
        <v>2.9305049524289506E-37</v>
      </c>
      <c r="T21">
        <v>3.0371844131999032E-39</v>
      </c>
      <c r="U21">
        <v>1.1904294044004004E-37</v>
      </c>
      <c r="V21">
        <v>-4.8906946199389483E-37</v>
      </c>
      <c r="W21">
        <v>-4.8902132276478453E-36</v>
      </c>
      <c r="X21">
        <v>-5.2238259732631916E-41</v>
      </c>
      <c r="Y21">
        <v>-4.8902103239288624E-36</v>
      </c>
      <c r="Z21">
        <v>-1.7553407231408907E-3</v>
      </c>
      <c r="AA21">
        <v>-1.6837454630022162E-3</v>
      </c>
      <c r="AB21">
        <v>-1.9636258866209334E-3</v>
      </c>
      <c r="AC21">
        <v>1.2812920590621914E-3</v>
      </c>
      <c r="AE21" s="2">
        <f t="shared" si="0"/>
        <v>-8.3615309346062036E-5</v>
      </c>
      <c r="AF21" s="2">
        <f t="shared" si="1"/>
        <v>-1.607497885035768E-3</v>
      </c>
      <c r="AG21" s="2">
        <f t="shared" si="7"/>
        <v>2.6065600659399574E-3</v>
      </c>
      <c r="AH21" s="2">
        <f t="shared" si="2"/>
        <v>-8.464390961360454E-5</v>
      </c>
      <c r="AI21" s="2">
        <f t="shared" si="3"/>
        <v>-5.7812038542421223E-5</v>
      </c>
      <c r="AJ21" s="2"/>
      <c r="AK21">
        <f t="shared" si="8"/>
        <v>18</v>
      </c>
      <c r="AL21" s="3">
        <f t="shared" si="4"/>
        <v>-8.3615309346062036E-5</v>
      </c>
      <c r="AM21" s="3">
        <f t="shared" si="4"/>
        <v>-1.607497885035768E-3</v>
      </c>
      <c r="AN21" s="3">
        <f t="shared" si="5"/>
        <v>-5.7812038542421223E-5</v>
      </c>
      <c r="AO21" s="3">
        <f t="shared" si="6"/>
        <v>-8.464390961360454E-5</v>
      </c>
      <c r="AP21" s="3">
        <f t="shared" si="10"/>
        <v>-6.4624637153500313E-4</v>
      </c>
      <c r="AQ21" s="3">
        <f t="shared" si="10"/>
        <v>-9.3868652304826561E-4</v>
      </c>
      <c r="AR21" s="3">
        <f t="shared" si="9"/>
        <v>2.6065600659399574E-3</v>
      </c>
      <c r="AS21" s="3">
        <v>0</v>
      </c>
    </row>
    <row r="22" spans="1:45" x14ac:dyDescent="0.25">
      <c r="A22">
        <v>1.8649338731098629E-3</v>
      </c>
      <c r="B22">
        <v>-1.9583079881297427E-2</v>
      </c>
      <c r="C22">
        <v>-2.0096550760628277E-2</v>
      </c>
      <c r="D22">
        <v>3.0074611041504787E-2</v>
      </c>
      <c r="E22">
        <v>-8.1224345732273853E-3</v>
      </c>
      <c r="F22">
        <v>-7.5469775681889307E-3</v>
      </c>
      <c r="G22">
        <v>-1.0029903981944683E-33</v>
      </c>
      <c r="H22">
        <v>-6.2531884222900227E-34</v>
      </c>
      <c r="I22">
        <v>-7.4552242865492923E-16</v>
      </c>
      <c r="J22">
        <v>1.8855218963814164E-17</v>
      </c>
      <c r="K22">
        <v>-4.1662443659967987E-19</v>
      </c>
      <c r="L22">
        <v>-4.1792083698203642E-4</v>
      </c>
      <c r="M22">
        <v>4.8311035385235478E-6</v>
      </c>
      <c r="N22">
        <v>-2.8010628419097186E-3</v>
      </c>
      <c r="O22">
        <v>-2.8382319851015389E-4</v>
      </c>
      <c r="P22">
        <v>1.7395952765650511E-4</v>
      </c>
      <c r="Q22">
        <v>4.8914837103596752E-37</v>
      </c>
      <c r="R22">
        <v>2.2598961036591023E-37</v>
      </c>
      <c r="S22">
        <v>2.2598875505284652E-37</v>
      </c>
      <c r="T22">
        <v>1.7209309119510985E-39</v>
      </c>
      <c r="U22">
        <v>9.1428238642481125E-38</v>
      </c>
      <c r="V22">
        <v>-3.9771931637550302E-37</v>
      </c>
      <c r="W22">
        <v>-3.9769812668406139E-36</v>
      </c>
      <c r="X22">
        <v>-2.3028570399396295E-41</v>
      </c>
      <c r="Y22">
        <v>-3.9769800690565329E-36</v>
      </c>
      <c r="Z22">
        <v>-8.3920944484988354E-4</v>
      </c>
      <c r="AA22">
        <v>-6.7961198943987768E-4</v>
      </c>
      <c r="AB22">
        <v>-1.3035108808203784E-3</v>
      </c>
      <c r="AC22">
        <v>1.0178636415854485E-3</v>
      </c>
      <c r="AE22" s="2">
        <f t="shared" si="0"/>
        <v>1.2726277860065856E-4</v>
      </c>
      <c r="AF22" s="2">
        <f t="shared" si="1"/>
        <v>-1.3363461274349165E-3</v>
      </c>
      <c r="AG22" s="2">
        <f t="shared" si="7"/>
        <v>2.0522864760312465E-3</v>
      </c>
      <c r="AH22" s="2">
        <f t="shared" si="2"/>
        <v>-2.8518848692879981E-5</v>
      </c>
      <c r="AI22" s="2">
        <f t="shared" si="3"/>
        <v>-1.9368048054967495E-5</v>
      </c>
      <c r="AJ22" s="2"/>
      <c r="AK22">
        <f t="shared" si="8"/>
        <v>19</v>
      </c>
      <c r="AL22" s="3">
        <f t="shared" si="4"/>
        <v>1.2726277860065856E-4</v>
      </c>
      <c r="AM22" s="3">
        <f t="shared" si="4"/>
        <v>-1.3363461274349165E-3</v>
      </c>
      <c r="AN22" s="3">
        <f t="shared" si="5"/>
        <v>-1.9368048054967495E-5</v>
      </c>
      <c r="AO22" s="3">
        <f t="shared" si="6"/>
        <v>-2.8518848692879981E-5</v>
      </c>
      <c r="AP22" s="3">
        <f t="shared" si="10"/>
        <v>-3.7812484330482742E-4</v>
      </c>
      <c r="AQ22" s="3">
        <f t="shared" si="10"/>
        <v>-5.5101406240614477E-4</v>
      </c>
      <c r="AR22" s="3">
        <f t="shared" si="9"/>
        <v>2.0522864760312465E-3</v>
      </c>
      <c r="AS22" s="3">
        <v>0</v>
      </c>
    </row>
    <row r="23" spans="1:45" x14ac:dyDescent="0.25">
      <c r="A23">
        <v>3.71363479626521E-3</v>
      </c>
      <c r="B23">
        <v>-1.5688593238753171E-2</v>
      </c>
      <c r="C23">
        <v>-1.7539870563290993E-2</v>
      </c>
      <c r="D23">
        <v>2.302326179070812E-2</v>
      </c>
      <c r="E23">
        <v>-7.051349250796729E-3</v>
      </c>
      <c r="F23">
        <v>-5.9493598703284339E-3</v>
      </c>
      <c r="G23">
        <v>-9.290363388148707E-34</v>
      </c>
      <c r="H23">
        <v>-5.871204433654384E-34</v>
      </c>
      <c r="I23">
        <v>-5.9187360578002639E-16</v>
      </c>
      <c r="J23">
        <v>1.6683619831161348E-17</v>
      </c>
      <c r="K23">
        <v>-2.2595601190515449E-19</v>
      </c>
      <c r="L23">
        <v>1.2836771983307165E-4</v>
      </c>
      <c r="M23">
        <v>1.2268324035870221E-3</v>
      </c>
      <c r="N23">
        <v>-2.2941258781779264E-3</v>
      </c>
      <c r="O23">
        <v>8.8248276191683428E-5</v>
      </c>
      <c r="P23">
        <v>-1.2766497092066951E-5</v>
      </c>
      <c r="Q23">
        <v>3.9373272324370011E-37</v>
      </c>
      <c r="R23">
        <v>1.7427330654274556E-37</v>
      </c>
      <c r="S23">
        <v>1.7427295372610675E-37</v>
      </c>
      <c r="T23">
        <v>9.7487029392548553E-40</v>
      </c>
      <c r="U23">
        <v>7.0294177122393901E-38</v>
      </c>
      <c r="V23">
        <v>-3.2343820951388807E-37</v>
      </c>
      <c r="W23">
        <v>-3.2342890942078641E-36</v>
      </c>
      <c r="X23">
        <v>-1.0120780158796362E-41</v>
      </c>
      <c r="Y23">
        <v>-3.2342886001219303E-36</v>
      </c>
      <c r="Z23">
        <v>-2.0808634771756997E-4</v>
      </c>
      <c r="AA23">
        <v>1.2603363938686151E-5</v>
      </c>
      <c r="AB23">
        <v>-8.5011757410945947E-4</v>
      </c>
      <c r="AC23">
        <v>7.8278272451397951E-4</v>
      </c>
      <c r="AE23" s="2">
        <f t="shared" si="0"/>
        <v>2.5341782338518331E-4</v>
      </c>
      <c r="AF23" s="2">
        <f t="shared" si="1"/>
        <v>-1.0705870040152441E-3</v>
      </c>
      <c r="AG23" s="2">
        <f t="shared" si="7"/>
        <v>1.5711035711148151E-3</v>
      </c>
      <c r="AH23" s="2">
        <f t="shared" si="2"/>
        <v>8.7597919390813635E-6</v>
      </c>
      <c r="AI23" s="2">
        <f t="shared" si="3"/>
        <v>6.0220477502208866E-6</v>
      </c>
      <c r="AJ23" s="2"/>
      <c r="AK23">
        <f t="shared" si="8"/>
        <v>20</v>
      </c>
      <c r="AL23" s="3">
        <f t="shared" si="4"/>
        <v>2.5341782338518331E-4</v>
      </c>
      <c r="AM23" s="3">
        <f t="shared" si="4"/>
        <v>-1.0705870040152441E-3</v>
      </c>
      <c r="AN23" s="3">
        <f t="shared" si="5"/>
        <v>6.0220477502208866E-6</v>
      </c>
      <c r="AO23" s="3">
        <f t="shared" si="6"/>
        <v>8.7597919390813635E-6</v>
      </c>
      <c r="AP23" s="3">
        <f t="shared" ref="AP23:AQ38" si="11">+AN23+AN22+AN21+AN20</f>
        <v>-1.839727334920494E-4</v>
      </c>
      <c r="AQ23" s="3">
        <f t="shared" si="11"/>
        <v>-2.6892132939914022E-4</v>
      </c>
      <c r="AR23" s="3">
        <f t="shared" si="9"/>
        <v>1.5711035711148151E-3</v>
      </c>
      <c r="AS23" s="3">
        <v>0</v>
      </c>
    </row>
    <row r="24" spans="1:45" x14ac:dyDescent="0.25">
      <c r="A24">
        <v>4.6399005433951897E-3</v>
      </c>
      <c r="B24">
        <v>-1.2122968334527329E-2</v>
      </c>
      <c r="C24">
        <v>-1.4685559636484777E-2</v>
      </c>
      <c r="D24">
        <v>1.7077306699653669E-2</v>
      </c>
      <c r="E24">
        <v>-5.945955091054487E-3</v>
      </c>
      <c r="F24">
        <v>-4.59172953386332E-3</v>
      </c>
      <c r="G24">
        <v>-8.5809716048460704E-34</v>
      </c>
      <c r="H24">
        <v>-5.4991371705409776E-34</v>
      </c>
      <c r="I24">
        <v>-4.6925679712865827E-16</v>
      </c>
      <c r="J24">
        <v>1.4762128788050682E-17</v>
      </c>
      <c r="K24">
        <v>-7.7473105011110454E-20</v>
      </c>
      <c r="L24">
        <v>4.6281933113409682E-4</v>
      </c>
      <c r="M24">
        <v>1.9244572981381187E-3</v>
      </c>
      <c r="N24">
        <v>-1.839756778449036E-3</v>
      </c>
      <c r="O24">
        <v>3.1452401405438867E-4</v>
      </c>
      <c r="P24">
        <v>-1.3169886271168762E-4</v>
      </c>
      <c r="Q24">
        <v>3.1712137136586233E-37</v>
      </c>
      <c r="R24">
        <v>1.3439186435767259E-37</v>
      </c>
      <c r="S24">
        <v>1.3439171882080907E-37</v>
      </c>
      <c r="T24">
        <v>5.5214229400268973E-40</v>
      </c>
      <c r="U24">
        <v>5.4088003205158556E-38</v>
      </c>
      <c r="V24">
        <v>-2.6303322931014385E-37</v>
      </c>
      <c r="W24">
        <v>-2.6302915818215148E-36</v>
      </c>
      <c r="X24">
        <v>-4.4357546910570273E-42</v>
      </c>
      <c r="Y24">
        <v>-2.630291378011067E-36</v>
      </c>
      <c r="Z24">
        <v>2.0072272292274691E-4</v>
      </c>
      <c r="AA24">
        <v>4.5612636512866521E-4</v>
      </c>
      <c r="AB24">
        <v>-5.4229838304447611E-4</v>
      </c>
      <c r="AC24">
        <v>5.8124585678676034E-4</v>
      </c>
      <c r="AE24" s="2">
        <f t="shared" si="0"/>
        <v>3.1662604454629469E-4</v>
      </c>
      <c r="AF24" s="2">
        <f t="shared" si="1"/>
        <v>-8.2726935114704715E-4</v>
      </c>
      <c r="AG24" s="2">
        <f t="shared" si="7"/>
        <v>1.1653525805660236E-3</v>
      </c>
      <c r="AH24" s="2">
        <f t="shared" si="2"/>
        <v>3.1582714497005476E-5</v>
      </c>
      <c r="AI24" s="2">
        <f t="shared" si="3"/>
        <v>2.146306662254297E-5</v>
      </c>
      <c r="AJ24" s="2"/>
      <c r="AK24">
        <f t="shared" si="8"/>
        <v>21</v>
      </c>
      <c r="AL24" s="3">
        <f t="shared" si="4"/>
        <v>3.1662604454629469E-4</v>
      </c>
      <c r="AM24" s="3">
        <f t="shared" si="4"/>
        <v>-8.2726935114704715E-4</v>
      </c>
      <c r="AN24" s="3">
        <f t="shared" si="5"/>
        <v>2.146306662254297E-5</v>
      </c>
      <c r="AO24" s="3">
        <f t="shared" si="6"/>
        <v>3.1582714497005476E-5</v>
      </c>
      <c r="AP24" s="3">
        <f t="shared" si="11"/>
        <v>-4.9694972224624865E-5</v>
      </c>
      <c r="AQ24" s="3">
        <f t="shared" si="11"/>
        <v>-7.2820251870397678E-5</v>
      </c>
      <c r="AR24" s="3">
        <f t="shared" si="9"/>
        <v>1.1653525805660236E-3</v>
      </c>
      <c r="AS24" s="3">
        <v>0</v>
      </c>
    </row>
    <row r="25" spans="1:45" x14ac:dyDescent="0.25">
      <c r="A25">
        <v>4.9128973841486463E-3</v>
      </c>
      <c r="B25">
        <v>-9.0186674521820307E-3</v>
      </c>
      <c r="C25">
        <v>-1.1848716530779969E-2</v>
      </c>
      <c r="D25">
        <v>1.2204306913847836E-2</v>
      </c>
      <c r="E25">
        <v>-4.8729997858058521E-3</v>
      </c>
      <c r="F25">
        <v>-3.4562767397300236E-3</v>
      </c>
      <c r="G25">
        <v>-7.905541273514426E-34</v>
      </c>
      <c r="H25">
        <v>-5.1392780466277826E-34</v>
      </c>
      <c r="I25">
        <v>-3.7151708049020014E-16</v>
      </c>
      <c r="J25">
        <v>1.3061940307940067E-17</v>
      </c>
      <c r="K25">
        <v>2.9458776015149704E-20</v>
      </c>
      <c r="L25">
        <v>6.4064782548951078E-4</v>
      </c>
      <c r="M25">
        <v>2.2383245390577267E-3</v>
      </c>
      <c r="N25">
        <v>-1.4408366031480181E-3</v>
      </c>
      <c r="O25">
        <v>4.3367337150807678E-4</v>
      </c>
      <c r="P25">
        <v>-1.9889275731942496E-4</v>
      </c>
      <c r="Q25">
        <v>2.5555313076331297E-37</v>
      </c>
      <c r="R25">
        <v>1.0363702337973364E-37</v>
      </c>
      <c r="S25">
        <v>1.0363696334577742E-37</v>
      </c>
      <c r="T25">
        <v>3.1267814310191984E-40</v>
      </c>
      <c r="U25">
        <v>4.164240472310088E-38</v>
      </c>
      <c r="V25">
        <v>-2.1391066876435608E-37</v>
      </c>
      <c r="W25">
        <v>-2.1390889082731779E-36</v>
      </c>
      <c r="X25">
        <v>-1.9393007451373206E-42</v>
      </c>
      <c r="Y25">
        <v>-2.1390888242013676E-36</v>
      </c>
      <c r="Z25">
        <v>4.4187028519867492E-4</v>
      </c>
      <c r="AA25">
        <v>7.0929591906991195E-4</v>
      </c>
      <c r="AB25">
        <v>-3.3612523799275717E-4</v>
      </c>
      <c r="AC25">
        <v>4.1446185024558702E-4</v>
      </c>
      <c r="AE25" s="2">
        <f t="shared" si="0"/>
        <v>3.3525530374118071E-4</v>
      </c>
      <c r="AF25" s="2">
        <f t="shared" si="1"/>
        <v>-6.1543237312007039E-4</v>
      </c>
      <c r="AG25" s="2">
        <f t="shared" si="7"/>
        <v>8.3281988232727412E-4</v>
      </c>
      <c r="AH25" s="2">
        <f t="shared" si="2"/>
        <v>4.3717701497002083E-5</v>
      </c>
      <c r="AI25" s="2">
        <f t="shared" si="3"/>
        <v>2.9593799039748717E-5</v>
      </c>
      <c r="AJ25" s="2"/>
      <c r="AK25">
        <f t="shared" si="8"/>
        <v>22</v>
      </c>
      <c r="AL25" s="3">
        <f t="shared" si="4"/>
        <v>3.3525530374118071E-4</v>
      </c>
      <c r="AM25" s="3">
        <f t="shared" si="4"/>
        <v>-6.1543237312007039E-4</v>
      </c>
      <c r="AN25" s="3">
        <f t="shared" si="5"/>
        <v>2.9593799039748717E-5</v>
      </c>
      <c r="AO25" s="3">
        <f t="shared" si="6"/>
        <v>4.3717701497002083E-5</v>
      </c>
      <c r="AP25" s="3">
        <f t="shared" si="11"/>
        <v>3.7710865357545078E-5</v>
      </c>
      <c r="AQ25" s="3">
        <f t="shared" si="11"/>
        <v>5.554135924020894E-5</v>
      </c>
      <c r="AR25" s="3">
        <f t="shared" si="9"/>
        <v>8.3281988232727412E-4</v>
      </c>
      <c r="AS25" s="3">
        <v>0</v>
      </c>
    </row>
    <row r="26" spans="1:45" x14ac:dyDescent="0.25">
      <c r="A26">
        <v>4.7503583280600848E-3</v>
      </c>
      <c r="B26">
        <v>-6.4254585715824517E-3</v>
      </c>
      <c r="C26">
        <v>-9.2250247355703148E-3</v>
      </c>
      <c r="D26">
        <v>8.3233882533199684E-3</v>
      </c>
      <c r="E26">
        <v>-3.880918660527879E-3</v>
      </c>
      <c r="F26">
        <v>-2.5251041707281536E-3</v>
      </c>
      <c r="G26">
        <v>-7.2664814850788712E-34</v>
      </c>
      <c r="H26">
        <v>-4.7933086103125266E-34</v>
      </c>
      <c r="I26">
        <v>-2.9370013755841455E-16</v>
      </c>
      <c r="J26">
        <v>1.1557566463333832E-17</v>
      </c>
      <c r="K26">
        <v>9.9816032366296453E-20</v>
      </c>
      <c r="L26">
        <v>7.0751226964977266E-4</v>
      </c>
      <c r="M26">
        <v>2.2853830257742922E-3</v>
      </c>
      <c r="N26">
        <v>-1.0988144348534113E-3</v>
      </c>
      <c r="O26">
        <v>4.7740251194395243E-4</v>
      </c>
      <c r="P26">
        <v>-2.2830273179067799E-4</v>
      </c>
      <c r="Q26">
        <v>2.0603685220750917E-37</v>
      </c>
      <c r="R26">
        <v>7.9920243767175413E-38</v>
      </c>
      <c r="S26">
        <v>7.9920219003168464E-38</v>
      </c>
      <c r="T26">
        <v>1.7705249105006394E-40</v>
      </c>
      <c r="U26">
        <v>3.2074324251705544E-38</v>
      </c>
      <c r="V26">
        <v>-1.7396250432951299E-37</v>
      </c>
      <c r="W26">
        <v>-1.739617295349197E-36</v>
      </c>
      <c r="X26">
        <v>-8.4595662967737735E-43</v>
      </c>
      <c r="Y26">
        <v>-1.7396172606695751E-36</v>
      </c>
      <c r="Z26">
        <v>5.6122731614603163E-4</v>
      </c>
      <c r="AA26">
        <v>8.2299068050645219E-4</v>
      </c>
      <c r="AB26">
        <v>-2.0029551418215447E-4</v>
      </c>
      <c r="AC26">
        <v>2.8093807800712273E-4</v>
      </c>
      <c r="AE26" s="2">
        <f t="shared" si="0"/>
        <v>3.2416366547603136E-4</v>
      </c>
      <c r="AF26" s="2">
        <f t="shared" si="1"/>
        <v>-4.384722286369397E-4</v>
      </c>
      <c r="AG26" s="2">
        <f t="shared" si="7"/>
        <v>5.6798663575305256E-4</v>
      </c>
      <c r="AH26" s="2">
        <f t="shared" si="2"/>
        <v>4.8280520091333131E-5</v>
      </c>
      <c r="AI26" s="2">
        <f t="shared" si="3"/>
        <v>3.2577868339968943E-5</v>
      </c>
      <c r="AJ26" s="2"/>
      <c r="AK26">
        <f t="shared" si="8"/>
        <v>23</v>
      </c>
      <c r="AL26" s="3">
        <f t="shared" si="4"/>
        <v>3.2416366547603136E-4</v>
      </c>
      <c r="AM26" s="3">
        <f t="shared" si="4"/>
        <v>-4.384722286369397E-4</v>
      </c>
      <c r="AN26" s="3">
        <f t="shared" si="5"/>
        <v>3.2577868339968943E-5</v>
      </c>
      <c r="AO26" s="3">
        <f t="shared" si="6"/>
        <v>4.8280520091333131E-5</v>
      </c>
      <c r="AP26" s="3">
        <f t="shared" si="11"/>
        <v>8.9656781752481512E-5</v>
      </c>
      <c r="AQ26" s="3">
        <f t="shared" si="11"/>
        <v>1.3234072802442205E-4</v>
      </c>
      <c r="AR26" s="3">
        <f t="shared" si="9"/>
        <v>5.6798663575305256E-4</v>
      </c>
      <c r="AS26" s="3">
        <v>0</v>
      </c>
    </row>
    <row r="27" spans="1:45" x14ac:dyDescent="0.25">
      <c r="A27">
        <v>4.3215870142436028E-3</v>
      </c>
      <c r="B27">
        <v>-4.3379251279045614E-3</v>
      </c>
      <c r="C27">
        <v>-6.9217173083488594E-3</v>
      </c>
      <c r="D27">
        <v>5.3233794228023925E-3</v>
      </c>
      <c r="E27">
        <v>-3.0000088305175781E-3</v>
      </c>
      <c r="F27">
        <v>-1.778233928601257E-3</v>
      </c>
      <c r="G27">
        <v>-6.6650870950564197E-34</v>
      </c>
      <c r="H27">
        <v>-4.4624056433737231E-34</v>
      </c>
      <c r="I27">
        <v>-2.3182458271181216E-16</v>
      </c>
      <c r="J27">
        <v>1.0226454830235303E-17</v>
      </c>
      <c r="K27">
        <v>1.4035596878056219E-19</v>
      </c>
      <c r="L27">
        <v>6.9989154099723498E-4</v>
      </c>
      <c r="M27">
        <v>2.1590096353084681E-3</v>
      </c>
      <c r="N27">
        <v>-8.1283079559763092E-4</v>
      </c>
      <c r="O27">
        <v>4.7085024847416418E-4</v>
      </c>
      <c r="P27">
        <v>-2.3151912347689661E-4</v>
      </c>
      <c r="Q27">
        <v>1.6618749032687175E-37</v>
      </c>
      <c r="R27">
        <v>6.1630916266597921E-38</v>
      </c>
      <c r="S27">
        <v>6.163090605144505E-38</v>
      </c>
      <c r="T27">
        <v>1.0024806001912721E-40</v>
      </c>
      <c r="U27">
        <v>2.471251338336035E-38</v>
      </c>
      <c r="V27">
        <v>-1.414749671976665E-37</v>
      </c>
      <c r="W27">
        <v>-1.4147463021508509E-36</v>
      </c>
      <c r="X27">
        <v>-3.6826801169044345E-43</v>
      </c>
      <c r="Y27">
        <v>-1.4147462878455065E-36</v>
      </c>
      <c r="Z27">
        <v>5.9600509917613663E-4</v>
      </c>
      <c r="AA27">
        <v>8.3959924475677378E-4</v>
      </c>
      <c r="AB27">
        <v>-1.1265978082794498E-4</v>
      </c>
      <c r="AC27">
        <v>1.7751849385013493E-4</v>
      </c>
      <c r="AE27" s="2">
        <f t="shared" si="0"/>
        <v>2.9490438204119937E-4</v>
      </c>
      <c r="AF27" s="2">
        <f t="shared" si="1"/>
        <v>-2.9601929221124187E-4</v>
      </c>
      <c r="AG27" s="2">
        <f t="shared" si="7"/>
        <v>3.6326653006827167E-4</v>
      </c>
      <c r="AH27" s="2">
        <f t="shared" si="2"/>
        <v>4.7760482830351672E-5</v>
      </c>
      <c r="AI27" s="2">
        <f t="shared" si="3"/>
        <v>3.2130742966081912E-5</v>
      </c>
      <c r="AJ27" s="2"/>
      <c r="AK27">
        <f t="shared" si="8"/>
        <v>24</v>
      </c>
      <c r="AL27" s="3">
        <f t="shared" si="4"/>
        <v>2.9490438204119937E-4</v>
      </c>
      <c r="AM27" s="3">
        <f t="shared" si="4"/>
        <v>-2.9601929221124187E-4</v>
      </c>
      <c r="AN27" s="3">
        <f t="shared" si="5"/>
        <v>3.2130742966081912E-5</v>
      </c>
      <c r="AO27" s="3">
        <f t="shared" si="6"/>
        <v>4.7760482830351672E-5</v>
      </c>
      <c r="AP27" s="3">
        <f t="shared" si="11"/>
        <v>1.1576547696834254E-4</v>
      </c>
      <c r="AQ27" s="3">
        <f t="shared" si="11"/>
        <v>1.7134141891569238E-4</v>
      </c>
      <c r="AR27" s="3">
        <f t="shared" si="9"/>
        <v>3.6326653006827167E-4</v>
      </c>
      <c r="AS27" s="3">
        <v>0</v>
      </c>
    </row>
    <row r="28" spans="1:45" x14ac:dyDescent="0.25">
      <c r="A28">
        <v>3.7529839619451942E-3</v>
      </c>
      <c r="B28">
        <v>-2.7165563627891743E-3</v>
      </c>
      <c r="C28">
        <v>-4.9831381805596564E-3</v>
      </c>
      <c r="D28">
        <v>3.078380920843957E-3</v>
      </c>
      <c r="E28">
        <v>-2.2449985019584329E-3</v>
      </c>
      <c r="F28">
        <v>-1.1937082655686835E-3</v>
      </c>
      <c r="G28">
        <v>-6.1017778272843829E-34</v>
      </c>
      <c r="H28">
        <v>-4.1473306421663701E-34</v>
      </c>
      <c r="I28">
        <v>-1.8269386496381819E-16</v>
      </c>
      <c r="J28">
        <v>9.0486503994264104E-18</v>
      </c>
      <c r="K28">
        <v>1.5809864970807994E-19</v>
      </c>
      <c r="L28">
        <v>6.4594804511098063E-4</v>
      </c>
      <c r="M28">
        <v>1.9308639455658015E-3</v>
      </c>
      <c r="N28">
        <v>-5.7981127322001677E-4</v>
      </c>
      <c r="O28">
        <v>4.3328897889104737E-4</v>
      </c>
      <c r="P28">
        <v>-2.1778468608609983E-4</v>
      </c>
      <c r="Q28">
        <v>1.340994506357918E-37</v>
      </c>
      <c r="R28">
        <v>4.7527002582236596E-38</v>
      </c>
      <c r="S28">
        <v>4.752699836848603E-38</v>
      </c>
      <c r="T28">
        <v>5.6758072320460017E-41</v>
      </c>
      <c r="U28">
        <v>1.9044855068079674E-38</v>
      </c>
      <c r="V28">
        <v>-1.1505459154755113E-37</v>
      </c>
      <c r="W28">
        <v>-1.1505444524537119E-36</v>
      </c>
      <c r="X28">
        <v>-1.6001818277696344E-43</v>
      </c>
      <c r="Y28">
        <v>-1.1505444465527573E-36</v>
      </c>
      <c r="Z28">
        <v>5.7541611172652347E-4</v>
      </c>
      <c r="AA28">
        <v>7.9302439702158632E-4</v>
      </c>
      <c r="AB28">
        <v>-5.7650619080725918E-5</v>
      </c>
      <c r="AC28">
        <v>1.00178428077569E-4</v>
      </c>
      <c r="AE28" s="2">
        <f t="shared" si="0"/>
        <v>2.5610300393354342E-4</v>
      </c>
      <c r="AF28" s="2">
        <f t="shared" si="1"/>
        <v>-1.8537735623695375E-4</v>
      </c>
      <c r="AG28" s="2">
        <f t="shared" si="7"/>
        <v>2.1006820414740636E-4</v>
      </c>
      <c r="AH28" s="2">
        <f t="shared" si="2"/>
        <v>4.407938760606352E-5</v>
      </c>
      <c r="AI28" s="2">
        <f t="shared" si="3"/>
        <v>2.9567568151231923E-5</v>
      </c>
      <c r="AJ28" s="2"/>
      <c r="AK28">
        <f t="shared" si="8"/>
        <v>25</v>
      </c>
      <c r="AL28" s="3">
        <f t="shared" si="4"/>
        <v>2.5610300393354342E-4</v>
      </c>
      <c r="AM28" s="3">
        <f t="shared" si="4"/>
        <v>-1.8537735623695375E-4</v>
      </c>
      <c r="AN28" s="3">
        <f t="shared" si="5"/>
        <v>2.9567568151231923E-5</v>
      </c>
      <c r="AO28" s="3">
        <f t="shared" si="6"/>
        <v>4.407938760606352E-5</v>
      </c>
      <c r="AP28" s="3">
        <f t="shared" si="11"/>
        <v>1.2386997849703148E-4</v>
      </c>
      <c r="AQ28" s="3">
        <f t="shared" si="11"/>
        <v>1.8383809202475042E-4</v>
      </c>
      <c r="AR28" s="3">
        <f t="shared" si="9"/>
        <v>2.1006820414740636E-4</v>
      </c>
      <c r="AS28" s="3">
        <v>0</v>
      </c>
    </row>
    <row r="29" spans="1:45" x14ac:dyDescent="0.25">
      <c r="A29">
        <v>3.1347032815574392E-3</v>
      </c>
      <c r="B29">
        <v>-1.5033404523819489E-3</v>
      </c>
      <c r="C29">
        <v>-3.4111480906823667E-3</v>
      </c>
      <c r="D29">
        <v>1.459876074552665E-3</v>
      </c>
      <c r="E29">
        <v>-1.6185048462912864E-3</v>
      </c>
      <c r="F29">
        <v>-7.4855541424648871E-4</v>
      </c>
      <c r="G29">
        <v>-5.5762951785502782E-34</v>
      </c>
      <c r="H29">
        <v>-3.8485058344217536E-34</v>
      </c>
      <c r="I29">
        <v>-1.4374288248523585E-16</v>
      </c>
      <c r="J29">
        <v>8.0064964262063617E-18</v>
      </c>
      <c r="K29">
        <v>1.5949226233021777E-19</v>
      </c>
      <c r="L29">
        <v>5.6664545444251428E-4</v>
      </c>
      <c r="M29">
        <v>1.6536795462527021E-3</v>
      </c>
      <c r="N29">
        <v>-3.9498517811302909E-4</v>
      </c>
      <c r="O29">
        <v>3.7896955075416807E-4</v>
      </c>
      <c r="P29">
        <v>-1.9418268570614824E-4</v>
      </c>
      <c r="Q29">
        <v>1.0824781339343367E-37</v>
      </c>
      <c r="R29">
        <v>3.6650694896810928E-38</v>
      </c>
      <c r="S29">
        <v>3.6650693158638818E-38</v>
      </c>
      <c r="T29">
        <v>3.2133872797582679E-41</v>
      </c>
      <c r="U29">
        <v>1.4679557949017443E-38</v>
      </c>
      <c r="V29">
        <v>-9.3568253786099807E-38</v>
      </c>
      <c r="W29">
        <v>-9.3568190372882297E-37</v>
      </c>
      <c r="X29">
        <v>-6.9411465223736122E-44</v>
      </c>
      <c r="Y29">
        <v>-9.3568190129467885E-37</v>
      </c>
      <c r="Z29">
        <v>5.2163320210269805E-4</v>
      </c>
      <c r="AA29">
        <v>7.0932644151686336E-4</v>
      </c>
      <c r="AB29">
        <v>-2.4404580003954894E-5</v>
      </c>
      <c r="AC29">
        <v>4.4601534361531181E-5</v>
      </c>
      <c r="AE29" s="2">
        <f t="shared" si="0"/>
        <v>2.1391163271347865E-4</v>
      </c>
      <c r="AF29" s="2">
        <f t="shared" si="1"/>
        <v>-1.0258770346310678E-4</v>
      </c>
      <c r="AG29" s="2">
        <f t="shared" si="7"/>
        <v>9.9621701519306133E-5</v>
      </c>
      <c r="AH29" s="2">
        <f t="shared" si="2"/>
        <v>3.8667791954218575E-5</v>
      </c>
      <c r="AI29" s="2">
        <f t="shared" si="3"/>
        <v>2.5860819372429071E-5</v>
      </c>
      <c r="AJ29" s="2"/>
      <c r="AK29">
        <f t="shared" si="8"/>
        <v>26</v>
      </c>
      <c r="AL29" s="3">
        <f t="shared" si="4"/>
        <v>2.1391163271347865E-4</v>
      </c>
      <c r="AM29" s="3">
        <f t="shared" si="4"/>
        <v>-1.0258770346310678E-4</v>
      </c>
      <c r="AN29" s="3">
        <f t="shared" si="5"/>
        <v>2.5860819372429071E-5</v>
      </c>
      <c r="AO29" s="3">
        <f t="shared" si="6"/>
        <v>3.8667791954218575E-5</v>
      </c>
      <c r="AP29" s="3">
        <f t="shared" si="11"/>
        <v>1.2013699882971186E-4</v>
      </c>
      <c r="AQ29" s="3">
        <f t="shared" si="11"/>
        <v>1.7878818248196691E-4</v>
      </c>
      <c r="AR29" s="3">
        <f t="shared" si="9"/>
        <v>9.9621701519306133E-5</v>
      </c>
      <c r="AS29" s="3">
        <v>0</v>
      </c>
    </row>
    <row r="30" spans="1:45" x14ac:dyDescent="0.25">
      <c r="A30">
        <v>2.5275033966610416E-3</v>
      </c>
      <c r="B30">
        <v>-6.3282282406411589E-4</v>
      </c>
      <c r="C30">
        <v>-2.180882607626067E-3</v>
      </c>
      <c r="D30">
        <v>3.4534393441175746E-4</v>
      </c>
      <c r="E30">
        <v>-1.1145321401409009E-3</v>
      </c>
      <c r="F30">
        <v>-4.1995082348630821E-4</v>
      </c>
      <c r="G30">
        <v>-5.087863922489426E-34</v>
      </c>
      <c r="H30">
        <v>-3.5660786008019909E-34</v>
      </c>
      <c r="I30">
        <v>-1.1291394417473109E-16</v>
      </c>
      <c r="J30">
        <v>7.084369733957094E-18</v>
      </c>
      <c r="K30">
        <v>1.5001667261093707E-19</v>
      </c>
      <c r="L30">
        <v>4.7695190957557212E-4</v>
      </c>
      <c r="M30">
        <v>1.3644198142554241E-3</v>
      </c>
      <c r="N30">
        <v>-2.525226611523497E-4</v>
      </c>
      <c r="O30">
        <v>3.1799899865265038E-4</v>
      </c>
      <c r="P30">
        <v>-1.6591648262179358E-4</v>
      </c>
      <c r="Q30">
        <v>8.7410755169752521E-38</v>
      </c>
      <c r="R30">
        <v>2.8263373290818632E-38</v>
      </c>
      <c r="S30">
        <v>2.826337257382263E-38</v>
      </c>
      <c r="T30">
        <v>1.8192261148634169E-41</v>
      </c>
      <c r="U30">
        <v>1.1316264535495133E-38</v>
      </c>
      <c r="V30">
        <v>-7.609448995020186E-38</v>
      </c>
      <c r="W30">
        <v>-7.6094462506019132E-37</v>
      </c>
      <c r="X30">
        <v>-3.0061374477819166E-44</v>
      </c>
      <c r="Y30">
        <v>-7.6094462405610661E-37</v>
      </c>
      <c r="Z30">
        <v>4.508738833707964E-4</v>
      </c>
      <c r="AA30">
        <v>6.0771298473125091E-4</v>
      </c>
      <c r="AB30">
        <v>-5.4029400340618179E-6</v>
      </c>
      <c r="AC30">
        <v>6.5734097823245353E-6</v>
      </c>
      <c r="AE30" s="2">
        <f t="shared" si="0"/>
        <v>1.7247641314236444E-4</v>
      </c>
      <c r="AF30" s="2">
        <f t="shared" si="1"/>
        <v>-4.3183724695835788E-5</v>
      </c>
      <c r="AG30" s="2">
        <f t="shared" si="7"/>
        <v>2.3566212882838654E-5</v>
      </c>
      <c r="AH30" s="2">
        <f t="shared" si="2"/>
        <v>3.2547119308986686E-5</v>
      </c>
      <c r="AI30" s="2">
        <f t="shared" si="3"/>
        <v>2.170019899594548E-5</v>
      </c>
      <c r="AJ30" s="2"/>
      <c r="AK30">
        <f t="shared" si="8"/>
        <v>27</v>
      </c>
      <c r="AL30" s="3">
        <f t="shared" si="4"/>
        <v>1.7247641314236444E-4</v>
      </c>
      <c r="AM30" s="3">
        <f t="shared" si="4"/>
        <v>-4.3183724695835788E-5</v>
      </c>
      <c r="AN30" s="3">
        <f t="shared" si="5"/>
        <v>2.170019899594548E-5</v>
      </c>
      <c r="AO30" s="3">
        <f t="shared" si="6"/>
        <v>3.2547119308986686E-5</v>
      </c>
      <c r="AP30" s="3">
        <f t="shared" si="11"/>
        <v>1.0925932948568839E-4</v>
      </c>
      <c r="AQ30" s="3">
        <f t="shared" si="11"/>
        <v>1.6305478169962044E-4</v>
      </c>
      <c r="AR30" s="3">
        <f t="shared" si="9"/>
        <v>2.3566212882838654E-5</v>
      </c>
      <c r="AS30" s="3">
        <v>0</v>
      </c>
    </row>
    <row r="31" spans="1:45" x14ac:dyDescent="0.25">
      <c r="A31">
        <v>1.9692031620253698E-3</v>
      </c>
      <c r="B31">
        <v>-3.9549399720989906E-5</v>
      </c>
      <c r="C31">
        <v>-1.2524996309621417E-3</v>
      </c>
      <c r="D31">
        <v>-3.7623164774402832E-4</v>
      </c>
      <c r="E31">
        <v>-7.2157558215577879E-4</v>
      </c>
      <c r="F31">
        <v>-1.8624228017927034E-4</v>
      </c>
      <c r="G31">
        <v>-4.6353239731778344E-34</v>
      </c>
      <c r="H31">
        <v>-3.2999759229030915E-34</v>
      </c>
      <c r="I31">
        <v>-8.8556961933368061E-17</v>
      </c>
      <c r="J31">
        <v>6.2684465034086735E-18</v>
      </c>
      <c r="K31">
        <v>1.3405838811144203E-19</v>
      </c>
      <c r="L31">
        <v>3.8701494589040884E-4</v>
      </c>
      <c r="M31">
        <v>1.0874204109232986E-3</v>
      </c>
      <c r="N31">
        <v>-1.4613076737438697E-4</v>
      </c>
      <c r="O31">
        <v>2.5717890354558243E-4</v>
      </c>
      <c r="P31">
        <v>-1.3662447613558965E-4</v>
      </c>
      <c r="Q31">
        <v>7.0608298656330208E-38</v>
      </c>
      <c r="R31">
        <v>2.1795446589244467E-38</v>
      </c>
      <c r="S31">
        <v>2.1795446293483612E-38</v>
      </c>
      <c r="T31">
        <v>1.0299157040841977E-41</v>
      </c>
      <c r="U31">
        <v>8.7243580731946793E-39</v>
      </c>
      <c r="V31">
        <v>-6.1883940300962636E-38</v>
      </c>
      <c r="W31">
        <v>-6.1883928440216988E-37</v>
      </c>
      <c r="X31">
        <v>-1.3000339516475814E-44</v>
      </c>
      <c r="Y31">
        <v>-6.1883928398798498E-37</v>
      </c>
      <c r="Z31">
        <v>3.7449102080401537E-4</v>
      </c>
      <c r="AA31">
        <v>5.0166842885526373E-4</v>
      </c>
      <c r="AB31">
        <v>4.5060919747930598E-6</v>
      </c>
      <c r="AC31">
        <v>-1.7771439977409391E-5</v>
      </c>
      <c r="AE31" s="2">
        <f t="shared" si="0"/>
        <v>1.3437809760549521E-4</v>
      </c>
      <c r="AF31" s="2">
        <f t="shared" si="1"/>
        <v>-2.6988444861523424E-6</v>
      </c>
      <c r="AG31" s="2">
        <f t="shared" si="7"/>
        <v>-2.5673985324512692E-5</v>
      </c>
      <c r="AH31" s="2">
        <f t="shared" si="2"/>
        <v>2.6409835803918335E-5</v>
      </c>
      <c r="AI31" s="2">
        <f t="shared" si="3"/>
        <v>1.7549845779842027E-5</v>
      </c>
      <c r="AJ31" s="2"/>
      <c r="AK31">
        <f t="shared" si="8"/>
        <v>28</v>
      </c>
      <c r="AL31" s="3">
        <f t="shared" si="4"/>
        <v>1.3437809760549521E-4</v>
      </c>
      <c r="AM31" s="3">
        <f t="shared" si="4"/>
        <v>-2.6988444861523424E-6</v>
      </c>
      <c r="AN31" s="3">
        <f t="shared" si="5"/>
        <v>1.7549845779842027E-5</v>
      </c>
      <c r="AO31" s="3">
        <f t="shared" si="6"/>
        <v>2.6409835803918335E-5</v>
      </c>
      <c r="AP31" s="3">
        <f t="shared" si="11"/>
        <v>9.4678432299448507E-5</v>
      </c>
      <c r="AQ31" s="3">
        <f t="shared" si="11"/>
        <v>1.4170413467318711E-4</v>
      </c>
      <c r="AR31" s="3">
        <f t="shared" si="9"/>
        <v>-2.5673985324512692E-5</v>
      </c>
      <c r="AS31" s="3">
        <v>0</v>
      </c>
    </row>
    <row r="32" spans="1:45" x14ac:dyDescent="0.25">
      <c r="A32">
        <v>1.4804112136015564E-3</v>
      </c>
      <c r="B32">
        <v>3.372764597179143E-4</v>
      </c>
      <c r="C32">
        <v>-5.7959283752994902E-4</v>
      </c>
      <c r="D32">
        <v>-8.0138092430228909E-4</v>
      </c>
      <c r="E32">
        <v>-4.2514927655825388E-4</v>
      </c>
      <c r="F32">
        <v>-2.7705253888396119E-5</v>
      </c>
      <c r="G32">
        <v>-4.2172374832370783E-34</v>
      </c>
      <c r="H32">
        <v>-3.0499502637442201E-34</v>
      </c>
      <c r="I32">
        <v>-6.9349343166053027E-17</v>
      </c>
      <c r="J32">
        <v>5.5464950364961289E-18</v>
      </c>
      <c r="K32">
        <v>1.149446030215862E-19</v>
      </c>
      <c r="L32">
        <v>3.0323755781066662E-4</v>
      </c>
      <c r="M32">
        <v>8.3728772881163055E-4</v>
      </c>
      <c r="N32">
        <v>-6.9537159730310977E-5</v>
      </c>
      <c r="O32">
        <v>2.00761426876011E-4</v>
      </c>
      <c r="P32">
        <v>-1.0869321426404433E-4</v>
      </c>
      <c r="Q32">
        <v>5.7053763641874068E-38</v>
      </c>
      <c r="R32">
        <v>1.680767136347263E-38</v>
      </c>
      <c r="S32">
        <v>1.6807671241471273E-38</v>
      </c>
      <c r="T32">
        <v>5.8305618099359637E-42</v>
      </c>
      <c r="U32">
        <v>6.7265668590748804E-39</v>
      </c>
      <c r="V32">
        <v>-5.0327196666402869E-38</v>
      </c>
      <c r="W32">
        <v>-5.0327191547119326E-37</v>
      </c>
      <c r="X32">
        <v>-5.6145578296125137E-45</v>
      </c>
      <c r="Y32">
        <v>-5.0327191530034178E-37</v>
      </c>
      <c r="Z32">
        <v>2.9999383744035629E-4</v>
      </c>
      <c r="AA32">
        <v>4.0008513648767376E-4</v>
      </c>
      <c r="AB32">
        <v>8.8079049552151687E-6</v>
      </c>
      <c r="AC32">
        <v>-3.1814593495149812E-5</v>
      </c>
      <c r="AE32" s="2">
        <f t="shared" si="0"/>
        <v>1.010230160066423E-4</v>
      </c>
      <c r="AF32" s="2">
        <f t="shared" si="1"/>
        <v>2.3015689745995775E-5</v>
      </c>
      <c r="AG32" s="2">
        <f t="shared" si="7"/>
        <v>-5.468610153678374E-5</v>
      </c>
      <c r="AH32" s="2">
        <f t="shared" si="2"/>
        <v>2.0692880717915881E-5</v>
      </c>
      <c r="AI32" s="2">
        <f t="shared" si="3"/>
        <v>1.3699926516680828E-5</v>
      </c>
      <c r="AJ32" s="2"/>
      <c r="AK32">
        <f t="shared" si="8"/>
        <v>29</v>
      </c>
      <c r="AL32" s="3">
        <f t="shared" si="4"/>
        <v>1.010230160066423E-4</v>
      </c>
      <c r="AM32" s="3">
        <f t="shared" si="4"/>
        <v>2.3015689745995775E-5</v>
      </c>
      <c r="AN32" s="3">
        <f t="shared" si="5"/>
        <v>1.3699926516680828E-5</v>
      </c>
      <c r="AO32" s="3">
        <f t="shared" si="6"/>
        <v>2.0692880717915881E-5</v>
      </c>
      <c r="AP32" s="3">
        <f t="shared" si="11"/>
        <v>7.8810790664897405E-5</v>
      </c>
      <c r="AQ32" s="3">
        <f t="shared" si="11"/>
        <v>1.1831762778503947E-4</v>
      </c>
      <c r="AR32" s="3">
        <f t="shared" si="9"/>
        <v>-5.468610153678374E-5</v>
      </c>
      <c r="AS32" s="3">
        <v>0</v>
      </c>
    </row>
    <row r="33" spans="1:45" x14ac:dyDescent="0.25">
      <c r="A33">
        <v>1.0693781513278133E-3</v>
      </c>
      <c r="B33">
        <v>5.5120922953983851E-4</v>
      </c>
      <c r="C33">
        <v>-1.1492634727003688E-4</v>
      </c>
      <c r="D33">
        <v>-1.0110860242367461E-3</v>
      </c>
      <c r="E33">
        <v>-2.0970509993445066E-4</v>
      </c>
      <c r="F33">
        <v>7.2995416833172594E-5</v>
      </c>
      <c r="G33">
        <v>-3.8319752966689989E-34</v>
      </c>
      <c r="H33">
        <v>-2.8156180988963767E-34</v>
      </c>
      <c r="I33">
        <v>-5.4231744108487511E-17</v>
      </c>
      <c r="J33">
        <v>4.9076923880817167E-18</v>
      </c>
      <c r="K33">
        <v>9.5061913877444734E-20</v>
      </c>
      <c r="L33">
        <v>2.2921732431179352E-4</v>
      </c>
      <c r="M33">
        <v>6.214296344078978E-4</v>
      </c>
      <c r="N33">
        <v>-1.6841066495895423E-5</v>
      </c>
      <c r="O33">
        <v>1.5110148895047245E-4</v>
      </c>
      <c r="P33">
        <v>-8.3545896862080262E-5</v>
      </c>
      <c r="Q33">
        <v>4.6115170793101597E-38</v>
      </c>
      <c r="R33">
        <v>1.2961322670238163E-38</v>
      </c>
      <c r="S33">
        <v>1.29613226199126E-38</v>
      </c>
      <c r="T33">
        <v>3.3007646144464934E-42</v>
      </c>
      <c r="U33">
        <v>5.1865095172113846E-39</v>
      </c>
      <c r="V33">
        <v>-4.0928661227876738E-38</v>
      </c>
      <c r="W33">
        <v>-4.0928659020982035E-37</v>
      </c>
      <c r="X33">
        <v>-2.4217720756645908E-45</v>
      </c>
      <c r="Y33">
        <v>-4.0928659013934405E-37</v>
      </c>
      <c r="Z33">
        <v>2.3195549127121752E-4</v>
      </c>
      <c r="AA33">
        <v>3.0831096326147748E-4</v>
      </c>
      <c r="AB33">
        <v>9.821904001897519E-6</v>
      </c>
      <c r="AC33">
        <v>-3.840012633726612E-5</v>
      </c>
      <c r="AE33" s="2">
        <f t="shared" si="0"/>
        <v>7.2974187918992172E-5</v>
      </c>
      <c r="AF33" s="2">
        <f t="shared" si="1"/>
        <v>3.7614426523655949E-5</v>
      </c>
      <c r="AG33" s="2">
        <f t="shared" si="7"/>
        <v>-6.8996342821577863E-5</v>
      </c>
      <c r="AH33" s="2">
        <f t="shared" si="2"/>
        <v>1.5641752244374984E-5</v>
      </c>
      <c r="AI33" s="2">
        <f t="shared" si="3"/>
        <v>1.0311140578120122E-5</v>
      </c>
      <c r="AJ33" s="2"/>
      <c r="AK33">
        <f t="shared" si="8"/>
        <v>30</v>
      </c>
      <c r="AL33" s="3">
        <f t="shared" si="4"/>
        <v>7.2974187918992172E-5</v>
      </c>
      <c r="AM33" s="3">
        <f t="shared" si="4"/>
        <v>3.7614426523655949E-5</v>
      </c>
      <c r="AN33" s="3">
        <f t="shared" si="5"/>
        <v>1.0311140578120122E-5</v>
      </c>
      <c r="AO33" s="3">
        <f t="shared" si="6"/>
        <v>1.5641752244374984E-5</v>
      </c>
      <c r="AP33" s="3">
        <f t="shared" si="11"/>
        <v>6.3261111870588452E-5</v>
      </c>
      <c r="AQ33" s="3">
        <f t="shared" si="11"/>
        <v>9.5291588075195887E-5</v>
      </c>
      <c r="AR33" s="3">
        <f t="shared" si="9"/>
        <v>-6.8996342821577863E-5</v>
      </c>
      <c r="AS33" s="3">
        <v>0</v>
      </c>
    </row>
    <row r="34" spans="1:45" x14ac:dyDescent="0.25">
      <c r="A34">
        <v>7.3594389315963953E-4</v>
      </c>
      <c r="B34">
        <v>6.4745621994948541E-4</v>
      </c>
      <c r="C34">
        <v>1.859121516113315E-4</v>
      </c>
      <c r="D34">
        <v>-1.071075835799598E-3</v>
      </c>
      <c r="E34">
        <v>-5.9989811562846593E-5</v>
      </c>
      <c r="F34">
        <v>1.3060583024219674E-4</v>
      </c>
      <c r="G34">
        <v>-3.4777862343556195E-34</v>
      </c>
      <c r="H34">
        <v>-2.5964921527827051E-34</v>
      </c>
      <c r="I34">
        <v>-4.2356520302575024E-17</v>
      </c>
      <c r="J34">
        <v>4.3424621166253941E-18</v>
      </c>
      <c r="K34">
        <v>7.6011673317000483E-20</v>
      </c>
      <c r="L34">
        <v>1.66533894202496E-4</v>
      </c>
      <c r="M34">
        <v>4.4216971277826633E-4</v>
      </c>
      <c r="N34">
        <v>1.7261694341753503E-5</v>
      </c>
      <c r="O34">
        <v>1.0919857581242719E-4</v>
      </c>
      <c r="P34">
        <v>-6.1894071239510616E-5</v>
      </c>
      <c r="Q34">
        <v>3.7284487773319213E-38</v>
      </c>
      <c r="R34">
        <v>9.9951909764049202E-39</v>
      </c>
      <c r="S34">
        <v>9.9951909556456207E-39</v>
      </c>
      <c r="T34">
        <v>1.8685958265843104E-42</v>
      </c>
      <c r="U34">
        <v>3.9991975440762486E-39</v>
      </c>
      <c r="V34">
        <v>-3.3285290209437408E-38</v>
      </c>
      <c r="W34">
        <v>-3.328528925912801E-37</v>
      </c>
      <c r="X34">
        <v>-1.0433869458605575E-45</v>
      </c>
      <c r="Y34">
        <v>-3.3285289256220856E-37</v>
      </c>
      <c r="Z34">
        <v>1.7278706028499671E-4</v>
      </c>
      <c r="AA34">
        <v>2.2906672805916625E-4</v>
      </c>
      <c r="AB34">
        <v>9.0580678874838784E-6</v>
      </c>
      <c r="AC34">
        <v>-3.9836971907879965E-5</v>
      </c>
      <c r="AE34" s="2">
        <f t="shared" si="0"/>
        <v>5.022068937034344E-5</v>
      </c>
      <c r="AF34" s="2">
        <f t="shared" si="1"/>
        <v>4.4182305207234897E-5</v>
      </c>
      <c r="AG34" s="2">
        <f t="shared" si="7"/>
        <v>-7.3090037626148934E-5</v>
      </c>
      <c r="AH34" s="2">
        <f t="shared" si="2"/>
        <v>1.1364245356354913E-5</v>
      </c>
      <c r="AI34" s="2">
        <f t="shared" si="3"/>
        <v>7.4516927262146867E-6</v>
      </c>
      <c r="AJ34" s="2"/>
      <c r="AK34">
        <f t="shared" si="8"/>
        <v>31</v>
      </c>
      <c r="AL34" s="3">
        <f t="shared" si="4"/>
        <v>5.022068937034344E-5</v>
      </c>
      <c r="AM34" s="3">
        <f t="shared" si="4"/>
        <v>4.4182305207234897E-5</v>
      </c>
      <c r="AN34" s="3">
        <f t="shared" si="5"/>
        <v>7.4516927262146867E-6</v>
      </c>
      <c r="AO34" s="3">
        <f t="shared" si="6"/>
        <v>1.1364245356354913E-5</v>
      </c>
      <c r="AP34" s="3">
        <f t="shared" si="11"/>
        <v>4.901260560085766E-5</v>
      </c>
      <c r="AQ34" s="3">
        <f t="shared" si="11"/>
        <v>7.4108714122564118E-5</v>
      </c>
      <c r="AR34" s="3">
        <f t="shared" si="9"/>
        <v>-7.3090037626148934E-5</v>
      </c>
      <c r="AS34" s="3">
        <v>0</v>
      </c>
    </row>
    <row r="35" spans="1:45" x14ac:dyDescent="0.25">
      <c r="A35">
        <v>4.746301082783421E-4</v>
      </c>
      <c r="B35">
        <v>6.6277728895885795E-4</v>
      </c>
      <c r="C35">
        <v>3.6242005826527907E-4</v>
      </c>
      <c r="D35">
        <v>-1.0330015960599924E-3</v>
      </c>
      <c r="E35">
        <v>3.8074239739610408E-5</v>
      </c>
      <c r="F35">
        <v>1.5729052407673425E-4</v>
      </c>
      <c r="G35">
        <v>-3.1528521439908949E-34</v>
      </c>
      <c r="H35">
        <v>-2.392008252260209E-34</v>
      </c>
      <c r="I35">
        <v>-3.3046314925446765E-17</v>
      </c>
      <c r="J35">
        <v>3.8423307214854547E-18</v>
      </c>
      <c r="K35">
        <v>5.877219986870912E-20</v>
      </c>
      <c r="L35">
        <v>1.1538601708473156E-4</v>
      </c>
      <c r="M35">
        <v>2.984458279776895E-4</v>
      </c>
      <c r="N35">
        <v>3.7359910071972432E-5</v>
      </c>
      <c r="O35">
        <v>7.5131611777442923E-5</v>
      </c>
      <c r="P35">
        <v>-4.3947730762265259E-5</v>
      </c>
      <c r="Q35">
        <v>3.0153080472813466E-38</v>
      </c>
      <c r="R35">
        <v>7.7078431829850914E-39</v>
      </c>
      <c r="S35">
        <v>7.7078431744218769E-39</v>
      </c>
      <c r="T35">
        <v>1.0578248541959761E-42</v>
      </c>
      <c r="U35">
        <v>3.0837719664641205E-39</v>
      </c>
      <c r="V35">
        <v>-2.7069308498179556E-38</v>
      </c>
      <c r="W35">
        <v>-2.706930808939761E-37</v>
      </c>
      <c r="X35">
        <v>-4.490408337053469E-46</v>
      </c>
      <c r="Y35">
        <v>-2.7069308088198399E-37</v>
      </c>
      <c r="Z35">
        <v>1.2337417748871797E-4</v>
      </c>
      <c r="AA35">
        <v>1.6321460667507014E-4</v>
      </c>
      <c r="AB35">
        <v>7.4702714184028359E-6</v>
      </c>
      <c r="AC35">
        <v>-3.7936929859436402E-5</v>
      </c>
      <c r="AE35" s="2">
        <f t="shared" si="0"/>
        <v>3.2388679973037805E-5</v>
      </c>
      <c r="AF35" s="2">
        <f t="shared" si="1"/>
        <v>4.5227812418712489E-5</v>
      </c>
      <c r="AG35" s="2">
        <f t="shared" si="7"/>
        <v>-7.0491857812786529E-5</v>
      </c>
      <c r="AH35" s="2">
        <f t="shared" si="2"/>
        <v>7.8739226937731447E-6</v>
      </c>
      <c r="AI35" s="2">
        <f t="shared" si="3"/>
        <v>5.1269687431861482E-6</v>
      </c>
      <c r="AJ35" s="2"/>
      <c r="AK35">
        <f t="shared" si="8"/>
        <v>32</v>
      </c>
      <c r="AL35" s="3">
        <f t="shared" si="4"/>
        <v>3.2388679973037805E-5</v>
      </c>
      <c r="AM35" s="3">
        <f t="shared" si="4"/>
        <v>4.5227812418712489E-5</v>
      </c>
      <c r="AN35" s="3">
        <f t="shared" si="5"/>
        <v>5.1269687431861482E-6</v>
      </c>
      <c r="AO35" s="3">
        <f t="shared" si="6"/>
        <v>7.8739226937731447E-6</v>
      </c>
      <c r="AP35" s="3">
        <f t="shared" si="11"/>
        <v>3.6589728564201785E-5</v>
      </c>
      <c r="AQ35" s="3">
        <f t="shared" si="11"/>
        <v>5.5572801012418926E-5</v>
      </c>
      <c r="AR35" s="3">
        <f t="shared" si="9"/>
        <v>-7.0491857812786529E-5</v>
      </c>
      <c r="AS35" s="3">
        <v>0</v>
      </c>
    </row>
    <row r="36" spans="1:45" x14ac:dyDescent="0.25">
      <c r="A36">
        <v>2.7697179373023387E-4</v>
      </c>
      <c r="B36">
        <v>6.2602105365237772E-4</v>
      </c>
      <c r="C36">
        <v>4.4821508669520957E-4</v>
      </c>
      <c r="D36">
        <v>-9.3611410940035199E-4</v>
      </c>
      <c r="E36">
        <v>9.6887486659644084E-5</v>
      </c>
      <c r="F36">
        <v>1.6278773550631878E-4</v>
      </c>
      <c r="G36">
        <v>-2.8553311821949276E-34</v>
      </c>
      <c r="H36">
        <v>-2.2015475856880097E-34</v>
      </c>
      <c r="I36">
        <v>-2.5760738986449456E-17</v>
      </c>
      <c r="J36">
        <v>3.3998006146669449E-18</v>
      </c>
      <c r="K36">
        <v>4.385054156128949E-20</v>
      </c>
      <c r="L36">
        <v>7.5089307673669432E-5</v>
      </c>
      <c r="M36">
        <v>1.8712429601009598E-4</v>
      </c>
      <c r="N36">
        <v>4.7290402952208272E-5</v>
      </c>
      <c r="O36">
        <v>4.8396405172178098E-5</v>
      </c>
      <c r="P36">
        <v>-2.9583947004840524E-5</v>
      </c>
      <c r="Q36">
        <v>2.4392089422316289E-38</v>
      </c>
      <c r="R36">
        <v>5.9439431074338238E-39</v>
      </c>
      <c r="S36">
        <v>5.9439431039014938E-39</v>
      </c>
      <c r="T36">
        <v>5.9883943275817686E-43</v>
      </c>
      <c r="U36">
        <v>2.3779365459556866E-39</v>
      </c>
      <c r="V36">
        <v>-2.2014152872990564E-38</v>
      </c>
      <c r="W36">
        <v>-2.2014152697323274E-37</v>
      </c>
      <c r="X36">
        <v>-1.9305685582594739E-46</v>
      </c>
      <c r="Y36">
        <v>-2.2014152696828596E-37</v>
      </c>
      <c r="Z36">
        <v>8.3583267923953127E-5</v>
      </c>
      <c r="AA36">
        <v>1.1037675592357821E-4</v>
      </c>
      <c r="AB36">
        <v>5.6355655566184745E-6</v>
      </c>
      <c r="AC36">
        <v>-3.4072825007890652E-5</v>
      </c>
      <c r="AE36" s="2">
        <f t="shared" si="0"/>
        <v>1.8900509327625664E-5</v>
      </c>
      <c r="AF36" s="2">
        <f t="shared" si="1"/>
        <v>4.2719573009557448E-5</v>
      </c>
      <c r="AG36" s="2">
        <f t="shared" si="7"/>
        <v>-6.3880271771197321E-5</v>
      </c>
      <c r="AH36" s="2">
        <f t="shared" si="2"/>
        <v>5.1240819181517312E-6</v>
      </c>
      <c r="AI36" s="2">
        <f t="shared" si="3"/>
        <v>3.3025626727580162E-6</v>
      </c>
      <c r="AJ36" s="2"/>
      <c r="AK36">
        <f t="shared" si="8"/>
        <v>33</v>
      </c>
      <c r="AL36" s="3">
        <f t="shared" si="4"/>
        <v>1.8900509327625664E-5</v>
      </c>
      <c r="AM36" s="3">
        <f t="shared" si="4"/>
        <v>4.2719573009557448E-5</v>
      </c>
      <c r="AN36" s="3">
        <f t="shared" si="5"/>
        <v>3.3025626727580162E-6</v>
      </c>
      <c r="AO36" s="3">
        <f t="shared" si="6"/>
        <v>5.1240819181517312E-6</v>
      </c>
      <c r="AP36" s="3">
        <f t="shared" si="11"/>
        <v>2.6192364720278975E-5</v>
      </c>
      <c r="AQ36" s="3">
        <f t="shared" si="11"/>
        <v>4.0004002212654774E-5</v>
      </c>
      <c r="AR36" s="3">
        <f t="shared" si="9"/>
        <v>-6.3880271771197321E-5</v>
      </c>
      <c r="AS36" s="3">
        <v>0</v>
      </c>
    </row>
    <row r="37" spans="1:45" x14ac:dyDescent="0.25">
      <c r="A37">
        <v>1.3320242712796851E-4</v>
      </c>
      <c r="B37">
        <v>5.590220715345508E-4</v>
      </c>
      <c r="C37">
        <v>4.708451271124214E-4</v>
      </c>
      <c r="D37">
        <v>-8.0915779660069905E-4</v>
      </c>
      <c r="E37">
        <v>1.2695631279965571E-4</v>
      </c>
      <c r="F37">
        <v>1.5465805900900421E-4</v>
      </c>
      <c r="G37">
        <v>-2.5833914027043676E-34</v>
      </c>
      <c r="H37">
        <v>-2.0244550479533491E-34</v>
      </c>
      <c r="I37">
        <v>-2.0069519150023429E-17</v>
      </c>
      <c r="J37">
        <v>3.0082377227073078E-18</v>
      </c>
      <c r="K37">
        <v>3.1414861544261069E-20</v>
      </c>
      <c r="L37">
        <v>4.4451491739133074E-5</v>
      </c>
      <c r="M37">
        <v>1.0397746626119969E-4</v>
      </c>
      <c r="N37">
        <v>5.0160225237058796E-5</v>
      </c>
      <c r="O37">
        <v>2.8158369503770331E-5</v>
      </c>
      <c r="P37">
        <v>-1.8477190874460158E-5</v>
      </c>
      <c r="Q37">
        <v>1.9736724954806713E-38</v>
      </c>
      <c r="R37">
        <v>4.583702446809735E-39</v>
      </c>
      <c r="S37">
        <v>4.5837024453526456E-39</v>
      </c>
      <c r="T37">
        <v>3.3900470442291476E-43</v>
      </c>
      <c r="U37">
        <v>1.8336843812670852E-39</v>
      </c>
      <c r="V37">
        <v>-1.7903040572149489E-38</v>
      </c>
      <c r="W37">
        <v>-1.790304049672903E-37</v>
      </c>
      <c r="X37">
        <v>-8.2922311042755291E-47</v>
      </c>
      <c r="Y37">
        <v>-1.7903040496524972E-37</v>
      </c>
      <c r="Z37">
        <v>5.2650685163597068E-5</v>
      </c>
      <c r="AA37">
        <v>6.9414838315666474E-5</v>
      </c>
      <c r="AB37">
        <v>3.8803563301059409E-6</v>
      </c>
      <c r="AC37">
        <v>-2.9245509666766461E-5</v>
      </c>
      <c r="AE37" s="2">
        <f t="shared" si="0"/>
        <v>9.0897115640831028E-6</v>
      </c>
      <c r="AF37" s="2">
        <f t="shared" si="1"/>
        <v>3.81475735672865E-5</v>
      </c>
      <c r="AG37" s="2">
        <f t="shared" si="7"/>
        <v>-5.52167940142965E-5</v>
      </c>
      <c r="AH37" s="2">
        <f t="shared" si="2"/>
        <v>3.0333624335070678E-6</v>
      </c>
      <c r="AI37" s="2">
        <f t="shared" si="3"/>
        <v>1.9215224708950069E-6</v>
      </c>
      <c r="AJ37" s="2"/>
      <c r="AK37">
        <f t="shared" si="8"/>
        <v>34</v>
      </c>
      <c r="AL37" s="3">
        <f t="shared" si="4"/>
        <v>9.0897115640831028E-6</v>
      </c>
      <c r="AM37" s="3">
        <f t="shared" si="4"/>
        <v>3.81475735672865E-5</v>
      </c>
      <c r="AN37" s="3">
        <f t="shared" si="5"/>
        <v>1.9215224708950069E-6</v>
      </c>
      <c r="AO37" s="3">
        <f t="shared" si="6"/>
        <v>3.0333624335070678E-6</v>
      </c>
      <c r="AP37" s="3">
        <f t="shared" si="11"/>
        <v>1.7802746613053855E-5</v>
      </c>
      <c r="AQ37" s="3">
        <f t="shared" si="11"/>
        <v>2.7395612401786858E-5</v>
      </c>
      <c r="AR37" s="3">
        <f t="shared" si="9"/>
        <v>-5.52167940142965E-5</v>
      </c>
      <c r="AS37" s="3">
        <v>0</v>
      </c>
    </row>
    <row r="38" spans="1:45" x14ac:dyDescent="0.25">
      <c r="A38">
        <v>3.3411342372275715E-5</v>
      </c>
      <c r="B38">
        <v>4.7766086773392972E-4</v>
      </c>
      <c r="C38">
        <v>4.520975735803515E-4</v>
      </c>
      <c r="D38">
        <v>-6.7228015582717227E-4</v>
      </c>
      <c r="E38">
        <v>1.368776407735287E-4</v>
      </c>
      <c r="F38">
        <v>1.3858157592903407E-4</v>
      </c>
      <c r="G38">
        <v>-2.3352363905479586E-34</v>
      </c>
      <c r="H38">
        <v>-1.8600542583092601E-34</v>
      </c>
      <c r="I38">
        <v>-1.5630827858919866E-17</v>
      </c>
      <c r="J38">
        <v>2.6617720337125622E-18</v>
      </c>
      <c r="K38">
        <v>2.1403964250583649E-20</v>
      </c>
      <c r="L38">
        <v>2.2044236105182779E-5</v>
      </c>
      <c r="M38">
        <v>4.4379190640209148E-5</v>
      </c>
      <c r="N38">
        <v>4.8407083227089289E-5</v>
      </c>
      <c r="O38">
        <v>1.3434374641170556E-5</v>
      </c>
      <c r="P38">
        <v>-1.0196133259282893E-5</v>
      </c>
      <c r="Q38">
        <v>1.5973686256114963E-38</v>
      </c>
      <c r="R38">
        <v>3.5347458309967094E-39</v>
      </c>
      <c r="S38">
        <v>3.5347458303956578E-39</v>
      </c>
      <c r="T38">
        <v>1.9191111144260089E-43</v>
      </c>
      <c r="U38">
        <v>1.4140134789502761E-39</v>
      </c>
      <c r="V38">
        <v>-1.4559672776591262E-38</v>
      </c>
      <c r="W38">
        <v>-1.4559672744238549E-37</v>
      </c>
      <c r="X38">
        <v>-3.5585220665395889E-47</v>
      </c>
      <c r="Y38">
        <v>-1.4559672744154371E-37</v>
      </c>
      <c r="Z38">
        <v>2.9471174076962781E-5</v>
      </c>
      <c r="AA38">
        <v>3.878735379214267E-5</v>
      </c>
      <c r="AB38">
        <v>2.3685137719815299E-6</v>
      </c>
      <c r="AC38">
        <v>-2.4151883427694404E-5</v>
      </c>
      <c r="AE38" s="2">
        <f t="shared" si="0"/>
        <v>2.2799844693599171E-6</v>
      </c>
      <c r="AF38" s="2">
        <f t="shared" si="1"/>
        <v>3.2595498496283954E-5</v>
      </c>
      <c r="AG38" s="2">
        <f t="shared" si="7"/>
        <v>-4.5876286479788526E-5</v>
      </c>
      <c r="AH38" s="2">
        <f t="shared" si="2"/>
        <v>1.5042950204965543E-6</v>
      </c>
      <c r="AI38" s="2">
        <f t="shared" si="3"/>
        <v>9.1675950029616539E-7</v>
      </c>
      <c r="AJ38" s="2"/>
      <c r="AK38">
        <f t="shared" si="8"/>
        <v>35</v>
      </c>
      <c r="AL38" s="3">
        <f t="shared" si="4"/>
        <v>2.2799844693599171E-6</v>
      </c>
      <c r="AM38" s="3">
        <f t="shared" si="4"/>
        <v>3.2595498496283954E-5</v>
      </c>
      <c r="AN38" s="3">
        <f t="shared" si="5"/>
        <v>9.1675950029616539E-7</v>
      </c>
      <c r="AO38" s="3">
        <f t="shared" si="6"/>
        <v>1.5042950204965543E-6</v>
      </c>
      <c r="AP38" s="3">
        <f t="shared" si="11"/>
        <v>1.1267813387135338E-5</v>
      </c>
      <c r="AQ38" s="3">
        <f t="shared" si="11"/>
        <v>1.7535662065928496E-5</v>
      </c>
      <c r="AR38" s="3">
        <f t="shared" si="9"/>
        <v>-4.5876286479788526E-5</v>
      </c>
      <c r="AS38" s="3">
        <v>0</v>
      </c>
    </row>
    <row r="39" spans="1:45" x14ac:dyDescent="0.25">
      <c r="A39">
        <v>-3.171409704062061E-5</v>
      </c>
      <c r="B39">
        <v>3.9295111321693171E-4</v>
      </c>
      <c r="C39">
        <v>4.0860034835645193E-4</v>
      </c>
      <c r="D39">
        <v>-5.3882439159530732E-4</v>
      </c>
      <c r="E39">
        <v>1.3345576423186653E-4</v>
      </c>
      <c r="F39">
        <v>1.1866914914114832E-4</v>
      </c>
      <c r="G39">
        <v>-2.1091243991897601E-34</v>
      </c>
      <c r="H39">
        <v>-1.7076597565788497E-34</v>
      </c>
      <c r="I39">
        <v>-1.217377879871083E-17</v>
      </c>
      <c r="J39">
        <v>2.3552095986210927E-18</v>
      </c>
      <c r="K39">
        <v>1.3613872195617189E-20</v>
      </c>
      <c r="L39">
        <v>6.3908235385619677E-6</v>
      </c>
      <c r="M39">
        <v>3.7728001019120613E-6</v>
      </c>
      <c r="N39">
        <v>4.3881347314892445E-5</v>
      </c>
      <c r="O39">
        <v>3.2173607632015595E-6</v>
      </c>
      <c r="P39">
        <v>-4.2723744107872096E-6</v>
      </c>
      <c r="Q39">
        <v>1.2931074444151222E-38</v>
      </c>
      <c r="R39">
        <v>2.7258375154222682E-39</v>
      </c>
      <c r="S39">
        <v>2.7258375151743324E-39</v>
      </c>
      <c r="T39">
        <v>1.0864101939035776E-43</v>
      </c>
      <c r="U39">
        <v>1.0904001907329961E-39</v>
      </c>
      <c r="V39">
        <v>-1.1840674253181693E-38</v>
      </c>
      <c r="W39">
        <v>-1.1840674239314857E-37</v>
      </c>
      <c r="X39">
        <v>-1.5258194210060979E-47</v>
      </c>
      <c r="Y39">
        <v>-1.1840674239280132E-37</v>
      </c>
      <c r="Z39">
        <v>1.2802953069537462E-5</v>
      </c>
      <c r="AA39">
        <v>1.6804299411025372E-5</v>
      </c>
      <c r="AB39">
        <v>1.1622232885073239E-6</v>
      </c>
      <c r="AC39">
        <v>-1.9248876818142231E-5</v>
      </c>
      <c r="AE39" s="2">
        <f t="shared" si="0"/>
        <v>-2.1641647290528568E-6</v>
      </c>
      <c r="AF39" s="2">
        <f t="shared" si="1"/>
        <v>2.6814918879036697E-5</v>
      </c>
      <c r="AG39" s="2">
        <f t="shared" si="7"/>
        <v>-3.6769287233697296E-5</v>
      </c>
      <c r="AH39" s="2">
        <f t="shared" si="2"/>
        <v>4.3610873972043338E-7</v>
      </c>
      <c r="AI39" s="2">
        <f t="shared" si="3"/>
        <v>2.1955216556981118E-7</v>
      </c>
      <c r="AJ39" s="2"/>
      <c r="AK39">
        <f t="shared" si="8"/>
        <v>36</v>
      </c>
      <c r="AL39" s="3">
        <f t="shared" si="4"/>
        <v>-2.1641647290528568E-6</v>
      </c>
      <c r="AM39" s="3">
        <f t="shared" si="4"/>
        <v>2.6814918879036697E-5</v>
      </c>
      <c r="AN39" s="3">
        <f t="shared" si="5"/>
        <v>2.1955216556981118E-7</v>
      </c>
      <c r="AO39" s="3">
        <f t="shared" si="6"/>
        <v>4.3610873972043338E-7</v>
      </c>
      <c r="AP39" s="3">
        <f t="shared" ref="AP39:AQ54" si="12">+AN39+AN38+AN37+AN36</f>
        <v>6.3603968095189998E-6</v>
      </c>
      <c r="AQ39" s="3">
        <f t="shared" si="12"/>
        <v>1.0097848111875786E-5</v>
      </c>
      <c r="AR39" s="3">
        <f t="shared" si="9"/>
        <v>-3.6769287233697296E-5</v>
      </c>
      <c r="AS39" s="3">
        <v>0</v>
      </c>
    </row>
    <row r="40" spans="1:45" x14ac:dyDescent="0.25">
      <c r="A40">
        <v>-7.0460949186834342E-5</v>
      </c>
      <c r="B40">
        <v>3.1206693965927601E-4</v>
      </c>
      <c r="C40">
        <v>3.5256369715808529E-4</v>
      </c>
      <c r="D40">
        <v>-4.1692740479026629E-4</v>
      </c>
      <c r="E40">
        <v>1.218969868050421E-4</v>
      </c>
      <c r="F40">
        <v>9.7763634630583537E-5</v>
      </c>
      <c r="G40">
        <v>-1.903382208207923E-34</v>
      </c>
      <c r="H40">
        <v>-1.5665868127269982E-34</v>
      </c>
      <c r="I40">
        <v>-9.4842813007335214E-18</v>
      </c>
      <c r="J40">
        <v>2.0839546674852233E-18</v>
      </c>
      <c r="K40">
        <v>7.7633241414551502E-21</v>
      </c>
      <c r="L40">
        <v>-3.912308784905044E-6</v>
      </c>
      <c r="M40">
        <v>-2.203770491461806E-5</v>
      </c>
      <c r="N40">
        <v>3.7937005466313958E-5</v>
      </c>
      <c r="O40">
        <v>-3.443729984866882E-6</v>
      </c>
      <c r="P40">
        <v>-2.4655870058251642E-7</v>
      </c>
      <c r="Q40">
        <v>1.0470299281089419E-38</v>
      </c>
      <c r="R40">
        <v>2.1020436873010118E-39</v>
      </c>
      <c r="S40">
        <v>2.1020436871987355E-39</v>
      </c>
      <c r="T40">
        <v>6.1501689274374118E-44</v>
      </c>
      <c r="U40">
        <v>8.408543759143611E-40</v>
      </c>
      <c r="V40">
        <v>-9.6294449050774901E-39</v>
      </c>
      <c r="W40">
        <v>-9.6294448991385456E-38</v>
      </c>
      <c r="X40">
        <v>-6.5372179668034563E-48</v>
      </c>
      <c r="Y40">
        <v>-9.6294448991242171E-38</v>
      </c>
      <c r="Z40">
        <v>1.4060759168655691E-6</v>
      </c>
      <c r="AA40">
        <v>1.798862876506181E-6</v>
      </c>
      <c r="AB40">
        <v>2.6337881732214375E-7</v>
      </c>
      <c r="AC40">
        <v>-1.4810465407122038E-5</v>
      </c>
      <c r="AE40" s="2">
        <f t="shared" si="0"/>
        <v>-4.8082435016333165E-6</v>
      </c>
      <c r="AF40" s="2">
        <f t="shared" si="1"/>
        <v>2.1295396272800681E-5</v>
      </c>
      <c r="AG40" s="2">
        <f t="shared" si="7"/>
        <v>-2.8451057044661813E-5</v>
      </c>
      <c r="AH40" s="2">
        <f t="shared" si="2"/>
        <v>-2.6697530346238256E-7</v>
      </c>
      <c r="AI40" s="2">
        <f t="shared" si="3"/>
        <v>-2.3499956376133958E-7</v>
      </c>
      <c r="AJ40" s="2"/>
      <c r="AK40">
        <f t="shared" si="8"/>
        <v>37</v>
      </c>
      <c r="AL40" s="3">
        <f t="shared" si="4"/>
        <v>-4.8082435016333165E-6</v>
      </c>
      <c r="AM40" s="3">
        <f t="shared" si="4"/>
        <v>2.1295396272800681E-5</v>
      </c>
      <c r="AN40" s="3">
        <f t="shared" si="5"/>
        <v>-2.3499956376133958E-7</v>
      </c>
      <c r="AO40" s="3">
        <f t="shared" si="6"/>
        <v>-2.6697530346238256E-7</v>
      </c>
      <c r="AP40" s="3">
        <f t="shared" si="12"/>
        <v>2.8228345729996437E-6</v>
      </c>
      <c r="AQ40" s="3">
        <f t="shared" si="12"/>
        <v>4.7067908902616732E-6</v>
      </c>
      <c r="AR40" s="3">
        <f t="shared" si="9"/>
        <v>-2.8451057044661813E-5</v>
      </c>
      <c r="AS40" s="3">
        <v>0</v>
      </c>
    </row>
    <row r="41" spans="1:45" x14ac:dyDescent="0.25">
      <c r="A41">
        <v>-8.9891988456812722E-5</v>
      </c>
      <c r="B41">
        <v>2.3926002887703193E-4</v>
      </c>
      <c r="C41">
        <v>2.9255809314197964E-4</v>
      </c>
      <c r="D41">
        <v>-3.1088608228963048E-4</v>
      </c>
      <c r="E41">
        <v>1.0604132250063645E-4</v>
      </c>
      <c r="F41">
        <v>7.7715405430204122E-5</v>
      </c>
      <c r="G41">
        <v>-1.7164147167165444E-34</v>
      </c>
      <c r="H41">
        <v>-1.4361592236141668E-34</v>
      </c>
      <c r="I41">
        <v>-7.39361170799184E-18</v>
      </c>
      <c r="J41">
        <v>1.8439407934971351E-18</v>
      </c>
      <c r="K41">
        <v>3.5410532638784583E-21</v>
      </c>
      <c r="L41">
        <v>-1.0124189374864938E-5</v>
      </c>
      <c r="M41">
        <v>-3.6728681065095743E-5</v>
      </c>
      <c r="N41">
        <v>3.1522563618546996E-5</v>
      </c>
      <c r="O41">
        <v>-7.3976953464241714E-6</v>
      </c>
      <c r="P41">
        <v>2.3030646631102636E-6</v>
      </c>
      <c r="Q41">
        <v>8.4795811764149938E-39</v>
      </c>
      <c r="R41">
        <v>1.621001852917312E-39</v>
      </c>
      <c r="S41">
        <v>1.6210018528751206E-39</v>
      </c>
      <c r="T41">
        <v>3.4816081817306254E-44</v>
      </c>
      <c r="U41">
        <v>6.4842163080793081E-40</v>
      </c>
      <c r="V41">
        <v>-7.8311595455668172E-39</v>
      </c>
      <c r="W41">
        <v>-7.8311595430251182E-38</v>
      </c>
      <c r="X41">
        <v>-2.7987139829577124E-48</v>
      </c>
      <c r="Y41">
        <v>-7.8311595430192079E-38</v>
      </c>
      <c r="Z41">
        <v>-5.8708097648402796E-6</v>
      </c>
      <c r="AA41">
        <v>-7.7654756132717222E-6</v>
      </c>
      <c r="AB41">
        <v>-3.5884172091980329E-7</v>
      </c>
      <c r="AC41">
        <v>-1.0976334322413012E-5</v>
      </c>
      <c r="AE41" s="2">
        <f t="shared" si="0"/>
        <v>-6.1342144029352345E-6</v>
      </c>
      <c r="AF41" s="2">
        <f t="shared" si="1"/>
        <v>1.6327064740472516E-5</v>
      </c>
      <c r="AG41" s="2">
        <f t="shared" si="7"/>
        <v>-2.1214814761488671E-5</v>
      </c>
      <c r="AH41" s="2">
        <f t="shared" si="2"/>
        <v>-6.9087300600962107E-7</v>
      </c>
      <c r="AI41" s="2">
        <f t="shared" si="3"/>
        <v>-5.0481750511463881E-7</v>
      </c>
      <c r="AJ41" s="2"/>
      <c r="AK41">
        <f t="shared" si="8"/>
        <v>38</v>
      </c>
      <c r="AL41" s="3">
        <f t="shared" si="4"/>
        <v>-6.1342144029352345E-6</v>
      </c>
      <c r="AM41" s="3">
        <f t="shared" si="4"/>
        <v>1.6327064740472516E-5</v>
      </c>
      <c r="AN41" s="3">
        <f t="shared" si="5"/>
        <v>-5.0481750511463881E-7</v>
      </c>
      <c r="AO41" s="3">
        <f t="shared" si="6"/>
        <v>-6.9087300600962107E-7</v>
      </c>
      <c r="AP41" s="3">
        <f t="shared" si="12"/>
        <v>3.9649459698999815E-7</v>
      </c>
      <c r="AQ41" s="3">
        <f t="shared" si="12"/>
        <v>9.8255545074498421E-7</v>
      </c>
      <c r="AR41" s="3">
        <f t="shared" si="9"/>
        <v>-2.1214814761488671E-5</v>
      </c>
      <c r="AS41" s="3">
        <v>0</v>
      </c>
    </row>
    <row r="42" spans="1:45" x14ac:dyDescent="0.25">
      <c r="A42">
        <v>-9.5805524465140732E-5</v>
      </c>
      <c r="B42">
        <v>1.7664265339833153E-4</v>
      </c>
      <c r="C42">
        <v>2.3425998030322603E-4</v>
      </c>
      <c r="D42">
        <v>-2.2228371712693722E-4</v>
      </c>
      <c r="E42">
        <v>8.8602365162693733E-5</v>
      </c>
      <c r="F42">
        <v>5.9623505226663262E-5</v>
      </c>
      <c r="G42">
        <v>-1.5467111169095324E-34</v>
      </c>
      <c r="H42">
        <v>-1.3157154177248809E-34</v>
      </c>
      <c r="I42">
        <v>-5.7691880264009618E-18</v>
      </c>
      <c r="J42">
        <v>1.6315698719233076E-18</v>
      </c>
      <c r="K42">
        <v>6.3805199477853778E-22</v>
      </c>
      <c r="L42">
        <v>-1.3324516066349329E-5</v>
      </c>
      <c r="M42">
        <v>-4.3392586888415186E-5</v>
      </c>
      <c r="N42">
        <v>2.5265974633636929E-5</v>
      </c>
      <c r="O42">
        <v>-9.3692159151136077E-6</v>
      </c>
      <c r="P42">
        <v>3.7451906828796111E-6</v>
      </c>
      <c r="Q42">
        <v>6.8687308692274018E-39</v>
      </c>
      <c r="R42">
        <v>1.25004395627601E-39</v>
      </c>
      <c r="S42">
        <v>1.2500439562586038E-39</v>
      </c>
      <c r="T42">
        <v>1.9709358048366079E-44</v>
      </c>
      <c r="U42">
        <v>5.0002940812190209E-40</v>
      </c>
      <c r="V42">
        <v>-6.3687014610889023E-39</v>
      </c>
      <c r="W42">
        <v>-6.3687014600018819E-38</v>
      </c>
      <c r="X42">
        <v>-1.1973401583466948E-48</v>
      </c>
      <c r="Y42">
        <v>-6.3687014599994419E-38</v>
      </c>
      <c r="Z42">
        <v>-1.0042205547947398E-5</v>
      </c>
      <c r="AA42">
        <v>-1.3236232143673549E-5</v>
      </c>
      <c r="AB42">
        <v>-7.501329950752958E-7</v>
      </c>
      <c r="AC42">
        <v>-7.7918960690534985E-6</v>
      </c>
      <c r="AE42" s="2">
        <f t="shared" si="0"/>
        <v>-6.5377531206485432E-6</v>
      </c>
      <c r="AF42" s="2">
        <f t="shared" si="1"/>
        <v>1.2054065409503362E-5</v>
      </c>
      <c r="AG42" s="2">
        <f t="shared" si="7"/>
        <v>-1.5168604038535986E-5</v>
      </c>
      <c r="AH42" s="2">
        <f t="shared" si="2"/>
        <v>-9.0926276934690982E-7</v>
      </c>
      <c r="AI42" s="2">
        <f t="shared" si="3"/>
        <v>-6.3935374216704378E-7</v>
      </c>
      <c r="AJ42" s="2"/>
      <c r="AK42">
        <f t="shared" si="8"/>
        <v>39</v>
      </c>
      <c r="AL42" s="3">
        <f t="shared" si="4"/>
        <v>-6.5377531206485432E-6</v>
      </c>
      <c r="AM42" s="3">
        <f t="shared" si="4"/>
        <v>1.2054065409503362E-5</v>
      </c>
      <c r="AN42" s="3">
        <f t="shared" si="5"/>
        <v>-6.3935374216704378E-7</v>
      </c>
      <c r="AO42" s="3">
        <f t="shared" si="6"/>
        <v>-9.0926276934690982E-7</v>
      </c>
      <c r="AP42" s="3">
        <f t="shared" si="12"/>
        <v>-1.1596186454732109E-6</v>
      </c>
      <c r="AQ42" s="3">
        <f t="shared" si="12"/>
        <v>-1.4310023390984803E-6</v>
      </c>
      <c r="AR42" s="3">
        <f t="shared" si="9"/>
        <v>-1.5168604038535986E-5</v>
      </c>
      <c r="AS42" s="3">
        <v>0</v>
      </c>
    </row>
    <row r="43" spans="1:45" x14ac:dyDescent="0.25">
      <c r="A43">
        <v>-9.2798179371348844E-5</v>
      </c>
      <c r="B43">
        <v>1.2483117621546087E-4</v>
      </c>
      <c r="C43">
        <v>1.8112473710531833E-4</v>
      </c>
      <c r="D43">
        <v>-1.5088755678750718E-4</v>
      </c>
      <c r="E43">
        <v>7.1396160339430202E-5</v>
      </c>
      <c r="F43">
        <v>4.4038959317800891E-5</v>
      </c>
      <c r="G43">
        <v>-1.3928483480881021E-34</v>
      </c>
      <c r="H43">
        <v>-1.2046131427524545E-34</v>
      </c>
      <c r="I43">
        <v>-4.5071345390436134E-18</v>
      </c>
      <c r="J43">
        <v>1.4436582000657247E-18</v>
      </c>
      <c r="K43">
        <v>-1.2320223717651552E-21</v>
      </c>
      <c r="L43">
        <v>-1.440433172636155E-5</v>
      </c>
      <c r="M43">
        <v>-4.4538082938228462E-5</v>
      </c>
      <c r="N43">
        <v>1.9550126075287323E-5</v>
      </c>
      <c r="O43">
        <v>-9.9538639158608457E-6</v>
      </c>
      <c r="P43">
        <v>4.3893817529257212E-6</v>
      </c>
      <c r="Q43">
        <v>5.5649532147057178E-39</v>
      </c>
      <c r="R43">
        <v>9.6397785715221058E-40</v>
      </c>
      <c r="S43">
        <v>9.639778571450285E-40</v>
      </c>
      <c r="T43">
        <v>1.1157447995689717E-44</v>
      </c>
      <c r="U43">
        <v>3.8559783732831109E-40</v>
      </c>
      <c r="V43">
        <v>-5.1793553773705638E-39</v>
      </c>
      <c r="W43">
        <v>-5.1793553769059798E-38</v>
      </c>
      <c r="X43">
        <v>-5.1190136018592674E-49</v>
      </c>
      <c r="Y43">
        <v>-5.1793553769049734E-38</v>
      </c>
      <c r="Z43">
        <v>-1.1965081158618771E-5</v>
      </c>
      <c r="AA43">
        <v>-1.5747934540191476E-5</v>
      </c>
      <c r="AB43">
        <v>-9.5999180667509441E-7</v>
      </c>
      <c r="AC43">
        <v>-5.2400723253685198E-6</v>
      </c>
      <c r="AE43" s="2">
        <f t="shared" si="0"/>
        <v>-6.3325323895730733E-6</v>
      </c>
      <c r="AF43" s="2">
        <f t="shared" si="1"/>
        <v>8.5184587883948671E-6</v>
      </c>
      <c r="AG43" s="2">
        <f t="shared" si="7"/>
        <v>-1.0296541882754259E-5</v>
      </c>
      <c r="AH43" s="2">
        <f t="shared" si="2"/>
        <v>-9.8294921112969773E-7</v>
      </c>
      <c r="AI43" s="2">
        <f t="shared" si="3"/>
        <v>-6.7925002489922519E-7</v>
      </c>
      <c r="AJ43" s="2"/>
      <c r="AK43">
        <f t="shared" si="8"/>
        <v>40</v>
      </c>
      <c r="AL43" s="3">
        <f t="shared" si="4"/>
        <v>-6.3325323895730733E-6</v>
      </c>
      <c r="AM43" s="3">
        <f t="shared" si="4"/>
        <v>8.5184587883948671E-6</v>
      </c>
      <c r="AN43" s="3">
        <f t="shared" si="5"/>
        <v>-6.7925002489922519E-7</v>
      </c>
      <c r="AO43" s="3">
        <f t="shared" si="6"/>
        <v>-9.8294921112969773E-7</v>
      </c>
      <c r="AP43" s="3">
        <f t="shared" si="12"/>
        <v>-2.0584208359422474E-6</v>
      </c>
      <c r="AQ43" s="3">
        <f t="shared" si="12"/>
        <v>-2.8500602899486111E-6</v>
      </c>
      <c r="AR43" s="3">
        <f t="shared" si="9"/>
        <v>-1.0296541882754259E-5</v>
      </c>
      <c r="AS43" s="3">
        <v>0</v>
      </c>
    </row>
    <row r="44" spans="1:45" x14ac:dyDescent="0.25">
      <c r="A44">
        <v>-8.4388302576619866E-5</v>
      </c>
      <c r="B44">
        <v>8.3456411149120739E-5</v>
      </c>
      <c r="C44">
        <v>1.3496646403093695E-4</v>
      </c>
      <c r="D44">
        <v>-9.5340027026225528E-5</v>
      </c>
      <c r="E44">
        <v>5.5547529761281679E-5</v>
      </c>
      <c r="F44">
        <v>3.1130448272407612E-5</v>
      </c>
      <c r="G44">
        <v>-1.2534924102947345E-34</v>
      </c>
      <c r="H44">
        <v>-1.1022329712014523E-34</v>
      </c>
      <c r="I44">
        <v>-3.5263019698674949E-18</v>
      </c>
      <c r="J44">
        <v>1.2773887496219801E-18</v>
      </c>
      <c r="K44">
        <v>-2.3214313696904072E-21</v>
      </c>
      <c r="L44">
        <v>-1.4073390222042276E-5</v>
      </c>
      <c r="M44">
        <v>-4.2130783547288018E-5</v>
      </c>
      <c r="N44">
        <v>1.4577262268641713E-5</v>
      </c>
      <c r="O44">
        <v>-9.6240602523399449E-6</v>
      </c>
      <c r="P44">
        <v>4.4863431937618884E-6</v>
      </c>
      <c r="Q44">
        <v>4.5094724025401386E-39</v>
      </c>
      <c r="R44">
        <v>7.4337650641166927E-40</v>
      </c>
      <c r="S44">
        <v>7.4337650640870466E-40</v>
      </c>
      <c r="T44">
        <v>6.3162181773574781E-45</v>
      </c>
      <c r="U44">
        <v>2.9735439229501213E-40</v>
      </c>
      <c r="V44">
        <v>-4.2121180102423064E-39</v>
      </c>
      <c r="W44">
        <v>-4.2121180100438768E-38</v>
      </c>
      <c r="X44">
        <v>-2.1871541660288724E-49</v>
      </c>
      <c r="Y44">
        <v>-4.2121180100434607E-38</v>
      </c>
      <c r="Z44">
        <v>-1.2336972553792612E-5</v>
      </c>
      <c r="AA44">
        <v>-1.6221778717301927E-5</v>
      </c>
      <c r="AB44">
        <v>-1.0352818372925497E-6</v>
      </c>
      <c r="AC44">
        <v>-3.2656704571158044E-6</v>
      </c>
      <c r="AE44" s="2">
        <f t="shared" si="0"/>
        <v>-5.7586437900798939E-6</v>
      </c>
      <c r="AF44" s="2">
        <f t="shared" si="1"/>
        <v>5.6950516734222081E-6</v>
      </c>
      <c r="AG44" s="2">
        <f t="shared" si="7"/>
        <v>-6.5059876525201466E-6</v>
      </c>
      <c r="AH44" s="2">
        <f t="shared" si="2"/>
        <v>-9.6036581769080803E-7</v>
      </c>
      <c r="AI44" s="2">
        <f t="shared" si="3"/>
        <v>-6.5674427752794885E-7</v>
      </c>
      <c r="AJ44" s="2"/>
      <c r="AK44">
        <f t="shared" si="8"/>
        <v>41</v>
      </c>
      <c r="AL44" s="3">
        <f t="shared" si="4"/>
        <v>-5.7586437900798939E-6</v>
      </c>
      <c r="AM44" s="3">
        <f t="shared" si="4"/>
        <v>5.6950516734222081E-6</v>
      </c>
      <c r="AN44" s="3">
        <f t="shared" si="5"/>
        <v>-6.5674427752794885E-7</v>
      </c>
      <c r="AO44" s="3">
        <f t="shared" si="6"/>
        <v>-9.6036581769080803E-7</v>
      </c>
      <c r="AP44" s="3">
        <f t="shared" si="12"/>
        <v>-2.4801655497088567E-6</v>
      </c>
      <c r="AQ44" s="3">
        <f t="shared" si="12"/>
        <v>-3.543450804177037E-6</v>
      </c>
      <c r="AR44" s="3">
        <f t="shared" si="9"/>
        <v>-6.5059876525201466E-6</v>
      </c>
      <c r="AS44" s="3">
        <v>0</v>
      </c>
    </row>
    <row r="45" spans="1:45" x14ac:dyDescent="0.25">
      <c r="A45">
        <v>-7.3169048177065707E-5</v>
      </c>
      <c r="B45">
        <v>5.1554261426272416E-5</v>
      </c>
      <c r="C45">
        <v>9.643833824521027E-5</v>
      </c>
      <c r="D45">
        <v>-5.3672028655860742E-5</v>
      </c>
      <c r="E45">
        <v>4.1667998370364732E-5</v>
      </c>
      <c r="F45">
        <v>2.0814947719299465E-5</v>
      </c>
      <c r="G45">
        <v>-1.1273980147730366E-34</v>
      </c>
      <c r="H45">
        <v>-1.0079808248362081E-34</v>
      </c>
      <c r="I45">
        <v>-2.7634712819056154E-18</v>
      </c>
      <c r="J45">
        <v>1.1302689359479405E-18</v>
      </c>
      <c r="K45">
        <v>-2.8434576013190025E-21</v>
      </c>
      <c r="L45">
        <v>-1.2877513220270209E-5</v>
      </c>
      <c r="M45">
        <v>-3.7656836389219913E-5</v>
      </c>
      <c r="N45">
        <v>1.0422029678358849E-5</v>
      </c>
      <c r="O45">
        <v>-8.7414927726259384E-6</v>
      </c>
      <c r="P45">
        <v>4.2321949233395834E-6</v>
      </c>
      <c r="Q45">
        <v>3.6548164668890417E-39</v>
      </c>
      <c r="R45">
        <v>5.7325863471243127E-40</v>
      </c>
      <c r="S45">
        <v>5.7325863471120656E-40</v>
      </c>
      <c r="T45">
        <v>3.5756028363843632E-45</v>
      </c>
      <c r="U45">
        <v>2.2930559924644558E-40</v>
      </c>
      <c r="V45">
        <v>-3.4255108676414356E-39</v>
      </c>
      <c r="W45">
        <v>-3.4255108675567395E-38</v>
      </c>
      <c r="X45">
        <v>-9.3392023347699858E-50</v>
      </c>
      <c r="Y45">
        <v>-3.4255108675565667E-38</v>
      </c>
      <c r="Z45">
        <v>-1.1706014284637627E-5</v>
      </c>
      <c r="AA45">
        <v>-1.5380256283214003E-5</v>
      </c>
      <c r="AB45">
        <v>-1.0168975210939764E-6</v>
      </c>
      <c r="AC45">
        <v>-1.7933937428105205E-6</v>
      </c>
      <c r="AE45" s="2">
        <f t="shared" si="0"/>
        <v>-4.9930437281677715E-6</v>
      </c>
      <c r="AF45" s="2">
        <f t="shared" si="1"/>
        <v>3.5180542604824432E-6</v>
      </c>
      <c r="AG45" s="2">
        <f t="shared" si="7"/>
        <v>-3.6625703454508631E-6</v>
      </c>
      <c r="AH45" s="2">
        <f t="shared" si="2"/>
        <v>-8.7875936917027517E-7</v>
      </c>
      <c r="AI45" s="2">
        <f t="shared" si="3"/>
        <v>-5.965180188972933E-7</v>
      </c>
      <c r="AJ45" s="2"/>
      <c r="AK45">
        <f t="shared" si="8"/>
        <v>42</v>
      </c>
      <c r="AL45" s="3">
        <f t="shared" si="4"/>
        <v>-4.9930437281677715E-6</v>
      </c>
      <c r="AM45" s="3">
        <f t="shared" si="4"/>
        <v>3.5180542604824432E-6</v>
      </c>
      <c r="AN45" s="3">
        <f t="shared" si="5"/>
        <v>-5.965180188972933E-7</v>
      </c>
      <c r="AO45" s="3">
        <f t="shared" si="6"/>
        <v>-8.7875936917027517E-7</v>
      </c>
      <c r="AP45" s="3">
        <f t="shared" si="12"/>
        <v>-2.5718660634915113E-6</v>
      </c>
      <c r="AQ45" s="3">
        <f t="shared" si="12"/>
        <v>-3.7313371673376909E-6</v>
      </c>
      <c r="AR45" s="3">
        <f t="shared" si="9"/>
        <v>-3.6625703454508631E-6</v>
      </c>
      <c r="AS45" s="3">
        <v>0</v>
      </c>
    </row>
    <row r="46" spans="1:45" x14ac:dyDescent="0.25">
      <c r="A46">
        <v>-6.0969482923425985E-5</v>
      </c>
      <c r="B46">
        <v>2.7853514812701637E-5</v>
      </c>
      <c r="C46">
        <v>6.5416603771224001E-5</v>
      </c>
      <c r="D46">
        <v>-2.3668496646295556E-5</v>
      </c>
      <c r="E46">
        <v>3.0003532009565071E-5</v>
      </c>
      <c r="F46">
        <v>1.2857326151787964E-5</v>
      </c>
      <c r="G46">
        <v>-1.013406962966796E-34</v>
      </c>
      <c r="H46">
        <v>-9.2128968915517608E-35</v>
      </c>
      <c r="I46">
        <v>-2.1695191216765097E-18</v>
      </c>
      <c r="J46">
        <v>1.0000932511320025E-18</v>
      </c>
      <c r="K46">
        <v>-2.9719915176265195E-21</v>
      </c>
      <c r="L46">
        <v>-1.1221019204610959E-5</v>
      </c>
      <c r="M46">
        <v>-3.2196474670206151E-5</v>
      </c>
      <c r="N46">
        <v>7.0737073425868993E-6</v>
      </c>
      <c r="O46">
        <v>-7.5727219709535653E-6</v>
      </c>
      <c r="P46">
        <v>3.7749700872003071E-6</v>
      </c>
      <c r="Q46">
        <v>2.9626312659131103E-39</v>
      </c>
      <c r="R46">
        <v>4.4207135877676255E-40</v>
      </c>
      <c r="S46">
        <v>4.420713587762557E-40</v>
      </c>
      <c r="T46">
        <v>2.0241437377995716E-45</v>
      </c>
      <c r="U46">
        <v>1.768297579968562E-40</v>
      </c>
      <c r="V46">
        <v>-2.785801507915778E-39</v>
      </c>
      <c r="W46">
        <v>-2.7858015078796525E-38</v>
      </c>
      <c r="X46">
        <v>-3.9855467824571655E-50</v>
      </c>
      <c r="Y46">
        <v>-2.785801507879581E-38</v>
      </c>
      <c r="Z46">
        <v>-1.0487766848109054E-5</v>
      </c>
      <c r="AA46">
        <v>-1.3770223553848049E-5</v>
      </c>
      <c r="AB46">
        <v>-9.3843313178999925E-7</v>
      </c>
      <c r="AC46">
        <v>-7.4058383305610996E-7</v>
      </c>
      <c r="AE46" s="2">
        <f t="shared" si="0"/>
        <v>-4.1605474159477096E-6</v>
      </c>
      <c r="AF46" s="2">
        <f t="shared" si="1"/>
        <v>1.9007192372714189E-6</v>
      </c>
      <c r="AG46" s="2">
        <f t="shared" si="7"/>
        <v>-1.6151342907859217E-6</v>
      </c>
      <c r="AH46" s="2">
        <f t="shared" si="2"/>
        <v>-7.6572049191688303E-7</v>
      </c>
      <c r="AI46" s="2">
        <f t="shared" si="3"/>
        <v>-5.1676129298179859E-7</v>
      </c>
      <c r="AJ46" s="2"/>
      <c r="AK46">
        <f t="shared" si="8"/>
        <v>43</v>
      </c>
      <c r="AL46" s="3">
        <f t="shared" si="4"/>
        <v>-4.1605474159477096E-6</v>
      </c>
      <c r="AM46" s="3">
        <f t="shared" si="4"/>
        <v>1.9007192372714189E-6</v>
      </c>
      <c r="AN46" s="3">
        <f t="shared" si="5"/>
        <v>-5.1676129298179859E-7</v>
      </c>
      <c r="AO46" s="3">
        <f t="shared" si="6"/>
        <v>-7.6572049191688303E-7</v>
      </c>
      <c r="AP46" s="3">
        <f t="shared" si="12"/>
        <v>-2.4492736143062657E-6</v>
      </c>
      <c r="AQ46" s="3">
        <f t="shared" si="12"/>
        <v>-3.5877948899076637E-6</v>
      </c>
      <c r="AR46" s="3">
        <f t="shared" si="9"/>
        <v>-1.6151342907859217E-6</v>
      </c>
      <c r="AS46" s="3">
        <v>0</v>
      </c>
    </row>
    <row r="47" spans="1:45" x14ac:dyDescent="0.25">
      <c r="A47">
        <v>-4.900950901622059E-5</v>
      </c>
      <c r="B47">
        <v>1.097865784901427E-5</v>
      </c>
      <c r="C47">
        <v>4.1296910816905654E-5</v>
      </c>
      <c r="D47">
        <v>-3.1154847132848618E-6</v>
      </c>
      <c r="E47">
        <v>2.0553011933010557E-5</v>
      </c>
      <c r="F47">
        <v>6.9435254521786969E-6</v>
      </c>
      <c r="G47">
        <v>-9.1044557415706888E-35</v>
      </c>
      <c r="H47">
        <v>-8.4162066349383632E-35</v>
      </c>
      <c r="I47">
        <v>-1.7063631649725787E-18</v>
      </c>
      <c r="J47">
        <v>8.8491020070452212E-19</v>
      </c>
      <c r="K47">
        <v>-2.843994076369459E-21</v>
      </c>
      <c r="L47">
        <v>-9.3907722393313311E-6</v>
      </c>
      <c r="M47">
        <v>-2.6498727742351264E-5</v>
      </c>
      <c r="N47">
        <v>4.4687091748968873E-6</v>
      </c>
      <c r="O47">
        <v>-6.3056924108383973E-6</v>
      </c>
      <c r="P47">
        <v>3.2220666991472148E-6</v>
      </c>
      <c r="Q47">
        <v>2.4019199084105744E-39</v>
      </c>
      <c r="R47">
        <v>3.4090561295896276E-40</v>
      </c>
      <c r="S47">
        <v>3.4090561295875215E-40</v>
      </c>
      <c r="T47">
        <v>1.1458647837195831E-45</v>
      </c>
      <c r="U47">
        <v>1.3636293270242026E-40</v>
      </c>
      <c r="V47">
        <v>-2.2655569757079596E-39</v>
      </c>
      <c r="W47">
        <v>-2.2655569756925642E-38</v>
      </c>
      <c r="X47">
        <v>-1.6998876767911476E-50</v>
      </c>
      <c r="Y47">
        <v>-2.2655569756925342E-38</v>
      </c>
      <c r="Z47">
        <v>-8.9851316157306665E-6</v>
      </c>
      <c r="AA47">
        <v>-1.1789694458195609E-5</v>
      </c>
      <c r="AB47">
        <v>-8.260882796034022E-7</v>
      </c>
      <c r="AC47">
        <v>-2.5755205279670897E-8</v>
      </c>
      <c r="AE47" s="2">
        <f t="shared" si="0"/>
        <v>-3.344400777523351E-6</v>
      </c>
      <c r="AF47" s="2">
        <f t="shared" si="1"/>
        <v>7.491817931547528E-7</v>
      </c>
      <c r="AG47" s="2">
        <f t="shared" si="7"/>
        <v>-2.1260016079784652E-7</v>
      </c>
      <c r="AH47" s="2">
        <f t="shared" si="2"/>
        <v>-6.4082474216115589E-7</v>
      </c>
      <c r="AI47" s="2">
        <f t="shared" si="3"/>
        <v>-4.3029940566536423E-7</v>
      </c>
      <c r="AJ47" s="2"/>
      <c r="AK47">
        <f t="shared" si="8"/>
        <v>44</v>
      </c>
      <c r="AL47" s="3">
        <f t="shared" si="4"/>
        <v>-3.344400777523351E-6</v>
      </c>
      <c r="AM47" s="3">
        <f t="shared" si="4"/>
        <v>7.491817931547528E-7</v>
      </c>
      <c r="AN47" s="3">
        <f t="shared" si="5"/>
        <v>-4.3029940566536423E-7</v>
      </c>
      <c r="AO47" s="3">
        <f t="shared" si="6"/>
        <v>-6.4082474216115589E-7</v>
      </c>
      <c r="AP47" s="3">
        <f t="shared" si="12"/>
        <v>-2.2003229950724048E-6</v>
      </c>
      <c r="AQ47" s="3">
        <f t="shared" si="12"/>
        <v>-3.2456704209391219E-6</v>
      </c>
      <c r="AR47" s="3">
        <f t="shared" si="9"/>
        <v>-2.1260016079784652E-7</v>
      </c>
      <c r="AS47" s="3">
        <v>0</v>
      </c>
    </row>
    <row r="48" spans="1:45" x14ac:dyDescent="0.25">
      <c r="A48">
        <v>-3.8040064092942279E-5</v>
      </c>
      <c r="B48">
        <v>-4.1506871118131953E-7</v>
      </c>
      <c r="C48">
        <v>2.3214653658321045E-5</v>
      </c>
      <c r="D48">
        <v>1.0044557421608875E-5</v>
      </c>
      <c r="E48">
        <v>1.3160042134893598E-5</v>
      </c>
      <c r="F48">
        <v>2.7320472526343224E-6</v>
      </c>
      <c r="G48">
        <v>-8.1752142197809771E-35</v>
      </c>
      <c r="H48">
        <v>-7.68463470318237E-35</v>
      </c>
      <c r="I48">
        <v>-1.3445383380136579E-18</v>
      </c>
      <c r="J48">
        <v>7.8299304832281138E-19</v>
      </c>
      <c r="K48">
        <v>-2.5636121619448585E-21</v>
      </c>
      <c r="L48">
        <v>-7.5795632424066805E-6</v>
      </c>
      <c r="M48">
        <v>-2.1051645665511364E-5</v>
      </c>
      <c r="N48">
        <v>2.5147087547193754E-6</v>
      </c>
      <c r="O48">
        <v>-5.0656518319359959E-6</v>
      </c>
      <c r="P48">
        <v>2.647781276178564E-6</v>
      </c>
      <c r="Q48">
        <v>1.9476242209896228E-39</v>
      </c>
      <c r="R48">
        <v>2.6289112524385418E-40</v>
      </c>
      <c r="S48">
        <v>2.6289112524376584E-40</v>
      </c>
      <c r="T48">
        <v>6.4867230763486326E-46</v>
      </c>
      <c r="U48">
        <v>1.0515683930091427E-40</v>
      </c>
      <c r="V48">
        <v>-1.8424673816886302E-39</v>
      </c>
      <c r="W48">
        <v>-1.8424673816820768E-38</v>
      </c>
      <c r="X48">
        <v>-7.2461210512504264E-51</v>
      </c>
      <c r="Y48">
        <v>-1.8424673816820646E-38</v>
      </c>
      <c r="Z48">
        <v>-7.4088058859583841E-6</v>
      </c>
      <c r="AA48">
        <v>-9.7151165420897444E-6</v>
      </c>
      <c r="AB48">
        <v>-6.9927942963222957E-7</v>
      </c>
      <c r="AC48">
        <v>4.2611685434124885E-7</v>
      </c>
      <c r="AE48" s="2">
        <f t="shared" si="0"/>
        <v>-2.5958476728948271E-6</v>
      </c>
      <c r="AF48" s="2">
        <f t="shared" si="1"/>
        <v>-2.8324220100654034E-8</v>
      </c>
      <c r="AG48" s="2">
        <f t="shared" si="7"/>
        <v>6.8543893470935296E-7</v>
      </c>
      <c r="AH48" s="2">
        <f t="shared" si="2"/>
        <v>-5.1722814021259766E-7</v>
      </c>
      <c r="AI48" s="2">
        <f t="shared" si="3"/>
        <v>-3.456792419565397E-7</v>
      </c>
      <c r="AJ48" s="2"/>
      <c r="AK48">
        <f t="shared" si="8"/>
        <v>45</v>
      </c>
      <c r="AL48" s="3">
        <f t="shared" si="4"/>
        <v>-2.5958476728948271E-6</v>
      </c>
      <c r="AM48" s="3">
        <f t="shared" si="4"/>
        <v>-2.8324220100654034E-8</v>
      </c>
      <c r="AN48" s="3">
        <f t="shared" si="5"/>
        <v>-3.456792419565397E-7</v>
      </c>
      <c r="AO48" s="3">
        <f t="shared" si="6"/>
        <v>-5.1722814021259766E-7</v>
      </c>
      <c r="AP48" s="3">
        <f t="shared" si="12"/>
        <v>-1.8892579595009958E-6</v>
      </c>
      <c r="AQ48" s="3">
        <f t="shared" si="12"/>
        <v>-2.8025327434609119E-6</v>
      </c>
      <c r="AR48" s="3">
        <f t="shared" si="9"/>
        <v>6.8543893470935296E-7</v>
      </c>
      <c r="AS48" s="3">
        <v>0</v>
      </c>
    </row>
    <row r="49" spans="1:45" x14ac:dyDescent="0.25">
      <c r="A49">
        <v>-2.8464242020717297E-5</v>
      </c>
      <c r="B49">
        <v>-7.5587672804448755E-6</v>
      </c>
      <c r="C49">
        <v>1.0201982802469188E-5</v>
      </c>
      <c r="D49">
        <v>1.7626126944648095E-5</v>
      </c>
      <c r="E49">
        <v>7.5815695230390796E-6</v>
      </c>
      <c r="F49">
        <v>-1.1178571193563473E-7</v>
      </c>
      <c r="G49">
        <v>-7.3371959013268671E-35</v>
      </c>
      <c r="H49">
        <v>-7.0133652830018407E-35</v>
      </c>
      <c r="I49">
        <v>-1.0612816898482724E-18</v>
      </c>
      <c r="J49">
        <v>6.9281392985835826E-19</v>
      </c>
      <c r="K49">
        <v>-2.2070553111588507E-21</v>
      </c>
      <c r="L49">
        <v>-5.9074305924240234E-6</v>
      </c>
      <c r="M49">
        <v>-1.614478964848373E-5</v>
      </c>
      <c r="N49">
        <v>1.1078145302253656E-6</v>
      </c>
      <c r="O49">
        <v>-3.9295777232272295E-6</v>
      </c>
      <c r="P49">
        <v>2.1003685167864603E-6</v>
      </c>
      <c r="Q49">
        <v>1.5794813374105113E-39</v>
      </c>
      <c r="R49">
        <v>2.0272984986108698E-40</v>
      </c>
      <c r="S49">
        <v>2.0272984986104922E-40</v>
      </c>
      <c r="T49">
        <v>3.6721238332942548E-46</v>
      </c>
      <c r="U49">
        <v>8.1092160271862173E-41</v>
      </c>
      <c r="V49">
        <v>-1.4983891771386186E-39</v>
      </c>
      <c r="W49">
        <v>-1.498389177135835E-38</v>
      </c>
      <c r="X49">
        <v>-3.0869337994160812E-51</v>
      </c>
      <c r="Y49">
        <v>-1.4983891771358295E-38</v>
      </c>
      <c r="Z49">
        <v>-5.896638524378107E-6</v>
      </c>
      <c r="AA49">
        <v>-7.7270495486691167E-6</v>
      </c>
      <c r="AB49">
        <v>-5.7160082367553882E-7</v>
      </c>
      <c r="AC49">
        <v>6.807221813903996E-7</v>
      </c>
      <c r="AE49" s="2">
        <f t="shared" si="0"/>
        <v>-1.9423951607879397E-6</v>
      </c>
      <c r="AF49" s="2">
        <f t="shared" si="1"/>
        <v>-5.1580902721288598E-7</v>
      </c>
      <c r="AG49" s="2">
        <f t="shared" si="7"/>
        <v>1.2028039831800026E-6</v>
      </c>
      <c r="AH49" s="2">
        <f t="shared" si="2"/>
        <v>-4.0312208514329851E-7</v>
      </c>
      <c r="AI49" s="2">
        <f t="shared" si="3"/>
        <v>-2.6815373295312903E-7</v>
      </c>
      <c r="AJ49" s="2"/>
      <c r="AK49">
        <f t="shared" si="8"/>
        <v>46</v>
      </c>
      <c r="AL49" s="3">
        <f t="shared" si="4"/>
        <v>-1.9423951607879397E-6</v>
      </c>
      <c r="AM49" s="3">
        <f t="shared" si="4"/>
        <v>-5.1580902721288598E-7</v>
      </c>
      <c r="AN49" s="3">
        <f t="shared" si="5"/>
        <v>-2.6815373295312903E-7</v>
      </c>
      <c r="AO49" s="3">
        <f t="shared" si="6"/>
        <v>-4.0312208514329851E-7</v>
      </c>
      <c r="AP49" s="3">
        <f t="shared" si="12"/>
        <v>-1.5608936735568314E-6</v>
      </c>
      <c r="AQ49" s="3">
        <f t="shared" si="12"/>
        <v>-2.3268954594339352E-6</v>
      </c>
      <c r="AR49" s="3">
        <f t="shared" si="9"/>
        <v>1.2028039831800026E-6</v>
      </c>
      <c r="AS49" s="3">
        <v>0</v>
      </c>
    </row>
    <row r="50" spans="1:45" x14ac:dyDescent="0.25">
      <c r="A50">
        <v>-2.0437921117168371E-5</v>
      </c>
      <c r="B50">
        <v>-1.1525643332741311E-5</v>
      </c>
      <c r="C50">
        <v>1.2939209010232986E-6</v>
      </c>
      <c r="D50">
        <v>2.1163245690493148E-5</v>
      </c>
      <c r="E50">
        <v>3.5371187458449248E-6</v>
      </c>
      <c r="F50">
        <v>-1.8947877879115177E-6</v>
      </c>
      <c r="G50">
        <v>-6.5819861609785311E-35</v>
      </c>
      <c r="H50">
        <v>-6.3978667745658635E-35</v>
      </c>
      <c r="I50">
        <v>-8.3902577791777941E-19</v>
      </c>
      <c r="J50">
        <v>6.1302094882442928E-19</v>
      </c>
      <c r="K50">
        <v>-1.8276156231551898E-21</v>
      </c>
      <c r="L50">
        <v>-4.4401875210484717E-6</v>
      </c>
      <c r="M50">
        <v>-1.1922480074909739E-5</v>
      </c>
      <c r="N50">
        <v>1.4417560659489801E-7</v>
      </c>
      <c r="O50">
        <v>-2.9386502302332288E-6</v>
      </c>
      <c r="P50">
        <v>1.6083092333320173E-6</v>
      </c>
      <c r="Q50">
        <v>1.2811016889690921E-39</v>
      </c>
      <c r="R50">
        <v>1.5633617143436575E-40</v>
      </c>
      <c r="S50">
        <v>1.5633617143434888E-40</v>
      </c>
      <c r="T50">
        <v>2.0787835119007739E-46</v>
      </c>
      <c r="U50">
        <v>6.2534593300758078E-41</v>
      </c>
      <c r="V50">
        <v>-1.2185670956683232E-39</v>
      </c>
      <c r="W50">
        <v>-1.2185670956671453E-38</v>
      </c>
      <c r="X50">
        <v>-1.3141221044308874E-51</v>
      </c>
      <c r="Y50">
        <v>-1.218567095667143E-38</v>
      </c>
      <c r="Z50">
        <v>-4.5309325612790744E-6</v>
      </c>
      <c r="AA50">
        <v>-5.9330446335842852E-6</v>
      </c>
      <c r="AB50">
        <v>-4.5190356366504524E-7</v>
      </c>
      <c r="AC50">
        <v>7.9326241560366209E-7</v>
      </c>
      <c r="AE50" s="2">
        <f t="shared" si="0"/>
        <v>-1.3946803517781882E-6</v>
      </c>
      <c r="AF50" s="2">
        <f t="shared" si="1"/>
        <v>-7.8650799196374814E-7</v>
      </c>
      <c r="AG50" s="2">
        <f t="shared" si="7"/>
        <v>1.4441763805219431E-6</v>
      </c>
      <c r="AH50" s="2">
        <f t="shared" si="2"/>
        <v>-3.0299766098103915E-7</v>
      </c>
      <c r="AI50" s="2">
        <f t="shared" si="3"/>
        <v>-2.0053300496457579E-7</v>
      </c>
      <c r="AJ50" s="2"/>
      <c r="AK50">
        <f t="shared" si="8"/>
        <v>47</v>
      </c>
      <c r="AL50" s="3">
        <f t="shared" si="4"/>
        <v>-1.3946803517781882E-6</v>
      </c>
      <c r="AM50" s="3">
        <f t="shared" si="4"/>
        <v>-7.8650799196374814E-7</v>
      </c>
      <c r="AN50" s="3">
        <f t="shared" si="5"/>
        <v>-2.0053300496457579E-7</v>
      </c>
      <c r="AO50" s="3">
        <f t="shared" si="6"/>
        <v>-3.0299766098103915E-7</v>
      </c>
      <c r="AP50" s="3">
        <f t="shared" si="12"/>
        <v>-1.2446653855396087E-6</v>
      </c>
      <c r="AQ50" s="3">
        <f t="shared" si="12"/>
        <v>-1.8641726284980913E-6</v>
      </c>
      <c r="AR50" s="3">
        <f t="shared" si="9"/>
        <v>1.4441763805219431E-6</v>
      </c>
      <c r="AS50" s="3">
        <v>0</v>
      </c>
    </row>
    <row r="51" spans="1:45" x14ac:dyDescent="0.25">
      <c r="A51">
        <v>-1.395044168216898E-5</v>
      </c>
      <c r="B51">
        <v>-1.3214217825053594E-5</v>
      </c>
      <c r="C51">
        <v>-4.4050173324985898E-6</v>
      </c>
      <c r="D51">
        <v>2.1905630931604008E-5</v>
      </c>
      <c r="E51">
        <v>7.4238524111075825E-7</v>
      </c>
      <c r="F51">
        <v>-2.8846494406496519E-6</v>
      </c>
      <c r="G51">
        <v>-5.9018625715611627E-35</v>
      </c>
      <c r="H51">
        <v>-5.8338863063470958E-35</v>
      </c>
      <c r="I51">
        <v>-6.6421870323680124E-19</v>
      </c>
      <c r="J51">
        <v>5.4241790977619724E-19</v>
      </c>
      <c r="K51">
        <v>-1.4604294470316089E-21</v>
      </c>
      <c r="L51">
        <v>-3.2048910583591263E-6</v>
      </c>
      <c r="M51">
        <v>-8.4274970509130637E-6</v>
      </c>
      <c r="N51">
        <v>-4.7272623304939183E-7</v>
      </c>
      <c r="O51">
        <v>-2.1086187547159204E-6</v>
      </c>
      <c r="P51">
        <v>1.1856414691327782E-6</v>
      </c>
      <c r="Q51">
        <v>1.0392252454623455E-39</v>
      </c>
      <c r="R51">
        <v>1.2055944655166418E-40</v>
      </c>
      <c r="S51">
        <v>1.2055944655165608E-40</v>
      </c>
      <c r="T51">
        <v>1.1767960530904564E-46</v>
      </c>
      <c r="U51">
        <v>4.8223849228431323E-41</v>
      </c>
      <c r="V51">
        <v>-9.9100139623391167E-40</v>
      </c>
      <c r="W51">
        <v>-9.9100139623341686E-39</v>
      </c>
      <c r="X51">
        <v>-5.5886843106570483E-52</v>
      </c>
      <c r="Y51">
        <v>-9.9100139623341568E-39</v>
      </c>
      <c r="Z51">
        <v>-3.3532393682730131E-6</v>
      </c>
      <c r="AA51">
        <v>-4.3871611541796392E-6</v>
      </c>
      <c r="AB51">
        <v>-3.4535074846804496E-7</v>
      </c>
      <c r="AC51">
        <v>8.0846153716433116E-7</v>
      </c>
      <c r="AE51" s="2">
        <f t="shared" si="0"/>
        <v>-9.5197582969456992E-7</v>
      </c>
      <c r="AF51" s="2">
        <f t="shared" si="1"/>
        <v>-9.0173603563025841E-7</v>
      </c>
      <c r="AG51" s="2">
        <f t="shared" si="7"/>
        <v>1.4948366264095582E-6</v>
      </c>
      <c r="AH51" s="2">
        <f t="shared" si="2"/>
        <v>-2.1870123497679672E-7</v>
      </c>
      <c r="AI51" s="2">
        <f t="shared" si="3"/>
        <v>-1.4389179455844445E-7</v>
      </c>
      <c r="AJ51" s="2"/>
      <c r="AK51">
        <f t="shared" si="8"/>
        <v>48</v>
      </c>
      <c r="AL51" s="3">
        <f t="shared" si="4"/>
        <v>-9.5197582969456992E-7</v>
      </c>
      <c r="AM51" s="3">
        <f t="shared" si="4"/>
        <v>-9.0173603563025841E-7</v>
      </c>
      <c r="AN51" s="3">
        <f t="shared" si="5"/>
        <v>-1.4389179455844445E-7</v>
      </c>
      <c r="AO51" s="3">
        <f t="shared" si="6"/>
        <v>-2.1870123497679672E-7</v>
      </c>
      <c r="AP51" s="3">
        <f t="shared" si="12"/>
        <v>-9.5825777443268913E-7</v>
      </c>
      <c r="AQ51" s="3">
        <f t="shared" si="12"/>
        <v>-1.4420491213137322E-6</v>
      </c>
      <c r="AR51" s="3">
        <f t="shared" si="9"/>
        <v>1.4948366264095582E-6</v>
      </c>
      <c r="AS51" s="3">
        <v>0</v>
      </c>
    </row>
    <row r="52" spans="1:45" x14ac:dyDescent="0.25">
      <c r="A52">
        <v>-8.8870698170814931E-6</v>
      </c>
      <c r="B52">
        <v>-1.335000592892612E-5</v>
      </c>
      <c r="C52">
        <v>-7.6837500680992457E-6</v>
      </c>
      <c r="D52">
        <v>2.0836265412540682E-5</v>
      </c>
      <c r="E52">
        <v>-1.0693655190634263E-6</v>
      </c>
      <c r="F52">
        <v>-3.3056126679951913E-6</v>
      </c>
      <c r="G52">
        <v>-5.2897518458857549E-35</v>
      </c>
      <c r="H52">
        <v>-5.3174421362306429E-35</v>
      </c>
      <c r="I52">
        <v>-5.2640408503756904E-19</v>
      </c>
      <c r="J52">
        <v>4.7994638586199984E-19</v>
      </c>
      <c r="K52">
        <v>-1.1267448462239466E-21</v>
      </c>
      <c r="L52">
        <v>-2.2023001234244658E-6</v>
      </c>
      <c r="M52">
        <v>-5.6357087127875962E-6</v>
      </c>
      <c r="N52">
        <v>-8.2800762921877833E-7</v>
      </c>
      <c r="O52">
        <v>-1.4381143324610459E-6</v>
      </c>
      <c r="P52">
        <v>8.363285453774934E-7</v>
      </c>
      <c r="Q52">
        <v>8.431213287116073E-40</v>
      </c>
      <c r="R52">
        <v>9.297004026317319E-41</v>
      </c>
      <c r="S52">
        <v>9.2970040263168745E-41</v>
      </c>
      <c r="T52">
        <v>6.6618238884472468E-47</v>
      </c>
      <c r="U52">
        <v>3.7188056076215483E-41</v>
      </c>
      <c r="V52">
        <v>-8.0593327263539237E-40</v>
      </c>
      <c r="W52">
        <v>-8.0593327263518807E-39</v>
      </c>
      <c r="X52">
        <v>-2.3728548600930288E-52</v>
      </c>
      <c r="Y52">
        <v>-8.0593327263518754E-39</v>
      </c>
      <c r="Z52">
        <v>-2.3765343508601614E-6</v>
      </c>
      <c r="AA52">
        <v>-3.1060006433483164E-6</v>
      </c>
      <c r="AB52">
        <v>-2.5436864198845565E-7</v>
      </c>
      <c r="AC52">
        <v>7.6130813520515783E-7</v>
      </c>
      <c r="AE52" s="2">
        <f t="shared" si="0"/>
        <v>-6.0645217229812762E-7</v>
      </c>
      <c r="AF52" s="2">
        <f t="shared" si="1"/>
        <v>-9.1100219334710876E-7</v>
      </c>
      <c r="AG52" s="2">
        <f t="shared" si="7"/>
        <v>1.4218633005142023E-6</v>
      </c>
      <c r="AH52" s="2">
        <f t="shared" si="2"/>
        <v>-1.502845956420998E-7</v>
      </c>
      <c r="AI52" s="2">
        <f t="shared" si="3"/>
        <v>-9.8136683843503959E-8</v>
      </c>
      <c r="AJ52" s="2"/>
      <c r="AK52">
        <f t="shared" si="8"/>
        <v>49</v>
      </c>
      <c r="AL52" s="3">
        <f t="shared" si="4"/>
        <v>-6.0645217229812762E-7</v>
      </c>
      <c r="AM52" s="3">
        <f t="shared" si="4"/>
        <v>-9.1100219334710876E-7</v>
      </c>
      <c r="AN52" s="3">
        <f t="shared" si="5"/>
        <v>-9.8136683843503959E-8</v>
      </c>
      <c r="AO52" s="3">
        <f t="shared" si="6"/>
        <v>-1.502845956420998E-7</v>
      </c>
      <c r="AP52" s="3">
        <f t="shared" si="12"/>
        <v>-7.1071521631965325E-7</v>
      </c>
      <c r="AQ52" s="3">
        <f t="shared" si="12"/>
        <v>-1.0751055767432341E-6</v>
      </c>
      <c r="AR52" s="3">
        <f t="shared" si="9"/>
        <v>1.4218633005142023E-6</v>
      </c>
      <c r="AS52" s="3">
        <v>0</v>
      </c>
    </row>
    <row r="53" spans="1:45" x14ac:dyDescent="0.25">
      <c r="A53">
        <v>-5.0756164325262934E-6</v>
      </c>
      <c r="B53">
        <v>-1.249870704571899E-5</v>
      </c>
      <c r="C53">
        <v>-9.2087585202826821E-6</v>
      </c>
      <c r="D53">
        <v>1.870119513253535E-5</v>
      </c>
      <c r="E53">
        <v>-2.1350702800054018E-6</v>
      </c>
      <c r="F53">
        <v>-3.3388095239763753E-6</v>
      </c>
      <c r="G53">
        <v>-4.7391868837378691E-35</v>
      </c>
      <c r="H53">
        <v>-4.8448144589520646E-35</v>
      </c>
      <c r="I53">
        <v>-4.1750683364786456E-19</v>
      </c>
      <c r="J53">
        <v>4.2466985169615433E-19</v>
      </c>
      <c r="K53">
        <v>-8.375800436335556E-22</v>
      </c>
      <c r="L53">
        <v>-1.4165639649942101E-6</v>
      </c>
      <c r="M53">
        <v>-3.4825613475758274E-6</v>
      </c>
      <c r="N53">
        <v>-9.9362668745827514E-7</v>
      </c>
      <c r="O53">
        <v>-9.1508497757142046E-7</v>
      </c>
      <c r="P53">
        <v>5.5771490249377429E-7</v>
      </c>
      <c r="Q53">
        <v>6.8410411550685124E-40</v>
      </c>
      <c r="R53">
        <v>7.169432702091853E-41</v>
      </c>
      <c r="S53">
        <v>7.1694327020915686E-41</v>
      </c>
      <c r="T53">
        <v>3.7712481489251739E-47</v>
      </c>
      <c r="U53">
        <v>2.8677753435859231E-41</v>
      </c>
      <c r="V53">
        <v>-6.5542636207099369E-40</v>
      </c>
      <c r="W53">
        <v>-6.5542636207091266E-39</v>
      </c>
      <c r="X53">
        <v>-1.0043779536851504E-52</v>
      </c>
      <c r="Y53">
        <v>-6.554263620709124E-39</v>
      </c>
      <c r="Z53">
        <v>-1.5948890043022365E-6</v>
      </c>
      <c r="AA53">
        <v>-2.0814253443239707E-6</v>
      </c>
      <c r="AB53">
        <v>-1.7945590266809825E-7</v>
      </c>
      <c r="AC53">
        <v>6.7820610817543826E-7</v>
      </c>
      <c r="AE53" s="2">
        <f t="shared" si="0"/>
        <v>-3.4635922465032413E-7</v>
      </c>
      <c r="AF53" s="2">
        <f t="shared" si="1"/>
        <v>-8.529096985628743E-7</v>
      </c>
      <c r="AG53" s="2">
        <f t="shared" si="7"/>
        <v>1.2761664582513357E-6</v>
      </c>
      <c r="AH53" s="2">
        <f t="shared" si="2"/>
        <v>-9.666609033708573E-8</v>
      </c>
      <c r="AI53" s="2">
        <f t="shared" si="3"/>
        <v>-6.2445247298374235E-8</v>
      </c>
      <c r="AJ53" s="2"/>
      <c r="AK53">
        <f t="shared" si="8"/>
        <v>50</v>
      </c>
      <c r="AL53" s="3">
        <f t="shared" si="4"/>
        <v>-3.4635922465032413E-7</v>
      </c>
      <c r="AM53" s="3">
        <f t="shared" si="4"/>
        <v>-8.529096985628743E-7</v>
      </c>
      <c r="AN53" s="3">
        <f t="shared" si="5"/>
        <v>-6.2445247298374235E-8</v>
      </c>
      <c r="AO53" s="3">
        <f t="shared" si="6"/>
        <v>-9.666609033708573E-8</v>
      </c>
      <c r="AP53" s="3">
        <f t="shared" si="12"/>
        <v>-5.0500673066489841E-7</v>
      </c>
      <c r="AQ53" s="3">
        <f t="shared" si="12"/>
        <v>-7.6864958193702142E-7</v>
      </c>
      <c r="AR53" s="3">
        <f t="shared" si="9"/>
        <v>1.2761664582513357E-6</v>
      </c>
      <c r="AS53" s="3">
        <v>0</v>
      </c>
    </row>
    <row r="54" spans="1:45" x14ac:dyDescent="0.25">
      <c r="A54">
        <v>-2.3198128905585282E-6</v>
      </c>
      <c r="B54">
        <v>-1.1085718702628586E-5</v>
      </c>
      <c r="C54">
        <v>-9.5226829126268147E-6</v>
      </c>
      <c r="D54">
        <v>1.6044927125537608E-5</v>
      </c>
      <c r="E54">
        <v>-2.6562680069977943E-6</v>
      </c>
      <c r="F54">
        <v>-3.1255080525309549E-6</v>
      </c>
      <c r="G54">
        <v>-4.2442645544634411E-35</v>
      </c>
      <c r="H54">
        <v>-4.4125350521669772E-35</v>
      </c>
      <c r="I54">
        <v>-3.3128099095990272E-19</v>
      </c>
      <c r="J54">
        <v>3.7575964368546903E-19</v>
      </c>
      <c r="K54">
        <v>-5.9674273872496364E-22</v>
      </c>
      <c r="L54">
        <v>-8.2248713092718574E-7</v>
      </c>
      <c r="M54">
        <v>-1.8825892907663335E-6</v>
      </c>
      <c r="N54">
        <v>-1.0282030996724191E-6</v>
      </c>
      <c r="O54">
        <v>-5.2159742216215184E-7</v>
      </c>
      <c r="P54">
        <v>3.4316554539717577E-7</v>
      </c>
      <c r="Q54">
        <v>5.5514139951302207E-40</v>
      </c>
      <c r="R54">
        <v>5.5287450800625725E-41</v>
      </c>
      <c r="S54">
        <v>5.5287450800623615E-41</v>
      </c>
      <c r="T54">
        <v>2.1348978981758118E-47</v>
      </c>
      <c r="U54">
        <v>2.2114993129640504E-41</v>
      </c>
      <c r="V54">
        <v>-5.3302640638338375E-40</v>
      </c>
      <c r="W54">
        <v>-5.3302640638335468E-39</v>
      </c>
      <c r="X54">
        <v>-4.2246395656046014E-53</v>
      </c>
      <c r="Y54">
        <v>-5.3302640638335442E-39</v>
      </c>
      <c r="Z54">
        <v>-9.9088757858929305E-7</v>
      </c>
      <c r="AA54">
        <v>-1.2902985209878249E-6</v>
      </c>
      <c r="AB54">
        <v>-1.198402918780484E-7</v>
      </c>
      <c r="AC54">
        <v>5.7830165678253436E-7</v>
      </c>
      <c r="AE54" s="2">
        <f t="shared" si="0"/>
        <v>-1.5830364740697271E-7</v>
      </c>
      <c r="AF54" s="2">
        <f t="shared" si="1"/>
        <v>-7.5648760807225225E-7</v>
      </c>
      <c r="AG54" s="2">
        <f t="shared" si="7"/>
        <v>1.0949031694276617E-6</v>
      </c>
      <c r="AH54" s="2">
        <f t="shared" si="2"/>
        <v>-5.6126385580917102E-8</v>
      </c>
      <c r="AI54" s="2">
        <f t="shared" si="3"/>
        <v>-3.559372169298666E-8</v>
      </c>
      <c r="AJ54" s="2"/>
      <c r="AK54">
        <f t="shared" si="8"/>
        <v>51</v>
      </c>
      <c r="AL54" s="3">
        <f t="shared" si="4"/>
        <v>-1.5830364740697271E-7</v>
      </c>
      <c r="AM54" s="3">
        <f t="shared" si="4"/>
        <v>-7.5648760807225225E-7</v>
      </c>
      <c r="AN54" s="3">
        <f t="shared" si="5"/>
        <v>-3.559372169298666E-8</v>
      </c>
      <c r="AO54" s="3">
        <f t="shared" si="6"/>
        <v>-5.6126385580917102E-8</v>
      </c>
      <c r="AP54" s="3">
        <f t="shared" si="12"/>
        <v>-3.4006744739330927E-7</v>
      </c>
      <c r="AQ54" s="3">
        <f t="shared" si="12"/>
        <v>-5.2177830653689935E-7</v>
      </c>
      <c r="AR54" s="3">
        <f t="shared" si="9"/>
        <v>1.0949031694276617E-6</v>
      </c>
      <c r="AS54" s="3">
        <v>0</v>
      </c>
    </row>
    <row r="55" spans="1:45" x14ac:dyDescent="0.25">
      <c r="A55">
        <v>-4.2200919859509158E-7</v>
      </c>
      <c r="B55">
        <v>-9.4182639289952702E-6</v>
      </c>
      <c r="C55">
        <v>-9.0521255792630823E-6</v>
      </c>
      <c r="D55">
        <v>1.3246864398875831E-5</v>
      </c>
      <c r="E55">
        <v>-2.7980627266618148E-6</v>
      </c>
      <c r="F55">
        <v>-2.7719579810022822E-6</v>
      </c>
      <c r="G55">
        <v>-3.7996046879894675E-35</v>
      </c>
      <c r="H55">
        <v>-4.0173761186013842E-35</v>
      </c>
      <c r="I55">
        <v>-2.628845059440445E-19</v>
      </c>
      <c r="J55">
        <v>3.3248253733739031E-19</v>
      </c>
      <c r="K55">
        <v>-4.032358241962002E-22</v>
      </c>
      <c r="L55">
        <v>-3.9075894753638719E-7</v>
      </c>
      <c r="M55">
        <v>-7.4316267253819748E-7</v>
      </c>
      <c r="N55">
        <v>-9.778426802057549E-7</v>
      </c>
      <c r="O55">
        <v>-2.3727324469813834E-7</v>
      </c>
      <c r="P55">
        <v>1.8400651816761005E-7</v>
      </c>
      <c r="Q55">
        <v>4.5053855970806206E-40</v>
      </c>
      <c r="R55">
        <v>4.2635203412115627E-41</v>
      </c>
      <c r="S55">
        <v>4.2635203412113884E-41</v>
      </c>
      <c r="T55">
        <v>1.2085626702657643E-47</v>
      </c>
      <c r="U55">
        <v>1.7054088616224945E-41</v>
      </c>
      <c r="V55">
        <v>-4.3348447109183928E-40</v>
      </c>
      <c r="W55">
        <v>-4.3348447109183191E-39</v>
      </c>
      <c r="X55">
        <v>-1.7529241389665391E-53</v>
      </c>
      <c r="Y55">
        <v>-4.3348447109183171E-39</v>
      </c>
      <c r="Z55">
        <v>-5.4110307121074351E-7</v>
      </c>
      <c r="AA55">
        <v>-7.0166729545276584E-7</v>
      </c>
      <c r="AB55">
        <v>-7.3989108212196639E-8</v>
      </c>
      <c r="AC55">
        <v>4.7482808911498877E-7</v>
      </c>
      <c r="AE55" s="2">
        <f t="shared" si="0"/>
        <v>-2.8797837812174625E-8</v>
      </c>
      <c r="AF55" s="2">
        <f t="shared" si="1"/>
        <v>-6.4270077051020706E-7</v>
      </c>
      <c r="AG55" s="2">
        <f t="shared" si="7"/>
        <v>9.0396383242043701E-7</v>
      </c>
      <c r="AH55" s="2">
        <f t="shared" si="2"/>
        <v>-2.6665325856098094E-8</v>
      </c>
      <c r="AI55" s="2">
        <f t="shared" si="3"/>
        <v>-1.6191486917187983E-8</v>
      </c>
      <c r="AJ55" s="2"/>
      <c r="AK55">
        <f t="shared" si="8"/>
        <v>52</v>
      </c>
      <c r="AL55" s="3">
        <f t="shared" si="4"/>
        <v>-2.8797837812174625E-8</v>
      </c>
      <c r="AM55" s="3">
        <f t="shared" si="4"/>
        <v>-6.4270077051020706E-7</v>
      </c>
      <c r="AN55" s="3">
        <f t="shared" si="5"/>
        <v>-1.6191486917187983E-8</v>
      </c>
      <c r="AO55" s="3">
        <f t="shared" si="6"/>
        <v>-2.6665325856098094E-8</v>
      </c>
      <c r="AP55" s="3">
        <f t="shared" ref="AP55:AQ62" si="13">+AN55+AN54+AN53+AN52</f>
        <v>-2.1236713975205285E-7</v>
      </c>
      <c r="AQ55" s="3">
        <f t="shared" si="13"/>
        <v>-3.297423974162007E-7</v>
      </c>
      <c r="AR55" s="3">
        <f t="shared" si="9"/>
        <v>9.0396383242043701E-7</v>
      </c>
      <c r="AS55" s="3">
        <v>0</v>
      </c>
    </row>
    <row r="56" spans="1:45" x14ac:dyDescent="0.25">
      <c r="A56">
        <v>8.0244134361453678E-7</v>
      </c>
      <c r="B56">
        <v>-7.7076123114429067E-6</v>
      </c>
      <c r="C56">
        <v>-8.1207039915266052E-6</v>
      </c>
      <c r="D56">
        <v>1.0555834348953035E-5</v>
      </c>
      <c r="E56">
        <v>-2.6910300499228269E-6</v>
      </c>
      <c r="F56">
        <v>-2.3549017329736348E-6</v>
      </c>
      <c r="G56">
        <v>-3.4003106188429656E-35</v>
      </c>
      <c r="H56">
        <v>-3.6563386180249889E-35</v>
      </c>
      <c r="I56">
        <v>-2.0855288465122768E-19</v>
      </c>
      <c r="J56">
        <v>2.9418975531827185E-19</v>
      </c>
      <c r="K56">
        <v>-2.5310839752821958E-22</v>
      </c>
      <c r="L56">
        <v>-9.1534587619479428E-8</v>
      </c>
      <c r="M56">
        <v>2.6356287459823373E-8</v>
      </c>
      <c r="N56">
        <v>-8.7753570987686493E-7</v>
      </c>
      <c r="O56">
        <v>-4.1624002639820581E-8</v>
      </c>
      <c r="P56">
        <v>7.0889362462650835E-8</v>
      </c>
      <c r="Q56">
        <v>3.6568319996826556E-40</v>
      </c>
      <c r="R56">
        <v>3.2878357451269914E-41</v>
      </c>
      <c r="S56">
        <v>3.287835745126839E-41</v>
      </c>
      <c r="T56">
        <v>6.841657906415547E-48</v>
      </c>
      <c r="U56">
        <v>1.3151347085505216E-41</v>
      </c>
      <c r="V56">
        <v>-3.5253185288276253E-40</v>
      </c>
      <c r="W56">
        <v>-3.5253185288276395E-39</v>
      </c>
      <c r="X56">
        <v>-7.0507729231061304E-54</v>
      </c>
      <c r="Y56">
        <v>-3.5253185288276395E-39</v>
      </c>
      <c r="Z56">
        <v>-2.1996697243960346E-7</v>
      </c>
      <c r="AA56">
        <v>-2.818320144462334E-7</v>
      </c>
      <c r="AB56">
        <v>-3.9988991172564423E-8</v>
      </c>
      <c r="AC56">
        <v>3.7636743726692284E-7</v>
      </c>
      <c r="AE56" s="2">
        <f t="shared" si="0"/>
        <v>5.4758464375007812E-8</v>
      </c>
      <c r="AF56" s="2">
        <f t="shared" si="1"/>
        <v>-5.2596618747408241E-7</v>
      </c>
      <c r="AG56" s="2">
        <f t="shared" si="7"/>
        <v>7.2032838754540628E-7</v>
      </c>
      <c r="AH56" s="2">
        <f t="shared" si="2"/>
        <v>-6.2463050977219039E-9</v>
      </c>
      <c r="AI56" s="2">
        <f t="shared" si="3"/>
        <v>-2.8404150457042278E-9</v>
      </c>
      <c r="AJ56" s="2"/>
      <c r="AK56">
        <f t="shared" si="8"/>
        <v>53</v>
      </c>
      <c r="AL56" s="3">
        <f t="shared" si="4"/>
        <v>5.4758464375007812E-8</v>
      </c>
      <c r="AM56" s="3">
        <f t="shared" si="4"/>
        <v>-5.2596618747408241E-7</v>
      </c>
      <c r="AN56" s="3">
        <f t="shared" si="5"/>
        <v>-2.8404150457042278E-9</v>
      </c>
      <c r="AO56" s="3">
        <f t="shared" si="6"/>
        <v>-6.2463050977219039E-9</v>
      </c>
      <c r="AP56" s="3">
        <f t="shared" si="13"/>
        <v>-1.1707087095425311E-7</v>
      </c>
      <c r="AQ56" s="3">
        <f t="shared" si="13"/>
        <v>-1.8570410687182284E-7</v>
      </c>
      <c r="AR56" s="3">
        <f t="shared" si="9"/>
        <v>7.2032838754540628E-7</v>
      </c>
      <c r="AS56" s="3">
        <v>0</v>
      </c>
    </row>
    <row r="57" spans="1:45" x14ac:dyDescent="0.25">
      <c r="A57">
        <v>1.5170399367787473E-6</v>
      </c>
      <c r="B57">
        <v>-6.0898014494171055E-6</v>
      </c>
      <c r="C57">
        <v>-6.9644936668584244E-6</v>
      </c>
      <c r="D57">
        <v>8.1209922585864809E-6</v>
      </c>
      <c r="E57">
        <v>-2.4348420903665734E-6</v>
      </c>
      <c r="F57">
        <v>-1.9271164552684923E-6</v>
      </c>
      <c r="G57">
        <v>-3.0419315240036506E-35</v>
      </c>
      <c r="H57">
        <v>-3.3266403286911169E-35</v>
      </c>
      <c r="I57">
        <v>-1.6534944113077354E-19</v>
      </c>
      <c r="J57">
        <v>2.6030724147896982E-19</v>
      </c>
      <c r="K57">
        <v>-1.4082792149055872E-22</v>
      </c>
      <c r="L57">
        <v>1.0327291988138598E-7</v>
      </c>
      <c r="M57">
        <v>5.0898953825861702E-7</v>
      </c>
      <c r="N57">
        <v>-7.5281798208509571E-7</v>
      </c>
      <c r="O57">
        <v>8.4470733880961911E-8</v>
      </c>
      <c r="P57">
        <v>-5.3027316057825302E-9</v>
      </c>
      <c r="Q57">
        <v>2.9683875124107417E-40</v>
      </c>
      <c r="R57">
        <v>2.5354315264889544E-41</v>
      </c>
      <c r="S57">
        <v>2.5354315264888157E-41</v>
      </c>
      <c r="T57">
        <v>3.8730555230434127E-48</v>
      </c>
      <c r="U57">
        <v>1.0141728429791466E-41</v>
      </c>
      <c r="V57">
        <v>-2.8669702281128473E-40</v>
      </c>
      <c r="W57">
        <v>-2.8669702281128971E-39</v>
      </c>
      <c r="X57">
        <v>-2.625356071208114E-54</v>
      </c>
      <c r="Y57">
        <v>-2.8669702281128964E-39</v>
      </c>
      <c r="Z57">
        <v>-2.3560888449649044E-9</v>
      </c>
      <c r="AA57">
        <v>2.2702524577640074E-9</v>
      </c>
      <c r="AB57">
        <v>-1.5815055998481661E-8</v>
      </c>
      <c r="AC57">
        <v>2.8797115049105898E-7</v>
      </c>
      <c r="AE57" s="2">
        <f t="shared" si="0"/>
        <v>1.0352255400921525E-7</v>
      </c>
      <c r="AF57" s="2">
        <f t="shared" si="1"/>
        <v>-4.155670422173104E-7</v>
      </c>
      <c r="AG57" s="2">
        <f t="shared" si="7"/>
        <v>5.5417516659652099E-7</v>
      </c>
      <c r="AH57" s="2">
        <f t="shared" si="2"/>
        <v>7.0473269469829251E-9</v>
      </c>
      <c r="AI57" s="2">
        <f t="shared" si="3"/>
        <v>5.7642688886345963E-9</v>
      </c>
      <c r="AJ57" s="2"/>
      <c r="AK57">
        <f t="shared" si="8"/>
        <v>54</v>
      </c>
      <c r="AL57" s="3">
        <f t="shared" si="4"/>
        <v>1.0352255400921525E-7</v>
      </c>
      <c r="AM57" s="3">
        <f t="shared" si="4"/>
        <v>-4.155670422173104E-7</v>
      </c>
      <c r="AN57" s="3">
        <f t="shared" si="5"/>
        <v>5.7642688886345963E-9</v>
      </c>
      <c r="AO57" s="3">
        <f t="shared" si="6"/>
        <v>7.0473269469829251E-9</v>
      </c>
      <c r="AP57" s="3">
        <f t="shared" si="13"/>
        <v>-4.8861354767244274E-8</v>
      </c>
      <c r="AQ57" s="3">
        <f t="shared" si="13"/>
        <v>-8.199068958775417E-8</v>
      </c>
      <c r="AR57" s="3">
        <f t="shared" si="9"/>
        <v>5.5417516659652099E-7</v>
      </c>
      <c r="AS57" s="3">
        <v>0</v>
      </c>
    </row>
    <row r="58" spans="1:45" x14ac:dyDescent="0.25">
      <c r="A58">
        <v>1.8605008980828187E-6</v>
      </c>
      <c r="B58">
        <v>-4.6439607410055774E-6</v>
      </c>
      <c r="C58">
        <v>-5.7478924925461964E-6</v>
      </c>
      <c r="D58">
        <v>6.0182730584149512E-6</v>
      </c>
      <c r="E58">
        <v>-2.1027192001715415E-6</v>
      </c>
      <c r="F58">
        <v>-1.5225859690381197E-6</v>
      </c>
      <c r="G58">
        <v>-2.7204267121232975E-35</v>
      </c>
      <c r="H58">
        <v>-3.0257038320609189E-35</v>
      </c>
      <c r="I58">
        <v>-1.3097458306791794E-19</v>
      </c>
      <c r="J58">
        <v>2.3032705504338211E-19</v>
      </c>
      <c r="K58">
        <v>-6.0254795408073533E-23</v>
      </c>
      <c r="L58">
        <v>2.1867305400498074E-7</v>
      </c>
      <c r="M58">
        <v>7.7713768807665867E-7</v>
      </c>
      <c r="N58">
        <v>-6.2148041473129722E-7</v>
      </c>
      <c r="O58">
        <v>1.5792872479833034E-7</v>
      </c>
      <c r="P58">
        <v>-5.2900795021477714E-8</v>
      </c>
      <c r="Q58">
        <v>2.4097760091861702E-40</v>
      </c>
      <c r="R58">
        <v>1.955211124838537E-41</v>
      </c>
      <c r="S58">
        <v>1.9552111248384096E-41</v>
      </c>
      <c r="T58">
        <v>2.1925343347445274E-48</v>
      </c>
      <c r="U58">
        <v>7.8208458148769241E-42</v>
      </c>
      <c r="V58">
        <v>-2.3315675510374208E-40</v>
      </c>
      <c r="W58">
        <v>-2.3315675510374811E-39</v>
      </c>
      <c r="X58">
        <v>-7.7113170912699625E-55</v>
      </c>
      <c r="Y58">
        <v>-2.3315675510374808E-39</v>
      </c>
      <c r="Z58">
        <v>1.3480992971924991E-7</v>
      </c>
      <c r="AA58">
        <v>1.809807296276761E-7</v>
      </c>
      <c r="AB58">
        <v>4.8968857056540383E-10</v>
      </c>
      <c r="AC58">
        <v>2.1211341430340409E-7</v>
      </c>
      <c r="AE58" s="2">
        <f t="shared" si="0"/>
        <v>1.2696027311907373E-7</v>
      </c>
      <c r="AF58" s="2">
        <f t="shared" si="1"/>
        <v>-3.1690311175871229E-7</v>
      </c>
      <c r="AG58" s="2">
        <f t="shared" si="7"/>
        <v>4.1068595666300654E-7</v>
      </c>
      <c r="AH58" s="2">
        <f t="shared" si="2"/>
        <v>1.4922212985149803E-8</v>
      </c>
      <c r="AI58" s="2">
        <f t="shared" si="3"/>
        <v>1.0777030021541279E-8</v>
      </c>
      <c r="AJ58" s="2"/>
      <c r="AK58">
        <f t="shared" si="8"/>
        <v>55</v>
      </c>
      <c r="AL58" s="3">
        <f t="shared" si="4"/>
        <v>1.2696027311907373E-7</v>
      </c>
      <c r="AM58" s="3">
        <f t="shared" si="4"/>
        <v>-3.1690311175871229E-7</v>
      </c>
      <c r="AN58" s="3">
        <f t="shared" si="5"/>
        <v>1.0777030021541279E-8</v>
      </c>
      <c r="AO58" s="3">
        <f t="shared" si="6"/>
        <v>1.4922212985149803E-8</v>
      </c>
      <c r="AP58" s="3">
        <f t="shared" si="13"/>
        <v>-2.4906030527163344E-9</v>
      </c>
      <c r="AQ58" s="3">
        <f t="shared" si="13"/>
        <v>-1.0942091021687268E-8</v>
      </c>
      <c r="AR58" s="3">
        <f t="shared" si="9"/>
        <v>4.1068595666300654E-7</v>
      </c>
      <c r="AS58" s="3">
        <v>0</v>
      </c>
    </row>
    <row r="59" spans="1:45" x14ac:dyDescent="0.25">
      <c r="A59">
        <v>1.9461990169869072E-6</v>
      </c>
      <c r="B59">
        <v>-3.4078401596079197E-6</v>
      </c>
      <c r="C59">
        <v>-4.5786374352161053E-6</v>
      </c>
      <c r="D59">
        <v>4.2721836089037894E-6</v>
      </c>
      <c r="E59">
        <v>-1.7460894495111692E-6</v>
      </c>
      <c r="F59">
        <v>-1.1610763665967176E-6</v>
      </c>
      <c r="G59">
        <v>-2.4321319552928454E-35</v>
      </c>
      <c r="H59">
        <v>-2.7511445759179574E-35</v>
      </c>
      <c r="I59">
        <v>-1.036203699489045E-19</v>
      </c>
      <c r="J59">
        <v>2.0379975594817674E-19</v>
      </c>
      <c r="K59">
        <v>-5.2983356487160083E-24</v>
      </c>
      <c r="L59">
        <v>2.7598293748318309E-7</v>
      </c>
      <c r="M59">
        <v>8.9143351310581439E-7</v>
      </c>
      <c r="N59">
        <v>-4.9518910701433573E-7</v>
      </c>
      <c r="O59">
        <v>1.9309406069806026E-7</v>
      </c>
      <c r="P59">
        <v>-7.9156475544782501E-8</v>
      </c>
      <c r="Q59">
        <v>1.9564614284666327E-40</v>
      </c>
      <c r="R59">
        <v>1.507771163509283E-41</v>
      </c>
      <c r="S59">
        <v>1.5077711635091653E-41</v>
      </c>
      <c r="T59">
        <v>1.2411938000039024E-48</v>
      </c>
      <c r="U59">
        <v>6.0310853987554381E-42</v>
      </c>
      <c r="V59">
        <v>-1.8961505744790964E-40</v>
      </c>
      <c r="W59">
        <v>-1.8961505744791592E-39</v>
      </c>
      <c r="X59">
        <v>-7.705844762988414E-57</v>
      </c>
      <c r="Y59">
        <v>-1.8961505744791589E-39</v>
      </c>
      <c r="Z59">
        <v>2.117060528534599E-7</v>
      </c>
      <c r="AA59">
        <v>2.8079758275820062E-7</v>
      </c>
      <c r="AB59">
        <v>1.070474950713499E-8</v>
      </c>
      <c r="AC59">
        <v>1.4947219318457117E-7</v>
      </c>
      <c r="AE59" s="2">
        <f t="shared" si="0"/>
        <v>1.328082985583872E-7</v>
      </c>
      <c r="AF59" s="2">
        <f t="shared" si="1"/>
        <v>-2.3255044803031839E-7</v>
      </c>
      <c r="AG59" s="2">
        <f t="shared" si="7"/>
        <v>2.9153310184379748E-7</v>
      </c>
      <c r="AH59" s="2">
        <f t="shared" si="2"/>
        <v>1.8833029941117205E-8</v>
      </c>
      <c r="AI59" s="2">
        <f t="shared" si="3"/>
        <v>1.3176706718690039E-8</v>
      </c>
      <c r="AJ59" s="2"/>
      <c r="AK59">
        <f t="shared" si="8"/>
        <v>56</v>
      </c>
      <c r="AL59" s="3">
        <f t="shared" si="4"/>
        <v>1.328082985583872E-7</v>
      </c>
      <c r="AM59" s="3">
        <f t="shared" si="4"/>
        <v>-2.3255044803031839E-7</v>
      </c>
      <c r="AN59" s="3">
        <f t="shared" si="5"/>
        <v>1.3176706718690039E-8</v>
      </c>
      <c r="AO59" s="3">
        <f t="shared" si="6"/>
        <v>1.8833029941117205E-8</v>
      </c>
      <c r="AP59" s="3">
        <f t="shared" si="13"/>
        <v>2.6877590583161686E-8</v>
      </c>
      <c r="AQ59" s="3">
        <f t="shared" si="13"/>
        <v>3.4556264775528027E-8</v>
      </c>
      <c r="AR59" s="3">
        <f t="shared" si="9"/>
        <v>2.9153310184379748E-7</v>
      </c>
      <c r="AS59" s="3">
        <v>0</v>
      </c>
    </row>
    <row r="60" spans="1:45" x14ac:dyDescent="0.25">
      <c r="A60">
        <v>1.8636000430877582E-6</v>
      </c>
      <c r="B60">
        <v>-2.3904899541918369E-6</v>
      </c>
      <c r="C60">
        <v>-3.5212341167416603E-6</v>
      </c>
      <c r="D60">
        <v>2.8731319282459363E-6</v>
      </c>
      <c r="E60">
        <v>-1.3990516806578557E-6</v>
      </c>
      <c r="F60">
        <v>-8.5201481021364627E-7</v>
      </c>
      <c r="G60">
        <v>-2.1737279022106747E-35</v>
      </c>
      <c r="H60">
        <v>-2.5007591383774413E-35</v>
      </c>
      <c r="I60">
        <v>-8.1859633796691718E-20</v>
      </c>
      <c r="J60">
        <v>1.8032766718053771E-19</v>
      </c>
      <c r="K60">
        <v>2.9673782595481266E-23</v>
      </c>
      <c r="L60">
        <v>2.926993187547344E-7</v>
      </c>
      <c r="M60">
        <v>9.0084614689678482E-7</v>
      </c>
      <c r="N60">
        <v>-3.8093523143805953E-7</v>
      </c>
      <c r="O60">
        <v>2.0168412813371663E-7</v>
      </c>
      <c r="P60">
        <v>-9.0132905312161277E-8</v>
      </c>
      <c r="Q60">
        <v>1.5885561340344285E-40</v>
      </c>
      <c r="R60">
        <v>1.1627255249470151E-41</v>
      </c>
      <c r="S60">
        <v>1.1627255249469055E-41</v>
      </c>
      <c r="T60">
        <v>7.0264124307370173E-49</v>
      </c>
      <c r="U60">
        <v>4.6509025213746913E-42</v>
      </c>
      <c r="V60">
        <v>-1.5420471088206985E-40</v>
      </c>
      <c r="W60">
        <v>-1.5420471088207595E-39</v>
      </c>
      <c r="X60">
        <v>2.9403952051670532E-55</v>
      </c>
      <c r="Y60">
        <v>-1.5420471088207592E-39</v>
      </c>
      <c r="Z60">
        <v>2.4526262420466868E-7</v>
      </c>
      <c r="AA60">
        <v>3.2393980978059912E-7</v>
      </c>
      <c r="AB60">
        <v>1.6374700226343201E-8</v>
      </c>
      <c r="AC60">
        <v>9.9547002447646608E-8</v>
      </c>
      <c r="AE60" s="2">
        <f t="shared" si="0"/>
        <v>1.2717175826088053E-7</v>
      </c>
      <c r="AF60" s="2">
        <f t="shared" si="1"/>
        <v>-1.6312663852263708E-7</v>
      </c>
      <c r="AG60" s="2">
        <f t="shared" si="7"/>
        <v>1.9606204688915842E-7</v>
      </c>
      <c r="AH60" s="2">
        <f t="shared" si="2"/>
        <v>1.99737530302518E-8</v>
      </c>
      <c r="AI60" s="2">
        <f t="shared" si="3"/>
        <v>1.3762891497674028E-8</v>
      </c>
      <c r="AJ60" s="2"/>
      <c r="AK60">
        <f t="shared" si="8"/>
        <v>57</v>
      </c>
      <c r="AL60" s="3">
        <f t="shared" si="4"/>
        <v>1.2717175826088053E-7</v>
      </c>
      <c r="AM60" s="3">
        <f t="shared" si="4"/>
        <v>-1.6312663852263708E-7</v>
      </c>
      <c r="AN60" s="3">
        <f t="shared" si="5"/>
        <v>1.3762891497674028E-8</v>
      </c>
      <c r="AO60" s="3">
        <f t="shared" si="6"/>
        <v>1.99737530302518E-8</v>
      </c>
      <c r="AP60" s="3">
        <f t="shared" si="13"/>
        <v>4.348089712653994E-8</v>
      </c>
      <c r="AQ60" s="3">
        <f t="shared" si="13"/>
        <v>6.077632290350174E-8</v>
      </c>
      <c r="AR60" s="3">
        <f t="shared" si="9"/>
        <v>1.9606204688915842E-7</v>
      </c>
      <c r="AS60" s="3">
        <v>0</v>
      </c>
    </row>
    <row r="61" spans="1:45" x14ac:dyDescent="0.25">
      <c r="A61">
        <v>1.6808391782701126E-6</v>
      </c>
      <c r="B61">
        <v>-1.5822570349092427E-6</v>
      </c>
      <c r="C61">
        <v>-2.6084449445712393E-6</v>
      </c>
      <c r="D61">
        <v>1.7907303616929602E-6</v>
      </c>
      <c r="E61">
        <v>-1.0824015665529755E-6</v>
      </c>
      <c r="F61">
        <v>-5.97657296123663E-7</v>
      </c>
      <c r="G61">
        <v>-1.9422105708420714E-35</v>
      </c>
      <c r="H61">
        <v>-2.2725137879323665E-35</v>
      </c>
      <c r="I61">
        <v>-6.456138327755881E-20</v>
      </c>
      <c r="J61">
        <v>1.595589131080395E-19</v>
      </c>
      <c r="K61">
        <v>4.9609985326732289E-23</v>
      </c>
      <c r="L61">
        <v>2.8268604081052888E-7</v>
      </c>
      <c r="M61">
        <v>8.4356525557040323E-7</v>
      </c>
      <c r="N61">
        <v>-2.8227599145247968E-7</v>
      </c>
      <c r="O61">
        <v>1.9294049559061021E-7</v>
      </c>
      <c r="P61">
        <v>-9.0719513877327797E-8</v>
      </c>
      <c r="Q61">
        <v>1.2899376440089143E-40</v>
      </c>
      <c r="R61">
        <v>8.9664179756345636E-42</v>
      </c>
      <c r="S61">
        <v>8.9664179756335478E-42</v>
      </c>
      <c r="T61">
        <v>3.9776729264720033E-49</v>
      </c>
      <c r="U61">
        <v>3.5865674289159539E-42</v>
      </c>
      <c r="V61">
        <v>-1.2540719697197705E-40</v>
      </c>
      <c r="W61">
        <v>-1.2540719697198284E-39</v>
      </c>
      <c r="X61">
        <v>4.0129785820069617E-55</v>
      </c>
      <c r="Y61">
        <v>-1.2540719697198282E-39</v>
      </c>
      <c r="Z61">
        <v>2.4917939695137358E-7</v>
      </c>
      <c r="AA61">
        <v>3.2837306923576149E-7</v>
      </c>
      <c r="AB61">
        <v>1.8788908162222947E-8</v>
      </c>
      <c r="AC61">
        <v>6.1130537592550615E-8</v>
      </c>
      <c r="AE61" s="2">
        <f t="shared" si="0"/>
        <v>1.1470018711751979E-7</v>
      </c>
      <c r="AF61" s="2">
        <f t="shared" si="1"/>
        <v>-1.0797295798333499E-7</v>
      </c>
      <c r="AG61" s="2">
        <f t="shared" si="7"/>
        <v>1.2219914327234874E-7</v>
      </c>
      <c r="AH61" s="2">
        <f t="shared" si="2"/>
        <v>1.9290448601899442E-8</v>
      </c>
      <c r="AI61" s="2">
        <f t="shared" si="3"/>
        <v>1.3166227461193571E-8</v>
      </c>
      <c r="AJ61" s="2"/>
      <c r="AK61">
        <f t="shared" si="8"/>
        <v>58</v>
      </c>
      <c r="AL61" s="3">
        <f t="shared" si="4"/>
        <v>1.1470018711751979E-7</v>
      </c>
      <c r="AM61" s="3">
        <f t="shared" si="4"/>
        <v>-1.0797295798333499E-7</v>
      </c>
      <c r="AN61" s="3">
        <f t="shared" si="5"/>
        <v>1.3166227461193571E-8</v>
      </c>
      <c r="AO61" s="3">
        <f t="shared" si="6"/>
        <v>1.9290448601899442E-8</v>
      </c>
      <c r="AP61" s="3">
        <f t="shared" si="13"/>
        <v>5.0882855699098917E-8</v>
      </c>
      <c r="AQ61" s="3">
        <f t="shared" si="13"/>
        <v>7.3019444558418246E-8</v>
      </c>
      <c r="AR61" s="3">
        <f t="shared" si="9"/>
        <v>1.2219914327234874E-7</v>
      </c>
      <c r="AS61" s="3">
        <v>0</v>
      </c>
    </row>
    <row r="62" spans="1:45" x14ac:dyDescent="0.25">
      <c r="A62">
        <v>1.4478413008321296E-6</v>
      </c>
      <c r="B62">
        <v>-9.6239069097132444E-7</v>
      </c>
      <c r="C62">
        <v>-1.8507489552735859E-6</v>
      </c>
      <c r="D62">
        <v>9.8363041817665339E-7</v>
      </c>
      <c r="E62">
        <v>-8.0709994351630541E-7</v>
      </c>
      <c r="F62">
        <v>-3.9558637992865643E-7</v>
      </c>
      <c r="G62">
        <v>-1.7348638873956275E-35</v>
      </c>
      <c r="H62">
        <v>-2.0645334118034881E-35</v>
      </c>
      <c r="I62">
        <v>-5.0826132795392232E-20</v>
      </c>
      <c r="J62">
        <v>1.411821444278442E-19</v>
      </c>
      <c r="K62">
        <v>5.8680838466741408E-23</v>
      </c>
      <c r="L62">
        <v>2.5654697737054292E-7</v>
      </c>
      <c r="M62">
        <v>7.4831416810350683E-7</v>
      </c>
      <c r="N62">
        <v>-2.0035692202905363E-7</v>
      </c>
      <c r="O62">
        <v>1.738976065977104E-7</v>
      </c>
      <c r="P62">
        <v>-8.4723630385496016E-8</v>
      </c>
      <c r="Q62">
        <v>1.0475337843480278E-40</v>
      </c>
      <c r="R62">
        <v>6.9144995606289794E-42</v>
      </c>
      <c r="S62">
        <v>6.914499560628035E-42</v>
      </c>
      <c r="T62">
        <v>2.2517842957757357E-49</v>
      </c>
      <c r="U62">
        <v>2.7657999593602796E-42</v>
      </c>
      <c r="V62">
        <v>-1.0198757847544394E-40</v>
      </c>
      <c r="W62">
        <v>-1.0198757847544936E-39</v>
      </c>
      <c r="X62">
        <v>4.2745031495270781E-55</v>
      </c>
      <c r="Y62">
        <v>-1.0198757847544936E-39</v>
      </c>
      <c r="Z62">
        <v>2.3416101809941521E-7</v>
      </c>
      <c r="AA62">
        <v>3.081244720654757E-7</v>
      </c>
      <c r="AB62">
        <v>1.8986297440151431E-8</v>
      </c>
      <c r="AC62">
        <v>3.2655200600046578E-8</v>
      </c>
      <c r="AE62" s="2">
        <f t="shared" si="0"/>
        <v>9.8800450554009684E-8</v>
      </c>
      <c r="AF62" s="2">
        <f t="shared" si="1"/>
        <v>-6.5673381345250193E-8</v>
      </c>
      <c r="AG62" s="2">
        <f t="shared" si="7"/>
        <v>6.7122776811676435E-8</v>
      </c>
      <c r="AH62" s="2">
        <f t="shared" si="2"/>
        <v>1.7506723242327113E-8</v>
      </c>
      <c r="AI62" s="2">
        <f t="shared" si="3"/>
        <v>1.1866743870507801E-8</v>
      </c>
      <c r="AJ62" s="2"/>
      <c r="AK62">
        <f t="shared" si="8"/>
        <v>59</v>
      </c>
      <c r="AL62" s="3">
        <f t="shared" si="4"/>
        <v>9.8800450554009684E-8</v>
      </c>
      <c r="AM62" s="3">
        <f t="shared" si="4"/>
        <v>-6.5673381345250193E-8</v>
      </c>
      <c r="AN62" s="3">
        <f t="shared" si="5"/>
        <v>1.1866743870507801E-8</v>
      </c>
      <c r="AO62" s="3">
        <f t="shared" si="6"/>
        <v>1.7506723242327113E-8</v>
      </c>
      <c r="AP62" s="3">
        <f t="shared" si="13"/>
        <v>5.1972569548065439E-8</v>
      </c>
      <c r="AQ62" s="3">
        <f t="shared" si="13"/>
        <v>7.5603954815595556E-8</v>
      </c>
      <c r="AR62" s="3">
        <f t="shared" si="9"/>
        <v>6.7122776811676435E-8</v>
      </c>
      <c r="AS62" s="3">
        <v>0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S62"/>
  <sheetViews>
    <sheetView tabSelected="1" zoomScale="80" zoomScaleNormal="80" workbookViewId="0">
      <selection activeCell="A2" sqref="A2:AC2"/>
    </sheetView>
  </sheetViews>
  <sheetFormatPr defaultColWidth="11.42578125" defaultRowHeight="15" x14ac:dyDescent="0.25"/>
  <cols>
    <col min="3" max="3" width="10.85546875" hidden="1" customWidth="1"/>
    <col min="5" max="11" width="10.85546875" hidden="1" customWidth="1"/>
    <col min="13" max="14" width="10.85546875" hidden="1" customWidth="1"/>
    <col min="16" max="29" width="10.85546875" hidden="1" customWidth="1"/>
  </cols>
  <sheetData>
    <row r="1" spans="1:45" x14ac:dyDescent="0.25">
      <c r="AE1" t="s">
        <v>45</v>
      </c>
      <c r="AL1" t="s">
        <v>39</v>
      </c>
    </row>
    <row r="2" spans="1:45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E2" t="str">
        <f>A2</f>
        <v>ynomin</v>
      </c>
      <c r="AF2" t="str">
        <f>B2</f>
        <v>i</v>
      </c>
      <c r="AG2" t="str">
        <f>D2</f>
        <v>rer</v>
      </c>
      <c r="AH2" t="str">
        <f>L2</f>
        <v>inflIPC</v>
      </c>
      <c r="AI2" t="str">
        <f>O2</f>
        <v>inflsae</v>
      </c>
      <c r="AL2" t="s">
        <v>29</v>
      </c>
      <c r="AM2" t="s">
        <v>37</v>
      </c>
      <c r="AN2" t="s">
        <v>40</v>
      </c>
      <c r="AO2" t="s">
        <v>41</v>
      </c>
      <c r="AP2" t="s">
        <v>42</v>
      </c>
      <c r="AQ2" t="s">
        <v>43</v>
      </c>
      <c r="AR2" t="s">
        <v>44</v>
      </c>
      <c r="AS2" t="s">
        <v>38</v>
      </c>
    </row>
    <row r="3" spans="1:45" x14ac:dyDescent="0.25">
      <c r="A3">
        <v>6.9139839752043006E-2</v>
      </c>
      <c r="B3">
        <v>-2.0092308568355671E-2</v>
      </c>
      <c r="C3">
        <v>2.1600453216409372E-2</v>
      </c>
      <c r="D3">
        <v>-1.2976247859555166</v>
      </c>
      <c r="E3">
        <v>-1.2976247859555166</v>
      </c>
      <c r="F3">
        <v>4.4230478578629648E-2</v>
      </c>
      <c r="G3">
        <v>0</v>
      </c>
      <c r="H3">
        <v>0</v>
      </c>
      <c r="I3">
        <v>1.3426370444087022E-17</v>
      </c>
      <c r="J3">
        <v>-2.0617782379477533E-18</v>
      </c>
      <c r="K3">
        <v>0</v>
      </c>
      <c r="L3">
        <v>-5.0764226148266908E-2</v>
      </c>
      <c r="M3">
        <v>2.281210945708546E-2</v>
      </c>
      <c r="N3">
        <v>-0.28261241026516204</v>
      </c>
      <c r="O3">
        <v>-4.6279089485497103E-2</v>
      </c>
      <c r="P3">
        <v>-1.8667756733056181E-3</v>
      </c>
      <c r="Q3">
        <v>6.1918204855222836</v>
      </c>
      <c r="R3">
        <v>15.47955121380571</v>
      </c>
      <c r="S3">
        <v>15.47955121380571</v>
      </c>
      <c r="T3">
        <v>0</v>
      </c>
      <c r="U3">
        <v>6.1918204855222836</v>
      </c>
      <c r="V3">
        <v>0</v>
      </c>
      <c r="W3">
        <v>0</v>
      </c>
      <c r="X3">
        <v>0</v>
      </c>
      <c r="Y3">
        <v>0</v>
      </c>
      <c r="Z3">
        <v>-7.6241212325334701E-3</v>
      </c>
      <c r="AA3">
        <v>7.2646260959142173E-3</v>
      </c>
      <c r="AB3">
        <v>-5.0938513348876627E-2</v>
      </c>
      <c r="AC3">
        <v>-0.13687669396491534</v>
      </c>
      <c r="AE3" s="2">
        <f>14*A3/$S$3</f>
        <v>6.253138370480095E-2</v>
      </c>
      <c r="AF3" s="2">
        <f>14*B3/$S$3</f>
        <v>-1.817186532553372E-2</v>
      </c>
      <c r="AG3" s="2">
        <f>14*D3/$S$3</f>
        <v>-1.1735964920723865</v>
      </c>
      <c r="AH3" s="2">
        <f>14*L3/$S$3</f>
        <v>-4.5912129897014528E-2</v>
      </c>
      <c r="AI3" s="2">
        <f>14*O3/$S$3</f>
        <v>-4.185568714802998E-2</v>
      </c>
      <c r="AJ3" s="2"/>
      <c r="AK3">
        <v>0</v>
      </c>
      <c r="AL3" s="3">
        <f>AE3</f>
        <v>6.253138370480095E-2</v>
      </c>
      <c r="AM3" s="3">
        <f>AF3</f>
        <v>-1.817186532553372E-2</v>
      </c>
      <c r="AN3" s="3">
        <f>AI3</f>
        <v>-4.185568714802998E-2</v>
      </c>
      <c r="AO3" s="3">
        <f>AH3</f>
        <v>-4.5912129897014528E-2</v>
      </c>
      <c r="AP3" s="3">
        <f>AN3</f>
        <v>-4.185568714802998E-2</v>
      </c>
      <c r="AQ3" s="3">
        <f>AO3</f>
        <v>-4.5912129897014528E-2</v>
      </c>
      <c r="AR3" s="3">
        <f>AG3</f>
        <v>-1.1735964920723865</v>
      </c>
      <c r="AS3" s="3">
        <v>14</v>
      </c>
    </row>
    <row r="4" spans="1:45" x14ac:dyDescent="0.25">
      <c r="A4">
        <v>0.10382559882874524</v>
      </c>
      <c r="B4">
        <v>-3.6862414211541204E-2</v>
      </c>
      <c r="C4">
        <v>-7.2380710264813131E-2</v>
      </c>
      <c r="D4">
        <v>-0.96818886765292644</v>
      </c>
      <c r="E4">
        <v>0.329435918302592</v>
      </c>
      <c r="F4">
        <v>-5.0230771420889629E-3</v>
      </c>
      <c r="G4">
        <v>-8.9981005516489241E-18</v>
      </c>
      <c r="H4">
        <v>-5.9516008106220038E-18</v>
      </c>
      <c r="I4">
        <v>1.8874861510371624E-16</v>
      </c>
      <c r="J4">
        <v>-1.4081094291102245E-17</v>
      </c>
      <c r="K4">
        <v>-2.8812422479601229E-17</v>
      </c>
      <c r="L4">
        <v>-1.0423190446191385E-2</v>
      </c>
      <c r="M4">
        <v>4.1574383500745209E-2</v>
      </c>
      <c r="N4">
        <v>-1.8203616263040432E-2</v>
      </c>
      <c r="O4">
        <v>-2.3339759856143685E-2</v>
      </c>
      <c r="P4">
        <v>-3.7422793320501546E-3</v>
      </c>
      <c r="Q4">
        <v>4.7748543669255241</v>
      </c>
      <c r="R4">
        <v>11.937135917313812</v>
      </c>
      <c r="S4">
        <v>11.937135917313812</v>
      </c>
      <c r="T4">
        <v>4.4267771789395689E-19</v>
      </c>
      <c r="U4">
        <v>4.7748543669255223</v>
      </c>
      <c r="V4">
        <v>2.6813528861142194E-19</v>
      </c>
      <c r="W4">
        <v>2.665404337642003E-20</v>
      </c>
      <c r="X4">
        <v>0</v>
      </c>
      <c r="Y4">
        <v>-4.7795951142762213E-36</v>
      </c>
      <c r="Z4">
        <v>-1.3035102834176384E-2</v>
      </c>
      <c r="AA4">
        <v>1.415262995446029E-2</v>
      </c>
      <c r="AB4">
        <v>-9.2129743422997637E-2</v>
      </c>
      <c r="AC4">
        <v>-4.7491305785835838E-2</v>
      </c>
      <c r="AE4" s="2">
        <f t="shared" ref="AE4:AE62" si="0">14*A4/$S$3</f>
        <v>9.3901842729526411E-2</v>
      </c>
      <c r="AF4" s="2">
        <f t="shared" ref="AF4:AF62" si="1">14*B4/$S$3</f>
        <v>-3.3339067252886982E-2</v>
      </c>
      <c r="AG4" s="2">
        <f t="shared" ref="AG4:AG62" si="2">14*D4/$S$3</f>
        <v>-0.87564839315574095</v>
      </c>
      <c r="AH4" s="2">
        <f t="shared" ref="AH4:AH62" si="3">14*L4/$S$3</f>
        <v>-9.4269313257954075E-3</v>
      </c>
      <c r="AI4" s="2">
        <f t="shared" ref="AI4:AI62" si="4">14*O4/$S$3</f>
        <v>-2.1108921923691688E-2</v>
      </c>
      <c r="AJ4" s="2"/>
      <c r="AK4">
        <f>+AK3+1</f>
        <v>1</v>
      </c>
      <c r="AL4" s="3">
        <f t="shared" ref="AL4:AM62" si="5">AE4</f>
        <v>9.3901842729526411E-2</v>
      </c>
      <c r="AM4" s="3">
        <f t="shared" si="5"/>
        <v>-3.3339067252886982E-2</v>
      </c>
      <c r="AN4" s="3">
        <f t="shared" ref="AN4:AN62" si="6">AI4</f>
        <v>-2.1108921923691688E-2</v>
      </c>
      <c r="AO4" s="3">
        <f t="shared" ref="AO4:AO62" si="7">AH4</f>
        <v>-9.4269313257954075E-3</v>
      </c>
      <c r="AP4" s="3">
        <f>AN4+AN3</f>
        <v>-6.2964609071721661E-2</v>
      </c>
      <c r="AQ4" s="3">
        <f>AO4+AO3</f>
        <v>-5.5339061222809932E-2</v>
      </c>
      <c r="AR4" s="3">
        <f>AG4</f>
        <v>-0.87564839315574095</v>
      </c>
      <c r="AS4" s="3">
        <v>0</v>
      </c>
    </row>
    <row r="5" spans="1:45" x14ac:dyDescent="0.25">
      <c r="A5">
        <v>0.12308230051835571</v>
      </c>
      <c r="B5">
        <v>-4.8881396764160416E-2</v>
      </c>
      <c r="C5">
        <v>-0.11533506828260587</v>
      </c>
      <c r="D5">
        <v>-0.73663050233836436</v>
      </c>
      <c r="E5">
        <v>0.23155836531456342</v>
      </c>
      <c r="F5">
        <v>-9.215603552886354E-3</v>
      </c>
      <c r="G5">
        <v>-1.4745750443645805E-17</v>
      </c>
      <c r="H5">
        <v>-9.9415394814660279E-18</v>
      </c>
      <c r="I5">
        <v>5.7871450174198047E-16</v>
      </c>
      <c r="J5">
        <v>-2.1911218141813489E-17</v>
      </c>
      <c r="K5">
        <v>-2.5310228174711322E-17</v>
      </c>
      <c r="L5">
        <v>8.879574013318103E-3</v>
      </c>
      <c r="M5">
        <v>5.394680473190356E-2</v>
      </c>
      <c r="N5">
        <v>4.491473351381723E-2</v>
      </c>
      <c r="O5">
        <v>-6.7246688195402261E-3</v>
      </c>
      <c r="P5">
        <v>-5.2055886180199639E-3</v>
      </c>
      <c r="Q5">
        <v>3.6821536216459965</v>
      </c>
      <c r="R5">
        <v>9.2053840541149921</v>
      </c>
      <c r="S5">
        <v>9.2053840541149921</v>
      </c>
      <c r="T5">
        <v>4.8703586064109795E-19</v>
      </c>
      <c r="U5">
        <v>3.6821536216459956</v>
      </c>
      <c r="V5">
        <v>1.5368640538350148E-19</v>
      </c>
      <c r="W5">
        <v>2.055440329862636E-20</v>
      </c>
      <c r="X5">
        <v>-5.8986120178283445E-20</v>
      </c>
      <c r="Y5">
        <v>-5.8585954015341501E-36</v>
      </c>
      <c r="Z5">
        <v>1.463549757725714E-3</v>
      </c>
      <c r="AA5">
        <v>1.9421643491814258E-2</v>
      </c>
      <c r="AB5">
        <v>-5.0780194897282305E-2</v>
      </c>
      <c r="AC5">
        <v>-2.5915810905067633E-2</v>
      </c>
      <c r="AE5" s="2">
        <f t="shared" si="0"/>
        <v>0.1113179693297669</v>
      </c>
      <c r="AF5" s="2">
        <f t="shared" si="1"/>
        <v>-4.4209263256153417E-2</v>
      </c>
      <c r="AG5" s="2">
        <f t="shared" si="2"/>
        <v>-0.66622261138549188</v>
      </c>
      <c r="AH5" s="2">
        <f t="shared" si="3"/>
        <v>8.0308553180522303E-3</v>
      </c>
      <c r="AI5" s="2">
        <f t="shared" si="4"/>
        <v>-6.0819181495131444E-3</v>
      </c>
      <c r="AJ5" s="2"/>
      <c r="AK5">
        <f t="shared" ref="AK5:AK62" si="8">+AK4+1</f>
        <v>2</v>
      </c>
      <c r="AL5" s="3">
        <f t="shared" si="5"/>
        <v>0.1113179693297669</v>
      </c>
      <c r="AM5" s="3">
        <f t="shared" si="5"/>
        <v>-4.4209263256153417E-2</v>
      </c>
      <c r="AN5" s="3">
        <f t="shared" si="6"/>
        <v>-6.0819181495131444E-3</v>
      </c>
      <c r="AO5" s="3">
        <f t="shared" si="7"/>
        <v>8.0308553180522303E-3</v>
      </c>
      <c r="AP5" s="3">
        <f>AN5+AN4+AN3</f>
        <v>-6.9046527221234805E-2</v>
      </c>
      <c r="AQ5" s="3">
        <f>AO5+AO4+AO3</f>
        <v>-4.7308205904757705E-2</v>
      </c>
      <c r="AR5" s="3">
        <f t="shared" ref="AR5:AR62" si="9">AG5</f>
        <v>-0.66622261138549188</v>
      </c>
      <c r="AS5" s="3">
        <v>0</v>
      </c>
    </row>
    <row r="6" spans="1:45" x14ac:dyDescent="0.25">
      <c r="A6">
        <v>0.1302480405263696</v>
      </c>
      <c r="B6">
        <v>-4.0878765462939969E-2</v>
      </c>
      <c r="C6">
        <v>-0.11881947363426722</v>
      </c>
      <c r="D6">
        <v>-0.57726043255225856</v>
      </c>
      <c r="E6">
        <v>0.15937006978610699</v>
      </c>
      <c r="F6">
        <v>-1.2220349191040274E-2</v>
      </c>
      <c r="G6">
        <v>-1.8144515402500883E-17</v>
      </c>
      <c r="H6">
        <v>-1.2479153473674646E-17</v>
      </c>
      <c r="I6">
        <v>7.8725078761162538E-16</v>
      </c>
      <c r="J6">
        <v>-2.6676515559009913E-17</v>
      </c>
      <c r="K6">
        <v>-1.6084212818092103E-17</v>
      </c>
      <c r="L6">
        <v>1.6613417879611469E-2</v>
      </c>
      <c r="M6">
        <v>6.0280085092771836E-2</v>
      </c>
      <c r="N6">
        <v>5.0404178233899026E-2</v>
      </c>
      <c r="O6">
        <v>1.6100170959846779E-3</v>
      </c>
      <c r="P6">
        <v>-6.1351081690809092E-3</v>
      </c>
      <c r="Q6">
        <v>2.8395117948132804</v>
      </c>
      <c r="R6">
        <v>7.0987794870332035</v>
      </c>
      <c r="S6">
        <v>7.0987794870332035</v>
      </c>
      <c r="T6">
        <v>4.580396042419645E-19</v>
      </c>
      <c r="U6">
        <v>2.83951179481328</v>
      </c>
      <c r="V6">
        <v>9.622742454074595E-20</v>
      </c>
      <c r="W6">
        <v>1.5850634329511889E-20</v>
      </c>
      <c r="X6">
        <v>-7.0252608336108549E-20</v>
      </c>
      <c r="Y6">
        <v>-5.5777888919955687E-36</v>
      </c>
      <c r="Z6">
        <v>1.0270890354715682E-2</v>
      </c>
      <c r="AA6">
        <v>2.2718987916597686E-2</v>
      </c>
      <c r="AB6">
        <v>-2.5943155528623689E-2</v>
      </c>
      <c r="AC6">
        <v>-1.8688909676015254E-2</v>
      </c>
      <c r="AE6" s="2">
        <f t="shared" si="0"/>
        <v>0.11779880063595631</v>
      </c>
      <c r="AF6" s="2">
        <f t="shared" si="1"/>
        <v>-3.6971531575847066E-2</v>
      </c>
      <c r="AG6" s="2">
        <f t="shared" si="2"/>
        <v>-0.52208529459974662</v>
      </c>
      <c r="AH6" s="2">
        <f t="shared" si="3"/>
        <v>1.502549053922978E-2</v>
      </c>
      <c r="AI6" s="2">
        <f t="shared" si="4"/>
        <v>1.4561300280903869E-3</v>
      </c>
      <c r="AJ6" s="2"/>
      <c r="AK6">
        <f t="shared" si="8"/>
        <v>3</v>
      </c>
      <c r="AL6" s="3">
        <f t="shared" si="5"/>
        <v>0.11779880063595631</v>
      </c>
      <c r="AM6" s="3">
        <f t="shared" si="5"/>
        <v>-3.6971531575847066E-2</v>
      </c>
      <c r="AN6" s="3">
        <f>AI6</f>
        <v>1.4561300280903869E-3</v>
      </c>
      <c r="AO6" s="3">
        <f t="shared" si="7"/>
        <v>1.502549053922978E-2</v>
      </c>
      <c r="AP6" s="3">
        <f>+AN6+AN5+AN4+AN3</f>
        <v>-6.7590397193144428E-2</v>
      </c>
      <c r="AQ6" s="3">
        <f>+AO6+AO5+AO4+AO3</f>
        <v>-3.2282715365527931E-2</v>
      </c>
      <c r="AR6" s="3">
        <f t="shared" si="9"/>
        <v>-0.52208529459974662</v>
      </c>
      <c r="AS6" s="3">
        <v>0</v>
      </c>
    </row>
    <row r="7" spans="1:45" x14ac:dyDescent="0.25">
      <c r="A7">
        <v>0.12762259062117262</v>
      </c>
      <c r="B7">
        <v>-2.4239541374192784E-2</v>
      </c>
      <c r="C7">
        <v>-0.10347220704491229</v>
      </c>
      <c r="D7">
        <v>-0.46444792792637513</v>
      </c>
      <c r="E7">
        <v>0.11281250462588469</v>
      </c>
      <c r="F7">
        <v>-1.021969136573533E-2</v>
      </c>
      <c r="G7">
        <v>-1.986876194954115E-17</v>
      </c>
      <c r="H7">
        <v>-1.3951133105335232E-17</v>
      </c>
      <c r="I7">
        <v>8.8105676293875433E-16</v>
      </c>
      <c r="J7">
        <v>-2.9224964025822476E-17</v>
      </c>
      <c r="K7">
        <v>-9.8738147915051191E-18</v>
      </c>
      <c r="L7">
        <v>1.9485177042831783E-2</v>
      </c>
      <c r="M7">
        <v>6.1445521424311235E-2</v>
      </c>
      <c r="N7">
        <v>4.290027776712909E-2</v>
      </c>
      <c r="O7">
        <v>6.0013815216690657E-3</v>
      </c>
      <c r="P7">
        <v>-6.5317693558246325E-3</v>
      </c>
      <c r="Q7">
        <v>2.1897041952528569</v>
      </c>
      <c r="R7">
        <v>5.4742604881321437</v>
      </c>
      <c r="S7">
        <v>5.4742604881321437</v>
      </c>
      <c r="T7">
        <v>3.9989972713666602E-19</v>
      </c>
      <c r="U7">
        <v>2.1897041952528564</v>
      </c>
      <c r="V7">
        <v>6.4848452310278581E-20</v>
      </c>
      <c r="W7">
        <v>1.2223298579759362E-20</v>
      </c>
      <c r="X7">
        <v>-6.4573243575488754E-20</v>
      </c>
      <c r="Y7">
        <v>-4.8716217911224691E-36</v>
      </c>
      <c r="Z7">
        <v>1.4936475838083118E-2</v>
      </c>
      <c r="AA7">
        <v>2.4087837837046263E-2</v>
      </c>
      <c r="AB7">
        <v>-1.1686696231223433E-2</v>
      </c>
      <c r="AC7">
        <v>-1.4940251014860623E-2</v>
      </c>
      <c r="AE7" s="2">
        <f t="shared" si="0"/>
        <v>0.11542429389702864</v>
      </c>
      <c r="AF7" s="2">
        <f t="shared" si="1"/>
        <v>-2.1922701411139136E-2</v>
      </c>
      <c r="AG7" s="2">
        <f t="shared" si="2"/>
        <v>-0.42005552364916671</v>
      </c>
      <c r="AH7" s="2">
        <f t="shared" si="3"/>
        <v>1.7622764047342029E-2</v>
      </c>
      <c r="AI7" s="2">
        <f t="shared" si="4"/>
        <v>5.4277633855710746E-3</v>
      </c>
      <c r="AJ7" s="2"/>
      <c r="AK7">
        <f t="shared" si="8"/>
        <v>4</v>
      </c>
      <c r="AL7" s="3">
        <f t="shared" si="5"/>
        <v>0.11542429389702864</v>
      </c>
      <c r="AM7" s="3">
        <f t="shared" si="5"/>
        <v>-2.1922701411139136E-2</v>
      </c>
      <c r="AN7" s="3">
        <f t="shared" si="6"/>
        <v>5.4277633855710746E-3</v>
      </c>
      <c r="AO7" s="3">
        <f t="shared" si="7"/>
        <v>1.7622764047342029E-2</v>
      </c>
      <c r="AP7" s="3">
        <f t="shared" ref="AP7:AQ22" si="10">+AN7+AN6+AN5+AN4</f>
        <v>-2.0306946659543371E-2</v>
      </c>
      <c r="AQ7" s="3">
        <f t="shared" si="10"/>
        <v>3.1252178578828629E-2</v>
      </c>
      <c r="AR7" s="3">
        <f t="shared" si="9"/>
        <v>-0.42005552364916671</v>
      </c>
      <c r="AS7" s="3">
        <v>0</v>
      </c>
    </row>
    <row r="8" spans="1:45" x14ac:dyDescent="0.25">
      <c r="A8">
        <v>0.11809795895126013</v>
      </c>
      <c r="B8">
        <v>-6.316221627387879E-3</v>
      </c>
      <c r="C8">
        <v>-8.09221565158528E-2</v>
      </c>
      <c r="D8">
        <v>-0.38168594496269359</v>
      </c>
      <c r="E8">
        <v>8.2761982963682423E-2</v>
      </c>
      <c r="F8">
        <v>-6.0598853435485005E-3</v>
      </c>
      <c r="G8">
        <v>-2.0420415194705163E-17</v>
      </c>
      <c r="H8">
        <v>-1.4650202118288813E-17</v>
      </c>
      <c r="I8">
        <v>9.0095128965174033E-16</v>
      </c>
      <c r="J8">
        <v>-3.0193600602494066E-17</v>
      </c>
      <c r="K8">
        <v>-5.6427652182776344E-18</v>
      </c>
      <c r="L8">
        <v>1.9808166417679823E-2</v>
      </c>
      <c r="M8">
        <v>5.8676814757158746E-2</v>
      </c>
      <c r="N8">
        <v>3.4410931809588131E-2</v>
      </c>
      <c r="O8">
        <v>8.0483457818580212E-3</v>
      </c>
      <c r="P8">
        <v>-6.4741248776713795E-3</v>
      </c>
      <c r="Q8">
        <v>1.6886017066265635</v>
      </c>
      <c r="R8">
        <v>4.2215042665664102</v>
      </c>
      <c r="S8">
        <v>4.2215042665664102</v>
      </c>
      <c r="T8">
        <v>3.3481027877099804E-19</v>
      </c>
      <c r="U8">
        <v>1.6886017066265631</v>
      </c>
      <c r="V8">
        <v>4.6079363248113335E-20</v>
      </c>
      <c r="W8">
        <v>9.4260598701571509E-21</v>
      </c>
      <c r="X8">
        <v>-5.4161385932725557E-20</v>
      </c>
      <c r="Y8">
        <v>-4.1002375721365787E-36</v>
      </c>
      <c r="Z8">
        <v>1.6771824607550948E-2</v>
      </c>
      <c r="AA8">
        <v>2.3825036807461984E-2</v>
      </c>
      <c r="AB8">
        <v>-3.7474032473671592E-3</v>
      </c>
      <c r="AC8">
        <v>-1.2397312824370971E-2</v>
      </c>
      <c r="AE8" s="2">
        <f t="shared" si="0"/>
        <v>0.10681003618780974</v>
      </c>
      <c r="AF8" s="2">
        <f t="shared" si="1"/>
        <v>-5.7125107544826643E-3</v>
      </c>
      <c r="AG8" s="2">
        <f t="shared" si="2"/>
        <v>-0.34520401500477121</v>
      </c>
      <c r="AH8" s="2">
        <f t="shared" si="3"/>
        <v>1.7914881769969523E-2</v>
      </c>
      <c r="AI8" s="2">
        <f t="shared" si="4"/>
        <v>7.2790767244931154E-3</v>
      </c>
      <c r="AJ8" s="2"/>
      <c r="AK8">
        <f t="shared" si="8"/>
        <v>5</v>
      </c>
      <c r="AL8" s="3">
        <f t="shared" si="5"/>
        <v>0.10681003618780974</v>
      </c>
      <c r="AM8" s="3">
        <f t="shared" si="5"/>
        <v>-5.7125107544826643E-3</v>
      </c>
      <c r="AN8" s="3">
        <f t="shared" si="6"/>
        <v>7.2790767244931154E-3</v>
      </c>
      <c r="AO8" s="3">
        <f t="shared" si="7"/>
        <v>1.7914881769969523E-2</v>
      </c>
      <c r="AP8" s="3">
        <f t="shared" si="10"/>
        <v>8.0810519886414349E-3</v>
      </c>
      <c r="AQ8" s="3">
        <f t="shared" si="10"/>
        <v>5.859399167459356E-2</v>
      </c>
      <c r="AR8" s="3">
        <f t="shared" si="9"/>
        <v>-0.34520401500477121</v>
      </c>
      <c r="AS8" s="3">
        <v>0</v>
      </c>
    </row>
    <row r="9" spans="1:45" x14ac:dyDescent="0.25">
      <c r="A9">
        <v>0.10444231944239318</v>
      </c>
      <c r="B9">
        <v>9.581410709726389E-3</v>
      </c>
      <c r="C9">
        <v>-5.7077439353798734E-2</v>
      </c>
      <c r="D9">
        <v>-0.31866486433177416</v>
      </c>
      <c r="E9">
        <v>6.3021080630920295E-2</v>
      </c>
      <c r="F9">
        <v>-1.5790554068470899E-3</v>
      </c>
      <c r="G9">
        <v>-2.0170819602184425E-17</v>
      </c>
      <c r="H9">
        <v>-1.4797173040532958E-17</v>
      </c>
      <c r="I9">
        <v>8.7458322210217263E-16</v>
      </c>
      <c r="J9">
        <v>-3.0058739254699064E-17</v>
      </c>
      <c r="K9">
        <v>-2.7817371868678392E-18</v>
      </c>
      <c r="L9">
        <v>1.8651483722116335E-2</v>
      </c>
      <c r="M9">
        <v>5.3283065329359273E-2</v>
      </c>
      <c r="N9">
        <v>2.7475658699846684E-2</v>
      </c>
      <c r="O9">
        <v>8.6051305018490978E-3</v>
      </c>
      <c r="P9">
        <v>-6.0764274384218662E-3</v>
      </c>
      <c r="Q9">
        <v>1.3021739328096227</v>
      </c>
      <c r="R9">
        <v>3.2554348320240583</v>
      </c>
      <c r="S9">
        <v>3.2554348320240583</v>
      </c>
      <c r="T9">
        <v>2.7315012942577565E-19</v>
      </c>
      <c r="U9">
        <v>1.3021739328096227</v>
      </c>
      <c r="V9">
        <v>3.3884819995601633E-20</v>
      </c>
      <c r="W9">
        <v>7.2689547830333862E-21</v>
      </c>
      <c r="X9">
        <v>-4.3599631683830665E-20</v>
      </c>
      <c r="Y9">
        <v>-3.3916074815599055E-36</v>
      </c>
      <c r="Z9">
        <v>1.6745733571233604E-2</v>
      </c>
      <c r="AA9">
        <v>2.2343108552879548E-2</v>
      </c>
      <c r="AB9">
        <v>4.6183208316270721E-4</v>
      </c>
      <c r="AC9">
        <v>-1.0474412709197176E-2</v>
      </c>
      <c r="AE9" s="2">
        <f t="shared" si="0"/>
        <v>9.445961656106816E-2</v>
      </c>
      <c r="AF9" s="2">
        <f t="shared" si="1"/>
        <v>8.6656097507875132E-3</v>
      </c>
      <c r="AG9" s="2">
        <f t="shared" si="2"/>
        <v>-0.28820655321492411</v>
      </c>
      <c r="AH9" s="2">
        <f t="shared" si="3"/>
        <v>1.6868755980260174E-2</v>
      </c>
      <c r="AI9" s="2">
        <f t="shared" si="4"/>
        <v>7.782643395917218E-3</v>
      </c>
      <c r="AJ9" s="2"/>
      <c r="AK9">
        <f t="shared" si="8"/>
        <v>6</v>
      </c>
      <c r="AL9" s="3">
        <f t="shared" si="5"/>
        <v>9.445961656106816E-2</v>
      </c>
      <c r="AM9" s="3">
        <f t="shared" si="5"/>
        <v>8.6656097507875132E-3</v>
      </c>
      <c r="AN9" s="3">
        <f t="shared" si="6"/>
        <v>7.782643395917218E-3</v>
      </c>
      <c r="AO9" s="3">
        <f t="shared" si="7"/>
        <v>1.6868755980260174E-2</v>
      </c>
      <c r="AP9" s="3">
        <f t="shared" si="10"/>
        <v>2.1945613534071796E-2</v>
      </c>
      <c r="AQ9" s="3">
        <f t="shared" si="10"/>
        <v>6.7431892336801497E-2</v>
      </c>
      <c r="AR9" s="3">
        <f t="shared" si="9"/>
        <v>-0.28820655321492411</v>
      </c>
      <c r="AS9" s="3">
        <v>0</v>
      </c>
    </row>
    <row r="10" spans="1:45" x14ac:dyDescent="0.25">
      <c r="A10">
        <v>8.8895350858720815E-2</v>
      </c>
      <c r="B10">
        <v>2.2041582496058938E-2</v>
      </c>
      <c r="C10">
        <v>-3.5113384285636533E-2</v>
      </c>
      <c r="D10">
        <v>-0.26878446495803954</v>
      </c>
      <c r="E10">
        <v>4.9880399373735396E-2</v>
      </c>
      <c r="F10">
        <v>2.395352677431475E-3</v>
      </c>
      <c r="G10">
        <v>-1.9392702600521053E-17</v>
      </c>
      <c r="H10">
        <v>-1.4557899715322978E-17</v>
      </c>
      <c r="I10">
        <v>8.2084643185077977E-16</v>
      </c>
      <c r="J10">
        <v>-2.9174472229899847E-17</v>
      </c>
      <c r="K10">
        <v>-9.3987994836002619E-19</v>
      </c>
      <c r="L10">
        <v>1.6664712515881329E-2</v>
      </c>
      <c r="M10">
        <v>4.6423188489634962E-2</v>
      </c>
      <c r="N10">
        <v>2.2217538823900655E-2</v>
      </c>
      <c r="O10">
        <v>8.2412094551480488E-3</v>
      </c>
      <c r="P10">
        <v>-5.4566174747216981E-3</v>
      </c>
      <c r="Q10">
        <v>1.0041781579602993</v>
      </c>
      <c r="R10">
        <v>2.5104453949007484</v>
      </c>
      <c r="S10">
        <v>2.5104453949007484</v>
      </c>
      <c r="T10">
        <v>2.1910965511095439E-19</v>
      </c>
      <c r="U10">
        <v>1.0041781579602991</v>
      </c>
      <c r="V10">
        <v>2.5437908089900895E-20</v>
      </c>
      <c r="W10">
        <v>5.6054920471137476E-21</v>
      </c>
      <c r="X10">
        <v>-3.4391576816618655E-20</v>
      </c>
      <c r="Y10">
        <v>-2.7817764906649563E-36</v>
      </c>
      <c r="Z10">
        <v>1.5568752812135406E-2</v>
      </c>
      <c r="AA10">
        <v>2.0064212430783386E-2</v>
      </c>
      <c r="AB10">
        <v>2.4905470793226952E-3</v>
      </c>
      <c r="AC10">
        <v>-8.9327245788357254E-3</v>
      </c>
      <c r="AE10" s="2">
        <f t="shared" si="0"/>
        <v>8.0398643011829127E-2</v>
      </c>
      <c r="AF10" s="2">
        <f t="shared" si="1"/>
        <v>1.9934825673086097E-2</v>
      </c>
      <c r="AG10" s="2">
        <f t="shared" si="2"/>
        <v>-0.24309377303241655</v>
      </c>
      <c r="AH10" s="2">
        <f t="shared" si="3"/>
        <v>1.5071882382110701E-2</v>
      </c>
      <c r="AI10" s="2">
        <f t="shared" si="4"/>
        <v>7.4535062921702623E-3</v>
      </c>
      <c r="AJ10" s="2"/>
      <c r="AK10">
        <f t="shared" si="8"/>
        <v>7</v>
      </c>
      <c r="AL10" s="3">
        <f t="shared" si="5"/>
        <v>8.0398643011829127E-2</v>
      </c>
      <c r="AM10" s="3">
        <f t="shared" si="5"/>
        <v>1.9934825673086097E-2</v>
      </c>
      <c r="AN10" s="3">
        <f t="shared" si="6"/>
        <v>7.4535062921702623E-3</v>
      </c>
      <c r="AO10" s="3">
        <f t="shared" si="7"/>
        <v>1.5071882382110701E-2</v>
      </c>
      <c r="AP10" s="3">
        <f t="shared" si="10"/>
        <v>2.7942989798151668E-2</v>
      </c>
      <c r="AQ10" s="3">
        <f t="shared" si="10"/>
        <v>6.7478284179682435E-2</v>
      </c>
      <c r="AR10" s="3">
        <f t="shared" si="9"/>
        <v>-0.24309377303241655</v>
      </c>
      <c r="AS10" s="3">
        <v>0</v>
      </c>
    </row>
    <row r="11" spans="1:45" x14ac:dyDescent="0.25">
      <c r="A11">
        <v>7.310224502086525E-2</v>
      </c>
      <c r="B11">
        <v>3.0703048650708172E-2</v>
      </c>
      <c r="C11">
        <v>-1.6596381915618005E-2</v>
      </c>
      <c r="D11">
        <v>-0.22785657775685134</v>
      </c>
      <c r="E11">
        <v>4.0927887201188874E-2</v>
      </c>
      <c r="F11">
        <v>5.5103956240145566E-3</v>
      </c>
      <c r="G11">
        <v>-1.828454798942861E-17</v>
      </c>
      <c r="H11">
        <v>-1.4056300353866696E-17</v>
      </c>
      <c r="I11">
        <v>7.5242012408419243E-16</v>
      </c>
      <c r="J11">
        <v>-2.7802162412620696E-17</v>
      </c>
      <c r="K11">
        <v>1.6456995144858247E-19</v>
      </c>
      <c r="L11">
        <v>1.4288741695423803E-2</v>
      </c>
      <c r="M11">
        <v>3.9011775126677715E-2</v>
      </c>
      <c r="N11">
        <v>1.8260478104786596E-2</v>
      </c>
      <c r="O11">
        <v>7.3567019104249344E-3</v>
      </c>
      <c r="P11">
        <v>-4.7184392053576593E-3</v>
      </c>
      <c r="Q11">
        <v>0.77437717613409118</v>
      </c>
      <c r="R11">
        <v>1.9359429403352284</v>
      </c>
      <c r="S11">
        <v>1.9359429403352284</v>
      </c>
      <c r="T11">
        <v>1.7376155858698228E-19</v>
      </c>
      <c r="U11">
        <v>0.77437717613409107</v>
      </c>
      <c r="V11">
        <v>1.9325810807687941E-20</v>
      </c>
      <c r="W11">
        <v>4.3227041614837272E-21</v>
      </c>
      <c r="X11">
        <v>-2.6844312731858779E-20</v>
      </c>
      <c r="Y11">
        <v>-2.2719967453563267E-36</v>
      </c>
      <c r="Z11">
        <v>1.3756872930918896E-2</v>
      </c>
      <c r="AA11">
        <v>1.7359804557976082E-2</v>
      </c>
      <c r="AB11">
        <v>3.2752125319577496E-3</v>
      </c>
      <c r="AC11">
        <v>-7.6437026668287264E-3</v>
      </c>
      <c r="AE11" s="2">
        <f t="shared" si="0"/>
        <v>6.6115058256944054E-2</v>
      </c>
      <c r="AF11" s="2">
        <f t="shared" si="1"/>
        <v>2.7768420102938882E-2</v>
      </c>
      <c r="AG11" s="2">
        <f t="shared" si="2"/>
        <v>-0.20607781482391221</v>
      </c>
      <c r="AH11" s="2">
        <f t="shared" si="3"/>
        <v>1.2923009263829428E-2</v>
      </c>
      <c r="AI11" s="2">
        <f>14*O11/$S$3</f>
        <v>6.6535408761781295E-3</v>
      </c>
      <c r="AJ11" s="2"/>
      <c r="AK11">
        <f t="shared" si="8"/>
        <v>8</v>
      </c>
      <c r="AL11" s="3">
        <f t="shared" si="5"/>
        <v>6.6115058256944054E-2</v>
      </c>
      <c r="AM11" s="3">
        <f t="shared" si="5"/>
        <v>2.7768420102938882E-2</v>
      </c>
      <c r="AN11" s="3">
        <f t="shared" si="6"/>
        <v>6.6535408761781295E-3</v>
      </c>
      <c r="AO11" s="3">
        <f t="shared" si="7"/>
        <v>1.2923009263829428E-2</v>
      </c>
      <c r="AP11" s="3">
        <f t="shared" si="10"/>
        <v>2.9168767288758723E-2</v>
      </c>
      <c r="AQ11" s="3">
        <f t="shared" si="10"/>
        <v>6.2778529396169833E-2</v>
      </c>
      <c r="AR11" s="3">
        <f t="shared" si="9"/>
        <v>-0.20607781482391221</v>
      </c>
      <c r="AS11" s="3">
        <v>0</v>
      </c>
    </row>
    <row r="12" spans="1:45" x14ac:dyDescent="0.25">
      <c r="A12">
        <v>5.8173266391489023E-2</v>
      </c>
      <c r="B12">
        <v>3.579783671497648E-2</v>
      </c>
      <c r="C12">
        <v>-2.0827144709299663E-3</v>
      </c>
      <c r="D12">
        <v>-0.19327831798337777</v>
      </c>
      <c r="E12">
        <v>3.4578259773474132E-2</v>
      </c>
      <c r="F12">
        <v>7.6757621626770038E-3</v>
      </c>
      <c r="G12">
        <v>-1.6989152595798046E-17</v>
      </c>
      <c r="H12">
        <v>-1.3384355387617474E-17</v>
      </c>
      <c r="I12">
        <v>6.7767453120222491E-16</v>
      </c>
      <c r="J12">
        <v>-2.613301115141265E-17</v>
      </c>
      <c r="K12">
        <v>7.5431479097784255E-19</v>
      </c>
      <c r="L12">
        <v>1.1824857641581615E-2</v>
      </c>
      <c r="M12">
        <v>3.1708543398109169E-2</v>
      </c>
      <c r="N12">
        <v>1.5222155705771592E-2</v>
      </c>
      <c r="O12">
        <v>6.2287891907171541E-3</v>
      </c>
      <c r="P12">
        <v>-3.9440531128754376E-3</v>
      </c>
      <c r="Q12">
        <v>0.59716496138040598</v>
      </c>
      <c r="R12">
        <v>1.4929124034510153</v>
      </c>
      <c r="S12">
        <v>1.4929124034510153</v>
      </c>
      <c r="T12">
        <v>1.3671100818070585E-19</v>
      </c>
      <c r="U12">
        <v>0.59716496138040587</v>
      </c>
      <c r="V12">
        <v>1.4781122650252919E-20</v>
      </c>
      <c r="W12">
        <v>3.3334756539936567E-21</v>
      </c>
      <c r="X12">
        <v>-2.0836770751467124E-20</v>
      </c>
      <c r="Y12">
        <v>-1.8517111956010504E-36</v>
      </c>
      <c r="Z12">
        <v>1.1673840153660226E-2</v>
      </c>
      <c r="AA12">
        <v>1.4525027683781706E-2</v>
      </c>
      <c r="AB12">
        <v>3.3791561246724741E-3</v>
      </c>
      <c r="AC12">
        <v>-6.5330521923287069E-3</v>
      </c>
      <c r="AE12" s="2">
        <f t="shared" si="0"/>
        <v>5.2613006555027673E-2</v>
      </c>
      <c r="AF12" s="2">
        <f t="shared" si="1"/>
        <v>3.2376243153786892E-2</v>
      </c>
      <c r="AG12" s="2">
        <f t="shared" si="2"/>
        <v>-0.17480458020992157</v>
      </c>
      <c r="AH12" s="2">
        <f t="shared" si="3"/>
        <v>1.069462574822555E-2</v>
      </c>
      <c r="AI12" s="2">
        <f t="shared" si="4"/>
        <v>5.6334351988361637E-3</v>
      </c>
      <c r="AJ12" s="2"/>
      <c r="AK12">
        <f t="shared" si="8"/>
        <v>9</v>
      </c>
      <c r="AL12" s="3">
        <f t="shared" si="5"/>
        <v>5.2613006555027673E-2</v>
      </c>
      <c r="AM12" s="3">
        <f t="shared" si="5"/>
        <v>3.2376243153786892E-2</v>
      </c>
      <c r="AN12" s="3">
        <f t="shared" si="6"/>
        <v>5.6334351988361637E-3</v>
      </c>
      <c r="AO12" s="3">
        <f t="shared" si="7"/>
        <v>1.069462574822555E-2</v>
      </c>
      <c r="AP12" s="3">
        <f t="shared" si="10"/>
        <v>2.7523125763101775E-2</v>
      </c>
      <c r="AQ12" s="3">
        <f t="shared" si="10"/>
        <v>5.5558273374425857E-2</v>
      </c>
      <c r="AR12" s="3">
        <f t="shared" si="9"/>
        <v>-0.17480458020992157</v>
      </c>
      <c r="AS12" s="3">
        <v>0</v>
      </c>
    </row>
    <row r="13" spans="1:45" x14ac:dyDescent="0.25">
      <c r="A13">
        <v>4.4780917071005517E-2</v>
      </c>
      <c r="B13">
        <v>3.7862328800048257E-2</v>
      </c>
      <c r="C13">
        <v>8.4908445299885348E-3</v>
      </c>
      <c r="D13">
        <v>-0.16346810143892221</v>
      </c>
      <c r="E13">
        <v>2.9810216544456015E-2</v>
      </c>
      <c r="F13">
        <v>8.9494591787440663E-3</v>
      </c>
      <c r="G13">
        <v>-1.5607728957076528E-17</v>
      </c>
      <c r="H13">
        <v>-1.2609776949901184E-17</v>
      </c>
      <c r="I13">
        <v>6.0202301630646372E-16</v>
      </c>
      <c r="J13">
        <v>-2.4305306396092709E-17</v>
      </c>
      <c r="K13">
        <v>9.9983370815670268E-19</v>
      </c>
      <c r="L13">
        <v>9.470137796476619E-3</v>
      </c>
      <c r="M13">
        <v>2.4947013677491546E-2</v>
      </c>
      <c r="N13">
        <v>1.2814741960225551E-2</v>
      </c>
      <c r="O13">
        <v>5.042147796588535E-3</v>
      </c>
      <c r="P13">
        <v>-3.1929434767044894E-3</v>
      </c>
      <c r="Q13">
        <v>0.46050684613503101</v>
      </c>
      <c r="R13">
        <v>1.151267115337578</v>
      </c>
      <c r="S13">
        <v>1.151267115337578</v>
      </c>
      <c r="T13">
        <v>1.0696172583861856E-19</v>
      </c>
      <c r="U13">
        <v>0.46050684613503101</v>
      </c>
      <c r="V13">
        <v>1.1347285758468808E-20</v>
      </c>
      <c r="W13">
        <v>2.5706269780799261E-21</v>
      </c>
      <c r="X13">
        <v>-1.6125331630677321E-20</v>
      </c>
      <c r="Y13">
        <v>-1.5075594699125924E-36</v>
      </c>
      <c r="Z13">
        <v>9.5649672832040303E-3</v>
      </c>
      <c r="AA13">
        <v>1.1774524796606277E-2</v>
      </c>
      <c r="AB13">
        <v>3.1369153841531855E-3</v>
      </c>
      <c r="AC13">
        <v>-5.5582130237513778E-3</v>
      </c>
      <c r="AE13" s="2">
        <f t="shared" si="0"/>
        <v>4.0500711573274568E-2</v>
      </c>
      <c r="AF13" s="2">
        <f t="shared" si="1"/>
        <v>3.4243408990302059E-2</v>
      </c>
      <c r="AG13" s="2">
        <f t="shared" si="2"/>
        <v>-0.14784365441446548</v>
      </c>
      <c r="AH13" s="2">
        <f t="shared" si="3"/>
        <v>8.5649724155069263E-3</v>
      </c>
      <c r="AI13" s="2">
        <f t="shared" si="4"/>
        <v>4.5602141933728992E-3</v>
      </c>
      <c r="AJ13" s="2"/>
      <c r="AK13">
        <f t="shared" si="8"/>
        <v>10</v>
      </c>
      <c r="AL13" s="3">
        <f t="shared" si="5"/>
        <v>4.0500711573274568E-2</v>
      </c>
      <c r="AM13" s="3">
        <f t="shared" si="5"/>
        <v>3.4243408990302059E-2</v>
      </c>
      <c r="AN13" s="3">
        <f t="shared" si="6"/>
        <v>4.5602141933728992E-3</v>
      </c>
      <c r="AO13" s="3">
        <f t="shared" si="7"/>
        <v>8.5649724155069263E-3</v>
      </c>
      <c r="AP13" s="3">
        <f t="shared" si="10"/>
        <v>2.4300696560557455E-2</v>
      </c>
      <c r="AQ13" s="3">
        <f t="shared" si="10"/>
        <v>4.7254489809672603E-2</v>
      </c>
      <c r="AR13" s="3">
        <f t="shared" si="9"/>
        <v>-0.14784365441446548</v>
      </c>
      <c r="AS13" s="3">
        <v>0</v>
      </c>
    </row>
    <row r="14" spans="1:45" x14ac:dyDescent="0.25">
      <c r="A14">
        <v>3.3261692053328011E-2</v>
      </c>
      <c r="B14">
        <v>3.7550766916789997E-2</v>
      </c>
      <c r="C14">
        <v>1.5538027763534591E-2</v>
      </c>
      <c r="D14">
        <v>-0.1374796623451181</v>
      </c>
      <c r="E14">
        <v>2.5988439093804518E-2</v>
      </c>
      <c r="F14">
        <v>9.4655822000120453E-3</v>
      </c>
      <c r="G14">
        <v>-1.4210600755921205E-17</v>
      </c>
      <c r="H14">
        <v>-1.178188689447251E-17</v>
      </c>
      <c r="I14">
        <v>5.2886234746603683E-16</v>
      </c>
      <c r="J14">
        <v>-2.2417586398797295E-17</v>
      </c>
      <c r="K14">
        <v>1.0278741669577777E-18</v>
      </c>
      <c r="L14">
        <v>7.3428710675149588E-3</v>
      </c>
      <c r="M14">
        <v>1.8977280611531932E-2</v>
      </c>
      <c r="N14">
        <v>1.0843234558890786E-2</v>
      </c>
      <c r="O14">
        <v>3.9125835185308344E-3</v>
      </c>
      <c r="P14">
        <v>-2.504116254233235E-3</v>
      </c>
      <c r="Q14">
        <v>0.35512223431029899</v>
      </c>
      <c r="R14">
        <v>0.88780558577574775</v>
      </c>
      <c r="S14">
        <v>0.88780558577574775</v>
      </c>
      <c r="T14">
        <v>8.3353798878583426E-20</v>
      </c>
      <c r="U14">
        <v>0.35512223431029893</v>
      </c>
      <c r="V14">
        <v>8.7289994754108589E-21</v>
      </c>
      <c r="W14">
        <v>1.9823522792240877E-21</v>
      </c>
      <c r="X14">
        <v>-1.2459042356916354E-20</v>
      </c>
      <c r="Y14">
        <v>-1.2267066077232804E-36</v>
      </c>
      <c r="Z14">
        <v>7.585325792425871E-3</v>
      </c>
      <c r="AA14">
        <v>9.249803146678998E-3</v>
      </c>
      <c r="AB14">
        <v>2.7430228638819498E-3</v>
      </c>
      <c r="AC14">
        <v>-4.6954083366861996E-3</v>
      </c>
      <c r="AE14" s="2">
        <f t="shared" si="0"/>
        <v>3.0082505772601586E-2</v>
      </c>
      <c r="AF14" s="2">
        <f t="shared" si="1"/>
        <v>3.3961626508021474E-2</v>
      </c>
      <c r="AG14" s="2">
        <f t="shared" si="2"/>
        <v>-0.12433921670255287</v>
      </c>
      <c r="AH14" s="2">
        <f t="shared" si="3"/>
        <v>6.6410319992691556E-3</v>
      </c>
      <c r="AI14" s="2">
        <f t="shared" si="4"/>
        <v>3.5386148153041153E-3</v>
      </c>
      <c r="AJ14" s="2"/>
      <c r="AK14">
        <f t="shared" si="8"/>
        <v>11</v>
      </c>
      <c r="AL14" s="3">
        <f t="shared" si="5"/>
        <v>3.0082505772601586E-2</v>
      </c>
      <c r="AM14" s="3">
        <f t="shared" si="5"/>
        <v>3.3961626508021474E-2</v>
      </c>
      <c r="AN14" s="3">
        <f t="shared" si="6"/>
        <v>3.5386148153041153E-3</v>
      </c>
      <c r="AO14" s="3">
        <f t="shared" si="7"/>
        <v>6.6410319992691556E-3</v>
      </c>
      <c r="AP14" s="3">
        <f t="shared" si="10"/>
        <v>2.0385805083691307E-2</v>
      </c>
      <c r="AQ14" s="3">
        <f t="shared" si="10"/>
        <v>3.8823639426831064E-2</v>
      </c>
      <c r="AR14" s="3">
        <f t="shared" si="9"/>
        <v>-0.12433921670255287</v>
      </c>
      <c r="AS14" s="3">
        <v>0</v>
      </c>
    </row>
    <row r="15" spans="1:45" x14ac:dyDescent="0.25">
      <c r="A15">
        <v>2.3708959010657213E-2</v>
      </c>
      <c r="B15">
        <v>3.5519575814645328E-2</v>
      </c>
      <c r="C15">
        <v>1.963959303999608E-2</v>
      </c>
      <c r="D15">
        <v>-0.11474324381164341</v>
      </c>
      <c r="E15">
        <v>2.2736418533475054E-2</v>
      </c>
      <c r="F15">
        <v>9.3876917291974352E-3</v>
      </c>
      <c r="G15">
        <v>-1.2845294557798143E-17</v>
      </c>
      <c r="H15">
        <v>-1.0936116979782436E-17</v>
      </c>
      <c r="I15">
        <v>4.6022142948338283E-16</v>
      </c>
      <c r="J15">
        <v>-2.0538669492867405E-17</v>
      </c>
      <c r="K15">
        <v>9.2979364820802753E-19</v>
      </c>
      <c r="L15">
        <v>5.5031847883138078E-3</v>
      </c>
      <c r="M15">
        <v>1.3910379065535387E-2</v>
      </c>
      <c r="N15">
        <v>9.1826265620343246E-3</v>
      </c>
      <c r="O15">
        <v>2.9058746940227951E-3</v>
      </c>
      <c r="P15">
        <v>-1.8997123691786879E-3</v>
      </c>
      <c r="Q15">
        <v>0.27385434627080452</v>
      </c>
      <c r="R15">
        <v>0.68463586567701151</v>
      </c>
      <c r="S15">
        <v>0.68463586567701151</v>
      </c>
      <c r="T15">
        <v>6.4771054847402532E-20</v>
      </c>
      <c r="U15">
        <v>0.27385434627080446</v>
      </c>
      <c r="V15">
        <v>6.7223785416628751E-21</v>
      </c>
      <c r="W15">
        <v>1.5287012049800229E-21</v>
      </c>
      <c r="X15">
        <v>-9.6178932528346764E-21</v>
      </c>
      <c r="Y15">
        <v>-9.9790209123679423E-37</v>
      </c>
      <c r="Z15">
        <v>5.8231169406931143E-3</v>
      </c>
      <c r="AA15">
        <v>7.031770517559835E-3</v>
      </c>
      <c r="AB15">
        <v>2.3068980267488327E-3</v>
      </c>
      <c r="AC15">
        <v>-3.9314135299618608E-3</v>
      </c>
      <c r="AE15" s="2">
        <f t="shared" si="0"/>
        <v>2.1442832648350129E-2</v>
      </c>
      <c r="AF15" s="2">
        <f t="shared" si="1"/>
        <v>3.2124578712691101E-2</v>
      </c>
      <c r="AG15" s="2">
        <f t="shared" si="2"/>
        <v>-0.10377596812563319</v>
      </c>
      <c r="AH15" s="2">
        <f t="shared" si="3"/>
        <v>4.9771848015645135E-3</v>
      </c>
      <c r="AI15" s="2">
        <f t="shared" si="4"/>
        <v>2.6281282418598776E-3</v>
      </c>
      <c r="AJ15" s="2"/>
      <c r="AK15">
        <f t="shared" si="8"/>
        <v>12</v>
      </c>
      <c r="AL15" s="3">
        <f t="shared" si="5"/>
        <v>2.1442832648350129E-2</v>
      </c>
      <c r="AM15" s="3">
        <f t="shared" si="5"/>
        <v>3.2124578712691101E-2</v>
      </c>
      <c r="AN15" s="3">
        <f t="shared" si="6"/>
        <v>2.6281282418598776E-3</v>
      </c>
      <c r="AO15" s="3">
        <f t="shared" si="7"/>
        <v>4.9771848015645135E-3</v>
      </c>
      <c r="AP15" s="3">
        <f t="shared" si="10"/>
        <v>1.6360392449373054E-2</v>
      </c>
      <c r="AQ15" s="3">
        <f t="shared" si="10"/>
        <v>3.0877814964566146E-2</v>
      </c>
      <c r="AR15" s="3">
        <f t="shared" si="9"/>
        <v>-0.10377596812563319</v>
      </c>
      <c r="AS15" s="3">
        <v>0</v>
      </c>
    </row>
    <row r="16" spans="1:45" x14ac:dyDescent="0.25">
      <c r="A16">
        <v>1.6051555449884892E-2</v>
      </c>
      <c r="B16">
        <v>3.2361262930653042E-2</v>
      </c>
      <c r="C16">
        <v>2.142274305954953E-2</v>
      </c>
      <c r="D16">
        <v>-9.4897609157691201E-2</v>
      </c>
      <c r="E16">
        <v>1.9845634653952466E-2</v>
      </c>
      <c r="F16">
        <v>8.8798939536612054E-3</v>
      </c>
      <c r="G16">
        <v>-1.1542644360904122E-17</v>
      </c>
      <c r="H16">
        <v>-1.0097449821983867E-17</v>
      </c>
      <c r="I16">
        <v>3.9720723181131093E-16</v>
      </c>
      <c r="J16">
        <v>-1.8715281122268796E-17</v>
      </c>
      <c r="K16">
        <v>7.6908404323534984E-19</v>
      </c>
      <c r="L16">
        <v>3.9699956936621872E-3</v>
      </c>
      <c r="M16">
        <v>9.7584489461514257E-3</v>
      </c>
      <c r="N16">
        <v>7.7555513883310742E-3</v>
      </c>
      <c r="O16">
        <v>2.0526499764511891E-3</v>
      </c>
      <c r="P16">
        <v>-1.3889473188547956E-3</v>
      </c>
      <c r="Q16">
        <v>0.2111841944142519</v>
      </c>
      <c r="R16">
        <v>0.52796048603562995</v>
      </c>
      <c r="S16">
        <v>0.52796048603562995</v>
      </c>
      <c r="T16">
        <v>5.0227247706320429E-20</v>
      </c>
      <c r="U16">
        <v>0.21118419441425187</v>
      </c>
      <c r="V16">
        <v>5.1802038378816704E-21</v>
      </c>
      <c r="W16">
        <v>1.1788658345942776E-21</v>
      </c>
      <c r="X16">
        <v>-7.4211026607933222E-21</v>
      </c>
      <c r="Y16">
        <v>-8.1166127799596953E-37</v>
      </c>
      <c r="Z16">
        <v>4.3186805650600102E-3</v>
      </c>
      <c r="AA16">
        <v>5.1546182499076828E-3</v>
      </c>
      <c r="AB16">
        <v>1.8867679355040515E-3</v>
      </c>
      <c r="AC16">
        <v>-3.2583605425991501E-3</v>
      </c>
      <c r="AE16" s="2">
        <f t="shared" si="0"/>
        <v>1.4517331490719603E-2</v>
      </c>
      <c r="AF16" s="2">
        <f t="shared" si="1"/>
        <v>2.9268140579235599E-2</v>
      </c>
      <c r="AG16" s="2">
        <f t="shared" si="2"/>
        <v>-8.582719937143729E-2</v>
      </c>
      <c r="AH16" s="2">
        <f t="shared" si="3"/>
        <v>3.5905394764740128E-3</v>
      </c>
      <c r="AI16" s="2">
        <f t="shared" si="4"/>
        <v>1.8564556086540132E-3</v>
      </c>
      <c r="AJ16" s="2"/>
      <c r="AK16">
        <f t="shared" si="8"/>
        <v>13</v>
      </c>
      <c r="AL16" s="3">
        <f t="shared" si="5"/>
        <v>1.4517331490719603E-2</v>
      </c>
      <c r="AM16" s="3">
        <f t="shared" si="5"/>
        <v>2.9268140579235599E-2</v>
      </c>
      <c r="AN16" s="3">
        <f t="shared" si="6"/>
        <v>1.8564556086540132E-3</v>
      </c>
      <c r="AO16" s="3">
        <f t="shared" si="7"/>
        <v>3.5905394764740128E-3</v>
      </c>
      <c r="AP16" s="3">
        <f t="shared" si="10"/>
        <v>1.2583412859190905E-2</v>
      </c>
      <c r="AQ16" s="3">
        <f t="shared" si="10"/>
        <v>2.3773728692814609E-2</v>
      </c>
      <c r="AR16" s="3">
        <f t="shared" si="9"/>
        <v>-8.582719937143729E-2</v>
      </c>
      <c r="AS16" s="3">
        <v>0</v>
      </c>
    </row>
    <row r="17" spans="1:45" x14ac:dyDescent="0.25">
      <c r="A17">
        <v>1.0116680049245211E-2</v>
      </c>
      <c r="B17">
        <v>2.8572227083228603E-2</v>
      </c>
      <c r="C17">
        <v>2.1486583543177104E-2</v>
      </c>
      <c r="D17">
        <v>-7.7685781448101107E-2</v>
      </c>
      <c r="E17">
        <v>1.7211827709590306E-2</v>
      </c>
      <c r="F17">
        <v>8.0903157326632918E-3</v>
      </c>
      <c r="G17">
        <v>-1.0321381646677863E-17</v>
      </c>
      <c r="H17">
        <v>-9.283045977274561E-18</v>
      </c>
      <c r="I17">
        <v>3.4031078453948801E-16</v>
      </c>
      <c r="J17">
        <v>-1.6977840357801867E-17</v>
      </c>
      <c r="K17">
        <v>5.8788104006578412E-19</v>
      </c>
      <c r="L17">
        <v>2.7346299677759507E-3</v>
      </c>
      <c r="M17">
        <v>6.4683703237593043E-3</v>
      </c>
      <c r="N17">
        <v>6.5150516537291221E-3</v>
      </c>
      <c r="O17">
        <v>1.3599076688924929E-3</v>
      </c>
      <c r="P17">
        <v>-9.7179086272519569E-4</v>
      </c>
      <c r="Q17">
        <v>0.16285578292883646</v>
      </c>
      <c r="R17">
        <v>0.40713945732209122</v>
      </c>
      <c r="S17">
        <v>0.40713945732209122</v>
      </c>
      <c r="T17">
        <v>3.8890781187011266E-20</v>
      </c>
      <c r="U17">
        <v>0.16285578292883643</v>
      </c>
      <c r="V17">
        <v>3.9931484319407066E-21</v>
      </c>
      <c r="W17">
        <v>9.090884807615653E-22</v>
      </c>
      <c r="X17">
        <v>-5.7245911461213789E-21</v>
      </c>
      <c r="Y17">
        <v>-6.6013252271296701E-37</v>
      </c>
      <c r="Z17">
        <v>3.0795946466142467E-3</v>
      </c>
      <c r="AA17">
        <v>3.6189262564208595E-3</v>
      </c>
      <c r="AB17">
        <v>1.5105693745373636E-3</v>
      </c>
      <c r="AC17">
        <v>-2.6706096921998369E-3</v>
      </c>
      <c r="AE17" s="2">
        <f t="shared" si="0"/>
        <v>9.1497175036389048E-3</v>
      </c>
      <c r="AF17" s="2">
        <f t="shared" si="1"/>
        <v>2.5841264623256227E-2</v>
      </c>
      <c r="AG17" s="2">
        <f t="shared" si="2"/>
        <v>-7.0260495621050009E-2</v>
      </c>
      <c r="AH17" s="2">
        <f t="shared" si="3"/>
        <v>2.4732512603284208E-3</v>
      </c>
      <c r="AI17" s="2">
        <f t="shared" si="4"/>
        <v>1.2299263138530073E-3</v>
      </c>
      <c r="AJ17" s="2"/>
      <c r="AK17">
        <f t="shared" si="8"/>
        <v>14</v>
      </c>
      <c r="AL17" s="3">
        <f t="shared" si="5"/>
        <v>9.1497175036389048E-3</v>
      </c>
      <c r="AM17" s="3">
        <f t="shared" si="5"/>
        <v>2.5841264623256227E-2</v>
      </c>
      <c r="AN17" s="3">
        <f t="shared" si="6"/>
        <v>1.2299263138530073E-3</v>
      </c>
      <c r="AO17" s="3">
        <f t="shared" si="7"/>
        <v>2.4732512603284208E-3</v>
      </c>
      <c r="AP17" s="3">
        <f t="shared" si="10"/>
        <v>9.2531249796710124E-3</v>
      </c>
      <c r="AQ17" s="3">
        <f t="shared" si="10"/>
        <v>1.7682007537636102E-2</v>
      </c>
      <c r="AR17" s="3">
        <f t="shared" si="9"/>
        <v>-7.0260495621050009E-2</v>
      </c>
      <c r="AS17" s="3">
        <v>0</v>
      </c>
    </row>
    <row r="18" spans="1:45" x14ac:dyDescent="0.25">
      <c r="A18">
        <v>5.6777713949818006E-3</v>
      </c>
      <c r="B18">
        <v>2.4542838515983802E-2</v>
      </c>
      <c r="C18">
        <v>2.0360512200698427E-2</v>
      </c>
      <c r="D18">
        <v>-6.2894346930837244E-2</v>
      </c>
      <c r="E18">
        <v>1.4791434517264029E-2</v>
      </c>
      <c r="F18">
        <v>7.1430567708070944E-3</v>
      </c>
      <c r="G18">
        <v>-9.191573073016781E-18</v>
      </c>
      <c r="H18">
        <v>-8.5042460663281634E-18</v>
      </c>
      <c r="I18">
        <v>2.8961710379130425E-16</v>
      </c>
      <c r="J18">
        <v>-1.5344838045724164E-17</v>
      </c>
      <c r="K18">
        <v>4.124180840134822E-19</v>
      </c>
      <c r="L18">
        <v>1.7714108850128165E-3</v>
      </c>
      <c r="M18">
        <v>3.94835058163841E-3</v>
      </c>
      <c r="N18">
        <v>5.432481010486886E-3</v>
      </c>
      <c r="O18">
        <v>8.1972046136790267E-4</v>
      </c>
      <c r="P18">
        <v>-6.4211063162689466E-4</v>
      </c>
      <c r="Q18">
        <v>0.12558707864917018</v>
      </c>
      <c r="R18">
        <v>0.31396769662292551</v>
      </c>
      <c r="S18">
        <v>0.31396769662292551</v>
      </c>
      <c r="T18">
        <v>3.008014563650457E-20</v>
      </c>
      <c r="U18">
        <v>0.12558707864917015</v>
      </c>
      <c r="V18">
        <v>3.0786684311355384E-21</v>
      </c>
      <c r="W18">
        <v>7.0104828013596763E-22</v>
      </c>
      <c r="X18">
        <v>-4.4152909570434958E-21</v>
      </c>
      <c r="Y18">
        <v>-5.368734371720969E-37</v>
      </c>
      <c r="Z18">
        <v>2.0923540002721463E-3</v>
      </c>
      <c r="AA18">
        <v>2.402950193842276E-3</v>
      </c>
      <c r="AB18">
        <v>1.1887665445004566E-3</v>
      </c>
      <c r="AC18">
        <v>-2.1630151406992451E-3</v>
      </c>
      <c r="AE18" s="2">
        <f t="shared" si="0"/>
        <v>5.135084243195095E-3</v>
      </c>
      <c r="AF18" s="2">
        <f t="shared" si="1"/>
        <v>2.2197009104329056E-2</v>
      </c>
      <c r="AG18" s="2">
        <f t="shared" si="2"/>
        <v>-5.6882841425429272E-2</v>
      </c>
      <c r="AH18" s="2">
        <f t="shared" si="3"/>
        <v>1.6020976349793226E-3</v>
      </c>
      <c r="AI18" s="2">
        <f t="shared" si="4"/>
        <v>7.4137074781053657E-4</v>
      </c>
      <c r="AJ18" s="2"/>
      <c r="AK18">
        <f t="shared" si="8"/>
        <v>15</v>
      </c>
      <c r="AL18" s="3">
        <f t="shared" si="5"/>
        <v>5.135084243195095E-3</v>
      </c>
      <c r="AM18" s="3">
        <f t="shared" si="5"/>
        <v>2.2197009104329056E-2</v>
      </c>
      <c r="AN18" s="3">
        <f t="shared" si="6"/>
        <v>7.4137074781053657E-4</v>
      </c>
      <c r="AO18" s="3">
        <f t="shared" si="7"/>
        <v>1.6020976349793226E-3</v>
      </c>
      <c r="AP18" s="3">
        <f t="shared" si="10"/>
        <v>6.4558809121774349E-3</v>
      </c>
      <c r="AQ18" s="3">
        <f t="shared" si="10"/>
        <v>1.2643073173346269E-2</v>
      </c>
      <c r="AR18" s="3">
        <f t="shared" si="9"/>
        <v>-5.6882841425429272E-2</v>
      </c>
      <c r="AS18" s="3">
        <v>0</v>
      </c>
    </row>
    <row r="19" spans="1:45" x14ac:dyDescent="0.25">
      <c r="A19">
        <v>2.4891398432714006E-3</v>
      </c>
      <c r="B19">
        <v>2.0561287247571298E-2</v>
      </c>
      <c r="C19">
        <v>1.848537536794969E-2</v>
      </c>
      <c r="D19">
        <v>-5.0321533333058208E-2</v>
      </c>
      <c r="E19">
        <v>1.2572813597779174E-2</v>
      </c>
      <c r="F19">
        <v>6.1357096289958932E-3</v>
      </c>
      <c r="G19">
        <v>-8.1571830183648227E-18</v>
      </c>
      <c r="H19">
        <v>-7.7680933535747022E-18</v>
      </c>
      <c r="I19">
        <v>2.4494935062901711E-16</v>
      </c>
      <c r="J19">
        <v>-1.382613857855448E-17</v>
      </c>
      <c r="K19">
        <v>2.5746511578838546E-19</v>
      </c>
      <c r="L19">
        <v>1.0455815788212764E-3</v>
      </c>
      <c r="M19">
        <v>2.0878799190590931E-3</v>
      </c>
      <c r="N19">
        <v>4.4894921562446512E-3</v>
      </c>
      <c r="O19">
        <v>4.1562601444098589E-4</v>
      </c>
      <c r="P19">
        <v>-3.9018842348665598E-4</v>
      </c>
      <c r="Q19">
        <v>9.6847124738117768E-2</v>
      </c>
      <c r="R19">
        <v>0.24211781184529443</v>
      </c>
      <c r="S19">
        <v>0.24211781184529443</v>
      </c>
      <c r="T19">
        <v>2.3247022949631339E-20</v>
      </c>
      <c r="U19">
        <v>9.684712473811774E-2</v>
      </c>
      <c r="V19">
        <v>2.3738503535676798E-21</v>
      </c>
      <c r="W19">
        <v>5.4061700426550705E-22</v>
      </c>
      <c r="X19">
        <v>-3.4051863484962527E-21</v>
      </c>
      <c r="Y19">
        <v>-4.3662121662754308E-37</v>
      </c>
      <c r="Z19">
        <v>1.3311345962121867E-3</v>
      </c>
      <c r="AA19">
        <v>1.471717021676848E-3</v>
      </c>
      <c r="AB19">
        <v>9.2215174715760116E-4</v>
      </c>
      <c r="AC19">
        <v>-1.7300977602114995E-3</v>
      </c>
      <c r="AE19" s="2">
        <f t="shared" si="0"/>
        <v>2.2512253310496395E-3</v>
      </c>
      <c r="AF19" s="2">
        <f t="shared" si="1"/>
        <v>1.8596018546666062E-2</v>
      </c>
      <c r="AG19" s="2">
        <f t="shared" si="2"/>
        <v>-4.5511750110332198E-2</v>
      </c>
      <c r="AH19" s="2">
        <f t="shared" si="3"/>
        <v>9.4564383045178885E-4</v>
      </c>
      <c r="AI19" s="2">
        <f t="shared" si="4"/>
        <v>3.7590005819963535E-4</v>
      </c>
      <c r="AJ19" s="2"/>
      <c r="AK19">
        <f t="shared" si="8"/>
        <v>16</v>
      </c>
      <c r="AL19" s="3">
        <f t="shared" si="5"/>
        <v>2.2512253310496395E-3</v>
      </c>
      <c r="AM19" s="3">
        <f t="shared" si="5"/>
        <v>1.8596018546666062E-2</v>
      </c>
      <c r="AN19" s="3">
        <f t="shared" si="6"/>
        <v>3.7590005819963535E-4</v>
      </c>
      <c r="AO19" s="3">
        <f t="shared" si="7"/>
        <v>9.4564383045178885E-4</v>
      </c>
      <c r="AP19" s="3">
        <f t="shared" si="10"/>
        <v>4.2036527285171923E-3</v>
      </c>
      <c r="AQ19" s="3">
        <f t="shared" si="10"/>
        <v>8.6115322022335457E-3</v>
      </c>
      <c r="AR19" s="3">
        <f t="shared" si="9"/>
        <v>-4.5511750110332198E-2</v>
      </c>
      <c r="AS19" s="3">
        <v>0</v>
      </c>
    </row>
    <row r="20" spans="1:45" x14ac:dyDescent="0.25">
      <c r="A20">
        <v>3.0955932910069455E-4</v>
      </c>
      <c r="B20">
        <v>1.6825144700189167E-2</v>
      </c>
      <c r="C20">
        <v>1.6209648612174721E-2</v>
      </c>
      <c r="D20">
        <v>-3.9763440682798731E-2</v>
      </c>
      <c r="E20">
        <v>1.055809265025957E-2</v>
      </c>
      <c r="F20">
        <v>5.1403218118928522E-3</v>
      </c>
      <c r="G20">
        <v>-7.217972960257752E-18</v>
      </c>
      <c r="H20">
        <v>-7.0784886758816124E-18</v>
      </c>
      <c r="I20">
        <v>2.0596799669902617E-16</v>
      </c>
      <c r="J20">
        <v>-1.2425460187420233E-17</v>
      </c>
      <c r="K20">
        <v>1.2984107870850771E-19</v>
      </c>
      <c r="L20">
        <v>5.1897796990544285E-4</v>
      </c>
      <c r="M20">
        <v>7.7191688603214586E-4</v>
      </c>
      <c r="N20">
        <v>3.6730095930034034E-3</v>
      </c>
      <c r="O20">
        <v>1.2715688316706198E-4</v>
      </c>
      <c r="P20">
        <v>-2.0462287891074687E-4</v>
      </c>
      <c r="Q20">
        <v>7.4684160750661088E-2</v>
      </c>
      <c r="R20">
        <v>0.18671040187665275</v>
      </c>
      <c r="S20">
        <v>0.18671040187665275</v>
      </c>
      <c r="T20">
        <v>1.7955685624603491E-20</v>
      </c>
      <c r="U20">
        <v>7.4684160750661074E-2</v>
      </c>
      <c r="V20">
        <v>1.8304891097232883E-21</v>
      </c>
      <c r="W20">
        <v>4.168995967643289E-22</v>
      </c>
      <c r="X20">
        <v>-2.6260580047049147E-21</v>
      </c>
      <c r="Y20">
        <v>-3.5508617430460921E-37</v>
      </c>
      <c r="Z20">
        <v>7.641423405153994E-4</v>
      </c>
      <c r="AA20">
        <v>7.8394336005721413E-4</v>
      </c>
      <c r="AB20">
        <v>7.0653715011107757E-4</v>
      </c>
      <c r="AC20">
        <v>-1.3657781555148545E-3</v>
      </c>
      <c r="AE20" s="2">
        <f t="shared" si="0"/>
        <v>2.7997133428161151E-4</v>
      </c>
      <c r="AF20" s="2">
        <f t="shared" si="1"/>
        <v>1.5216980295434349E-2</v>
      </c>
      <c r="AG20" s="2">
        <f t="shared" si="2"/>
        <v>-3.5962810670033513E-2</v>
      </c>
      <c r="AH20" s="2">
        <f t="shared" si="3"/>
        <v>4.6937352887828978E-4</v>
      </c>
      <c r="AI20" s="2">
        <f t="shared" si="4"/>
        <v>1.1500309923398608E-4</v>
      </c>
      <c r="AJ20" s="2"/>
      <c r="AK20">
        <f t="shared" si="8"/>
        <v>17</v>
      </c>
      <c r="AL20" s="3">
        <f t="shared" si="5"/>
        <v>2.7997133428161151E-4</v>
      </c>
      <c r="AM20" s="3">
        <f t="shared" si="5"/>
        <v>1.5216980295434349E-2</v>
      </c>
      <c r="AN20" s="3">
        <f t="shared" si="6"/>
        <v>1.1500309923398608E-4</v>
      </c>
      <c r="AO20" s="3">
        <f t="shared" si="7"/>
        <v>4.6937352887828978E-4</v>
      </c>
      <c r="AP20" s="3">
        <f t="shared" si="10"/>
        <v>2.4622002190971652E-3</v>
      </c>
      <c r="AQ20" s="3">
        <f t="shared" si="10"/>
        <v>5.4903662546378221E-3</v>
      </c>
      <c r="AR20" s="3">
        <f t="shared" si="9"/>
        <v>-3.5962810670033513E-2</v>
      </c>
      <c r="AS20" s="3">
        <v>0</v>
      </c>
    </row>
    <row r="21" spans="1:45" x14ac:dyDescent="0.25">
      <c r="A21">
        <v>-1.0829149558142447E-3</v>
      </c>
      <c r="B21">
        <v>1.3456471010255369E-2</v>
      </c>
      <c r="C21">
        <v>1.3794883613932865E-2</v>
      </c>
      <c r="D21">
        <v>-3.1010991990953508E-2</v>
      </c>
      <c r="E21">
        <v>8.7524486918452975E-3</v>
      </c>
      <c r="F21">
        <v>4.2062861750472736E-3</v>
      </c>
      <c r="G21">
        <v>-6.3708996102161012E-18</v>
      </c>
      <c r="H21">
        <v>-6.4370637917532589E-18</v>
      </c>
      <c r="I21">
        <v>1.7223914406189381E-16</v>
      </c>
      <c r="J21">
        <v>-1.1142229335206469E-17</v>
      </c>
      <c r="K21">
        <v>3.1115746251432398E-20</v>
      </c>
      <c r="L21">
        <v>1.538740220035855E-4</v>
      </c>
      <c r="M21">
        <v>-1.0967200684473797E-4</v>
      </c>
      <c r="N21">
        <v>2.9722755610793652E-3</v>
      </c>
      <c r="O21">
        <v>-6.7089372831379275E-5</v>
      </c>
      <c r="P21">
        <v>-7.3686604295503067E-5</v>
      </c>
      <c r="Q21">
        <v>5.7593076532867535E-2</v>
      </c>
      <c r="R21">
        <v>0.14398269133216887</v>
      </c>
      <c r="S21">
        <v>0.14398269133216887</v>
      </c>
      <c r="T21">
        <v>1.3862823613900303E-20</v>
      </c>
      <c r="U21">
        <v>5.7593076532867535E-2</v>
      </c>
      <c r="V21">
        <v>1.4115416544003085E-21</v>
      </c>
      <c r="W21">
        <v>3.2149427859450198E-22</v>
      </c>
      <c r="X21">
        <v>-2.025153182525979E-21</v>
      </c>
      <c r="Y21">
        <v>-2.8877571375677E-37</v>
      </c>
      <c r="Z21">
        <v>3.5801507203077321E-4</v>
      </c>
      <c r="AA21">
        <v>2.9699838404458713E-4</v>
      </c>
      <c r="AB21">
        <v>5.3552501902442485E-4</v>
      </c>
      <c r="AC21">
        <v>-1.0634281644202601E-3</v>
      </c>
      <c r="AE21" s="2">
        <f t="shared" si="0"/>
        <v>-9.7940884538551699E-4</v>
      </c>
      <c r="AF21" s="2">
        <f t="shared" si="1"/>
        <v>1.2170287855345296E-2</v>
      </c>
      <c r="AG21" s="2">
        <f t="shared" si="2"/>
        <v>-2.8046929906219851E-2</v>
      </c>
      <c r="AH21" s="2">
        <f t="shared" si="3"/>
        <v>1.391665868277178E-4</v>
      </c>
      <c r="AI21" s="2">
        <f t="shared" si="4"/>
        <v>-6.0676902493246842E-5</v>
      </c>
      <c r="AJ21" s="2"/>
      <c r="AK21">
        <f t="shared" si="8"/>
        <v>18</v>
      </c>
      <c r="AL21" s="3">
        <f t="shared" si="5"/>
        <v>-9.7940884538551699E-4</v>
      </c>
      <c r="AM21" s="3">
        <f t="shared" si="5"/>
        <v>1.2170287855345296E-2</v>
      </c>
      <c r="AN21" s="3">
        <f t="shared" si="6"/>
        <v>-6.0676902493246842E-5</v>
      </c>
      <c r="AO21" s="3">
        <f t="shared" si="7"/>
        <v>1.391665868277178E-4</v>
      </c>
      <c r="AP21" s="3">
        <f t="shared" si="10"/>
        <v>1.1715970027509112E-3</v>
      </c>
      <c r="AQ21" s="3">
        <f t="shared" si="10"/>
        <v>3.1562815811371188E-3</v>
      </c>
      <c r="AR21" s="3">
        <f t="shared" si="9"/>
        <v>-2.8046929906219851E-2</v>
      </c>
      <c r="AS21" s="3">
        <v>0</v>
      </c>
    </row>
    <row r="22" spans="1:45" x14ac:dyDescent="0.25">
      <c r="A22">
        <v>-1.8827974879874095E-3</v>
      </c>
      <c r="B22">
        <v>1.0517727744732008E-2</v>
      </c>
      <c r="C22">
        <v>1.1426267476235354E-2</v>
      </c>
      <c r="D22">
        <v>-2.3852570335612059E-2</v>
      </c>
      <c r="E22">
        <v>7.1584216553415066E-3</v>
      </c>
      <c r="F22">
        <v>3.3641177525638162E-3</v>
      </c>
      <c r="G22">
        <v>-5.6111353267950925E-18</v>
      </c>
      <c r="H22">
        <v>-5.8438393301517109E-18</v>
      </c>
      <c r="I22">
        <v>1.4328158915023673E-16</v>
      </c>
      <c r="J22">
        <v>-9.9729591585166015E-18</v>
      </c>
      <c r="K22">
        <v>-4.0373596888031612E-20</v>
      </c>
      <c r="L22">
        <v>-8.4603150919369778E-5</v>
      </c>
      <c r="M22">
        <v>-6.5639539463905521E-4</v>
      </c>
      <c r="N22">
        <v>2.3772752258418976E-3</v>
      </c>
      <c r="O22">
        <v>-1.874949475211321E-4</v>
      </c>
      <c r="P22">
        <v>1.3771170205749225E-5</v>
      </c>
      <c r="Q22">
        <v>4.4413198611077342E-2</v>
      </c>
      <c r="R22">
        <v>0.11103299652769337</v>
      </c>
      <c r="S22">
        <v>0.11103299652769337</v>
      </c>
      <c r="T22">
        <v>1.0699561045184674E-20</v>
      </c>
      <c r="U22">
        <v>4.4413198611077329E-2</v>
      </c>
      <c r="V22">
        <v>1.0884968665559722E-21</v>
      </c>
      <c r="W22">
        <v>2.4792197443027826E-22</v>
      </c>
      <c r="X22">
        <v>-1.5617304262294884E-21</v>
      </c>
      <c r="Y22">
        <v>-2.3484782493272473E-37</v>
      </c>
      <c r="Z22">
        <v>8.0700663297351015E-5</v>
      </c>
      <c r="AA22">
        <v>-2.9774572518001655E-5</v>
      </c>
      <c r="AB22">
        <v>4.0209557837587122E-4</v>
      </c>
      <c r="AC22">
        <v>-8.1607856743359417E-4</v>
      </c>
      <c r="AE22" s="2">
        <f t="shared" si="0"/>
        <v>-1.7028377934054605E-3</v>
      </c>
      <c r="AF22" s="2">
        <f t="shared" si="1"/>
        <v>9.5124326534042052E-3</v>
      </c>
      <c r="AG22" s="2">
        <f t="shared" si="2"/>
        <v>-2.1572717457127709E-2</v>
      </c>
      <c r="AH22" s="2">
        <f t="shared" si="3"/>
        <v>-7.6516695898445013E-5</v>
      </c>
      <c r="AI22" s="2">
        <f t="shared" si="4"/>
        <v>-1.6957399016547455E-4</v>
      </c>
      <c r="AJ22" s="2"/>
      <c r="AK22">
        <f t="shared" si="8"/>
        <v>19</v>
      </c>
      <c r="AL22" s="3">
        <f t="shared" si="5"/>
        <v>-1.7028377934054605E-3</v>
      </c>
      <c r="AM22" s="3">
        <f t="shared" si="5"/>
        <v>9.5124326534042052E-3</v>
      </c>
      <c r="AN22" s="3">
        <f t="shared" si="6"/>
        <v>-1.6957399016547455E-4</v>
      </c>
      <c r="AO22" s="3">
        <f t="shared" si="7"/>
        <v>-7.6516695898445013E-5</v>
      </c>
      <c r="AP22" s="3">
        <f t="shared" si="10"/>
        <v>2.6065226477490003E-4</v>
      </c>
      <c r="AQ22" s="3">
        <f t="shared" si="10"/>
        <v>1.4776672502593514E-3</v>
      </c>
      <c r="AR22" s="3">
        <f t="shared" si="9"/>
        <v>-2.1572717457127709E-2</v>
      </c>
      <c r="AS22" s="3">
        <v>0</v>
      </c>
    </row>
    <row r="23" spans="1:45" x14ac:dyDescent="0.25">
      <c r="A23">
        <v>-2.2538589654329823E-3</v>
      </c>
      <c r="B23">
        <v>8.0268095966224695E-3</v>
      </c>
      <c r="C23">
        <v>9.2254078669723478E-3</v>
      </c>
      <c r="D23">
        <v>-1.8079075787065482E-2</v>
      </c>
      <c r="E23">
        <v>5.7734945485466097E-3</v>
      </c>
      <c r="F23">
        <v>2.6294319361830224E-3</v>
      </c>
      <c r="G23">
        <v>-4.9328048942601732E-18</v>
      </c>
      <c r="H23">
        <v>-5.2977181978674074E-18</v>
      </c>
      <c r="I23">
        <v>1.1859911836970015E-16</v>
      </c>
      <c r="J23">
        <v>-8.9122668183363074E-18</v>
      </c>
      <c r="K23">
        <v>-8.8066699719664554E-20</v>
      </c>
      <c r="L23">
        <v>-2.2713493287578886E-4</v>
      </c>
      <c r="M23">
        <v>-9.5420986611739799E-4</v>
      </c>
      <c r="N23">
        <v>1.8780359868150419E-3</v>
      </c>
      <c r="O23">
        <v>-2.5229245427358792E-4</v>
      </c>
      <c r="P23">
        <v>6.7781090670029882E-5</v>
      </c>
      <c r="Q23">
        <v>3.4249467637682218E-2</v>
      </c>
      <c r="R23">
        <v>8.5623669094205573E-2</v>
      </c>
      <c r="S23">
        <v>8.5623669094205573E-2</v>
      </c>
      <c r="T23">
        <v>8.2562145996839166E-21</v>
      </c>
      <c r="U23">
        <v>3.4249467637682211E-2</v>
      </c>
      <c r="V23">
        <v>8.3939126165151984E-22</v>
      </c>
      <c r="W23">
        <v>1.9118631185015032E-22</v>
      </c>
      <c r="X23">
        <v>-1.2043461807876521E-21</v>
      </c>
      <c r="Y23">
        <v>-1.9099055810041704E-37</v>
      </c>
      <c r="Z23">
        <v>-9.682079923224748E-5</v>
      </c>
      <c r="AA23">
        <v>-2.3304143690123404E-4</v>
      </c>
      <c r="AB23">
        <v>2.9947272259140697E-4</v>
      </c>
      <c r="AC23">
        <v>-6.1667923682168094E-4</v>
      </c>
      <c r="AE23" s="2">
        <f t="shared" si="0"/>
        <v>-2.0384328382802045E-3</v>
      </c>
      <c r="AF23" s="2">
        <f t="shared" si="1"/>
        <v>7.2595989896974958E-3</v>
      </c>
      <c r="AG23" s="2">
        <f t="shared" si="2"/>
        <v>-1.635105937652629E-2</v>
      </c>
      <c r="AH23" s="2">
        <f t="shared" si="3"/>
        <v>-2.0542514549291353E-4</v>
      </c>
      <c r="AI23" s="2">
        <f t="shared" si="4"/>
        <v>-2.2817808546542813E-4</v>
      </c>
      <c r="AJ23" s="2"/>
      <c r="AK23">
        <f t="shared" si="8"/>
        <v>20</v>
      </c>
      <c r="AL23" s="3">
        <f t="shared" si="5"/>
        <v>-2.0384328382802045E-3</v>
      </c>
      <c r="AM23" s="3">
        <f t="shared" si="5"/>
        <v>7.2595989896974958E-3</v>
      </c>
      <c r="AN23" s="3">
        <f t="shared" si="6"/>
        <v>-2.2817808546542813E-4</v>
      </c>
      <c r="AO23" s="3">
        <f t="shared" si="7"/>
        <v>-2.0542514549291353E-4</v>
      </c>
      <c r="AP23" s="3">
        <f t="shared" ref="AP23:AQ38" si="11">+AN23+AN22+AN21+AN20</f>
        <v>-3.4342587889016351E-4</v>
      </c>
      <c r="AQ23" s="3">
        <f t="shared" si="11"/>
        <v>3.26598274314649E-4</v>
      </c>
      <c r="AR23" s="3">
        <f t="shared" si="9"/>
        <v>-1.635105937652629E-2</v>
      </c>
      <c r="AS23" s="3">
        <v>0</v>
      </c>
    </row>
    <row r="24" spans="1:45" x14ac:dyDescent="0.25">
      <c r="A24">
        <v>-2.3291305523252558E-3</v>
      </c>
      <c r="B24">
        <v>5.9702644082377451E-3</v>
      </c>
      <c r="C24">
        <v>7.2634341253934136E-3</v>
      </c>
      <c r="D24">
        <v>-1.348940476918266E-2</v>
      </c>
      <c r="E24">
        <v>4.5896710178828471E-3</v>
      </c>
      <c r="F24">
        <v>2.0067023991556252E-3</v>
      </c>
      <c r="G24">
        <v>-4.3295102104169381E-18</v>
      </c>
      <c r="H24">
        <v>-4.7968535078127565E-18</v>
      </c>
      <c r="I24">
        <v>9.7702431612777516E-17</v>
      </c>
      <c r="J24">
        <v>-7.9536176499697848E-18</v>
      </c>
      <c r="K24">
        <v>-1.1617123322116592E-19</v>
      </c>
      <c r="L24">
        <v>-2.9964956758744799E-4</v>
      </c>
      <c r="M24">
        <v>-1.0745823371654565E-3</v>
      </c>
      <c r="N24">
        <v>1.4644457454102034E-3</v>
      </c>
      <c r="O24">
        <v>-2.7702586474196128E-4</v>
      </c>
      <c r="P24">
        <v>9.6980413510613497E-5</v>
      </c>
      <c r="Q24">
        <v>2.6411653971080366E-2</v>
      </c>
      <c r="R24">
        <v>6.6029134927700919E-2</v>
      </c>
      <c r="S24">
        <v>6.6029134927700919E-2</v>
      </c>
      <c r="T24">
        <v>6.3697621946041262E-21</v>
      </c>
      <c r="U24">
        <v>2.6411653971080362E-2</v>
      </c>
      <c r="V24">
        <v>6.472972473561191E-22</v>
      </c>
      <c r="W24">
        <v>1.4743431243986926E-22</v>
      </c>
      <c r="X24">
        <v>-9.2874185037379068E-22</v>
      </c>
      <c r="Y24">
        <v>-1.5532343595871749E-37</v>
      </c>
      <c r="Z24">
        <v>-1.9966096223674576E-4</v>
      </c>
      <c r="AA24">
        <v>-3.4444802645967291E-4</v>
      </c>
      <c r="AB24">
        <v>2.2155403555851162E-4</v>
      </c>
      <c r="AC24">
        <v>-4.5834990029382092E-4</v>
      </c>
      <c r="AE24" s="2">
        <f t="shared" si="0"/>
        <v>-2.106509890511019E-3</v>
      </c>
      <c r="AF24" s="2">
        <f t="shared" si="1"/>
        <v>5.3996204774194511E-3</v>
      </c>
      <c r="AG24" s="2">
        <f t="shared" si="2"/>
        <v>-1.2200073772172837E-2</v>
      </c>
      <c r="AH24" s="2">
        <f t="shared" si="3"/>
        <v>-2.710087578303177E-4</v>
      </c>
      <c r="AI24" s="2">
        <f t="shared" si="4"/>
        <v>-2.5054745146154317E-4</v>
      </c>
      <c r="AJ24" s="2"/>
      <c r="AK24">
        <f t="shared" si="8"/>
        <v>21</v>
      </c>
      <c r="AL24" s="3">
        <f t="shared" si="5"/>
        <v>-2.106509890511019E-3</v>
      </c>
      <c r="AM24" s="3">
        <f t="shared" si="5"/>
        <v>5.3996204774194511E-3</v>
      </c>
      <c r="AN24" s="3">
        <f t="shared" si="6"/>
        <v>-2.5054745146154317E-4</v>
      </c>
      <c r="AO24" s="3">
        <f t="shared" si="7"/>
        <v>-2.710087578303177E-4</v>
      </c>
      <c r="AP24" s="3">
        <f t="shared" si="11"/>
        <v>-7.089764295856927E-4</v>
      </c>
      <c r="AQ24" s="3">
        <f t="shared" si="11"/>
        <v>-4.1378401239395847E-4</v>
      </c>
      <c r="AR24" s="3">
        <f t="shared" si="9"/>
        <v>-1.2200073772172837E-2</v>
      </c>
      <c r="AS24" s="3">
        <v>0</v>
      </c>
    </row>
    <row r="25" spans="1:45" x14ac:dyDescent="0.25">
      <c r="A25">
        <v>-2.213021983053386E-3</v>
      </c>
      <c r="B25">
        <v>4.3142934853931079E-3</v>
      </c>
      <c r="C25">
        <v>5.5732365805825634E-3</v>
      </c>
      <c r="D25">
        <v>-9.895239083152747E-3</v>
      </c>
      <c r="E25">
        <v>3.5941656860299302E-3</v>
      </c>
      <c r="F25">
        <v>1.4925661020593753E-3</v>
      </c>
      <c r="G25">
        <v>-3.7946971762969803E-18</v>
      </c>
      <c r="H25">
        <v>-4.338921009531572E-18</v>
      </c>
      <c r="I25">
        <v>8.0123692346987013E-17</v>
      </c>
      <c r="J25">
        <v>-7.0898632840896728E-18</v>
      </c>
      <c r="K25">
        <v>-1.2899836390167221E-19</v>
      </c>
      <c r="L25">
        <v>-3.2329242928895744E-4</v>
      </c>
      <c r="M25">
        <v>-1.0748881159863804E-3</v>
      </c>
      <c r="N25">
        <v>1.1263491242202738E-3</v>
      </c>
      <c r="O25">
        <v>-2.7441476798691349E-4</v>
      </c>
      <c r="P25">
        <v>1.0853274153068229E-4</v>
      </c>
      <c r="Q25">
        <v>2.0367483456022923E-2</v>
      </c>
      <c r="R25">
        <v>5.0918708640057327E-2</v>
      </c>
      <c r="S25">
        <v>5.0918708640057327E-2</v>
      </c>
      <c r="T25">
        <v>4.9137391594798281E-21</v>
      </c>
      <c r="U25">
        <v>2.0367483456022923E-2</v>
      </c>
      <c r="V25">
        <v>4.9916508004232273E-22</v>
      </c>
      <c r="W25">
        <v>1.136947319829785E-22</v>
      </c>
      <c r="X25">
        <v>-7.162057860239153E-22</v>
      </c>
      <c r="Y25">
        <v>-1.2631704182031937E-37</v>
      </c>
      <c r="Z25">
        <v>-2.4874052629153499E-4</v>
      </c>
      <c r="AA25">
        <v>-3.9029945716698383E-4</v>
      </c>
      <c r="AB25">
        <v>1.6308317547780282E-4</v>
      </c>
      <c r="AC25">
        <v>-3.3458878699541765E-4</v>
      </c>
      <c r="AE25" s="2">
        <f t="shared" si="0"/>
        <v>-2.0014990961181927E-3</v>
      </c>
      <c r="AF25" s="2">
        <f t="shared" si="1"/>
        <v>3.9019289358747438E-3</v>
      </c>
      <c r="AG25" s="2">
        <f t="shared" si="2"/>
        <v>-8.9494420898058764E-3</v>
      </c>
      <c r="AH25" s="2">
        <f t="shared" si="3"/>
        <v>-2.9239181081740456E-4</v>
      </c>
      <c r="AI25" s="2">
        <f t="shared" si="4"/>
        <v>-2.4818592598410775E-4</v>
      </c>
      <c r="AJ25" s="2"/>
      <c r="AK25">
        <f t="shared" si="8"/>
        <v>22</v>
      </c>
      <c r="AL25" s="3">
        <f t="shared" si="5"/>
        <v>-2.0014990961181927E-3</v>
      </c>
      <c r="AM25" s="3">
        <f t="shared" si="5"/>
        <v>3.9019289358747438E-3</v>
      </c>
      <c r="AN25" s="3">
        <f t="shared" si="6"/>
        <v>-2.4818592598410775E-4</v>
      </c>
      <c r="AO25" s="3">
        <f t="shared" si="7"/>
        <v>-2.9239181081740456E-4</v>
      </c>
      <c r="AP25" s="3">
        <f t="shared" si="11"/>
        <v>-8.9648545307655363E-4</v>
      </c>
      <c r="AQ25" s="3">
        <f t="shared" si="11"/>
        <v>-8.4534241003908083E-4</v>
      </c>
      <c r="AR25" s="3">
        <f t="shared" si="9"/>
        <v>-8.9494420898058764E-3</v>
      </c>
      <c r="AS25" s="3">
        <v>0</v>
      </c>
    </row>
    <row r="26" spans="1:45" x14ac:dyDescent="0.25">
      <c r="A26">
        <v>-1.9846376981995663E-3</v>
      </c>
      <c r="B26">
        <v>3.0134685393234692E-3</v>
      </c>
      <c r="C26">
        <v>4.1601977777034164E-3</v>
      </c>
      <c r="D26">
        <v>-7.1246255826267653E-3</v>
      </c>
      <c r="E26">
        <v>2.7706135005259899E-3</v>
      </c>
      <c r="F26">
        <v>1.0785733713482789E-3</v>
      </c>
      <c r="G26">
        <v>-3.3219058936384251E-18</v>
      </c>
      <c r="H26">
        <v>-3.9213190145887052E-18</v>
      </c>
      <c r="I26">
        <v>6.5425774664680603E-17</v>
      </c>
      <c r="J26">
        <v>-6.3136250031160762E-18</v>
      </c>
      <c r="K26">
        <v>-1.3055639353466466E-19</v>
      </c>
      <c r="L26">
        <v>-3.1473577379736485E-4</v>
      </c>
      <c r="M26">
        <v>-9.9963273144077392E-4</v>
      </c>
      <c r="N26">
        <v>8.5376497804699487E-4</v>
      </c>
      <c r="O26">
        <v>-2.5447783376994634E-4</v>
      </c>
      <c r="P26">
        <v>1.0817718683259995E-4</v>
      </c>
      <c r="Q26">
        <v>1.5706490126880863E-2</v>
      </c>
      <c r="R26">
        <v>3.9266225317202169E-2</v>
      </c>
      <c r="S26">
        <v>3.9266225317202169E-2</v>
      </c>
      <c r="T26">
        <v>3.7901974049951693E-21</v>
      </c>
      <c r="U26">
        <v>1.570649012688086E-2</v>
      </c>
      <c r="V26">
        <v>3.8493308565639033E-22</v>
      </c>
      <c r="W26">
        <v>8.7676280146477803E-23</v>
      </c>
      <c r="X26">
        <v>-5.5230651050815128E-22</v>
      </c>
      <c r="Y26">
        <v>-1.0272752761886344E-37</v>
      </c>
      <c r="Z26">
        <v>-2.6090004748040882E-4</v>
      </c>
      <c r="AA26">
        <v>-3.917176461782862E-4</v>
      </c>
      <c r="AB26">
        <v>1.1967493580861039E-4</v>
      </c>
      <c r="AC26">
        <v>-2.3942576662517204E-4</v>
      </c>
      <c r="AE26" s="2">
        <f t="shared" si="0"/>
        <v>-1.7949440129771625E-3</v>
      </c>
      <c r="AF26" s="2">
        <f t="shared" si="1"/>
        <v>2.7254381582394946E-3</v>
      </c>
      <c r="AG26" s="2">
        <f t="shared" si="2"/>
        <v>-6.4436466393040905E-3</v>
      </c>
      <c r="AH26" s="2">
        <f t="shared" si="3"/>
        <v>-2.8465300914107066E-4</v>
      </c>
      <c r="AI26" s="2">
        <f t="shared" si="4"/>
        <v>-2.3015458417178152E-4</v>
      </c>
      <c r="AJ26" s="2"/>
      <c r="AK26">
        <f t="shared" si="8"/>
        <v>23</v>
      </c>
      <c r="AL26" s="3">
        <f t="shared" si="5"/>
        <v>-1.7949440129771625E-3</v>
      </c>
      <c r="AM26" s="3">
        <f t="shared" si="5"/>
        <v>2.7254381582394946E-3</v>
      </c>
      <c r="AN26" s="3">
        <f t="shared" si="6"/>
        <v>-2.3015458417178152E-4</v>
      </c>
      <c r="AO26" s="3">
        <f t="shared" si="7"/>
        <v>-2.8465300914107066E-4</v>
      </c>
      <c r="AP26" s="3">
        <f t="shared" si="11"/>
        <v>-9.5706604708286063E-4</v>
      </c>
      <c r="AQ26" s="3">
        <f t="shared" si="11"/>
        <v>-1.0534787232817065E-3</v>
      </c>
      <c r="AR26" s="3">
        <f t="shared" si="9"/>
        <v>-6.4436466393040905E-3</v>
      </c>
      <c r="AS26" s="3">
        <v>0</v>
      </c>
    </row>
    <row r="27" spans="1:45" x14ac:dyDescent="0.25">
      <c r="A27">
        <v>-1.7016243792724053E-3</v>
      </c>
      <c r="B27">
        <v>2.017313246895221E-3</v>
      </c>
      <c r="C27">
        <v>3.0111404256853301E-3</v>
      </c>
      <c r="D27">
        <v>-5.0242064134579422E-3</v>
      </c>
      <c r="E27">
        <v>2.1004191691688305E-3</v>
      </c>
      <c r="F27">
        <v>7.5336713483087488E-4</v>
      </c>
      <c r="G27">
        <v>-2.9049352079637062E-18</v>
      </c>
      <c r="H27">
        <v>-3.5413134330402886E-18</v>
      </c>
      <c r="I27">
        <v>5.3207662489016944E-17</v>
      </c>
      <c r="J27">
        <v>-5.6175613915896742E-18</v>
      </c>
      <c r="K27">
        <v>-1.2433105622311369E-19</v>
      </c>
      <c r="L27">
        <v>-2.8668230959495874E-4</v>
      </c>
      <c r="M27">
        <v>-8.8211335062441819E-4</v>
      </c>
      <c r="N27">
        <v>6.3712915165420401E-4</v>
      </c>
      <c r="O27">
        <v>-2.2480783400866136E-4</v>
      </c>
      <c r="P27">
        <v>1.0035698320947049E-4</v>
      </c>
      <c r="Q27">
        <v>1.2112141032958865E-2</v>
      </c>
      <c r="R27">
        <v>3.0280352582397165E-2</v>
      </c>
      <c r="S27">
        <v>3.0280352582397165E-2</v>
      </c>
      <c r="T27">
        <v>2.9233636140694671E-21</v>
      </c>
      <c r="U27">
        <v>1.2112141032958861E-2</v>
      </c>
      <c r="V27">
        <v>2.9684286733061928E-22</v>
      </c>
      <c r="W27">
        <v>6.7612016548616467E-23</v>
      </c>
      <c r="X27">
        <v>-4.2591432104740087E-22</v>
      </c>
      <c r="Y27">
        <v>-8.354331245391027E-38</v>
      </c>
      <c r="Z27">
        <v>-2.4925117774901584E-4</v>
      </c>
      <c r="AA27">
        <v>-3.6509459664800438E-4</v>
      </c>
      <c r="AB27">
        <v>8.7760873002994941E-5</v>
      </c>
      <c r="AC27">
        <v>-1.6751873280306673E-4</v>
      </c>
      <c r="AE27" s="2">
        <f t="shared" si="0"/>
        <v>-1.5389813942775642E-3</v>
      </c>
      <c r="AF27" s="2">
        <f t="shared" si="1"/>
        <v>1.8244963995690409E-3</v>
      </c>
      <c r="AG27" s="2">
        <f t="shared" si="2"/>
        <v>-4.5439876658490081E-3</v>
      </c>
      <c r="AH27" s="2">
        <f t="shared" si="3"/>
        <v>-2.5928092351604253E-4</v>
      </c>
      <c r="AI27" s="2">
        <f t="shared" si="4"/>
        <v>-2.0332047309706727E-4</v>
      </c>
      <c r="AJ27" s="2"/>
      <c r="AK27">
        <f t="shared" si="8"/>
        <v>24</v>
      </c>
      <c r="AL27" s="3">
        <f t="shared" si="5"/>
        <v>-1.5389813942775642E-3</v>
      </c>
      <c r="AM27" s="3">
        <f t="shared" si="5"/>
        <v>1.8244963995690409E-3</v>
      </c>
      <c r="AN27" s="3">
        <f t="shared" si="6"/>
        <v>-2.0332047309706727E-4</v>
      </c>
      <c r="AO27" s="3">
        <f t="shared" si="7"/>
        <v>-2.5928092351604253E-4</v>
      </c>
      <c r="AP27" s="3">
        <f t="shared" si="11"/>
        <v>-9.3220843471449977E-4</v>
      </c>
      <c r="AQ27" s="3">
        <f t="shared" si="11"/>
        <v>-1.1073345013048355E-3</v>
      </c>
      <c r="AR27" s="3">
        <f t="shared" si="9"/>
        <v>-4.5439876658490081E-3</v>
      </c>
      <c r="AS27" s="3">
        <v>0</v>
      </c>
    </row>
    <row r="28" spans="1:45" x14ac:dyDescent="0.25">
      <c r="A28">
        <v>-1.4040891678489321E-3</v>
      </c>
      <c r="B28">
        <v>1.2750132571524055E-3</v>
      </c>
      <c r="C28">
        <v>2.1014633624472654E-3</v>
      </c>
      <c r="D28">
        <v>-3.4601842918217272E-3</v>
      </c>
      <c r="E28">
        <v>1.5640221216362191E-3</v>
      </c>
      <c r="F28">
        <v>5.0432831172384342E-4</v>
      </c>
      <c r="G28">
        <v>-2.5379449585071199E-18</v>
      </c>
      <c r="H28">
        <v>-3.196141402655114E-18</v>
      </c>
      <c r="I28">
        <v>4.3107046832297937E-17</v>
      </c>
      <c r="J28">
        <v>-4.994549981422315E-18</v>
      </c>
      <c r="K28">
        <v>-1.1319538344018905E-19</v>
      </c>
      <c r="L28">
        <v>-2.4845679469749773E-4</v>
      </c>
      <c r="M28">
        <v>-7.4624453598072125E-4</v>
      </c>
      <c r="N28">
        <v>4.6750868214635833E-4</v>
      </c>
      <c r="O28">
        <v>-1.9092068584287316E-4</v>
      </c>
      <c r="P28">
        <v>8.8389970078615632E-5</v>
      </c>
      <c r="Q28">
        <v>9.3403401534763904E-3</v>
      </c>
      <c r="R28">
        <v>2.3350850383690981E-2</v>
      </c>
      <c r="S28">
        <v>2.3350850383690981E-2</v>
      </c>
      <c r="T28">
        <v>2.2546688577618132E-21</v>
      </c>
      <c r="U28">
        <v>9.3403401534763886E-3</v>
      </c>
      <c r="V28">
        <v>2.289117974482891E-22</v>
      </c>
      <c r="W28">
        <v>5.2139355982406304E-23</v>
      </c>
      <c r="X28">
        <v>-3.2844615624332568E-22</v>
      </c>
      <c r="Y28">
        <v>-6.7941718607969111E-38</v>
      </c>
      <c r="Z28">
        <v>-2.236552807126468E-4</v>
      </c>
      <c r="AA28">
        <v>-3.2270372883135375E-4</v>
      </c>
      <c r="AB28">
        <v>6.4496786461718788E-5</v>
      </c>
      <c r="AC28">
        <v>-1.1419895994730599E-4</v>
      </c>
      <c r="AE28" s="2">
        <f t="shared" si="0"/>
        <v>-1.2698849003034008E-3</v>
      </c>
      <c r="AF28" s="2">
        <f t="shared" si="1"/>
        <v>1.1531461961386629E-3</v>
      </c>
      <c r="AG28" s="2">
        <f t="shared" si="2"/>
        <v>-3.1294563657827375E-3</v>
      </c>
      <c r="AH28" s="2">
        <f t="shared" si="3"/>
        <v>-2.2470904212408305E-4</v>
      </c>
      <c r="AI28" s="2">
        <f t="shared" si="4"/>
        <v>-1.7267229294195302E-4</v>
      </c>
      <c r="AJ28" s="2"/>
      <c r="AK28">
        <f t="shared" si="8"/>
        <v>25</v>
      </c>
      <c r="AL28" s="3">
        <f t="shared" si="5"/>
        <v>-1.2698849003034008E-3</v>
      </c>
      <c r="AM28" s="3">
        <f t="shared" si="5"/>
        <v>1.1531461961386629E-3</v>
      </c>
      <c r="AN28" s="3">
        <f t="shared" si="6"/>
        <v>-1.7267229294195302E-4</v>
      </c>
      <c r="AO28" s="3">
        <f t="shared" si="7"/>
        <v>-2.2470904212408305E-4</v>
      </c>
      <c r="AP28" s="3">
        <f t="shared" si="11"/>
        <v>-8.5433327619490948E-4</v>
      </c>
      <c r="AQ28" s="3">
        <f t="shared" si="11"/>
        <v>-1.0610347855986007E-3</v>
      </c>
      <c r="AR28" s="3">
        <f t="shared" si="9"/>
        <v>-3.1294563657827375E-3</v>
      </c>
      <c r="AS28" s="3">
        <v>0</v>
      </c>
    </row>
    <row r="29" spans="1:45" x14ac:dyDescent="0.25">
      <c r="A29">
        <v>-1.1182912318237054E-3</v>
      </c>
      <c r="B29">
        <v>7.3856771181412346E-4</v>
      </c>
      <c r="C29">
        <v>1.4005892396387655E-3</v>
      </c>
      <c r="D29">
        <v>-2.3182245664247194E-3</v>
      </c>
      <c r="E29">
        <v>1.1419597253970093E-3</v>
      </c>
      <c r="F29">
        <v>3.1875331428811297E-4</v>
      </c>
      <c r="G29">
        <v>-2.2155134523883222E-18</v>
      </c>
      <c r="H29">
        <v>-2.8830838145870787E-18</v>
      </c>
      <c r="I29">
        <v>3.4800891312400647E-17</v>
      </c>
      <c r="J29">
        <v>-4.4378054249109158E-18</v>
      </c>
      <c r="K29">
        <v>-9.940485725382307E-20</v>
      </c>
      <c r="L29">
        <v>-2.0661252632371457E-4</v>
      </c>
      <c r="M29">
        <v>-6.0836193941281444E-4</v>
      </c>
      <c r="N29">
        <v>3.3676200034235543E-4</v>
      </c>
      <c r="O29">
        <v>-1.5662510662896111E-4</v>
      </c>
      <c r="P29">
        <v>7.4654018202380054E-5</v>
      </c>
      <c r="Q29">
        <v>7.2028515805129369E-3</v>
      </c>
      <c r="R29">
        <v>1.8007128951282349E-2</v>
      </c>
      <c r="S29">
        <v>1.8007128951282349E-2</v>
      </c>
      <c r="T29">
        <v>1.7388704462326427E-21</v>
      </c>
      <c r="U29">
        <v>7.2028515805129369E-3</v>
      </c>
      <c r="V29">
        <v>1.7652646785233306E-22</v>
      </c>
      <c r="W29">
        <v>4.0207533823596864E-23</v>
      </c>
      <c r="X29">
        <v>-2.532830038877801E-22</v>
      </c>
      <c r="Y29">
        <v>-5.5253698920372457E-38</v>
      </c>
      <c r="Z29">
        <v>-1.9124932521374417E-4</v>
      </c>
      <c r="AA29">
        <v>-2.7337007904111192E-4</v>
      </c>
      <c r="AB29">
        <v>4.7656638713256234E-5</v>
      </c>
      <c r="AC29">
        <v>-7.5474574044767534E-5</v>
      </c>
      <c r="AE29" s="2">
        <f t="shared" si="0"/>
        <v>-1.0114038210338248E-3</v>
      </c>
      <c r="AF29" s="2">
        <f t="shared" si="1"/>
        <v>6.6797466041366006E-4</v>
      </c>
      <c r="AG29" s="2">
        <f t="shared" si="2"/>
        <v>-2.0966463098103503E-3</v>
      </c>
      <c r="AH29" s="2">
        <f t="shared" si="3"/>
        <v>-1.8686429138541237E-4</v>
      </c>
      <c r="AI29" s="2">
        <f t="shared" si="4"/>
        <v>-1.4165471999277418E-4</v>
      </c>
      <c r="AJ29" s="2"/>
      <c r="AK29">
        <f t="shared" si="8"/>
        <v>26</v>
      </c>
      <c r="AL29" s="3">
        <f t="shared" si="5"/>
        <v>-1.0114038210338248E-3</v>
      </c>
      <c r="AM29" s="3">
        <f t="shared" si="5"/>
        <v>6.6797466041366006E-4</v>
      </c>
      <c r="AN29" s="3">
        <f t="shared" si="6"/>
        <v>-1.4165471999277418E-4</v>
      </c>
      <c r="AO29" s="3">
        <f t="shared" si="7"/>
        <v>-1.8686429138541237E-4</v>
      </c>
      <c r="AP29" s="3">
        <f t="shared" si="11"/>
        <v>-7.4780207020357591E-4</v>
      </c>
      <c r="AQ29" s="3">
        <f t="shared" si="11"/>
        <v>-9.5550726616660869E-4</v>
      </c>
      <c r="AR29" s="3">
        <f t="shared" si="9"/>
        <v>-2.0966463098103503E-3</v>
      </c>
      <c r="AS29" s="3">
        <v>0</v>
      </c>
    </row>
    <row r="30" spans="1:45" x14ac:dyDescent="0.25">
      <c r="A30">
        <v>-8.5993394167560068E-4</v>
      </c>
      <c r="B30">
        <v>3.6470054191162438E-4</v>
      </c>
      <c r="C30">
        <v>8.759313364243834E-4</v>
      </c>
      <c r="D30">
        <v>-1.5025415918752548E-3</v>
      </c>
      <c r="E30">
        <v>8.1568297454946562E-4</v>
      </c>
      <c r="F30">
        <v>1.8464192795349772E-4</v>
      </c>
      <c r="G30">
        <v>-1.9326632398068963E-18</v>
      </c>
      <c r="H30">
        <v>-2.5995145978364405E-18</v>
      </c>
      <c r="I30">
        <v>2.8004546213195787E-17</v>
      </c>
      <c r="J30">
        <v>-3.9409512435031584E-18</v>
      </c>
      <c r="K30">
        <v>-8.4644576979966029E-20</v>
      </c>
      <c r="L30">
        <v>-1.6550538195620685E-4</v>
      </c>
      <c r="M30">
        <v>-4.7888714333618222E-4</v>
      </c>
      <c r="N30">
        <v>2.3763779898422301E-4</v>
      </c>
      <c r="O30">
        <v>-1.2437822682374121E-4</v>
      </c>
      <c r="P30">
        <v>6.0769187573963252E-5</v>
      </c>
      <c r="Q30">
        <v>5.5545162208667596E-3</v>
      </c>
      <c r="R30">
        <v>1.3886290552166903E-2</v>
      </c>
      <c r="S30">
        <v>1.3886290552166903E-2</v>
      </c>
      <c r="T30">
        <v>1.3410356798273125E-21</v>
      </c>
      <c r="U30">
        <v>5.5545162208667578E-3</v>
      </c>
      <c r="V30">
        <v>1.3612927792108155E-22</v>
      </c>
      <c r="W30">
        <v>3.1006247501814179E-23</v>
      </c>
      <c r="X30">
        <v>-1.9532051970821483E-22</v>
      </c>
      <c r="Y30">
        <v>-4.4935148467118501E-38</v>
      </c>
      <c r="Z30">
        <v>-1.5696526512521615E-4</v>
      </c>
      <c r="AA30">
        <v>-2.2313193943549118E-4</v>
      </c>
      <c r="AB30">
        <v>3.5527038819904635E-5</v>
      </c>
      <c r="AC30">
        <v>-4.8002336721533339E-5</v>
      </c>
      <c r="AE30" s="2">
        <f t="shared" si="0"/>
        <v>-7.7774058286141708E-4</v>
      </c>
      <c r="AF30" s="2">
        <f t="shared" si="1"/>
        <v>3.2984209401426556E-4</v>
      </c>
      <c r="AG30" s="2">
        <f t="shared" si="2"/>
        <v>-1.3589271417308671E-3</v>
      </c>
      <c r="AH30" s="2">
        <f t="shared" si="3"/>
        <v>-1.4968620959245714E-4</v>
      </c>
      <c r="AI30" s="2">
        <f t="shared" si="4"/>
        <v>-1.1249002968376578E-4</v>
      </c>
      <c r="AJ30" s="2"/>
      <c r="AK30">
        <f t="shared" si="8"/>
        <v>27</v>
      </c>
      <c r="AL30" s="3">
        <f t="shared" si="5"/>
        <v>-7.7774058286141708E-4</v>
      </c>
      <c r="AM30" s="3">
        <f t="shared" si="5"/>
        <v>3.2984209401426556E-4</v>
      </c>
      <c r="AN30" s="3">
        <f t="shared" si="6"/>
        <v>-1.1249002968376578E-4</v>
      </c>
      <c r="AO30" s="3">
        <f t="shared" si="7"/>
        <v>-1.4968620959245714E-4</v>
      </c>
      <c r="AP30" s="3">
        <f t="shared" si="11"/>
        <v>-6.3013751571556022E-4</v>
      </c>
      <c r="AQ30" s="3">
        <f t="shared" si="11"/>
        <v>-8.2054046661799514E-4</v>
      </c>
      <c r="AR30" s="3">
        <f t="shared" si="9"/>
        <v>-1.3589271417308671E-3</v>
      </c>
      <c r="AS30" s="3">
        <v>0</v>
      </c>
    </row>
    <row r="31" spans="1:45" x14ac:dyDescent="0.25">
      <c r="A31">
        <v>-6.3697603309707481E-4</v>
      </c>
      <c r="B31">
        <v>1.1582787791827573E-4</v>
      </c>
      <c r="C31">
        <v>4.9562239098891435E-4</v>
      </c>
      <c r="D31">
        <v>-9.3441775813815381E-4</v>
      </c>
      <c r="E31">
        <v>5.6812383373710043E-4</v>
      </c>
      <c r="F31">
        <v>9.1175135477994024E-5</v>
      </c>
      <c r="G31">
        <v>-1.6848648997997226E-18</v>
      </c>
      <c r="H31">
        <v>-2.3429327505731493E-18</v>
      </c>
      <c r="I31">
        <v>2.2469856222580498E-17</v>
      </c>
      <c r="J31">
        <v>-3.4980580084147157E-18</v>
      </c>
      <c r="K31">
        <v>-7.0104297164711082E-20</v>
      </c>
      <c r="L31">
        <v>-1.2780769862808541E-4</v>
      </c>
      <c r="M31">
        <v>-3.6378925202421866E-4</v>
      </c>
      <c r="N31">
        <v>1.6381599786061238E-4</v>
      </c>
      <c r="O31">
        <v>-9.5606622908662672E-5</v>
      </c>
      <c r="P31">
        <v>4.7765254238141865E-5</v>
      </c>
      <c r="Q31">
        <v>4.283393889628756E-3</v>
      </c>
      <c r="R31">
        <v>1.0708484724071893E-2</v>
      </c>
      <c r="S31">
        <v>1.0708484724071893E-2</v>
      </c>
      <c r="T31">
        <v>1.0342013642778916E-21</v>
      </c>
      <c r="U31">
        <v>4.2833938896287551E-3</v>
      </c>
      <c r="V31">
        <v>1.0497678776803188E-22</v>
      </c>
      <c r="W31">
        <v>2.3910628002246252E-23</v>
      </c>
      <c r="X31">
        <v>-1.5062243755202011E-22</v>
      </c>
      <c r="Y31">
        <v>-3.6543572586216309E-38</v>
      </c>
      <c r="Z31">
        <v>-1.2400942095912269E-4</v>
      </c>
      <c r="AA31">
        <v>-1.7585155553819537E-4</v>
      </c>
      <c r="AB31">
        <v>2.680988544523462E-5</v>
      </c>
      <c r="AC31">
        <v>-2.903754834508214E-5</v>
      </c>
      <c r="AE31" s="2">
        <f t="shared" si="0"/>
        <v>-5.760932174445518E-4</v>
      </c>
      <c r="AF31" s="2">
        <f t="shared" si="1"/>
        <v>1.0475693180365698E-4</v>
      </c>
      <c r="AG31" s="2">
        <f t="shared" si="2"/>
        <v>-8.4510516055962123E-4</v>
      </c>
      <c r="AH31" s="2">
        <f t="shared" si="3"/>
        <v>-1.155917090927914E-4</v>
      </c>
      <c r="AI31" s="2">
        <f t="shared" si="4"/>
        <v>-8.6468444868577278E-5</v>
      </c>
      <c r="AJ31" s="2"/>
      <c r="AK31">
        <f t="shared" si="8"/>
        <v>28</v>
      </c>
      <c r="AL31" s="3">
        <f t="shared" si="5"/>
        <v>-5.760932174445518E-4</v>
      </c>
      <c r="AM31" s="3">
        <f t="shared" si="5"/>
        <v>1.0475693180365698E-4</v>
      </c>
      <c r="AN31" s="3">
        <f t="shared" si="6"/>
        <v>-8.6468444868577278E-5</v>
      </c>
      <c r="AO31" s="3">
        <f t="shared" si="7"/>
        <v>-1.155917090927914E-4</v>
      </c>
      <c r="AP31" s="3">
        <f t="shared" si="11"/>
        <v>-5.1328548748707029E-4</v>
      </c>
      <c r="AQ31" s="3">
        <f t="shared" si="11"/>
        <v>-6.7685125219474405E-4</v>
      </c>
      <c r="AR31" s="3">
        <f t="shared" si="9"/>
        <v>-8.4510516055962123E-4</v>
      </c>
      <c r="AS31" s="3">
        <v>0</v>
      </c>
    </row>
    <row r="32" spans="1:45" x14ac:dyDescent="0.25">
      <c r="A32">
        <v>-4.5194356349663001E-4</v>
      </c>
      <c r="B32">
        <v>-3.9658833694590562E-5</v>
      </c>
      <c r="C32">
        <v>2.3025162564245448E-4</v>
      </c>
      <c r="D32">
        <v>-5.503784565060282E-4</v>
      </c>
      <c r="E32">
        <v>3.840393016321249E-4</v>
      </c>
      <c r="F32">
        <v>2.8956969479592934E-5</v>
      </c>
      <c r="G32">
        <v>-1.4680259990484294E-18</v>
      </c>
      <c r="H32">
        <v>-2.1109816686044981E-18</v>
      </c>
      <c r="I32">
        <v>1.7982606957685599E-17</v>
      </c>
      <c r="J32">
        <v>-3.1036576100638829E-18</v>
      </c>
      <c r="K32">
        <v>-5.6564536336589484E-20</v>
      </c>
      <c r="L32">
        <v>-9.4948628267627226E-5</v>
      </c>
      <c r="M32">
        <v>-2.6581657269758092E-4</v>
      </c>
      <c r="N32">
        <v>1.0989989224374942E-4</v>
      </c>
      <c r="O32">
        <v>-7.0982475987748503E-5</v>
      </c>
      <c r="P32">
        <v>3.6228399090751101E-5</v>
      </c>
      <c r="Q32">
        <v>3.3031613346960246E-3</v>
      </c>
      <c r="R32">
        <v>8.2579033367400634E-3</v>
      </c>
      <c r="S32">
        <v>8.2579033367400634E-3</v>
      </c>
      <c r="T32">
        <v>7.9756073163687302E-22</v>
      </c>
      <c r="U32">
        <v>3.3031613346960241E-3</v>
      </c>
      <c r="V32">
        <v>8.0953388874979747E-23</v>
      </c>
      <c r="W32">
        <v>1.8438804354778857E-23</v>
      </c>
      <c r="X32">
        <v>-1.1615327506792186E-22</v>
      </c>
      <c r="Y32">
        <v>-2.9719111638910156E-38</v>
      </c>
      <c r="Z32">
        <v>-9.4283505591488223E-5</v>
      </c>
      <c r="AA32">
        <v>-1.3375144071349468E-4</v>
      </c>
      <c r="AB32">
        <v>2.053673953622801E-5</v>
      </c>
      <c r="AC32">
        <v>-1.6370674208788723E-5</v>
      </c>
      <c r="AE32" s="2">
        <f t="shared" si="0"/>
        <v>-4.0874633906115999E-4</v>
      </c>
      <c r="AF32" s="2">
        <f t="shared" si="1"/>
        <v>-3.586820212391441E-5</v>
      </c>
      <c r="AG32" s="2">
        <f t="shared" si="2"/>
        <v>-4.9777272510409022E-4</v>
      </c>
      <c r="AH32" s="2">
        <f t="shared" si="3"/>
        <v>-8.5873342023070967E-5</v>
      </c>
      <c r="AI32" s="2">
        <f t="shared" si="4"/>
        <v>-6.4197898899173611E-5</v>
      </c>
      <c r="AJ32" s="2"/>
      <c r="AK32">
        <f t="shared" si="8"/>
        <v>29</v>
      </c>
      <c r="AL32" s="3">
        <f t="shared" si="5"/>
        <v>-4.0874633906115999E-4</v>
      </c>
      <c r="AM32" s="3">
        <f t="shared" si="5"/>
        <v>-3.586820212391441E-5</v>
      </c>
      <c r="AN32" s="3">
        <f t="shared" si="6"/>
        <v>-6.4197898899173611E-5</v>
      </c>
      <c r="AO32" s="3">
        <f t="shared" si="7"/>
        <v>-8.5873342023070967E-5</v>
      </c>
      <c r="AP32" s="3">
        <f t="shared" si="11"/>
        <v>-4.0481109344429086E-4</v>
      </c>
      <c r="AQ32" s="3">
        <f t="shared" si="11"/>
        <v>-5.3801555209373182E-4</v>
      </c>
      <c r="AR32" s="3">
        <f t="shared" si="9"/>
        <v>-4.9777272510409022E-4</v>
      </c>
      <c r="AS32" s="3">
        <v>0</v>
      </c>
    </row>
    <row r="33" spans="1:45" x14ac:dyDescent="0.25">
      <c r="A33">
        <v>-3.0376589326217072E-4</v>
      </c>
      <c r="B33">
        <v>-1.2757738134565089E-4</v>
      </c>
      <c r="C33">
        <v>5.3839421517725235E-5</v>
      </c>
      <c r="D33">
        <v>-3.0020855835816482E-4</v>
      </c>
      <c r="E33">
        <v>2.501698981478623E-4</v>
      </c>
      <c r="F33">
        <v>-9.9147084236588755E-6</v>
      </c>
      <c r="G33">
        <v>-1.2784704650876556E-18</v>
      </c>
      <c r="H33">
        <v>-1.9014592193056072E-18</v>
      </c>
      <c r="I33">
        <v>1.4359578348154504E-17</v>
      </c>
      <c r="J33">
        <v>-2.7527408358695061E-18</v>
      </c>
      <c r="K33">
        <v>-4.4482677234766781E-20</v>
      </c>
      <c r="L33">
        <v>-6.747761483428249E-5</v>
      </c>
      <c r="M33">
        <v>-1.8549749863622345E-4</v>
      </c>
      <c r="N33">
        <v>7.1370825190083219E-5</v>
      </c>
      <c r="O33">
        <v>-5.0651674196652323E-5</v>
      </c>
      <c r="P33">
        <v>2.6424563855164785E-5</v>
      </c>
      <c r="Q33">
        <v>2.5472499340882409E-3</v>
      </c>
      <c r="R33">
        <v>6.3681248352206047E-3</v>
      </c>
      <c r="S33">
        <v>6.3681248352206047E-3</v>
      </c>
      <c r="T33">
        <v>6.1506063177960322E-22</v>
      </c>
      <c r="U33">
        <v>2.5472499340882405E-3</v>
      </c>
      <c r="V33">
        <v>6.2427622716107919E-23</v>
      </c>
      <c r="W33">
        <v>1.4219179270484736E-23</v>
      </c>
      <c r="X33">
        <v>-8.9572200001576655E-23</v>
      </c>
      <c r="Y33">
        <v>-2.4169109173121726E-38</v>
      </c>
      <c r="Z33">
        <v>-6.8739751404931773E-5</v>
      </c>
      <c r="AA33">
        <v>-9.7866562765300439E-5</v>
      </c>
      <c r="AB33">
        <v>1.5996062866779085E-5</v>
      </c>
      <c r="AC33">
        <v>-8.2577326472824797E-6</v>
      </c>
      <c r="AE33" s="2">
        <f t="shared" si="0"/>
        <v>-2.7473164091976546E-4</v>
      </c>
      <c r="AF33" s="2">
        <f t="shared" si="1"/>
        <v>-1.1538340576994007E-4</v>
      </c>
      <c r="AG33" s="2">
        <f t="shared" si="2"/>
        <v>-2.7151431969590044E-4</v>
      </c>
      <c r="AH33" s="2">
        <f t="shared" si="3"/>
        <v>-6.1028035931521036E-5</v>
      </c>
      <c r="AI33" s="2">
        <f t="shared" si="4"/>
        <v>-4.5810335775154023E-5</v>
      </c>
      <c r="AJ33" s="2"/>
      <c r="AK33">
        <f t="shared" si="8"/>
        <v>30</v>
      </c>
      <c r="AL33" s="3">
        <f t="shared" si="5"/>
        <v>-2.7473164091976546E-4</v>
      </c>
      <c r="AM33" s="3">
        <f t="shared" si="5"/>
        <v>-1.1538340576994007E-4</v>
      </c>
      <c r="AN33" s="3">
        <f t="shared" si="6"/>
        <v>-4.5810335775154023E-5</v>
      </c>
      <c r="AO33" s="3">
        <f t="shared" si="7"/>
        <v>-6.1028035931521036E-5</v>
      </c>
      <c r="AP33" s="3">
        <f t="shared" si="11"/>
        <v>-3.089667092266707E-4</v>
      </c>
      <c r="AQ33" s="3">
        <f t="shared" si="11"/>
        <v>-4.1217929663984055E-4</v>
      </c>
      <c r="AR33" s="3">
        <f t="shared" si="9"/>
        <v>-2.7151431969590044E-4</v>
      </c>
      <c r="AS33" s="3">
        <v>0</v>
      </c>
    </row>
    <row r="34" spans="1:45" x14ac:dyDescent="0.25">
      <c r="A34">
        <v>-1.8918350354685262E-4</v>
      </c>
      <c r="B34">
        <v>-1.6843385593257526E-4</v>
      </c>
      <c r="C34">
        <v>-5.5748677089370881E-5</v>
      </c>
      <c r="D34">
        <v>-1.4495441785155819E-4</v>
      </c>
      <c r="E34">
        <v>1.552541405066059E-4</v>
      </c>
      <c r="F34">
        <v>-3.1894345336322272E-5</v>
      </c>
      <c r="G34">
        <v>-1.1129121711102691E-18</v>
      </c>
      <c r="H34">
        <v>-1.7123211656577095E-18</v>
      </c>
      <c r="I34">
        <v>1.1445411565500121E-17</v>
      </c>
      <c r="J34">
        <v>-2.4407436225277782E-18</v>
      </c>
      <c r="K34">
        <v>-3.4072296629659433E-20</v>
      </c>
      <c r="L34">
        <v>-4.5354200715768814E-5</v>
      </c>
      <c r="M34">
        <v>-1.2192608462726061E-4</v>
      </c>
      <c r="N34">
        <v>4.4516836692720084E-5</v>
      </c>
      <c r="O34">
        <v>-3.4415336877746146E-5</v>
      </c>
      <c r="P34">
        <v>1.8399510209817589E-5</v>
      </c>
      <c r="Q34">
        <v>1.9643249509366319E-3</v>
      </c>
      <c r="R34">
        <v>4.9108123773415804E-3</v>
      </c>
      <c r="S34">
        <v>4.9108123773415804E-3</v>
      </c>
      <c r="T34">
        <v>4.7431712087070912E-22</v>
      </c>
      <c r="U34">
        <v>1.9643249509366315E-3</v>
      </c>
      <c r="V34">
        <v>4.8141383262147544E-23</v>
      </c>
      <c r="W34">
        <v>1.0965193579581626E-23</v>
      </c>
      <c r="X34">
        <v>-6.9074065635509294E-23</v>
      </c>
      <c r="Y34">
        <v>-1.9655561879480315E-38</v>
      </c>
      <c r="Z34">
        <v>-4.7669942746908263E-5</v>
      </c>
      <c r="AA34">
        <v>-6.8412042458717106E-5</v>
      </c>
      <c r="AB34">
        <v>1.267304114650236E-5</v>
      </c>
      <c r="AC34">
        <v>-3.3498466099365479E-6</v>
      </c>
      <c r="AE34" s="2">
        <f t="shared" si="0"/>
        <v>-1.7110115229269462E-4</v>
      </c>
      <c r="AF34" s="2">
        <f t="shared" si="1"/>
        <v>-1.523347770543221E-4</v>
      </c>
      <c r="AG34" s="2">
        <f t="shared" si="2"/>
        <v>-1.3109952749223715E-4</v>
      </c>
      <c r="AH34" s="2">
        <f t="shared" si="3"/>
        <v>-4.10192001854979E-5</v>
      </c>
      <c r="AI34" s="2">
        <f t="shared" si="4"/>
        <v>-3.1125884053972515E-5</v>
      </c>
      <c r="AJ34" s="2"/>
      <c r="AK34">
        <f t="shared" si="8"/>
        <v>31</v>
      </c>
      <c r="AL34" s="3">
        <f t="shared" si="5"/>
        <v>-1.7110115229269462E-4</v>
      </c>
      <c r="AM34" s="3">
        <f t="shared" si="5"/>
        <v>-1.523347770543221E-4</v>
      </c>
      <c r="AN34" s="3">
        <f t="shared" si="6"/>
        <v>-3.1125884053972515E-5</v>
      </c>
      <c r="AO34" s="3">
        <f t="shared" si="7"/>
        <v>-4.10192001854979E-5</v>
      </c>
      <c r="AP34" s="3">
        <f t="shared" si="11"/>
        <v>-2.2760256359687743E-4</v>
      </c>
      <c r="AQ34" s="3">
        <f t="shared" si="11"/>
        <v>-3.0351228723288128E-4</v>
      </c>
      <c r="AR34" s="3">
        <f t="shared" si="9"/>
        <v>-1.3109952749223715E-4</v>
      </c>
      <c r="AS34" s="3">
        <v>0</v>
      </c>
    </row>
    <row r="35" spans="1:45" x14ac:dyDescent="0.25">
      <c r="A35">
        <v>-1.037876647492459E-4</v>
      </c>
      <c r="B35">
        <v>-1.7806353432493278E-4</v>
      </c>
      <c r="C35">
        <v>-1.167794609081388E-4</v>
      </c>
      <c r="D35">
        <v>-5.5015442134295187E-5</v>
      </c>
      <c r="E35">
        <v>8.9938975717262322E-5</v>
      </c>
      <c r="F35">
        <v>-4.2108463983194751E-5</v>
      </c>
      <c r="G35">
        <v>-9.6842544829468479E-19</v>
      </c>
      <c r="H35">
        <v>-1.541679899931666E-18</v>
      </c>
      <c r="I35">
        <v>9.1094461206626334E-18</v>
      </c>
      <c r="J35">
        <v>-2.1635259427822801E-18</v>
      </c>
      <c r="K35">
        <v>-2.5372107328205505E-20</v>
      </c>
      <c r="L35">
        <v>-2.8171294710844143E-5</v>
      </c>
      <c r="M35">
        <v>-7.335708512781457E-5</v>
      </c>
      <c r="N35">
        <v>2.6345619057487675E-5</v>
      </c>
      <c r="O35">
        <v>-2.1869039193005388E-5</v>
      </c>
      <c r="P35">
        <v>1.2057220578618125E-5</v>
      </c>
      <c r="Q35">
        <v>1.5147993376053743E-3</v>
      </c>
      <c r="R35">
        <v>3.7869983440134368E-3</v>
      </c>
      <c r="S35">
        <v>3.7869983440134368E-3</v>
      </c>
      <c r="T35">
        <v>3.6577772381007754E-22</v>
      </c>
      <c r="U35">
        <v>1.514799337605374E-3</v>
      </c>
      <c r="V35">
        <v>3.7124476237070192E-23</v>
      </c>
      <c r="W35">
        <v>8.4558656973455011E-24</v>
      </c>
      <c r="X35">
        <v>-5.3266822982405858E-23</v>
      </c>
      <c r="Y35">
        <v>-1.5984913216965986E-38</v>
      </c>
      <c r="Z35">
        <v>-3.0932806801243281E-5</v>
      </c>
      <c r="AA35">
        <v>-4.5071986076867589E-5</v>
      </c>
      <c r="AB35">
        <v>1.0200939499730263E-5</v>
      </c>
      <c r="AC35">
        <v>-6.2582855341194498E-7</v>
      </c>
      <c r="AE35" s="2">
        <f t="shared" si="0"/>
        <v>-9.386753442784146E-5</v>
      </c>
      <c r="AF35" s="2">
        <f t="shared" si="1"/>
        <v>-1.6104404101365235E-4</v>
      </c>
      <c r="AG35" s="2">
        <f t="shared" si="2"/>
        <v>-4.9757010344925361E-5</v>
      </c>
      <c r="AH35" s="2">
        <f t="shared" si="3"/>
        <v>-2.5478653773894111E-5</v>
      </c>
      <c r="AI35" s="2">
        <f t="shared" si="4"/>
        <v>-1.9778774234036928E-5</v>
      </c>
      <c r="AJ35" s="2"/>
      <c r="AK35">
        <f t="shared" si="8"/>
        <v>32</v>
      </c>
      <c r="AL35" s="3">
        <f t="shared" si="5"/>
        <v>-9.386753442784146E-5</v>
      </c>
      <c r="AM35" s="3">
        <f t="shared" si="5"/>
        <v>-1.6104404101365235E-4</v>
      </c>
      <c r="AN35" s="3">
        <f t="shared" si="6"/>
        <v>-1.9778774234036928E-5</v>
      </c>
      <c r="AO35" s="3">
        <f t="shared" si="7"/>
        <v>-2.5478653773894111E-5</v>
      </c>
      <c r="AP35" s="3">
        <f t="shared" si="11"/>
        <v>-1.6091289296233708E-4</v>
      </c>
      <c r="AQ35" s="3">
        <f t="shared" si="11"/>
        <v>-2.1339923191398402E-4</v>
      </c>
      <c r="AR35" s="3">
        <f t="shared" si="9"/>
        <v>-4.9757010344925361E-5</v>
      </c>
      <c r="AS35" s="3">
        <v>0</v>
      </c>
    </row>
    <row r="36" spans="1:45" x14ac:dyDescent="0.25">
      <c r="A36">
        <v>-4.2755491731237929E-5</v>
      </c>
      <c r="B36">
        <v>-1.683363629349481E-4</v>
      </c>
      <c r="C36">
        <v>-1.4388489362100938E-4</v>
      </c>
      <c r="D36">
        <v>-8.3939682297037161E-6</v>
      </c>
      <c r="E36">
        <v>4.662147390459095E-5</v>
      </c>
      <c r="F36">
        <v>-4.4515883581265523E-5</v>
      </c>
      <c r="G36">
        <v>-8.4241443585895826E-19</v>
      </c>
      <c r="H36">
        <v>-1.3877999540180904E-18</v>
      </c>
      <c r="I36">
        <v>7.242642449103838E-18</v>
      </c>
      <c r="J36">
        <v>-1.9173462228909475E-18</v>
      </c>
      <c r="K36">
        <v>-1.8303091140570606E-20</v>
      </c>
      <c r="L36">
        <v>-1.532101835424488E-5</v>
      </c>
      <c r="M36">
        <v>-3.7639364528051268E-5</v>
      </c>
      <c r="N36">
        <v>1.4490376389605159E-5</v>
      </c>
      <c r="O36">
        <v>-1.2505457909174262E-5</v>
      </c>
      <c r="P36">
        <v>7.2191802239345757E-6</v>
      </c>
      <c r="Q36">
        <v>1.1681453377230477E-3</v>
      </c>
      <c r="R36">
        <v>2.9203633443076198E-3</v>
      </c>
      <c r="S36">
        <v>2.9203633443076198E-3</v>
      </c>
      <c r="T36">
        <v>2.8207456623677369E-22</v>
      </c>
      <c r="U36">
        <v>1.1681453377230474E-3</v>
      </c>
      <c r="V36">
        <v>2.8628731600774211E-23</v>
      </c>
      <c r="W36">
        <v>6.5207845326769363E-24</v>
      </c>
      <c r="X36">
        <v>-4.1076985949491475E-23</v>
      </c>
      <c r="Y36">
        <v>-1.2999753050845829E-38</v>
      </c>
      <c r="Z36">
        <v>-1.8126840688499388E-5</v>
      </c>
      <c r="AA36">
        <v>-2.7218476252703364E-5</v>
      </c>
      <c r="AB36">
        <v>8.3225750426948843E-6</v>
      </c>
      <c r="AC36">
        <v>6.6966127177779714E-7</v>
      </c>
      <c r="AE36" s="2">
        <f t="shared" si="0"/>
        <v>-3.8668878442902122E-5</v>
      </c>
      <c r="AF36" s="2">
        <f t="shared" si="1"/>
        <v>-1.5224660253634493E-4</v>
      </c>
      <c r="AG36" s="2">
        <f t="shared" si="2"/>
        <v>-7.5916642280328978E-6</v>
      </c>
      <c r="AH36" s="2">
        <f t="shared" si="3"/>
        <v>-1.385661987203659E-5</v>
      </c>
      <c r="AI36" s="2">
        <f t="shared" si="4"/>
        <v>-1.1310173551562316E-5</v>
      </c>
      <c r="AJ36" s="2"/>
      <c r="AK36">
        <f t="shared" si="8"/>
        <v>33</v>
      </c>
      <c r="AL36" s="3">
        <f t="shared" si="5"/>
        <v>-3.8668878442902122E-5</v>
      </c>
      <c r="AM36" s="3">
        <f t="shared" si="5"/>
        <v>-1.5224660253634493E-4</v>
      </c>
      <c r="AN36" s="3">
        <f t="shared" si="6"/>
        <v>-1.1310173551562316E-5</v>
      </c>
      <c r="AO36" s="3">
        <f t="shared" si="7"/>
        <v>-1.385661987203659E-5</v>
      </c>
      <c r="AP36" s="3">
        <f t="shared" si="11"/>
        <v>-1.0802516761472577E-4</v>
      </c>
      <c r="AQ36" s="3">
        <f t="shared" si="11"/>
        <v>-1.4138250976294963E-4</v>
      </c>
      <c r="AR36" s="3">
        <f t="shared" si="9"/>
        <v>-7.5916642280328978E-6</v>
      </c>
      <c r="AS36" s="3">
        <v>0</v>
      </c>
    </row>
    <row r="37" spans="1:45" x14ac:dyDescent="0.25">
      <c r="A37">
        <v>-1.3417121551118115E-6</v>
      </c>
      <c r="B37">
        <v>-1.4785952717720423E-4</v>
      </c>
      <c r="C37">
        <v>-1.4844496889607916E-4</v>
      </c>
      <c r="D37">
        <v>1.0857050789894862E-5</v>
      </c>
      <c r="E37">
        <v>1.9251019019598277E-5</v>
      </c>
      <c r="F37">
        <v>-4.2084090733756045E-5</v>
      </c>
      <c r="G37">
        <v>-7.325825820968854E-19</v>
      </c>
      <c r="H37">
        <v>-1.249091378027774E-18</v>
      </c>
      <c r="I37">
        <v>5.7546712206921292E-18</v>
      </c>
      <c r="J37">
        <v>-1.6988333847795333E-18</v>
      </c>
      <c r="K37">
        <v>-1.2713855056632494E-20</v>
      </c>
      <c r="L37">
        <v>-6.1128673284878669E-6</v>
      </c>
      <c r="M37">
        <v>-1.2517187610555818E-5</v>
      </c>
      <c r="N37">
        <v>7.1152631662932681E-6</v>
      </c>
      <c r="O37">
        <v>-5.7866503982306181E-6</v>
      </c>
      <c r="P37">
        <v>3.6674738764272465E-6</v>
      </c>
      <c r="Q37">
        <v>9.0082131419546478E-4</v>
      </c>
      <c r="R37">
        <v>2.252053285488663E-3</v>
      </c>
      <c r="S37">
        <v>2.252053285488663E-3</v>
      </c>
      <c r="T37">
        <v>2.1752506207685608E-22</v>
      </c>
      <c r="U37">
        <v>9.0082131419546468E-4</v>
      </c>
      <c r="V37">
        <v>2.2077194281962932E-23</v>
      </c>
      <c r="W37">
        <v>5.0285366919849518E-24</v>
      </c>
      <c r="X37">
        <v>-3.1676730053299797E-23</v>
      </c>
      <c r="Y37">
        <v>-1.057206736590163E-38</v>
      </c>
      <c r="Z37">
        <v>-8.7168177042322445E-6</v>
      </c>
      <c r="AA37">
        <v>-1.4071272826957797E-5</v>
      </c>
      <c r="AB37">
        <v>6.8603805407779436E-6</v>
      </c>
      <c r="AC37">
        <v>1.0809309411307626E-6</v>
      </c>
      <c r="AE37" s="2">
        <f t="shared" si="0"/>
        <v>-1.2134699457444571E-6</v>
      </c>
      <c r="AF37" s="2">
        <f t="shared" si="1"/>
        <v>-1.3372696352040642E-4</v>
      </c>
      <c r="AG37" s="2">
        <f t="shared" si="2"/>
        <v>9.8193228575622625E-6</v>
      </c>
      <c r="AH37" s="2">
        <f t="shared" si="3"/>
        <v>-5.5285932658373187E-6</v>
      </c>
      <c r="AI37" s="2">
        <f t="shared" si="4"/>
        <v>-5.2335564808219826E-6</v>
      </c>
      <c r="AJ37" s="2"/>
      <c r="AK37">
        <f t="shared" si="8"/>
        <v>34</v>
      </c>
      <c r="AL37" s="3">
        <f t="shared" si="5"/>
        <v>-1.2134699457444571E-6</v>
      </c>
      <c r="AM37" s="3">
        <f t="shared" si="5"/>
        <v>-1.3372696352040642E-4</v>
      </c>
      <c r="AN37" s="3">
        <f t="shared" si="6"/>
        <v>-5.2335564808219826E-6</v>
      </c>
      <c r="AO37" s="3">
        <f t="shared" si="7"/>
        <v>-5.5285932658373187E-6</v>
      </c>
      <c r="AP37" s="3">
        <f t="shared" si="11"/>
        <v>-6.7448388320393739E-5</v>
      </c>
      <c r="AQ37" s="3">
        <f t="shared" si="11"/>
        <v>-8.5883067097265926E-5</v>
      </c>
      <c r="AR37" s="3">
        <f t="shared" si="9"/>
        <v>9.8193228575622625E-6</v>
      </c>
      <c r="AS37" s="3">
        <v>0</v>
      </c>
    </row>
    <row r="38" spans="1:45" x14ac:dyDescent="0.25">
      <c r="A38">
        <v>2.4817200740013133E-5</v>
      </c>
      <c r="B38">
        <v>-1.2263344188968503E-4</v>
      </c>
      <c r="C38">
        <v>-1.3904246274356582E-4</v>
      </c>
      <c r="D38">
        <v>1.3971909310227574E-5</v>
      </c>
      <c r="E38">
        <v>3.1148585203325158E-6</v>
      </c>
      <c r="F38">
        <v>-3.6964881794217154E-5</v>
      </c>
      <c r="G38">
        <v>-6.3690317046821345E-19</v>
      </c>
      <c r="H38">
        <v>-1.1241017933078736E-18</v>
      </c>
      <c r="I38">
        <v>4.571222743128631E-18</v>
      </c>
      <c r="J38">
        <v>-1.5049580042984131E-18</v>
      </c>
      <c r="K38">
        <v>-8.415133306226156E-21</v>
      </c>
      <c r="L38">
        <v>1.4636042978948827E-7</v>
      </c>
      <c r="M38">
        <v>4.1727820734290448E-6</v>
      </c>
      <c r="N38">
        <v>2.8252216963125916E-6</v>
      </c>
      <c r="O38">
        <v>-1.1920412610798014E-6</v>
      </c>
      <c r="P38">
        <v>1.1746749357960866E-6</v>
      </c>
      <c r="Q38">
        <v>6.9467301191355351E-4</v>
      </c>
      <c r="R38">
        <v>1.7366825297838841E-3</v>
      </c>
      <c r="S38">
        <v>1.7366825297838841E-3</v>
      </c>
      <c r="T38">
        <v>1.6774659621917606E-22</v>
      </c>
      <c r="U38">
        <v>6.946730119135534E-4</v>
      </c>
      <c r="V38">
        <v>1.7024942446777238E-23</v>
      </c>
      <c r="W38">
        <v>3.8777820576534808E-24</v>
      </c>
      <c r="X38">
        <v>-2.4427674108414408E-23</v>
      </c>
      <c r="Y38">
        <v>-8.5977485839100499E-39</v>
      </c>
      <c r="Z38">
        <v>-2.1223787797049228E-6</v>
      </c>
      <c r="AA38">
        <v>-4.8090084547149267E-6</v>
      </c>
      <c r="AB38">
        <v>5.693573002379476E-6</v>
      </c>
      <c r="AC38">
        <v>9.8843784300795945E-7</v>
      </c>
      <c r="AE38" s="2">
        <f t="shared" si="0"/>
        <v>2.2445147508560369E-5</v>
      </c>
      <c r="AF38" s="2">
        <f t="shared" si="1"/>
        <v>-1.109120130643304E-4</v>
      </c>
      <c r="AG38" s="2">
        <f t="shared" si="2"/>
        <v>1.2636460039534657E-5</v>
      </c>
      <c r="AH38" s="2">
        <f t="shared" si="3"/>
        <v>1.323711513823061E-7</v>
      </c>
      <c r="AI38" s="2">
        <f t="shared" si="4"/>
        <v>-1.0781047476514188E-6</v>
      </c>
      <c r="AJ38" s="2"/>
      <c r="AK38">
        <f t="shared" si="8"/>
        <v>35</v>
      </c>
      <c r="AL38" s="3">
        <f t="shared" si="5"/>
        <v>2.2445147508560369E-5</v>
      </c>
      <c r="AM38" s="3">
        <f t="shared" si="5"/>
        <v>-1.109120130643304E-4</v>
      </c>
      <c r="AN38" s="3">
        <f t="shared" si="6"/>
        <v>-1.0781047476514188E-6</v>
      </c>
      <c r="AO38" s="3">
        <f t="shared" si="7"/>
        <v>1.323711513823061E-7</v>
      </c>
      <c r="AP38" s="3">
        <f t="shared" si="11"/>
        <v>-3.7400609014072646E-5</v>
      </c>
      <c r="AQ38" s="3">
        <f t="shared" si="11"/>
        <v>-4.4731495760385708E-5</v>
      </c>
      <c r="AR38" s="3">
        <f t="shared" si="9"/>
        <v>1.2636460039534657E-5</v>
      </c>
      <c r="AS38" s="3">
        <v>0</v>
      </c>
    </row>
    <row r="39" spans="1:45" x14ac:dyDescent="0.25">
      <c r="A39">
        <v>3.9538345629502957E-5</v>
      </c>
      <c r="B39">
        <v>-9.6635892516736175E-5</v>
      </c>
      <c r="C39">
        <v>-1.219343599875455E-4</v>
      </c>
      <c r="D39">
        <v>8.5957782692919534E-6</v>
      </c>
      <c r="E39">
        <v>-5.3761310409357249E-6</v>
      </c>
      <c r="F39">
        <v>-3.0658360472454603E-5</v>
      </c>
      <c r="G39">
        <v>-5.5359142449315646E-19</v>
      </c>
      <c r="H39">
        <v>-1.0115077094649614E-18</v>
      </c>
      <c r="I39">
        <v>3.6315674231592036E-18</v>
      </c>
      <c r="J39">
        <v>-1.3330036265317791E-18</v>
      </c>
      <c r="K39">
        <v>-5.2048365142220942E-21</v>
      </c>
      <c r="L39">
        <v>4.1022552134530649E-6</v>
      </c>
      <c r="M39">
        <v>1.4383950598633883E-5</v>
      </c>
      <c r="N39">
        <v>5.8339673526479342E-7</v>
      </c>
      <c r="O39">
        <v>1.7523300353127531E-6</v>
      </c>
      <c r="P39">
        <v>-4.7667384335846965E-7</v>
      </c>
      <c r="Q39">
        <v>5.3570068322821376E-4</v>
      </c>
      <c r="R39">
        <v>1.3392517080705348E-3</v>
      </c>
      <c r="S39">
        <v>1.3392517080705348E-3</v>
      </c>
      <c r="T39">
        <v>1.2935923225337448E-22</v>
      </c>
      <c r="U39">
        <v>5.3570068322821365E-4</v>
      </c>
      <c r="V39">
        <v>1.3128872345118222E-23</v>
      </c>
      <c r="W39">
        <v>2.99037167425411E-24</v>
      </c>
      <c r="X39">
        <v>-1.8837527140693731E-23</v>
      </c>
      <c r="Y39">
        <v>-6.992131070678381E-39</v>
      </c>
      <c r="Z39">
        <v>2.2233650861876957E-6</v>
      </c>
      <c r="AA39">
        <v>1.3579391506592897E-6</v>
      </c>
      <c r="AB39">
        <v>4.7410650304607662E-6</v>
      </c>
      <c r="AC39">
        <v>6.4834135898422687E-7</v>
      </c>
      <c r="AE39" s="2">
        <f t="shared" si="0"/>
        <v>3.5759230430360266E-5</v>
      </c>
      <c r="AF39" s="2">
        <f t="shared" si="1"/>
        <v>-8.73993358429989E-5</v>
      </c>
      <c r="AG39" s="2">
        <f t="shared" si="2"/>
        <v>7.7741850592386161E-6</v>
      </c>
      <c r="AH39" s="2">
        <f t="shared" si="3"/>
        <v>3.7101574971451077E-6</v>
      </c>
      <c r="AI39" s="2">
        <f t="shared" si="4"/>
        <v>1.584840552257012E-6</v>
      </c>
      <c r="AJ39" s="2"/>
      <c r="AK39">
        <f t="shared" si="8"/>
        <v>36</v>
      </c>
      <c r="AL39" s="3">
        <f t="shared" si="5"/>
        <v>3.5759230430360266E-5</v>
      </c>
      <c r="AM39" s="3">
        <f t="shared" si="5"/>
        <v>-8.73993358429989E-5</v>
      </c>
      <c r="AN39" s="3">
        <f t="shared" si="6"/>
        <v>1.584840552257012E-6</v>
      </c>
      <c r="AO39" s="3">
        <f t="shared" si="7"/>
        <v>3.7101574971451077E-6</v>
      </c>
      <c r="AP39" s="3">
        <f t="shared" ref="AP39:AQ54" si="12">+AN39+AN38+AN37+AN36</f>
        <v>-1.6036994227778706E-5</v>
      </c>
      <c r="AQ39" s="3">
        <f t="shared" si="12"/>
        <v>-1.5542684489346494E-5</v>
      </c>
      <c r="AR39" s="3">
        <f t="shared" si="9"/>
        <v>7.7741850592386161E-6</v>
      </c>
      <c r="AS39" s="3">
        <v>0</v>
      </c>
    </row>
    <row r="40" spans="1:45" x14ac:dyDescent="0.25">
      <c r="A40">
        <v>4.6027049870463463E-5</v>
      </c>
      <c r="B40">
        <v>-7.2322653029910654E-5</v>
      </c>
      <c r="C40">
        <v>-1.0150325613334024E-4</v>
      </c>
      <c r="D40">
        <v>-2.940882665789806E-7</v>
      </c>
      <c r="E40">
        <v>-8.8898665358709316E-6</v>
      </c>
      <c r="F40">
        <v>-2.4158973129157898E-5</v>
      </c>
      <c r="G40">
        <v>-4.8107851410968429E-19</v>
      </c>
      <c r="H40">
        <v>-9.1010553122047888E-19</v>
      </c>
      <c r="I40">
        <v>2.8863806678507987E-18</v>
      </c>
      <c r="J40">
        <v>-1.1805389443004574E-18</v>
      </c>
      <c r="K40">
        <v>-2.8852387353606217E-21</v>
      </c>
      <c r="L40">
        <v>6.3246168677109375E-6</v>
      </c>
      <c r="M40">
        <v>1.980053072285624E-5</v>
      </c>
      <c r="N40">
        <v>-3.620550280833686E-7</v>
      </c>
      <c r="O40">
        <v>3.4584708348881008E-6</v>
      </c>
      <c r="P40">
        <v>-1.4824972922056326E-6</v>
      </c>
      <c r="Q40">
        <v>4.1310835038872479E-4</v>
      </c>
      <c r="R40">
        <v>1.0327708759718121E-3</v>
      </c>
      <c r="S40">
        <v>1.0327708759718121E-3</v>
      </c>
      <c r="T40">
        <v>9.97563674966751E-23</v>
      </c>
      <c r="U40">
        <v>4.1310835038872468E-4</v>
      </c>
      <c r="V40">
        <v>1.0124397755932775E-23</v>
      </c>
      <c r="W40">
        <v>2.3060405709320592E-24</v>
      </c>
      <c r="X40">
        <v>-1.4526656411247036E-23</v>
      </c>
      <c r="Y40">
        <v>-5.6863603804917546E-39</v>
      </c>
      <c r="Z40">
        <v>4.8381466423091322E-6</v>
      </c>
      <c r="AA40">
        <v>5.1438059487579443E-6</v>
      </c>
      <c r="AB40">
        <v>3.9489215945955021E-6</v>
      </c>
      <c r="AC40">
        <v>2.2485485330029407E-7</v>
      </c>
      <c r="AE40" s="2">
        <f t="shared" si="0"/>
        <v>4.1627737735173359E-5</v>
      </c>
      <c r="AF40" s="2">
        <f t="shared" si="1"/>
        <v>-6.5409980459621976E-5</v>
      </c>
      <c r="AG40" s="2">
        <f t="shared" si="2"/>
        <v>-2.6597901161589874E-7</v>
      </c>
      <c r="AH40" s="2">
        <f t="shared" si="3"/>
        <v>5.7201035692160783E-6</v>
      </c>
      <c r="AI40" s="2">
        <f t="shared" si="4"/>
        <v>3.1279066828016591E-6</v>
      </c>
      <c r="AJ40" s="2"/>
      <c r="AK40">
        <f t="shared" si="8"/>
        <v>37</v>
      </c>
      <c r="AL40" s="3">
        <f t="shared" si="5"/>
        <v>4.1627737735173359E-5</v>
      </c>
      <c r="AM40" s="3">
        <f t="shared" si="5"/>
        <v>-6.5409980459621976E-5</v>
      </c>
      <c r="AN40" s="3">
        <f t="shared" si="6"/>
        <v>3.1279066828016591E-6</v>
      </c>
      <c r="AO40" s="3">
        <f t="shared" si="7"/>
        <v>5.7201035692160783E-6</v>
      </c>
      <c r="AP40" s="3">
        <f t="shared" si="12"/>
        <v>-1.5989139934147297E-6</v>
      </c>
      <c r="AQ40" s="3">
        <f t="shared" si="12"/>
        <v>4.034038951906173E-6</v>
      </c>
      <c r="AR40" s="3">
        <f t="shared" si="9"/>
        <v>-2.6597901161589874E-7</v>
      </c>
      <c r="AS40" s="3">
        <v>0</v>
      </c>
    </row>
    <row r="41" spans="1:45" x14ac:dyDescent="0.25">
      <c r="A41">
        <v>4.687864808780292E-5</v>
      </c>
      <c r="B41">
        <v>-5.1042471471127896E-5</v>
      </c>
      <c r="C41">
        <v>-8.0666448062889014E-5</v>
      </c>
      <c r="D41">
        <v>-9.6505161753050988E-6</v>
      </c>
      <c r="E41">
        <v>-9.3564279087260444E-6</v>
      </c>
      <c r="F41">
        <v>-1.8080663257469715E-5</v>
      </c>
      <c r="G41">
        <v>-4.1798762176213258E-19</v>
      </c>
      <c r="H41">
        <v>-8.1880255754144244E-19</v>
      </c>
      <c r="I41">
        <v>2.2958322453536025E-18</v>
      </c>
      <c r="J41">
        <v>-1.0453912989355178E-18</v>
      </c>
      <c r="K41">
        <v>-1.2738905438575668E-21</v>
      </c>
      <c r="L41">
        <v>7.2951507758786221E-6</v>
      </c>
      <c r="M41">
        <v>2.1819117490625314E-5</v>
      </c>
      <c r="N41">
        <v>-5.4100707563262903E-7</v>
      </c>
      <c r="O41">
        <v>4.2709756278716546E-6</v>
      </c>
      <c r="P41">
        <v>-2.0114196395885283E-6</v>
      </c>
      <c r="Q41">
        <v>3.1857063935867929E-4</v>
      </c>
      <c r="R41">
        <v>7.9642659839669855E-4</v>
      </c>
      <c r="S41">
        <v>7.9642659839669855E-4</v>
      </c>
      <c r="T41">
        <v>7.6927823459964459E-23</v>
      </c>
      <c r="U41">
        <v>3.1857063935867929E-4</v>
      </c>
      <c r="V41">
        <v>7.8074816512474109E-24</v>
      </c>
      <c r="W41">
        <v>1.778315103961478E-24</v>
      </c>
      <c r="X41">
        <v>-1.1202306167323946E-23</v>
      </c>
      <c r="Y41">
        <v>-4.6244405389125103E-39</v>
      </c>
      <c r="Z41">
        <v>6.1717284372790045E-6</v>
      </c>
      <c r="AA41">
        <v>7.1652600548754797E-6</v>
      </c>
      <c r="AB41">
        <v>3.2813430263898662E-6</v>
      </c>
      <c r="AC41">
        <v>-1.8391488226679149E-7</v>
      </c>
      <c r="AE41" s="2">
        <f t="shared" si="0"/>
        <v>4.2397939330689851E-5</v>
      </c>
      <c r="AF41" s="2">
        <f t="shared" si="1"/>
        <v>-4.6163780249550569E-5</v>
      </c>
      <c r="AG41" s="2">
        <f t="shared" si="2"/>
        <v>-8.7281100458373516E-6</v>
      </c>
      <c r="AH41" s="2">
        <f t="shared" si="3"/>
        <v>6.5978728615344089E-6</v>
      </c>
      <c r="AI41" s="2">
        <f t="shared" si="4"/>
        <v>3.8627514431345493E-6</v>
      </c>
      <c r="AJ41" s="2"/>
      <c r="AK41">
        <f t="shared" si="8"/>
        <v>38</v>
      </c>
      <c r="AL41" s="3">
        <f t="shared" si="5"/>
        <v>4.2397939330689851E-5</v>
      </c>
      <c r="AM41" s="3">
        <f t="shared" si="5"/>
        <v>-4.6163780249550569E-5</v>
      </c>
      <c r="AN41" s="3">
        <f t="shared" si="6"/>
        <v>3.8627514431345493E-6</v>
      </c>
      <c r="AO41" s="3">
        <f t="shared" si="7"/>
        <v>6.5978728615344089E-6</v>
      </c>
      <c r="AP41" s="3">
        <f t="shared" si="12"/>
        <v>7.4973939305418014E-6</v>
      </c>
      <c r="AQ41" s="3">
        <f t="shared" si="12"/>
        <v>1.6160505079277902E-5</v>
      </c>
      <c r="AR41" s="3">
        <f t="shared" si="9"/>
        <v>-8.7281100458373516E-6</v>
      </c>
      <c r="AS41" s="3">
        <v>0</v>
      </c>
    </row>
    <row r="42" spans="1:45" x14ac:dyDescent="0.25">
      <c r="A42">
        <v>4.4122392720015838E-5</v>
      </c>
      <c r="B42">
        <v>-3.3370626574888064E-5</v>
      </c>
      <c r="C42">
        <v>-6.1231199382400778E-5</v>
      </c>
      <c r="D42">
        <v>-1.7779076519739943E-5</v>
      </c>
      <c r="E42">
        <v>-8.1285603444347377E-6</v>
      </c>
      <c r="F42">
        <v>-1.2760617867688255E-5</v>
      </c>
      <c r="G42">
        <v>-3.6311211170786094E-19</v>
      </c>
      <c r="H42">
        <v>-7.3660818295513962E-19</v>
      </c>
      <c r="I42">
        <v>1.8279303914139526E-18</v>
      </c>
      <c r="J42">
        <v>-9.256217817185989E-19</v>
      </c>
      <c r="K42">
        <v>-2.0972528548604188E-22</v>
      </c>
      <c r="L42">
        <v>7.4059941480328414E-6</v>
      </c>
      <c r="M42">
        <v>2.1557265704075241E-5</v>
      </c>
      <c r="N42">
        <v>-3.142876850889814E-7</v>
      </c>
      <c r="O42">
        <v>4.4682036216482599E-6</v>
      </c>
      <c r="P42">
        <v>-2.2030486852635973E-6</v>
      </c>
      <c r="Q42">
        <v>2.4566739492411791E-4</v>
      </c>
      <c r="R42">
        <v>6.1416848731029488E-4</v>
      </c>
      <c r="S42">
        <v>6.1416848731029488E-4</v>
      </c>
      <c r="T42">
        <v>5.9323393423145263E-23</v>
      </c>
      <c r="U42">
        <v>2.4566739492411785E-4</v>
      </c>
      <c r="V42">
        <v>6.0207798240584072E-24</v>
      </c>
      <c r="W42">
        <v>1.3713568828059855E-24</v>
      </c>
      <c r="X42">
        <v>-8.6387162954565353E-24</v>
      </c>
      <c r="Y42">
        <v>-3.7608327413155955E-39</v>
      </c>
      <c r="Z42">
        <v>6.5989852591079449E-6</v>
      </c>
      <c r="AA42">
        <v>7.9342841241357709E-6</v>
      </c>
      <c r="AB42">
        <v>2.7143294612481155E-6</v>
      </c>
      <c r="AC42">
        <v>-5.2581708894383669E-7</v>
      </c>
      <c r="AE42" s="2">
        <f t="shared" si="0"/>
        <v>3.9905129648029012E-5</v>
      </c>
      <c r="AF42" s="2">
        <f t="shared" si="1"/>
        <v>-3.018102822204318E-5</v>
      </c>
      <c r="AG42" s="2">
        <f t="shared" si="2"/>
        <v>-1.6079734343613725E-5</v>
      </c>
      <c r="AH42" s="2">
        <f t="shared" si="3"/>
        <v>6.6981217116932592E-6</v>
      </c>
      <c r="AI42" s="2">
        <f t="shared" si="4"/>
        <v>4.0411281851172143E-6</v>
      </c>
      <c r="AJ42" s="2"/>
      <c r="AK42">
        <f t="shared" si="8"/>
        <v>39</v>
      </c>
      <c r="AL42" s="3">
        <f t="shared" si="5"/>
        <v>3.9905129648029012E-5</v>
      </c>
      <c r="AM42" s="3">
        <f t="shared" si="5"/>
        <v>-3.018102822204318E-5</v>
      </c>
      <c r="AN42" s="3">
        <f t="shared" si="6"/>
        <v>4.0411281851172143E-6</v>
      </c>
      <c r="AO42" s="3">
        <f t="shared" si="7"/>
        <v>6.6981217116932592E-6</v>
      </c>
      <c r="AP42" s="3">
        <f t="shared" si="12"/>
        <v>1.2616626863310435E-5</v>
      </c>
      <c r="AQ42" s="3">
        <f t="shared" si="12"/>
        <v>2.2726255639588852E-5</v>
      </c>
      <c r="AR42" s="3">
        <f t="shared" si="9"/>
        <v>-1.6079734343613725E-5</v>
      </c>
      <c r="AS42" s="3">
        <v>0</v>
      </c>
    </row>
    <row r="43" spans="1:45" x14ac:dyDescent="0.25">
      <c r="A43">
        <v>3.9288808926054675E-5</v>
      </c>
      <c r="B43">
        <v>-1.9369048066144242E-5</v>
      </c>
      <c r="C43">
        <v>-4.4192360113019651E-5</v>
      </c>
      <c r="D43">
        <v>-2.3897131603274395E-5</v>
      </c>
      <c r="E43">
        <v>-6.11805508353432E-6</v>
      </c>
      <c r="F43">
        <v>-8.3426566438164654E-6</v>
      </c>
      <c r="G43">
        <v>-3.1539576791522628E-19</v>
      </c>
      <c r="H43">
        <v>-6.6262544194824205E-19</v>
      </c>
      <c r="I43">
        <v>1.45710426932939E-18</v>
      </c>
      <c r="J43">
        <v>-8.1950208376135341E-19</v>
      </c>
      <c r="K43">
        <v>4.4435973063811176E-22</v>
      </c>
      <c r="L43">
        <v>6.965143201790485E-6</v>
      </c>
      <c r="M43">
        <v>1.9878464714230085E-5</v>
      </c>
      <c r="N43">
        <v>8.2942840217616997E-8</v>
      </c>
      <c r="O43">
        <v>4.2675789871220944E-6</v>
      </c>
      <c r="P43">
        <v>-2.1689313326032652E-6</v>
      </c>
      <c r="Q43">
        <v>1.8944768121223986E-4</v>
      </c>
      <c r="R43">
        <v>4.736192030305997E-4</v>
      </c>
      <c r="S43">
        <v>4.736192030305997E-4</v>
      </c>
      <c r="T43">
        <v>4.574760074857147E-23</v>
      </c>
      <c r="U43">
        <v>1.8944768121223983E-4</v>
      </c>
      <c r="V43">
        <v>4.6429554766417428E-24</v>
      </c>
      <c r="W43">
        <v>1.057528947389566E-24</v>
      </c>
      <c r="X43">
        <v>-6.6617907166683512E-24</v>
      </c>
      <c r="Y43">
        <v>-3.0585024910831524E-39</v>
      </c>
      <c r="Z43">
        <v>6.4209258669694743E-6</v>
      </c>
      <c r="AA43">
        <v>7.8610394406590599E-6</v>
      </c>
      <c r="AB43">
        <v>2.2313427780231139E-6</v>
      </c>
      <c r="AC43">
        <v>-7.7932902353048385E-7</v>
      </c>
      <c r="AE43" s="2">
        <f t="shared" si="0"/>
        <v>3.5533544698259703E-5</v>
      </c>
      <c r="AF43" s="2">
        <f t="shared" si="1"/>
        <v>-1.7517734796095032E-5</v>
      </c>
      <c r="AG43" s="2">
        <f t="shared" si="2"/>
        <v>-2.1613019513605695E-5</v>
      </c>
      <c r="AH43" s="2">
        <f t="shared" si="3"/>
        <v>6.2994077462723204E-6</v>
      </c>
      <c r="AI43" s="2">
        <f t="shared" si="4"/>
        <v>3.8596794567547738E-6</v>
      </c>
      <c r="AJ43" s="2"/>
      <c r="AK43">
        <f t="shared" si="8"/>
        <v>40</v>
      </c>
      <c r="AL43" s="3">
        <f t="shared" si="5"/>
        <v>3.5533544698259703E-5</v>
      </c>
      <c r="AM43" s="3">
        <f t="shared" si="5"/>
        <v>-1.7517734796095032E-5</v>
      </c>
      <c r="AN43" s="3">
        <f t="shared" si="6"/>
        <v>3.8596794567547738E-6</v>
      </c>
      <c r="AO43" s="3">
        <f t="shared" si="7"/>
        <v>6.2994077462723204E-6</v>
      </c>
      <c r="AP43" s="3">
        <f t="shared" si="12"/>
        <v>1.4891465767808196E-5</v>
      </c>
      <c r="AQ43" s="3">
        <f t="shared" si="12"/>
        <v>2.5315505888716068E-5</v>
      </c>
      <c r="AR43" s="3">
        <f t="shared" si="9"/>
        <v>-2.1613019513605695E-5</v>
      </c>
      <c r="AS43" s="3">
        <v>0</v>
      </c>
    </row>
    <row r="44" spans="1:45" x14ac:dyDescent="0.25">
      <c r="A44">
        <v>3.3487084376209043E-5</v>
      </c>
      <c r="B44">
        <v>-8.7829023490513024E-6</v>
      </c>
      <c r="C44">
        <v>-2.9973712265992052E-5</v>
      </c>
      <c r="D44">
        <v>-2.7805691487755357E-5</v>
      </c>
      <c r="E44">
        <v>-3.9085598844808325E-6</v>
      </c>
      <c r="F44">
        <v>-4.8422620166169175E-6</v>
      </c>
      <c r="G44">
        <v>-2.7391501471266012E-19</v>
      </c>
      <c r="H44">
        <v>-5.9604298624770805E-19</v>
      </c>
      <c r="I44">
        <v>1.1630042170586956E-18</v>
      </c>
      <c r="J44">
        <v>-7.2549314907206067E-19</v>
      </c>
      <c r="K44">
        <v>8.0137670195661427E-22</v>
      </c>
      <c r="L44">
        <v>6.2058280116375202E-6</v>
      </c>
      <c r="M44">
        <v>1.7425684308117949E-5</v>
      </c>
      <c r="N44">
        <v>5.0645628215603031E-7</v>
      </c>
      <c r="O44">
        <v>3.83313519613685E-6</v>
      </c>
      <c r="P44">
        <v>-1.9951237409406003E-6</v>
      </c>
      <c r="Q44">
        <v>1.4609355843814905E-4</v>
      </c>
      <c r="R44">
        <v>3.6523389609537267E-4</v>
      </c>
      <c r="S44">
        <v>3.6523389609537267E-4</v>
      </c>
      <c r="T44">
        <v>3.5278532326153006E-23</v>
      </c>
      <c r="U44">
        <v>1.4609355843814902E-4</v>
      </c>
      <c r="V44">
        <v>3.5804391106401541E-24</v>
      </c>
      <c r="W44">
        <v>8.1551891312095905E-25</v>
      </c>
      <c r="X44">
        <v>-5.1372743396119877E-24</v>
      </c>
      <c r="Y44">
        <v>-2.487331431996174E-39</v>
      </c>
      <c r="Z44">
        <v>5.8706136883078785E-6</v>
      </c>
      <c r="AA44">
        <v>7.2628125416199796E-6</v>
      </c>
      <c r="AB44">
        <v>1.8204242596065376E-6</v>
      </c>
      <c r="AC44">
        <v>-9.4220621304620082E-7</v>
      </c>
      <c r="AE44" s="2">
        <f t="shared" si="0"/>
        <v>3.0286354868531456E-5</v>
      </c>
      <c r="AF44" s="2">
        <f t="shared" si="1"/>
        <v>-7.9434236295593409E-6</v>
      </c>
      <c r="AG44" s="2">
        <f t="shared" si="2"/>
        <v>-2.5147995277885645E-5</v>
      </c>
      <c r="AH44" s="2">
        <f t="shared" si="3"/>
        <v>5.6126686725541767E-6</v>
      </c>
      <c r="AI44" s="2">
        <f t="shared" si="4"/>
        <v>3.4667602441894319E-6</v>
      </c>
      <c r="AJ44" s="2"/>
      <c r="AK44">
        <f t="shared" si="8"/>
        <v>41</v>
      </c>
      <c r="AL44" s="3">
        <f t="shared" si="5"/>
        <v>3.0286354868531456E-5</v>
      </c>
      <c r="AM44" s="3">
        <f t="shared" si="5"/>
        <v>-7.9434236295593409E-6</v>
      </c>
      <c r="AN44" s="3">
        <f t="shared" si="6"/>
        <v>3.4667602441894319E-6</v>
      </c>
      <c r="AO44" s="3">
        <f t="shared" si="7"/>
        <v>5.6126686725541767E-6</v>
      </c>
      <c r="AP44" s="3">
        <f t="shared" si="12"/>
        <v>1.5230319329195968E-5</v>
      </c>
      <c r="AQ44" s="3">
        <f t="shared" si="12"/>
        <v>2.5208070992054164E-5</v>
      </c>
      <c r="AR44" s="3">
        <f t="shared" si="9"/>
        <v>-2.5147995277885645E-5</v>
      </c>
      <c r="AS44" s="3">
        <v>0</v>
      </c>
    </row>
    <row r="45" spans="1:45" x14ac:dyDescent="0.25">
      <c r="A45">
        <v>2.7483347834215079E-5</v>
      </c>
      <c r="B45">
        <v>-1.1841175160398682E-6</v>
      </c>
      <c r="C45">
        <v>-1.8617646818161821E-5</v>
      </c>
      <c r="D45">
        <v>-2.965223994996989E-5</v>
      </c>
      <c r="E45">
        <v>-1.846548462214389E-6</v>
      </c>
      <c r="F45">
        <v>-2.1957255873301851E-6</v>
      </c>
      <c r="G45">
        <v>-2.3786300268447451E-19</v>
      </c>
      <c r="H45">
        <v>-5.3612754727261882E-19</v>
      </c>
      <c r="I45">
        <v>9.2949703427463494E-19</v>
      </c>
      <c r="J45">
        <v>-6.4222562064030488E-19</v>
      </c>
      <c r="K45">
        <v>9.5171692521235515E-22</v>
      </c>
      <c r="L45">
        <v>5.2977024791505918E-6</v>
      </c>
      <c r="M45">
        <v>1.4657963405448966E-5</v>
      </c>
      <c r="N45">
        <v>8.7577981591322125E-7</v>
      </c>
      <c r="O45">
        <v>3.2839585330169882E-6</v>
      </c>
      <c r="P45">
        <v>-1.7455976349893535E-6</v>
      </c>
      <c r="Q45">
        <v>1.1266080260549484E-4</v>
      </c>
      <c r="R45">
        <v>2.8165200651373721E-4</v>
      </c>
      <c r="S45">
        <v>2.8165200651373721E-4</v>
      </c>
      <c r="T45">
        <v>2.7205241535628275E-23</v>
      </c>
      <c r="U45">
        <v>1.1266080260549481E-4</v>
      </c>
      <c r="V45">
        <v>2.7610741239429367E-24</v>
      </c>
      <c r="W45">
        <v>6.2889162447956654E-25</v>
      </c>
      <c r="X45">
        <v>-3.9616356566299893E-24</v>
      </c>
      <c r="Y45">
        <v>-2.0228257686992063E-39</v>
      </c>
      <c r="Z45">
        <v>5.1217348753758404E-6</v>
      </c>
      <c r="AA45">
        <v>6.3761632314890906E-6</v>
      </c>
      <c r="AB45">
        <v>1.4723478248794708E-6</v>
      </c>
      <c r="AC45">
        <v>-1.0233308455972328E-6</v>
      </c>
      <c r="AE45" s="2">
        <f t="shared" si="0"/>
        <v>2.4856461557868037E-5</v>
      </c>
      <c r="AF45" s="2">
        <f t="shared" si="1"/>
        <v>-1.0709383622034914E-6</v>
      </c>
      <c r="AG45" s="2">
        <f t="shared" si="2"/>
        <v>-2.6818048764187444E-5</v>
      </c>
      <c r="AH45" s="2">
        <f t="shared" si="3"/>
        <v>4.7913427000364449E-6</v>
      </c>
      <c r="AI45" s="2">
        <f t="shared" si="4"/>
        <v>2.9700744438400673E-6</v>
      </c>
      <c r="AJ45" s="2"/>
      <c r="AK45">
        <f t="shared" si="8"/>
        <v>42</v>
      </c>
      <c r="AL45" s="3">
        <f t="shared" si="5"/>
        <v>2.4856461557868037E-5</v>
      </c>
      <c r="AM45" s="3">
        <f t="shared" si="5"/>
        <v>-1.0709383622034914E-6</v>
      </c>
      <c r="AN45" s="3">
        <f t="shared" si="6"/>
        <v>2.9700744438400673E-6</v>
      </c>
      <c r="AO45" s="3">
        <f t="shared" si="7"/>
        <v>4.7913427000364449E-6</v>
      </c>
      <c r="AP45" s="3">
        <f t="shared" si="12"/>
        <v>1.4337642329901489E-5</v>
      </c>
      <c r="AQ45" s="3">
        <f t="shared" si="12"/>
        <v>2.3401540830556197E-5</v>
      </c>
      <c r="AR45" s="3">
        <f t="shared" si="9"/>
        <v>-2.6818048764187444E-5</v>
      </c>
      <c r="AS45" s="3">
        <v>0</v>
      </c>
    </row>
    <row r="46" spans="1:45" x14ac:dyDescent="0.25">
      <c r="A46">
        <v>2.1774016048284435E-5</v>
      </c>
      <c r="B46">
        <v>3.9280030930903687E-6</v>
      </c>
      <c r="C46">
        <v>-9.9295378586215234E-6</v>
      </c>
      <c r="D46">
        <v>-2.9765100868129625E-5</v>
      </c>
      <c r="E46">
        <v>-1.1286091815960708E-7</v>
      </c>
      <c r="F46">
        <v>-2.9602937909387635E-7</v>
      </c>
      <c r="G46">
        <v>-2.0653542468387625E-19</v>
      </c>
      <c r="H46">
        <v>-4.8221690883014312E-19</v>
      </c>
      <c r="I46">
        <v>7.4383291265076328E-19</v>
      </c>
      <c r="J46">
        <v>-5.6848202534309232E-19</v>
      </c>
      <c r="K46">
        <v>9.6555443144834946E-22</v>
      </c>
      <c r="L46">
        <v>4.3583823254678864E-6</v>
      </c>
      <c r="M46">
        <v>1.1886347701798881E-5</v>
      </c>
      <c r="N46">
        <v>1.1534397565624308E-6</v>
      </c>
      <c r="O46">
        <v>2.702617325919291E-6</v>
      </c>
      <c r="P46">
        <v>-1.4659340451650369E-6</v>
      </c>
      <c r="Q46">
        <v>8.6878960163653084E-5</v>
      </c>
      <c r="R46">
        <v>2.1719740040913277E-4</v>
      </c>
      <c r="S46">
        <v>2.1719740040913277E-4</v>
      </c>
      <c r="T46">
        <v>2.0979473370254658E-23</v>
      </c>
      <c r="U46">
        <v>8.6878960163653084E-5</v>
      </c>
      <c r="V46">
        <v>2.1292165799742472E-24</v>
      </c>
      <c r="W46">
        <v>4.8497302634830058E-25</v>
      </c>
      <c r="X46">
        <v>-3.0550358104835456E-24</v>
      </c>
      <c r="Y46">
        <v>-1.6450658878334049E-39</v>
      </c>
      <c r="Z46">
        <v>4.2982152658184435E-6</v>
      </c>
      <c r="AA46">
        <v>5.3702357068301029E-6</v>
      </c>
      <c r="AB46">
        <v>1.1794899147612892E-6</v>
      </c>
      <c r="AC46">
        <v>-1.0370662801091724E-6</v>
      </c>
      <c r="AE46" s="2">
        <f t="shared" si="0"/>
        <v>1.9692833497918759E-5</v>
      </c>
      <c r="AF46" s="2">
        <f t="shared" si="1"/>
        <v>3.5525605712793238E-6</v>
      </c>
      <c r="AG46" s="2">
        <f t="shared" si="2"/>
        <v>-2.6920122321257181E-5</v>
      </c>
      <c r="AH46" s="2">
        <f t="shared" si="3"/>
        <v>3.9418037198734169E-6</v>
      </c>
      <c r="AI46" s="2">
        <f t="shared" si="4"/>
        <v>2.4442984192671427E-6</v>
      </c>
      <c r="AJ46" s="2"/>
      <c r="AK46">
        <f t="shared" si="8"/>
        <v>43</v>
      </c>
      <c r="AL46" s="3">
        <f t="shared" si="5"/>
        <v>1.9692833497918759E-5</v>
      </c>
      <c r="AM46" s="3">
        <f t="shared" si="5"/>
        <v>3.5525605712793238E-6</v>
      </c>
      <c r="AN46" s="3">
        <f t="shared" si="6"/>
        <v>2.4442984192671427E-6</v>
      </c>
      <c r="AO46" s="3">
        <f t="shared" si="7"/>
        <v>3.9418037198734169E-6</v>
      </c>
      <c r="AP46" s="3">
        <f t="shared" si="12"/>
        <v>1.2740812564051416E-5</v>
      </c>
      <c r="AQ46" s="3">
        <f t="shared" si="12"/>
        <v>2.0645222838736358E-5</v>
      </c>
      <c r="AR46" s="3">
        <f t="shared" si="9"/>
        <v>-2.6920122321257181E-5</v>
      </c>
      <c r="AS46" s="3">
        <v>0</v>
      </c>
    </row>
    <row r="47" spans="1:45" x14ac:dyDescent="0.25">
      <c r="A47">
        <v>1.6650890465156823E-5</v>
      </c>
      <c r="B47">
        <v>7.059807549777472E-6</v>
      </c>
      <c r="C47">
        <v>-3.5838777199001265E-6</v>
      </c>
      <c r="D47">
        <v>-2.8542636530294455E-5</v>
      </c>
      <c r="E47">
        <v>1.2224643378352758E-6</v>
      </c>
      <c r="F47">
        <v>9.8200077324682988E-7</v>
      </c>
      <c r="G47">
        <v>-1.7931791913545729E-19</v>
      </c>
      <c r="H47">
        <v>-4.3371339567763049E-19</v>
      </c>
      <c r="I47">
        <v>5.959610906187274E-19</v>
      </c>
      <c r="J47">
        <v>-5.0318061486251854E-19</v>
      </c>
      <c r="K47">
        <v>8.9569391200647044E-22</v>
      </c>
      <c r="L47">
        <v>3.4643852379095799E-6</v>
      </c>
      <c r="M47">
        <v>9.3068963808108187E-6</v>
      </c>
      <c r="N47">
        <v>1.3295145337991957E-6</v>
      </c>
      <c r="O47">
        <v>2.1430000231057341E-6</v>
      </c>
      <c r="P47">
        <v>-1.1869388697877219E-6</v>
      </c>
      <c r="Q47">
        <v>6.6997159123287486E-5</v>
      </c>
      <c r="R47">
        <v>1.6749289780821876E-4</v>
      </c>
      <c r="S47">
        <v>1.6749289780821876E-4</v>
      </c>
      <c r="T47">
        <v>1.61784354046824E-23</v>
      </c>
      <c r="U47">
        <v>6.6997159123287472E-5</v>
      </c>
      <c r="V47">
        <v>1.6419563694947944E-24</v>
      </c>
      <c r="W47">
        <v>3.7398945562371893E-25</v>
      </c>
      <c r="X47">
        <v>-2.3559066537803165E-24</v>
      </c>
      <c r="Y47">
        <v>-1.3378521359519289E-39</v>
      </c>
      <c r="Z47">
        <v>3.4838100678044651E-6</v>
      </c>
      <c r="AA47">
        <v>4.359868051318524E-6</v>
      </c>
      <c r="AB47">
        <v>9.3517933497724865E-7</v>
      </c>
      <c r="AC47">
        <v>-9.9952430434172463E-7</v>
      </c>
      <c r="AE47" s="2">
        <f t="shared" si="0"/>
        <v>1.5059381457021187E-5</v>
      </c>
      <c r="AF47" s="2">
        <f t="shared" si="1"/>
        <v>6.3850239798124652E-6</v>
      </c>
      <c r="AG47" s="2">
        <f t="shared" si="2"/>
        <v>-2.5814502365400287E-5</v>
      </c>
      <c r="AH47" s="2">
        <f t="shared" si="3"/>
        <v>3.1332557811803551E-6</v>
      </c>
      <c r="AI47" s="2">
        <f t="shared" si="4"/>
        <v>1.938169906161263E-6</v>
      </c>
      <c r="AJ47" s="2"/>
      <c r="AK47">
        <f t="shared" si="8"/>
        <v>44</v>
      </c>
      <c r="AL47" s="3">
        <f t="shared" si="5"/>
        <v>1.5059381457021187E-5</v>
      </c>
      <c r="AM47" s="3">
        <f t="shared" si="5"/>
        <v>6.3850239798124652E-6</v>
      </c>
      <c r="AN47" s="3">
        <f t="shared" si="6"/>
        <v>1.938169906161263E-6</v>
      </c>
      <c r="AO47" s="3">
        <f t="shared" si="7"/>
        <v>3.1332557811803551E-6</v>
      </c>
      <c r="AP47" s="3">
        <f t="shared" si="12"/>
        <v>1.0819303013457905E-5</v>
      </c>
      <c r="AQ47" s="3">
        <f t="shared" si="12"/>
        <v>1.7479070873644393E-5</v>
      </c>
      <c r="AR47" s="3">
        <f t="shared" si="9"/>
        <v>-2.5814502365400287E-5</v>
      </c>
      <c r="AS47" s="3">
        <v>0</v>
      </c>
    </row>
    <row r="48" spans="1:45" x14ac:dyDescent="0.25">
      <c r="A48">
        <v>1.2256493268897459E-5</v>
      </c>
      <c r="B48">
        <v>8.6818646079726605E-6</v>
      </c>
      <c r="C48">
        <v>8.0079113989099593E-7</v>
      </c>
      <c r="D48">
        <v>-2.638333012594146E-5</v>
      </c>
      <c r="E48">
        <v>2.1593064043530892E-6</v>
      </c>
      <c r="F48">
        <v>1.7649518874301652E-6</v>
      </c>
      <c r="G48">
        <v>-1.556749169761643E-19</v>
      </c>
      <c r="H48">
        <v>-3.9007786995467528E-19</v>
      </c>
      <c r="I48">
        <v>4.7797257641318224E-19</v>
      </c>
      <c r="J48">
        <v>-4.4536076246371395E-19</v>
      </c>
      <c r="K48">
        <v>7.8051773092463353E-22</v>
      </c>
      <c r="L48">
        <v>2.6609213173889651E-6</v>
      </c>
      <c r="M48">
        <v>7.0295281470459591E-6</v>
      </c>
      <c r="N48">
        <v>1.4104681192351924E-6</v>
      </c>
      <c r="O48">
        <v>1.6372382663217953E-6</v>
      </c>
      <c r="P48">
        <v>-9.2795557085317778E-7</v>
      </c>
      <c r="Q48">
        <v>5.166520550126214E-5</v>
      </c>
      <c r="R48">
        <v>1.2916301375315536E-4</v>
      </c>
      <c r="S48">
        <v>1.2916301375315536E-4</v>
      </c>
      <c r="T48">
        <v>1.2476087522007257E-23</v>
      </c>
      <c r="U48">
        <v>5.1665205501262119E-5</v>
      </c>
      <c r="V48">
        <v>1.2662031400126544E-24</v>
      </c>
      <c r="W48">
        <v>2.8840390149301699E-25</v>
      </c>
      <c r="X48">
        <v>-1.816769591462994E-24</v>
      </c>
      <c r="Y48">
        <v>-1.0880101222136E-39</v>
      </c>
      <c r="Z48">
        <v>2.730993565573025E-6</v>
      </c>
      <c r="AA48">
        <v>3.4176550918472106E-6</v>
      </c>
      <c r="AB48">
        <v>7.3335562168646683E-7</v>
      </c>
      <c r="AC48">
        <v>-9.2625135680663717E-7</v>
      </c>
      <c r="AE48" s="2">
        <f t="shared" si="0"/>
        <v>1.1085005204254763E-5</v>
      </c>
      <c r="AF48" s="2">
        <f t="shared" si="1"/>
        <v>7.8520431783070182E-6</v>
      </c>
      <c r="AG48" s="2">
        <f t="shared" si="2"/>
        <v>-2.3861584658459241E-5</v>
      </c>
      <c r="AH48" s="2">
        <f t="shared" si="3"/>
        <v>2.4065877575456361E-6</v>
      </c>
      <c r="AI48" s="2">
        <f t="shared" si="4"/>
        <v>1.4807493713423901E-6</v>
      </c>
      <c r="AJ48" s="2"/>
      <c r="AK48">
        <f t="shared" si="8"/>
        <v>45</v>
      </c>
      <c r="AL48" s="3">
        <f t="shared" si="5"/>
        <v>1.1085005204254763E-5</v>
      </c>
      <c r="AM48" s="3">
        <f t="shared" si="5"/>
        <v>7.8520431783070182E-6</v>
      </c>
      <c r="AN48" s="3">
        <f t="shared" si="6"/>
        <v>1.4807493713423901E-6</v>
      </c>
      <c r="AO48" s="3">
        <f t="shared" si="7"/>
        <v>2.4065877575456361E-6</v>
      </c>
      <c r="AP48" s="3">
        <f t="shared" si="12"/>
        <v>8.8332921406108646E-6</v>
      </c>
      <c r="AQ48" s="3">
        <f t="shared" si="12"/>
        <v>1.4272989958635854E-5</v>
      </c>
      <c r="AR48" s="3">
        <f t="shared" si="9"/>
        <v>-2.3861584658459241E-5</v>
      </c>
      <c r="AS48" s="3">
        <v>0</v>
      </c>
    </row>
    <row r="49" spans="1:45" x14ac:dyDescent="0.25">
      <c r="A49">
        <v>8.629376483485102E-6</v>
      </c>
      <c r="B49">
        <v>9.2062621960188362E-6</v>
      </c>
      <c r="C49">
        <v>3.6116014160531474E-6</v>
      </c>
      <c r="D49">
        <v>-2.3645425567878024E-5</v>
      </c>
      <c r="E49">
        <v>2.7379045580635206E-6</v>
      </c>
      <c r="F49">
        <v>2.170466151952422E-6</v>
      </c>
      <c r="G49">
        <v>-1.3513979238518781E-19</v>
      </c>
      <c r="H49">
        <v>-3.5082421822977846E-19</v>
      </c>
      <c r="I49">
        <v>3.8365004857237972E-19</v>
      </c>
      <c r="J49">
        <v>-3.9416980628873596E-19</v>
      </c>
      <c r="K49">
        <v>6.4680334632618455E-22</v>
      </c>
      <c r="L49">
        <v>1.970268366974983E-6</v>
      </c>
      <c r="M49">
        <v>5.1022242324095572E-6</v>
      </c>
      <c r="N49">
        <v>1.4113492879958034E-6</v>
      </c>
      <c r="O49">
        <v>1.2015736322261073E-6</v>
      </c>
      <c r="P49">
        <v>-6.9975481944240728E-7</v>
      </c>
      <c r="Q49">
        <v>3.9841890229638555E-5</v>
      </c>
      <c r="R49">
        <v>9.9604725574096414E-5</v>
      </c>
      <c r="S49">
        <v>9.9604725574096414E-5</v>
      </c>
      <c r="T49">
        <v>9.6210013218907142E-24</v>
      </c>
      <c r="U49">
        <v>3.9841890229638548E-5</v>
      </c>
      <c r="V49">
        <v>9.7643909519539114E-25</v>
      </c>
      <c r="W49">
        <v>2.2240415911640125E-25</v>
      </c>
      <c r="X49">
        <v>-1.4010112595782679E-24</v>
      </c>
      <c r="Y49">
        <v>-8.8482575482598516E-40</v>
      </c>
      <c r="Z49">
        <v>2.0687767013671321E-6</v>
      </c>
      <c r="AA49">
        <v>2.5845060690307599E-6</v>
      </c>
      <c r="AB49">
        <v>5.6841514883986285E-7</v>
      </c>
      <c r="AC49">
        <v>-8.309340689114574E-7</v>
      </c>
      <c r="AE49" s="2">
        <f t="shared" si="0"/>
        <v>7.8045719220234088E-6</v>
      </c>
      <c r="AF49" s="2">
        <f t="shared" si="1"/>
        <v>8.3263183127242722E-6</v>
      </c>
      <c r="AG49" s="2">
        <f t="shared" si="2"/>
        <v>-2.1385371796506098E-5</v>
      </c>
      <c r="AH49" s="2">
        <f t="shared" si="3"/>
        <v>1.7819481170131538E-6</v>
      </c>
      <c r="AI49" s="2">
        <f t="shared" si="4"/>
        <v>1.0867260050900236E-6</v>
      </c>
      <c r="AJ49" s="2"/>
      <c r="AK49">
        <f t="shared" si="8"/>
        <v>46</v>
      </c>
      <c r="AL49" s="3">
        <f t="shared" si="5"/>
        <v>7.8045719220234088E-6</v>
      </c>
      <c r="AM49" s="3">
        <f t="shared" si="5"/>
        <v>8.3263183127242722E-6</v>
      </c>
      <c r="AN49" s="3">
        <f t="shared" si="6"/>
        <v>1.0867260050900236E-6</v>
      </c>
      <c r="AO49" s="3">
        <f t="shared" si="7"/>
        <v>1.7819481170131538E-6</v>
      </c>
      <c r="AP49" s="3">
        <f t="shared" si="12"/>
        <v>6.9499437018608194E-6</v>
      </c>
      <c r="AQ49" s="3">
        <f t="shared" si="12"/>
        <v>1.1263595375612562E-5</v>
      </c>
      <c r="AR49" s="3">
        <f t="shared" si="9"/>
        <v>-2.1385371796506098E-5</v>
      </c>
      <c r="AS49" s="3">
        <v>0</v>
      </c>
    </row>
    <row r="50" spans="1:45" x14ac:dyDescent="0.25">
      <c r="A50">
        <v>5.7399399093144132E-6</v>
      </c>
      <c r="B50">
        <v>8.9770906906512361E-6</v>
      </c>
      <c r="C50">
        <v>5.2099482143194852E-6</v>
      </c>
      <c r="D50">
        <v>-2.0627168666941732E-5</v>
      </c>
      <c r="E50">
        <v>3.0182569009363576E-6</v>
      </c>
      <c r="F50">
        <v>2.3015655490498966E-6</v>
      </c>
      <c r="G50">
        <v>-1.1730618423366863E-19</v>
      </c>
      <c r="H50">
        <v>-3.1551430588325267E-19</v>
      </c>
      <c r="I50">
        <v>3.081070870141301E-19</v>
      </c>
      <c r="J50">
        <v>-3.4885122643123436E-19</v>
      </c>
      <c r="K50">
        <v>5.1227287619962397E-22</v>
      </c>
      <c r="L50">
        <v>1.398665195020435E-6</v>
      </c>
      <c r="M50">
        <v>3.5306104147190365E-6</v>
      </c>
      <c r="N50">
        <v>1.3505704901695111E-6</v>
      </c>
      <c r="O50">
        <v>8.4115191887275645E-7</v>
      </c>
      <c r="P50">
        <v>-5.0695505259520378E-7</v>
      </c>
      <c r="Q50">
        <v>3.0724279554676113E-5</v>
      </c>
      <c r="R50">
        <v>7.6810698886690306E-5</v>
      </c>
      <c r="S50">
        <v>7.6810698886690306E-5</v>
      </c>
      <c r="T50">
        <v>7.4192859963070086E-24</v>
      </c>
      <c r="U50">
        <v>3.0724279554676113E-5</v>
      </c>
      <c r="V50">
        <v>7.5298605452603844E-25</v>
      </c>
      <c r="W50">
        <v>1.7150811669401482E-25</v>
      </c>
      <c r="X50">
        <v>-1.0803970732928709E-24</v>
      </c>
      <c r="Y50">
        <v>-7.1958578364187364E-40</v>
      </c>
      <c r="Z50">
        <v>1.5092952153797314E-6</v>
      </c>
      <c r="AA50">
        <v>1.8785140375661893E-6</v>
      </c>
      <c r="AB50">
        <v>4.3516261791386406E-7</v>
      </c>
      <c r="AC50">
        <v>-7.2480932358339349E-7</v>
      </c>
      <c r="AE50" s="2">
        <f t="shared" si="0"/>
        <v>5.1913106278386197E-6</v>
      </c>
      <c r="AF50" s="2">
        <f t="shared" si="1"/>
        <v>8.1190512524050449E-6</v>
      </c>
      <c r="AG50" s="2">
        <f t="shared" si="2"/>
        <v>-1.8655602953116004E-5</v>
      </c>
      <c r="AH50" s="2">
        <f t="shared" si="3"/>
        <v>1.2649793563021485E-6</v>
      </c>
      <c r="AI50" s="2">
        <f t="shared" si="4"/>
        <v>7.6075376485823726E-7</v>
      </c>
      <c r="AJ50" s="2"/>
      <c r="AK50">
        <f t="shared" si="8"/>
        <v>47</v>
      </c>
      <c r="AL50" s="3">
        <f t="shared" si="5"/>
        <v>5.1913106278386197E-6</v>
      </c>
      <c r="AM50" s="3">
        <f t="shared" si="5"/>
        <v>8.1190512524050449E-6</v>
      </c>
      <c r="AN50" s="3">
        <f t="shared" si="6"/>
        <v>7.6075376485823726E-7</v>
      </c>
      <c r="AO50" s="3">
        <f t="shared" si="7"/>
        <v>1.2649793563021485E-6</v>
      </c>
      <c r="AP50" s="3">
        <f t="shared" si="12"/>
        <v>5.2663990474519138E-6</v>
      </c>
      <c r="AQ50" s="3">
        <f t="shared" si="12"/>
        <v>8.5867710120412928E-6</v>
      </c>
      <c r="AR50" s="3">
        <f t="shared" si="9"/>
        <v>-1.8655602953116004E-5</v>
      </c>
      <c r="AS50" s="3">
        <v>0</v>
      </c>
    </row>
    <row r="51" spans="1:45" x14ac:dyDescent="0.25">
      <c r="A51">
        <v>3.517761026379779E-6</v>
      </c>
      <c r="B51">
        <v>8.2697408885979814E-6</v>
      </c>
      <c r="C51">
        <v>5.9140096106684661E-6</v>
      </c>
      <c r="D51">
        <v>-1.7560757727108785E-5</v>
      </c>
      <c r="E51">
        <v>3.0664109398330031E-6</v>
      </c>
      <c r="F51">
        <v>2.2442726727508357E-6</v>
      </c>
      <c r="G51">
        <v>-1.0182036375329714E-19</v>
      </c>
      <c r="H51">
        <v>-2.8375337190809865E-19</v>
      </c>
      <c r="I51">
        <v>2.4750103853271497E-19</v>
      </c>
      <c r="J51">
        <v>-3.0873404371432137E-19</v>
      </c>
      <c r="K51">
        <v>3.8780394213635348E-22</v>
      </c>
      <c r="L51">
        <v>9.4178561915008562E-7</v>
      </c>
      <c r="M51">
        <v>2.293256093496726E-6</v>
      </c>
      <c r="N51">
        <v>1.2466102084605509E-6</v>
      </c>
      <c r="O51">
        <v>5.5380910397286179E-7</v>
      </c>
      <c r="P51">
        <v>-3.4997794045825113E-7</v>
      </c>
      <c r="Q51">
        <v>2.3693186962591874E-5</v>
      </c>
      <c r="R51">
        <v>5.9232967406479697E-5</v>
      </c>
      <c r="S51">
        <v>5.9232967406479697E-5</v>
      </c>
      <c r="T51">
        <v>5.7214213648578156E-24</v>
      </c>
      <c r="U51">
        <v>2.3693186962591871E-5</v>
      </c>
      <c r="V51">
        <v>5.8066908740215068E-25</v>
      </c>
      <c r="W51">
        <v>1.3225937054770927E-25</v>
      </c>
      <c r="X51">
        <v>-8.331537865947282E-25</v>
      </c>
      <c r="Y51">
        <v>-5.8520414578271415E-40</v>
      </c>
      <c r="Z51">
        <v>1.053156916235899E-6</v>
      </c>
      <c r="AA51">
        <v>1.3021401737122881E-6</v>
      </c>
      <c r="AB51">
        <v>3.2881401439010493E-7</v>
      </c>
      <c r="AC51">
        <v>-6.1653762343911294E-7</v>
      </c>
      <c r="AE51" s="2">
        <f t="shared" si="0"/>
        <v>3.1815298576223339E-6</v>
      </c>
      <c r="AF51" s="2">
        <f t="shared" si="1"/>
        <v>7.4793106622570911E-6</v>
      </c>
      <c r="AG51" s="2">
        <f t="shared" si="2"/>
        <v>-1.5882282682734162E-5</v>
      </c>
      <c r="AH51" s="2">
        <f t="shared" si="3"/>
        <v>8.5176879393905982E-7</v>
      </c>
      <c r="AI51" s="2">
        <f t="shared" si="4"/>
        <v>5.008754678045914E-7</v>
      </c>
      <c r="AJ51" s="2"/>
      <c r="AK51">
        <f t="shared" si="8"/>
        <v>48</v>
      </c>
      <c r="AL51" s="3">
        <f t="shared" si="5"/>
        <v>3.1815298576223339E-6</v>
      </c>
      <c r="AM51" s="3">
        <f t="shared" si="5"/>
        <v>7.4793106622570911E-6</v>
      </c>
      <c r="AN51" s="3">
        <f t="shared" si="6"/>
        <v>5.008754678045914E-7</v>
      </c>
      <c r="AO51" s="3">
        <f t="shared" si="7"/>
        <v>8.5176879393905982E-7</v>
      </c>
      <c r="AP51" s="3">
        <f t="shared" si="12"/>
        <v>3.8291046090952425E-6</v>
      </c>
      <c r="AQ51" s="3">
        <f t="shared" si="12"/>
        <v>6.3052840247999981E-6</v>
      </c>
      <c r="AR51" s="3">
        <f t="shared" si="9"/>
        <v>-1.5882282682734162E-5</v>
      </c>
      <c r="AS51" s="3">
        <v>0</v>
      </c>
    </row>
    <row r="52" spans="1:45" x14ac:dyDescent="0.25">
      <c r="A52">
        <v>1.8716638704730563E-6</v>
      </c>
      <c r="B52">
        <v>7.2956821184726461E-6</v>
      </c>
      <c r="C52">
        <v>5.9911532847464087E-6</v>
      </c>
      <c r="D52">
        <v>-1.4614850724872798E-5</v>
      </c>
      <c r="E52">
        <v>2.9459070022360277E-6</v>
      </c>
      <c r="F52">
        <v>2.0674352222429345E-6</v>
      </c>
      <c r="G52">
        <v>-8.8374533427554181E-20</v>
      </c>
      <c r="H52">
        <v>-2.5518583530713554E-19</v>
      </c>
      <c r="I52">
        <v>1.9880595196936433E-19</v>
      </c>
      <c r="J52">
        <v>-2.7322333149677415E-19</v>
      </c>
      <c r="K52">
        <v>2.7927892700865755E-22</v>
      </c>
      <c r="L52">
        <v>5.8893281958607705E-7</v>
      </c>
      <c r="M52">
        <v>1.3532037064233635E-6</v>
      </c>
      <c r="N52">
        <v>1.1161060763504923E-6</v>
      </c>
      <c r="O52">
        <v>3.3295934950636393E-7</v>
      </c>
      <c r="P52">
        <v>-2.2657383031734729E-7</v>
      </c>
      <c r="Q52">
        <v>1.8271123573307533E-5</v>
      </c>
      <c r="R52">
        <v>4.567780893326885E-5</v>
      </c>
      <c r="S52">
        <v>4.567780893326885E-5</v>
      </c>
      <c r="T52">
        <v>4.4121040082027222E-24</v>
      </c>
      <c r="U52">
        <v>1.827112357330753E-5</v>
      </c>
      <c r="V52">
        <v>4.4778596766542285E-25</v>
      </c>
      <c r="W52">
        <v>1.0199249711828192E-25</v>
      </c>
      <c r="X52">
        <v>-6.4249084829653554E-25</v>
      </c>
      <c r="Y52">
        <v>-4.759180906938454E-40</v>
      </c>
      <c r="Z52">
        <v>6.9362899866334778E-7</v>
      </c>
      <c r="AA52">
        <v>8.4783320730773409E-7</v>
      </c>
      <c r="AB52">
        <v>2.450176137114896E-7</v>
      </c>
      <c r="AC52">
        <v>-5.1236035191519911E-7</v>
      </c>
      <c r="AE52" s="2">
        <f t="shared" si="0"/>
        <v>1.6927683383516261E-6</v>
      </c>
      <c r="AF52" s="2">
        <f t="shared" si="1"/>
        <v>6.5983534178640847E-6</v>
      </c>
      <c r="AG52" s="2">
        <f t="shared" si="2"/>
        <v>-1.3217948461305262E-5</v>
      </c>
      <c r="AH52" s="2">
        <f t="shared" si="3"/>
        <v>5.3264202303562755E-7</v>
      </c>
      <c r="AI52" s="2">
        <f t="shared" si="4"/>
        <v>3.0113475699035229E-7</v>
      </c>
      <c r="AJ52" s="2"/>
      <c r="AK52">
        <f t="shared" si="8"/>
        <v>49</v>
      </c>
      <c r="AL52" s="3">
        <f t="shared" si="5"/>
        <v>1.6927683383516261E-6</v>
      </c>
      <c r="AM52" s="3">
        <f t="shared" si="5"/>
        <v>6.5983534178640847E-6</v>
      </c>
      <c r="AN52" s="3">
        <f t="shared" si="6"/>
        <v>3.0113475699035229E-7</v>
      </c>
      <c r="AO52" s="3">
        <f t="shared" si="7"/>
        <v>5.3264202303562755E-7</v>
      </c>
      <c r="AP52" s="3">
        <f t="shared" si="12"/>
        <v>2.6494899947432046E-6</v>
      </c>
      <c r="AQ52" s="3">
        <f t="shared" si="12"/>
        <v>4.4313382902899902E-6</v>
      </c>
      <c r="AR52" s="3">
        <f t="shared" si="9"/>
        <v>-1.3217948461305262E-5</v>
      </c>
      <c r="AS52" s="3">
        <v>0</v>
      </c>
    </row>
    <row r="53" spans="1:45" x14ac:dyDescent="0.25">
      <c r="A53">
        <v>7.0380875894525843E-7</v>
      </c>
      <c r="B53">
        <v>6.2102637683539475E-6</v>
      </c>
      <c r="C53">
        <v>5.6570132655114922E-6</v>
      </c>
      <c r="D53">
        <v>-1.1901898789284563E-5</v>
      </c>
      <c r="E53">
        <v>2.7129519355882673E-6</v>
      </c>
      <c r="F53">
        <v>1.8239205296831679E-6</v>
      </c>
      <c r="G53">
        <v>-7.6700951952620093E-20</v>
      </c>
      <c r="H53">
        <v>-2.2949148360928112E-19</v>
      </c>
      <c r="I53">
        <v>1.5963404289381607E-19</v>
      </c>
      <c r="J53">
        <v>-2.417917370187875E-19</v>
      </c>
      <c r="K53">
        <v>1.8908206902712826E-22</v>
      </c>
      <c r="L53">
        <v>3.2613220851632184E-7</v>
      </c>
      <c r="M53">
        <v>6.6631608935514313E-7</v>
      </c>
      <c r="N53">
        <v>9.7291759222726202E-7</v>
      </c>
      <c r="O53">
        <v>1.6971697146731447E-7</v>
      </c>
      <c r="P53">
        <v>-1.3296947384649122E-7</v>
      </c>
      <c r="Q53">
        <v>1.4089871369273794E-5</v>
      </c>
      <c r="R53">
        <v>3.5224678423184486E-5</v>
      </c>
      <c r="S53">
        <v>3.5224678423184486E-5</v>
      </c>
      <c r="T53">
        <v>3.4024170083323192E-24</v>
      </c>
      <c r="U53">
        <v>1.4089871369273791E-5</v>
      </c>
      <c r="V53">
        <v>3.4531246313653412E-25</v>
      </c>
      <c r="W53">
        <v>7.8652041253064314E-26</v>
      </c>
      <c r="X53">
        <v>-4.9546013807600271E-25</v>
      </c>
      <c r="Y53">
        <v>-3.8704105342031091E-40</v>
      </c>
      <c r="Z53">
        <v>4.1979854742938679E-7</v>
      </c>
      <c r="AA53">
        <v>5.0226944650976821E-7</v>
      </c>
      <c r="AB53">
        <v>1.7987393979436034E-7</v>
      </c>
      <c r="AC53">
        <v>-4.1641186864276725E-7</v>
      </c>
      <c r="AE53" s="2">
        <f t="shared" si="0"/>
        <v>6.3653800353370452E-7</v>
      </c>
      <c r="AF53" s="2">
        <f t="shared" si="1"/>
        <v>5.6166804551422006E-6</v>
      </c>
      <c r="AG53" s="2">
        <f t="shared" si="2"/>
        <v>-1.0764303224848988E-5</v>
      </c>
      <c r="AH53" s="2">
        <f t="shared" si="3"/>
        <v>2.9496016106438355E-7</v>
      </c>
      <c r="AI53" s="2">
        <f t="shared" si="4"/>
        <v>1.5349525110413354E-7</v>
      </c>
      <c r="AJ53" s="2"/>
      <c r="AK53">
        <f t="shared" si="8"/>
        <v>50</v>
      </c>
      <c r="AL53" s="3">
        <f t="shared" si="5"/>
        <v>6.3653800353370452E-7</v>
      </c>
      <c r="AM53" s="3">
        <f t="shared" si="5"/>
        <v>5.6166804551422006E-6</v>
      </c>
      <c r="AN53" s="3">
        <f t="shared" si="6"/>
        <v>1.5349525110413354E-7</v>
      </c>
      <c r="AO53" s="3">
        <f t="shared" si="7"/>
        <v>2.9496016106438355E-7</v>
      </c>
      <c r="AP53" s="3">
        <f t="shared" si="12"/>
        <v>1.7162592407573145E-6</v>
      </c>
      <c r="AQ53" s="3">
        <f t="shared" si="12"/>
        <v>2.9443503343412194E-6</v>
      </c>
      <c r="AR53" s="3">
        <f t="shared" si="9"/>
        <v>-1.0764303224848988E-5</v>
      </c>
      <c r="AS53" s="3">
        <v>0</v>
      </c>
    </row>
    <row r="54" spans="1:45" x14ac:dyDescent="0.25">
      <c r="A54">
        <v>-8.0970639381382188E-8</v>
      </c>
      <c r="B54">
        <v>5.1218023386795242E-6</v>
      </c>
      <c r="C54">
        <v>5.0787639289431144E-6</v>
      </c>
      <c r="D54">
        <v>-9.4877069066269264E-6</v>
      </c>
      <c r="E54">
        <v>2.414191882657661E-6</v>
      </c>
      <c r="F54">
        <v>1.5525659421597054E-6</v>
      </c>
      <c r="G54">
        <v>-6.6566789886580731E-20</v>
      </c>
      <c r="H54">
        <v>-2.0638201425307611E-19</v>
      </c>
      <c r="I54">
        <v>1.2809600936933395E-19</v>
      </c>
      <c r="J54">
        <v>-2.139719150647806E-19</v>
      </c>
      <c r="K54">
        <v>1.1727383581428009E-22</v>
      </c>
      <c r="L54">
        <v>1.3831262578979487E-7</v>
      </c>
      <c r="M54">
        <v>1.8703495126919256E-7</v>
      </c>
      <c r="N54">
        <v>8.2783434901104607E-7</v>
      </c>
      <c r="O54">
        <v>5.4388733487652242E-8</v>
      </c>
      <c r="P54">
        <v>-6.4697438668798356E-8</v>
      </c>
      <c r="Q54">
        <v>1.0865477123295673E-5</v>
      </c>
      <c r="R54">
        <v>2.7163692808239188E-5</v>
      </c>
      <c r="S54">
        <v>2.7163692808239188E-5</v>
      </c>
      <c r="T54">
        <v>2.6237915732833381E-24</v>
      </c>
      <c r="U54">
        <v>1.0865477123295671E-5</v>
      </c>
      <c r="V54">
        <v>2.6628949053294436E-25</v>
      </c>
      <c r="W54">
        <v>6.0652928088421877E-26</v>
      </c>
      <c r="X54">
        <v>-3.8207664603026632E-25</v>
      </c>
      <c r="Y54">
        <v>-3.1476167845249993E-40</v>
      </c>
      <c r="Z54">
        <v>2.18862719023332E-7</v>
      </c>
      <c r="AA54">
        <v>2.4942693193547585E-7</v>
      </c>
      <c r="AB54">
        <v>1.2994521148565125E-7</v>
      </c>
      <c r="AC54">
        <v>-3.3109726642835502E-7</v>
      </c>
      <c r="AE54" s="2">
        <f t="shared" si="0"/>
        <v>-7.3231383499564219E-8</v>
      </c>
      <c r="AF54" s="2">
        <f t="shared" si="1"/>
        <v>4.6322552734966734E-6</v>
      </c>
      <c r="AG54" s="2">
        <f t="shared" si="2"/>
        <v>-8.5808622522797734E-6</v>
      </c>
      <c r="AH54" s="2">
        <f t="shared" si="3"/>
        <v>1.250925646558885E-7</v>
      </c>
      <c r="AI54" s="2">
        <f t="shared" si="4"/>
        <v>4.9190203146718217E-8</v>
      </c>
      <c r="AJ54" s="2"/>
      <c r="AK54">
        <f t="shared" si="8"/>
        <v>51</v>
      </c>
      <c r="AL54" s="3">
        <f t="shared" si="5"/>
        <v>-7.3231383499564219E-8</v>
      </c>
      <c r="AM54" s="3">
        <f t="shared" si="5"/>
        <v>4.6322552734966734E-6</v>
      </c>
      <c r="AN54" s="3">
        <f t="shared" si="6"/>
        <v>4.9190203146718217E-8</v>
      </c>
      <c r="AO54" s="3">
        <f t="shared" si="7"/>
        <v>1.250925646558885E-7</v>
      </c>
      <c r="AP54" s="3">
        <f t="shared" si="12"/>
        <v>1.0046956790457955E-6</v>
      </c>
      <c r="AQ54" s="3">
        <f t="shared" si="12"/>
        <v>1.8044635426949595E-6</v>
      </c>
      <c r="AR54" s="3">
        <f t="shared" si="9"/>
        <v>-8.5808622522797734E-6</v>
      </c>
      <c r="AS54" s="3">
        <v>0</v>
      </c>
    </row>
    <row r="55" spans="1:45" x14ac:dyDescent="0.25">
      <c r="A55">
        <v>-5.6947730602984834E-7</v>
      </c>
      <c r="B55">
        <v>4.1007858256087671E-6</v>
      </c>
      <c r="C55">
        <v>4.3807551969015295E-6</v>
      </c>
      <c r="D55">
        <v>-7.4014971673486834E-6</v>
      </c>
      <c r="E55">
        <v>2.0862097392782633E-6</v>
      </c>
      <c r="F55">
        <v>1.2804505845978352E-6</v>
      </c>
      <c r="G55">
        <v>-5.7769630033148849E-20</v>
      </c>
      <c r="H55">
        <v>-1.8559790041619701E-19</v>
      </c>
      <c r="I55">
        <v>1.0269218802207606E-19</v>
      </c>
      <c r="J55">
        <v>-1.8934978355894901E-19</v>
      </c>
      <c r="K55">
        <v>6.2482835267068496E-23</v>
      </c>
      <c r="L55">
        <v>1.0759602359928313E-8</v>
      </c>
      <c r="M55">
        <v>-1.2789447155829202E-7</v>
      </c>
      <c r="N55">
        <v>6.8868747543284523E-7</v>
      </c>
      <c r="O55">
        <v>-2.2533847448053777E-8</v>
      </c>
      <c r="P55">
        <v>-1.7166925595073223E-8</v>
      </c>
      <c r="Q55">
        <v>8.3789688367429366E-6</v>
      </c>
      <c r="R55">
        <v>2.0947422091857347E-5</v>
      </c>
      <c r="S55">
        <v>2.0947422091857347E-5</v>
      </c>
      <c r="T55">
        <v>2.0233504958316032E-24</v>
      </c>
      <c r="U55">
        <v>8.3789688367429349E-6</v>
      </c>
      <c r="V55">
        <v>2.0535051681659077E-25</v>
      </c>
      <c r="W55">
        <v>4.6772818951548179E-26</v>
      </c>
      <c r="X55">
        <v>-2.9464038016987839E-25</v>
      </c>
      <c r="Y55">
        <v>-2.5598037558729857E-40</v>
      </c>
      <c r="Z55">
        <v>7.7708672277435384E-8</v>
      </c>
      <c r="AA55">
        <v>7.2709947438026545E-8</v>
      </c>
      <c r="AB55">
        <v>9.2250978826104731E-8</v>
      </c>
      <c r="AC55">
        <v>-2.5747731175717158E-7</v>
      </c>
      <c r="AE55" s="2">
        <f t="shared" si="0"/>
        <v>-5.1504608720873638E-7</v>
      </c>
      <c r="AF55" s="2">
        <f t="shared" si="1"/>
        <v>3.7088285548821166E-6</v>
      </c>
      <c r="AG55" s="2">
        <f t="shared" si="2"/>
        <v>-6.6940545569864706E-6</v>
      </c>
      <c r="AH55" s="2">
        <f t="shared" si="3"/>
        <v>9.731188647423474E-9</v>
      </c>
      <c r="AI55" s="2">
        <f t="shared" si="4"/>
        <v>-2.0380039441414293E-8</v>
      </c>
      <c r="AJ55" s="2"/>
      <c r="AK55">
        <f t="shared" si="8"/>
        <v>52</v>
      </c>
      <c r="AL55" s="3">
        <f t="shared" si="5"/>
        <v>-5.1504608720873638E-7</v>
      </c>
      <c r="AM55" s="3">
        <f t="shared" si="5"/>
        <v>3.7088285548821166E-6</v>
      </c>
      <c r="AN55" s="3">
        <f t="shared" si="6"/>
        <v>-2.0380039441414293E-8</v>
      </c>
      <c r="AO55" s="3">
        <f t="shared" si="7"/>
        <v>9.731188647423474E-9</v>
      </c>
      <c r="AP55" s="3">
        <f t="shared" ref="AP55:AQ62" si="13">+AN55+AN54+AN53+AN52</f>
        <v>4.8344017179978972E-7</v>
      </c>
      <c r="AQ55" s="3">
        <f t="shared" si="13"/>
        <v>9.6242593740332305E-7</v>
      </c>
      <c r="AR55" s="3">
        <f t="shared" si="9"/>
        <v>-6.6940545569864706E-6</v>
      </c>
      <c r="AS55" s="3">
        <v>0</v>
      </c>
    </row>
    <row r="56" spans="1:45" x14ac:dyDescent="0.25">
      <c r="A56">
        <v>-8.3715604651853358E-7</v>
      </c>
      <c r="B56">
        <v>3.1884642008025029E-6</v>
      </c>
      <c r="C56">
        <v>3.6511991290010643E-6</v>
      </c>
      <c r="D56">
        <v>-5.6454058427293174E-6</v>
      </c>
      <c r="E56">
        <v>1.7560913246193796E-6</v>
      </c>
      <c r="F56">
        <v>1.0251964563787311E-6</v>
      </c>
      <c r="G56">
        <v>-5.0133535517915703E-20</v>
      </c>
      <c r="H56">
        <v>-1.6690555410105433E-19</v>
      </c>
      <c r="I56">
        <v>8.2228000756742438E-20</v>
      </c>
      <c r="J56">
        <v>-1.6755851775744005E-19</v>
      </c>
      <c r="K56">
        <v>2.2559714490950584E-23</v>
      </c>
      <c r="L56">
        <v>-6.9992342849735636E-8</v>
      </c>
      <c r="M56">
        <v>-3.1724044919204999E-7</v>
      </c>
      <c r="N56">
        <v>5.6068886383372111E-7</v>
      </c>
      <c r="O56">
        <v>-6.9765715836860984E-8</v>
      </c>
      <c r="P56">
        <v>1.3968249302268476E-8</v>
      </c>
      <c r="Q56">
        <v>6.4614851212179759E-6</v>
      </c>
      <c r="R56">
        <v>1.6153712803044941E-5</v>
      </c>
      <c r="S56">
        <v>1.6153712803044941E-5</v>
      </c>
      <c r="T56">
        <v>1.5603172279745042E-24</v>
      </c>
      <c r="U56">
        <v>6.4614851212179734E-6</v>
      </c>
      <c r="V56">
        <v>1.5835711230077514E-25</v>
      </c>
      <c r="W56">
        <v>3.6069101057825386E-26</v>
      </c>
      <c r="X56">
        <v>-2.272134518783764E-25</v>
      </c>
      <c r="Y56">
        <v>-2.0817639875339152E-40</v>
      </c>
      <c r="Z56">
        <v>-1.6065768449818615E-8</v>
      </c>
      <c r="AA56">
        <v>-4.3673360760504977E-8</v>
      </c>
      <c r="AB56">
        <v>6.4250328825100943E-8</v>
      </c>
      <c r="AC56">
        <v>-1.9562499897218979E-7</v>
      </c>
      <c r="AE56" s="2">
        <f t="shared" si="0"/>
        <v>-7.5713982203867886E-7</v>
      </c>
      <c r="AF56" s="2">
        <f t="shared" si="1"/>
        <v>2.8837075568071647E-6</v>
      </c>
      <c r="AG56" s="2">
        <f t="shared" si="2"/>
        <v>-5.1058122232717632E-6</v>
      </c>
      <c r="AH56" s="2">
        <f t="shared" si="3"/>
        <v>-6.3302403691288178E-8</v>
      </c>
      <c r="AI56" s="2">
        <f t="shared" si="4"/>
        <v>-6.3097437918287248E-8</v>
      </c>
      <c r="AJ56" s="2"/>
      <c r="AK56">
        <f t="shared" si="8"/>
        <v>53</v>
      </c>
      <c r="AL56" s="3">
        <f t="shared" si="5"/>
        <v>-7.5713982203867886E-7</v>
      </c>
      <c r="AM56" s="3">
        <f t="shared" si="5"/>
        <v>2.8837075568071647E-6</v>
      </c>
      <c r="AN56" s="3">
        <f t="shared" si="6"/>
        <v>-6.3097437918287248E-8</v>
      </c>
      <c r="AO56" s="3">
        <f t="shared" si="7"/>
        <v>-6.3302403691288178E-8</v>
      </c>
      <c r="AP56" s="3">
        <f t="shared" si="13"/>
        <v>1.1920797689115022E-7</v>
      </c>
      <c r="AQ56" s="3">
        <f t="shared" si="13"/>
        <v>3.6648151067640733E-7</v>
      </c>
      <c r="AR56" s="3">
        <f t="shared" si="9"/>
        <v>-5.1058122232717632E-6</v>
      </c>
      <c r="AS56" s="3">
        <v>0</v>
      </c>
    </row>
    <row r="57" spans="1:45" x14ac:dyDescent="0.25">
      <c r="A57">
        <v>-9.4700547257094991E-7</v>
      </c>
      <c r="B57">
        <v>2.4044182721320148E-6</v>
      </c>
      <c r="C57">
        <v>2.9490186113845211E-6</v>
      </c>
      <c r="D57">
        <v>-4.2028215643737928E-6</v>
      </c>
      <c r="E57">
        <v>1.4425842783555312E-6</v>
      </c>
      <c r="F57">
        <v>7.9711605013585874E-7</v>
      </c>
      <c r="G57">
        <v>-4.3505616811841733E-20</v>
      </c>
      <c r="H57">
        <v>-1.5009476076740214E-19</v>
      </c>
      <c r="I57">
        <v>6.5748398235558052E-20</v>
      </c>
      <c r="J57">
        <v>-1.4827320670674154E-19</v>
      </c>
      <c r="K57">
        <v>-4.9628170281714045E-24</v>
      </c>
      <c r="L57">
        <v>-1.1568373210235878E-7</v>
      </c>
      <c r="M57">
        <v>-4.1422549211346925E-7</v>
      </c>
      <c r="N57">
        <v>4.468759340322303E-7</v>
      </c>
      <c r="O57">
        <v>-9.4902980845393389E-8</v>
      </c>
      <c r="P57">
        <v>3.2595175390937622E-8</v>
      </c>
      <c r="Q57">
        <v>4.9828076443772271E-6</v>
      </c>
      <c r="R57">
        <v>1.2457019110943071E-5</v>
      </c>
      <c r="S57">
        <v>1.2457019110943071E-5</v>
      </c>
      <c r="T57">
        <v>1.2032467147123178E-24</v>
      </c>
      <c r="U57">
        <v>4.9828076443772254E-6</v>
      </c>
      <c r="V57">
        <v>1.2211790554507388E-25</v>
      </c>
      <c r="W57">
        <v>2.7814873686944154E-26</v>
      </c>
      <c r="X57">
        <v>-1.7521682766198351E-25</v>
      </c>
      <c r="Y57">
        <v>-1.6929974767988198E-40</v>
      </c>
      <c r="Z57">
        <v>-7.3556133870243178E-8</v>
      </c>
      <c r="AA57">
        <v>-1.1390021278049445E-7</v>
      </c>
      <c r="AB57">
        <v>4.3812991613706033E-8</v>
      </c>
      <c r="AC57">
        <v>-1.4493466594421857E-7</v>
      </c>
      <c r="AE57" s="2">
        <f t="shared" si="0"/>
        <v>-8.5648972847280287E-7</v>
      </c>
      <c r="AF57" s="2">
        <f t="shared" si="1"/>
        <v>2.1746015336559815E-6</v>
      </c>
      <c r="AG57" s="2">
        <f t="shared" si="2"/>
        <v>-3.8011116141891796E-6</v>
      </c>
      <c r="AH57" s="2">
        <f t="shared" si="3"/>
        <v>-1.0462656359110585E-7</v>
      </c>
      <c r="AI57" s="2">
        <f t="shared" si="4"/>
        <v>-8.5832057627777667E-8</v>
      </c>
      <c r="AJ57" s="2"/>
      <c r="AK57">
        <f t="shared" si="8"/>
        <v>54</v>
      </c>
      <c r="AL57" s="3">
        <f t="shared" si="5"/>
        <v>-8.5648972847280287E-7</v>
      </c>
      <c r="AM57" s="3">
        <f t="shared" si="5"/>
        <v>2.1746015336559815E-6</v>
      </c>
      <c r="AN57" s="3">
        <f t="shared" si="6"/>
        <v>-8.5832057627777667E-8</v>
      </c>
      <c r="AO57" s="3">
        <f t="shared" si="7"/>
        <v>-1.0462656359110585E-7</v>
      </c>
      <c r="AP57" s="3">
        <f t="shared" si="13"/>
        <v>-1.2011933184076099E-7</v>
      </c>
      <c r="AQ57" s="3">
        <f t="shared" si="13"/>
        <v>-3.3105213979082031E-8</v>
      </c>
      <c r="AR57" s="3">
        <f t="shared" si="9"/>
        <v>-3.8011116141891796E-6</v>
      </c>
      <c r="AS57" s="3">
        <v>0</v>
      </c>
    </row>
    <row r="58" spans="1:45" x14ac:dyDescent="0.25">
      <c r="A58">
        <v>-9.4976669630770673E-7</v>
      </c>
      <c r="B58">
        <v>1.7529293503734201E-6</v>
      </c>
      <c r="C58">
        <v>2.3102939086328561E-6</v>
      </c>
      <c r="D58">
        <v>-3.0453038963204445E-6</v>
      </c>
      <c r="E58">
        <v>1.1575176680533551E-6</v>
      </c>
      <c r="F58">
        <v>6.0110456803731742E-7</v>
      </c>
      <c r="G58">
        <v>-3.7753036590481808E-20</v>
      </c>
      <c r="H58">
        <v>-1.349763614225702E-19</v>
      </c>
      <c r="I58">
        <v>5.248706716619253E-20</v>
      </c>
      <c r="J58">
        <v>-1.3120610242995586E-19</v>
      </c>
      <c r="K58">
        <v>-2.2562873322866358E-23</v>
      </c>
      <c r="L58">
        <v>-1.3615008483113771E-7</v>
      </c>
      <c r="M58">
        <v>-4.4624880260674776E-7</v>
      </c>
      <c r="N58">
        <v>3.4858078240627347E-7</v>
      </c>
      <c r="O58">
        <v>-1.0429839516575207E-7</v>
      </c>
      <c r="P58">
        <v>4.2039074083115684E-8</v>
      </c>
      <c r="Q58">
        <v>3.8425178662616869E-6</v>
      </c>
      <c r="R58">
        <v>9.6062946656542197E-6</v>
      </c>
      <c r="S58">
        <v>9.6062946656542197E-6</v>
      </c>
      <c r="T58">
        <v>9.2788993412354005E-25</v>
      </c>
      <c r="U58">
        <v>3.842517866261686E-6</v>
      </c>
      <c r="V58">
        <v>9.417185397010214E-26</v>
      </c>
      <c r="W58">
        <v>2.1449583591793092E-26</v>
      </c>
      <c r="X58">
        <v>-1.3511936217738915E-25</v>
      </c>
      <c r="Y58">
        <v>-1.3768325677698733E-40</v>
      </c>
      <c r="Z58">
        <v>-1.042652641281034E-7</v>
      </c>
      <c r="AA58">
        <v>-1.5013615521640553E-7</v>
      </c>
      <c r="AB58">
        <v>2.9182481306367662E-8</v>
      </c>
      <c r="AC58">
        <v>-1.043760460546435E-7</v>
      </c>
      <c r="AE58" s="2">
        <f t="shared" si="0"/>
        <v>-8.5898703164268542E-7</v>
      </c>
      <c r="AF58" s="2">
        <f t="shared" si="1"/>
        <v>1.58538258417599E-6</v>
      </c>
      <c r="AG58" s="2">
        <f t="shared" si="2"/>
        <v>-2.7542306595078879E-6</v>
      </c>
      <c r="AH58" s="2">
        <f t="shared" si="3"/>
        <v>-1.2313672155662616E-7</v>
      </c>
      <c r="AI58" s="2">
        <f t="shared" si="4"/>
        <v>-9.4329448712844076E-8</v>
      </c>
      <c r="AJ58" s="2"/>
      <c r="AK58">
        <f t="shared" si="8"/>
        <v>55</v>
      </c>
      <c r="AL58" s="3">
        <f t="shared" si="5"/>
        <v>-8.5898703164268542E-7</v>
      </c>
      <c r="AM58" s="3">
        <f t="shared" si="5"/>
        <v>1.58538258417599E-6</v>
      </c>
      <c r="AN58" s="3">
        <f t="shared" si="6"/>
        <v>-9.4329448712844076E-8</v>
      </c>
      <c r="AO58" s="3">
        <f t="shared" si="7"/>
        <v>-1.2313672155662616E-7</v>
      </c>
      <c r="AP58" s="3">
        <f t="shared" si="13"/>
        <v>-2.6363898370032331E-7</v>
      </c>
      <c r="AQ58" s="3">
        <f t="shared" si="13"/>
        <v>-2.8133450019159669E-7</v>
      </c>
      <c r="AR58" s="3">
        <f t="shared" si="9"/>
        <v>-2.7542306595078879E-6</v>
      </c>
      <c r="AS58" s="3">
        <v>0</v>
      </c>
    </row>
    <row r="59" spans="1:45" x14ac:dyDescent="0.25">
      <c r="A59">
        <v>-8.8490248543863792E-7</v>
      </c>
      <c r="B59">
        <v>1.228127751306046E-6</v>
      </c>
      <c r="C59">
        <v>1.7539854740545624E-6</v>
      </c>
      <c r="D59">
        <v>-2.1380417855983246E-6</v>
      </c>
      <c r="E59">
        <v>9.0726211072212234E-7</v>
      </c>
      <c r="F59">
        <v>4.3823233756199771E-7</v>
      </c>
      <c r="G59">
        <v>-3.2760398276419133E-20</v>
      </c>
      <c r="H59">
        <v>-1.2138015975855825E-19</v>
      </c>
      <c r="I59">
        <v>4.1827050882711055E-20</v>
      </c>
      <c r="J59">
        <v>-1.161023987699312E-19</v>
      </c>
      <c r="K59">
        <v>-3.2538993123524026E-23</v>
      </c>
      <c r="L59">
        <v>-1.3934113959985145E-7</v>
      </c>
      <c r="M59">
        <v>-4.351203027235793E-7</v>
      </c>
      <c r="N59">
        <v>2.6587339771307064E-7</v>
      </c>
      <c r="O59">
        <v>-1.0307156856846547E-7</v>
      </c>
      <c r="P59">
        <v>4.5038020313566544E-8</v>
      </c>
      <c r="Q59">
        <v>2.9631775108159238E-6</v>
      </c>
      <c r="R59">
        <v>7.4079437770398103E-6</v>
      </c>
      <c r="S59">
        <v>7.4079437770398103E-6</v>
      </c>
      <c r="T59">
        <v>7.1554712466200755E-25</v>
      </c>
      <c r="U59">
        <v>2.9631775108159229E-6</v>
      </c>
      <c r="V59">
        <v>7.2621111872025546E-26</v>
      </c>
      <c r="W59">
        <v>1.6540957238906161E-26</v>
      </c>
      <c r="X59">
        <v>-1.0419799444403286E-25</v>
      </c>
      <c r="Y59">
        <v>-1.1197110129521158E-40</v>
      </c>
      <c r="Z59">
        <v>-1.1603303574888462E-7</v>
      </c>
      <c r="AA59">
        <v>-1.6242633101802654E-7</v>
      </c>
      <c r="AB59">
        <v>1.8934489626298351E-8</v>
      </c>
      <c r="AC59">
        <v>-7.269312227406113E-8</v>
      </c>
      <c r="AE59" s="2">
        <f t="shared" si="0"/>
        <v>-8.0032260787327661E-7</v>
      </c>
      <c r="AF59" s="2">
        <f t="shared" si="1"/>
        <v>1.1107420545209387E-6</v>
      </c>
      <c r="AG59" s="2">
        <f t="shared" si="2"/>
        <v>-1.9336855820264764E-6</v>
      </c>
      <c r="AH59" s="2">
        <f t="shared" si="3"/>
        <v>-1.2602277207223466E-7</v>
      </c>
      <c r="AI59" s="2">
        <f t="shared" si="4"/>
        <v>-9.3219883446720977E-8</v>
      </c>
      <c r="AJ59" s="2"/>
      <c r="AK59">
        <f t="shared" si="8"/>
        <v>56</v>
      </c>
      <c r="AL59" s="3">
        <f t="shared" si="5"/>
        <v>-8.0032260787327661E-7</v>
      </c>
      <c r="AM59" s="3">
        <f t="shared" si="5"/>
        <v>1.1107420545209387E-6</v>
      </c>
      <c r="AN59" s="3">
        <f t="shared" si="6"/>
        <v>-9.3219883446720977E-8</v>
      </c>
      <c r="AO59" s="3">
        <f t="shared" si="7"/>
        <v>-1.2602277207223466E-7</v>
      </c>
      <c r="AP59" s="3">
        <f t="shared" si="13"/>
        <v>-3.3647882770562994E-7</v>
      </c>
      <c r="AQ59" s="3">
        <f t="shared" si="13"/>
        <v>-4.1708846091125484E-7</v>
      </c>
      <c r="AR59" s="3">
        <f t="shared" si="9"/>
        <v>-1.9336855820264764E-6</v>
      </c>
      <c r="AS59" s="3">
        <v>0</v>
      </c>
    </row>
    <row r="60" spans="1:45" x14ac:dyDescent="0.25">
      <c r="A60">
        <v>-7.8200530318776979E-7</v>
      </c>
      <c r="B60">
        <v>8.1799640877162281E-7</v>
      </c>
      <c r="C60">
        <v>1.2867855050255494E-6</v>
      </c>
      <c r="D60">
        <v>-1.4439473542356902E-6</v>
      </c>
      <c r="E60">
        <v>6.9409443136263574E-7</v>
      </c>
      <c r="F60">
        <v>3.0703193783385635E-7</v>
      </c>
      <c r="G60">
        <v>-2.8427470409033047E-20</v>
      </c>
      <c r="H60">
        <v>-1.0915303360603139E-19</v>
      </c>
      <c r="I60">
        <v>3.3270156181932818E-20</v>
      </c>
      <c r="J60">
        <v>-1.0273648289345185E-19</v>
      </c>
      <c r="K60">
        <v>-3.690573220610392E-23</v>
      </c>
      <c r="L60">
        <v>-1.3146443066787478E-7</v>
      </c>
      <c r="M60">
        <v>-3.9760028011387095E-7</v>
      </c>
      <c r="N60">
        <v>1.9795099884533919E-7</v>
      </c>
      <c r="O60">
        <v>-9.5202977498442154E-8</v>
      </c>
      <c r="P60">
        <v>4.376826681450547E-8</v>
      </c>
      <c r="Q60">
        <v>2.2850696512564448E-6</v>
      </c>
      <c r="R60">
        <v>5.7126741281411137E-6</v>
      </c>
      <c r="S60">
        <v>5.7126741281411137E-6</v>
      </c>
      <c r="T60">
        <v>5.5179786688818023E-25</v>
      </c>
      <c r="U60">
        <v>2.2850696512564444E-6</v>
      </c>
      <c r="V60">
        <v>5.6002145728208816E-26</v>
      </c>
      <c r="W60">
        <v>1.2755644658948368E-26</v>
      </c>
      <c r="X60">
        <v>-8.0352821913893957E-26</v>
      </c>
      <c r="Y60">
        <v>-9.1060654859219454E-41</v>
      </c>
      <c r="Z60">
        <v>-1.1510730811940289E-7</v>
      </c>
      <c r="AA60">
        <v>-1.5877587238081953E-7</v>
      </c>
      <c r="AB60">
        <v>1.1933420952730165E-8</v>
      </c>
      <c r="AC60">
        <v>-4.85521909494941E-8</v>
      </c>
      <c r="AE60" s="2">
        <f t="shared" si="0"/>
        <v>-7.0726044272294819E-7</v>
      </c>
      <c r="AF60" s="2">
        <f t="shared" si="1"/>
        <v>7.3981148191099349E-7</v>
      </c>
      <c r="AG60" s="2">
        <f t="shared" si="2"/>
        <v>-1.3059334007868602E-6</v>
      </c>
      <c r="AH60" s="2">
        <f t="shared" si="3"/>
        <v>-1.1889892697333258E-7</v>
      </c>
      <c r="AI60" s="2">
        <f t="shared" si="4"/>
        <v>-8.6103380296288686E-8</v>
      </c>
      <c r="AJ60" s="2"/>
      <c r="AK60">
        <f t="shared" si="8"/>
        <v>57</v>
      </c>
      <c r="AL60" s="3">
        <f t="shared" si="5"/>
        <v>-7.0726044272294819E-7</v>
      </c>
      <c r="AM60" s="3">
        <f t="shared" si="5"/>
        <v>7.3981148191099349E-7</v>
      </c>
      <c r="AN60" s="3">
        <f t="shared" si="6"/>
        <v>-8.6103380296288686E-8</v>
      </c>
      <c r="AO60" s="3">
        <f t="shared" si="7"/>
        <v>-1.1889892697333258E-7</v>
      </c>
      <c r="AP60" s="3">
        <f t="shared" si="13"/>
        <v>-3.5948477008363141E-7</v>
      </c>
      <c r="AQ60" s="3">
        <f t="shared" si="13"/>
        <v>-4.7268498419329921E-7</v>
      </c>
      <c r="AR60" s="3">
        <f t="shared" si="9"/>
        <v>-1.3059334007868602E-6</v>
      </c>
      <c r="AS60" s="3">
        <v>0</v>
      </c>
    </row>
    <row r="61" spans="1:45" x14ac:dyDescent="0.25">
      <c r="A61">
        <v>-6.623765150600082E-7</v>
      </c>
      <c r="B61">
        <v>5.0736133143914902E-7</v>
      </c>
      <c r="C61">
        <v>9.0706971811173711E-7</v>
      </c>
      <c r="D61">
        <v>-9.2655516742471698E-7</v>
      </c>
      <c r="E61">
        <v>5.1739218681097363E-7</v>
      </c>
      <c r="F61">
        <v>2.0449910228577778E-7</v>
      </c>
      <c r="G61">
        <v>-2.466720464847116E-20</v>
      </c>
      <c r="H61">
        <v>-9.8157231618802394E-20</v>
      </c>
      <c r="I61">
        <v>2.6413104598292078E-20</v>
      </c>
      <c r="J61">
        <v>-9.0908608108272873E-20</v>
      </c>
      <c r="K61">
        <v>-3.7350064479794992E-23</v>
      </c>
      <c r="L61">
        <v>-1.1719727398786345E-7</v>
      </c>
      <c r="M61">
        <v>-3.4609354944747618E-7</v>
      </c>
      <c r="N61">
        <v>1.4346115819511871E-7</v>
      </c>
      <c r="O61">
        <v>-8.367389298749747E-8</v>
      </c>
      <c r="P61">
        <v>3.9899603697259294E-8</v>
      </c>
      <c r="Q61">
        <v>1.7621432708752831E-6</v>
      </c>
      <c r="R61">
        <v>4.4053581771882095E-6</v>
      </c>
      <c r="S61">
        <v>4.4053581771882095E-6</v>
      </c>
      <c r="T61">
        <v>4.2552177887375461E-25</v>
      </c>
      <c r="U61">
        <v>1.7621432708752829E-6</v>
      </c>
      <c r="V61">
        <v>4.318634409908635E-26</v>
      </c>
      <c r="W61">
        <v>9.8365813003043395E-27</v>
      </c>
      <c r="X61">
        <v>-6.1964493884706478E-26</v>
      </c>
      <c r="Y61">
        <v>-7.4055205025874813E-41</v>
      </c>
      <c r="Z61">
        <v>-1.0629914241185597E-7</v>
      </c>
      <c r="AA61">
        <v>-1.4534370521880346E-7</v>
      </c>
      <c r="AB61">
        <v>7.2894266009314065E-9</v>
      </c>
      <c r="AC61">
        <v>-3.0645951399702536E-8</v>
      </c>
      <c r="AE61" s="2">
        <f t="shared" si="0"/>
        <v>-5.9906589556482652E-7</v>
      </c>
      <c r="AF61" s="2">
        <f t="shared" si="1"/>
        <v>4.5886722050527528E-7</v>
      </c>
      <c r="AG61" s="2">
        <f t="shared" si="2"/>
        <v>-8.3799408424560365E-7</v>
      </c>
      <c r="AH61" s="2">
        <f t="shared" si="3"/>
        <v>-1.0599543960723784E-7</v>
      </c>
      <c r="AI61" s="2">
        <f t="shared" si="4"/>
        <v>-7.5676257382720509E-8</v>
      </c>
      <c r="AJ61" s="2"/>
      <c r="AK61">
        <f t="shared" si="8"/>
        <v>58</v>
      </c>
      <c r="AL61" s="3">
        <f t="shared" si="5"/>
        <v>-5.9906589556482652E-7</v>
      </c>
      <c r="AM61" s="3">
        <f t="shared" si="5"/>
        <v>4.5886722050527528E-7</v>
      </c>
      <c r="AN61" s="3">
        <f t="shared" si="6"/>
        <v>-7.5676257382720509E-8</v>
      </c>
      <c r="AO61" s="3">
        <f t="shared" si="7"/>
        <v>-1.0599543960723784E-7</v>
      </c>
      <c r="AP61" s="3">
        <f t="shared" si="13"/>
        <v>-3.4932896983857425E-7</v>
      </c>
      <c r="AQ61" s="3">
        <f t="shared" si="13"/>
        <v>-4.7405386020943124E-7</v>
      </c>
      <c r="AR61" s="3">
        <f t="shared" si="9"/>
        <v>-8.3799408424560365E-7</v>
      </c>
      <c r="AS61" s="3">
        <v>0</v>
      </c>
    </row>
    <row r="62" spans="1:45" x14ac:dyDescent="0.25">
      <c r="A62">
        <v>-5.4060251103506363E-7</v>
      </c>
      <c r="B62">
        <v>2.8002555004341664E-7</v>
      </c>
      <c r="C62">
        <v>6.0799700085106733E-7</v>
      </c>
      <c r="D62">
        <v>-5.5192891825438531E-7</v>
      </c>
      <c r="E62">
        <v>3.7462624917033119E-7</v>
      </c>
      <c r="F62">
        <v>1.2684033283644324E-7</v>
      </c>
      <c r="G62">
        <v>-2.1404010287751396E-20</v>
      </c>
      <c r="H62">
        <v>-8.8268837682205214E-20</v>
      </c>
      <c r="I62">
        <v>2.0928853716968396E-20</v>
      </c>
      <c r="J62">
        <v>-8.044194185171867E-20</v>
      </c>
      <c r="K62">
        <v>-3.522862076427733E-23</v>
      </c>
      <c r="L62">
        <v>-9.9927096701023429E-8</v>
      </c>
      <c r="M62">
        <v>-2.8939216385811662E-7</v>
      </c>
      <c r="N62">
        <v>1.0075672867338638E-7</v>
      </c>
      <c r="O62">
        <v>-7.0625213322109746E-8</v>
      </c>
      <c r="P62">
        <v>3.4665767714408826E-8</v>
      </c>
      <c r="Q62">
        <v>1.3588858901450452E-6</v>
      </c>
      <c r="R62">
        <v>3.3972147253626133E-6</v>
      </c>
      <c r="S62">
        <v>3.3972147253626133E-6</v>
      </c>
      <c r="T62">
        <v>3.2814332008513329E-25</v>
      </c>
      <c r="U62">
        <v>1.3588858901450447E-6</v>
      </c>
      <c r="V62">
        <v>3.3303372440339224E-26</v>
      </c>
      <c r="W62">
        <v>7.5855305054785223E-27</v>
      </c>
      <c r="X62">
        <v>-4.7784239693564662E-26</v>
      </c>
      <c r="Y62">
        <v>-6.0225499145629154E-41</v>
      </c>
      <c r="Z62">
        <v>-9.3180449112102725E-8</v>
      </c>
      <c r="AA62">
        <v>-1.2669414476690146E-7</v>
      </c>
      <c r="AB62">
        <v>4.3177032063372183E-9</v>
      </c>
      <c r="AC62">
        <v>-1.7761366230859359E-8</v>
      </c>
      <c r="AE62" s="2">
        <f t="shared" si="0"/>
        <v>-4.889311744219593E-7</v>
      </c>
      <c r="AF62" s="2">
        <f t="shared" si="1"/>
        <v>2.5326042379777732E-7</v>
      </c>
      <c r="AG62" s="2">
        <f t="shared" si="2"/>
        <v>-4.9917499214511659E-7</v>
      </c>
      <c r="AH62" s="2">
        <f t="shared" si="3"/>
        <v>-9.0375963391407863E-8</v>
      </c>
      <c r="AI62" s="2">
        <f t="shared" si="4"/>
        <v>-6.3874783761670014E-8</v>
      </c>
      <c r="AJ62" s="2"/>
      <c r="AK62">
        <f t="shared" si="8"/>
        <v>59</v>
      </c>
      <c r="AL62" s="3">
        <f t="shared" si="5"/>
        <v>-4.889311744219593E-7</v>
      </c>
      <c r="AM62" s="3">
        <f t="shared" si="5"/>
        <v>2.5326042379777732E-7</v>
      </c>
      <c r="AN62" s="3">
        <f t="shared" si="6"/>
        <v>-6.3874783761670014E-8</v>
      </c>
      <c r="AO62" s="3">
        <f t="shared" si="7"/>
        <v>-9.0375963391407863E-8</v>
      </c>
      <c r="AP62" s="3">
        <f t="shared" si="13"/>
        <v>-3.188743048874002E-7</v>
      </c>
      <c r="AQ62" s="3">
        <f t="shared" si="13"/>
        <v>-4.4129310204421293E-7</v>
      </c>
      <c r="AR62" s="3">
        <f t="shared" si="9"/>
        <v>-4.9917499214511659E-7</v>
      </c>
      <c r="AS62" s="3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zoomScale="70" zoomScaleNormal="70" workbookViewId="0"/>
  </sheetViews>
  <sheetFormatPr defaultColWidth="11.42578125" defaultRowHeight="15" x14ac:dyDescent="0.25"/>
  <cols>
    <col min="1" max="16384" width="11.42578125" style="6"/>
  </cols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="70" zoomScaleNormal="70" workbookViewId="0"/>
  </sheetViews>
  <sheetFormatPr defaultColWidth="11.42578125" defaultRowHeight="15" x14ac:dyDescent="0.25"/>
  <cols>
    <col min="1" max="16384" width="11.42578125" style="6"/>
  </cols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zoomScale="70" zoomScaleNormal="70" workbookViewId="0"/>
  </sheetViews>
  <sheetFormatPr defaultColWidth="11.42578125" defaultRowHeight="15" x14ac:dyDescent="0.25"/>
  <cols>
    <col min="1" max="16384" width="11.42578125" style="6"/>
  </cols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zoomScale="70" zoomScaleNormal="70" workbookViewId="0"/>
  </sheetViews>
  <sheetFormatPr defaultColWidth="11.42578125" defaultRowHeight="15" x14ac:dyDescent="0.25"/>
  <cols>
    <col min="1" max="16384" width="11.42578125" style="6"/>
  </cols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S62"/>
  <sheetViews>
    <sheetView zoomScale="80" zoomScaleNormal="80" workbookViewId="0">
      <selection activeCell="A2" sqref="A2:AC2"/>
    </sheetView>
  </sheetViews>
  <sheetFormatPr defaultColWidth="11.42578125" defaultRowHeight="15" x14ac:dyDescent="0.25"/>
  <cols>
    <col min="3" max="3" width="0" hidden="1" customWidth="1"/>
    <col min="5" max="11" width="0" hidden="1" customWidth="1"/>
    <col min="13" max="14" width="0" hidden="1" customWidth="1"/>
    <col min="16" max="29" width="0" hidden="1" customWidth="1"/>
  </cols>
  <sheetData>
    <row r="1" spans="1:45" x14ac:dyDescent="0.25">
      <c r="AE1" t="s">
        <v>45</v>
      </c>
      <c r="AL1" t="s">
        <v>39</v>
      </c>
    </row>
    <row r="2" spans="1:45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E2" t="str">
        <f>A2</f>
        <v>ynomin</v>
      </c>
      <c r="AF2" t="str">
        <f>B2</f>
        <v>i</v>
      </c>
      <c r="AG2" t="str">
        <f>D2</f>
        <v>rer</v>
      </c>
      <c r="AH2" t="str">
        <f>L2</f>
        <v>inflIPC</v>
      </c>
      <c r="AI2" t="str">
        <f>O2</f>
        <v>inflsae</v>
      </c>
      <c r="AL2" t="s">
        <v>29</v>
      </c>
      <c r="AM2" t="s">
        <v>37</v>
      </c>
      <c r="AN2" t="s">
        <v>40</v>
      </c>
      <c r="AO2" t="s">
        <v>41</v>
      </c>
      <c r="AP2" t="s">
        <v>42</v>
      </c>
      <c r="AQ2" t="s">
        <v>43</v>
      </c>
      <c r="AR2" t="s">
        <v>44</v>
      </c>
      <c r="AS2" t="s">
        <v>38</v>
      </c>
    </row>
    <row r="3" spans="1:45" x14ac:dyDescent="0.25">
      <c r="A3">
        <v>-0.35806795655683088</v>
      </c>
      <c r="B3">
        <v>6.0493679380434164</v>
      </c>
      <c r="C3">
        <v>7.1212675065700353</v>
      </c>
      <c r="D3">
        <v>-7.8026618993975605</v>
      </c>
      <c r="E3">
        <v>-7.8026618993975605</v>
      </c>
      <c r="F3">
        <v>-6.6847392566079638</v>
      </c>
      <c r="G3">
        <v>0</v>
      </c>
      <c r="H3">
        <v>0</v>
      </c>
      <c r="I3">
        <v>-8.482755895536201E-34</v>
      </c>
      <c r="J3">
        <v>-9.2632111622763244E-17</v>
      </c>
      <c r="K3">
        <v>0</v>
      </c>
      <c r="L3">
        <v>-0.39441934172125792</v>
      </c>
      <c r="M3">
        <v>-0.11814151504173809</v>
      </c>
      <c r="N3">
        <v>-1.7180478822484135</v>
      </c>
      <c r="O3">
        <v>-0.33088229390733992</v>
      </c>
      <c r="P3">
        <v>9.6678348270368506E-3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-0.11703107841360944</v>
      </c>
      <c r="AA3">
        <v>-4.5397912068369108E-2</v>
      </c>
      <c r="AB3">
        <v>-0.32542651875294587</v>
      </c>
      <c r="AC3">
        <v>-0.83209620545306784</v>
      </c>
      <c r="AE3" s="2">
        <f>A3/$B$3</f>
        <v>-5.9190970068956156E-2</v>
      </c>
      <c r="AF3" s="2">
        <f>B3/$B$3</f>
        <v>1</v>
      </c>
      <c r="AG3" s="2">
        <f>D3/$B$3</f>
        <v>-1.2898309342911654</v>
      </c>
      <c r="AH3" s="2">
        <f>L3/$B$3</f>
        <v>-6.5200091275788283E-2</v>
      </c>
      <c r="AI3" s="2">
        <f>O3/$B$3</f>
        <v>-5.4697002611872735E-2</v>
      </c>
      <c r="AJ3" s="2"/>
      <c r="AK3">
        <v>0</v>
      </c>
      <c r="AL3" s="3">
        <f>AE3</f>
        <v>-5.9190970068956156E-2</v>
      </c>
      <c r="AM3" s="3">
        <f>AF3</f>
        <v>1</v>
      </c>
      <c r="AN3" s="3">
        <f>AI3</f>
        <v>-5.4697002611872735E-2</v>
      </c>
      <c r="AO3" s="3">
        <f>AH3</f>
        <v>-6.5200091275788283E-2</v>
      </c>
      <c r="AP3" s="3">
        <f>AN3</f>
        <v>-5.4697002611872735E-2</v>
      </c>
      <c r="AQ3" s="3">
        <f>AO3</f>
        <v>-6.5200091275788283E-2</v>
      </c>
      <c r="AR3" s="3">
        <f>AG3</f>
        <v>-1.2898309342911654</v>
      </c>
      <c r="AS3" s="3">
        <v>1</v>
      </c>
    </row>
    <row r="4" spans="1:45" x14ac:dyDescent="0.25">
      <c r="A4">
        <v>-0.97738823657960872</v>
      </c>
      <c r="B4">
        <v>4.51471682168743</v>
      </c>
      <c r="C4">
        <v>5.4663448223300568</v>
      </c>
      <c r="D4">
        <v>-5.638682243666068</v>
      </c>
      <c r="E4">
        <v>2.1639796557315067</v>
      </c>
      <c r="F4">
        <v>1.5123419845108557</v>
      </c>
      <c r="G4">
        <v>4.1392458616313811E-34</v>
      </c>
      <c r="H4">
        <v>1.1439137342716138E-34</v>
      </c>
      <c r="I4">
        <v>-1.3298787867580848E-15</v>
      </c>
      <c r="J4">
        <v>-8.196345730260681E-17</v>
      </c>
      <c r="K4">
        <v>1.2409144102726492E-16</v>
      </c>
      <c r="L4">
        <v>-0.26797489213166026</v>
      </c>
      <c r="M4">
        <v>-0.36038018780139219</v>
      </c>
      <c r="N4">
        <v>-0.11974377225692463</v>
      </c>
      <c r="O4">
        <v>-0.25887391967932599</v>
      </c>
      <c r="P4">
        <v>3.1252403305649719E-2</v>
      </c>
      <c r="Q4">
        <v>1.0022907448844305E-35</v>
      </c>
      <c r="R4">
        <v>5.5252216399328629E-36</v>
      </c>
      <c r="S4">
        <v>3.3834278375808397E-36</v>
      </c>
      <c r="T4">
        <v>3.8249082517577958E-36</v>
      </c>
      <c r="U4">
        <v>4.0942325275201763E-36</v>
      </c>
      <c r="V4">
        <v>-3.8852801300297474E-36</v>
      </c>
      <c r="W4">
        <v>-2.7234302489207498E-35</v>
      </c>
      <c r="X4">
        <v>0</v>
      </c>
      <c r="Y4">
        <v>-2.423492527119831E-35</v>
      </c>
      <c r="Z4">
        <v>-0.24586661091167095</v>
      </c>
      <c r="AA4">
        <v>-0.1231304713456722</v>
      </c>
      <c r="AB4">
        <v>-0.6029309870294649</v>
      </c>
      <c r="AC4">
        <v>-0.28935980722065924</v>
      </c>
      <c r="AE4" s="2">
        <f t="shared" ref="AE4:AF62" si="0">A4/$B$3</f>
        <v>-0.16156865421145655</v>
      </c>
      <c r="AF4" s="2">
        <f t="shared" si="0"/>
        <v>0.74631215491046032</v>
      </c>
      <c r="AG4" s="2">
        <f t="shared" ref="AG4:AG62" si="1">D4/$B$3</f>
        <v>-0.93211097447146207</v>
      </c>
      <c r="AH4" s="2">
        <f t="shared" ref="AH4:AH62" si="2">L4/$B$3</f>
        <v>-4.4297998547321457E-2</v>
      </c>
      <c r="AI4" s="2">
        <f t="shared" ref="AI4:AI62" si="3">O4/$B$3</f>
        <v>-4.2793548405497574E-2</v>
      </c>
      <c r="AJ4" s="2"/>
      <c r="AK4">
        <f>+AK3+1</f>
        <v>1</v>
      </c>
      <c r="AL4" s="3">
        <f t="shared" ref="AL4:AL62" si="4">AE4</f>
        <v>-0.16156865421145655</v>
      </c>
      <c r="AM4" s="3">
        <f t="shared" ref="AM4:AM62" si="5">AF4</f>
        <v>0.74631215491046032</v>
      </c>
      <c r="AN4" s="3">
        <f t="shared" ref="AN4:AN62" si="6">AI4</f>
        <v>-4.2793548405497574E-2</v>
      </c>
      <c r="AO4" s="3">
        <f t="shared" ref="AO4:AO62" si="7">AH4</f>
        <v>-4.4297998547321457E-2</v>
      </c>
      <c r="AP4" s="3">
        <f>AN4+AN3</f>
        <v>-9.7490551017370308E-2</v>
      </c>
      <c r="AQ4" s="3">
        <f>AO4+AO3</f>
        <v>-0.10949808982310974</v>
      </c>
      <c r="AR4" s="3">
        <f t="shared" ref="AR4:AR62" si="8">AG4</f>
        <v>-0.93211097447146207</v>
      </c>
      <c r="AS4" s="3">
        <v>0</v>
      </c>
    </row>
    <row r="5" spans="1:45" x14ac:dyDescent="0.25">
      <c r="A5">
        <v>-1.2866080538968534</v>
      </c>
      <c r="B5">
        <v>3.2163476426100441</v>
      </c>
      <c r="C5">
        <v>4.1583990326322429</v>
      </c>
      <c r="D5">
        <v>-3.9475037433142095</v>
      </c>
      <c r="E5">
        <v>1.6911785003518685</v>
      </c>
      <c r="F5">
        <v>1.1286792054218593</v>
      </c>
      <c r="G5">
        <v>6.663907198375638E-34</v>
      </c>
      <c r="H5">
        <v>2.0761610598767822E-34</v>
      </c>
      <c r="I5">
        <v>-3.9178918921495417E-16</v>
      </c>
      <c r="J5">
        <v>-7.2523536550206192E-17</v>
      </c>
      <c r="K5">
        <v>1.6869986688135121E-17</v>
      </c>
      <c r="L5">
        <v>-0.23790700016065922</v>
      </c>
      <c r="M5">
        <v>-0.54011350236029831</v>
      </c>
      <c r="N5">
        <v>0.26855213218715029</v>
      </c>
      <c r="O5">
        <v>-0.21037705903748125</v>
      </c>
      <c r="P5">
        <v>5.0458376317960338E-2</v>
      </c>
      <c r="Q5">
        <v>9.503741486695582E-36</v>
      </c>
      <c r="R5">
        <v>4.888301789079881E-36</v>
      </c>
      <c r="S5">
        <v>4.0048118456096711E-36</v>
      </c>
      <c r="T5">
        <v>3.8034068161391818E-36</v>
      </c>
      <c r="U5">
        <v>4.0679093600185561E-36</v>
      </c>
      <c r="V5">
        <v>-4.5929317752680935E-36</v>
      </c>
      <c r="W5">
        <v>-3.0943236676293835E-35</v>
      </c>
      <c r="X5">
        <v>-1.1326055907569448E-36</v>
      </c>
      <c r="Y5">
        <v>-2.9705993573865037E-35</v>
      </c>
      <c r="Z5">
        <v>-0.23710947736217766</v>
      </c>
      <c r="AA5">
        <v>-0.18968575322298495</v>
      </c>
      <c r="AB5">
        <v>-0.37507472975499639</v>
      </c>
      <c r="AC5">
        <v>-0.14772293793434343</v>
      </c>
      <c r="AE5" s="2">
        <f t="shared" si="0"/>
        <v>-0.21268470806769754</v>
      </c>
      <c r="AF5" s="2">
        <f t="shared" si="0"/>
        <v>0.53168325609407829</v>
      </c>
      <c r="AG5" s="2">
        <f t="shared" si="1"/>
        <v>-0.65254813126658229</v>
      </c>
      <c r="AH5" s="2">
        <f t="shared" si="2"/>
        <v>-3.9327579773169974E-2</v>
      </c>
      <c r="AI5" s="2">
        <f t="shared" si="3"/>
        <v>-3.4776700837529942E-2</v>
      </c>
      <c r="AJ5" s="2"/>
      <c r="AK5">
        <f t="shared" ref="AK5:AK62" si="9">+AK4+1</f>
        <v>2</v>
      </c>
      <c r="AL5" s="3">
        <f t="shared" si="4"/>
        <v>-0.21268470806769754</v>
      </c>
      <c r="AM5" s="3">
        <f t="shared" si="5"/>
        <v>0.53168325609407829</v>
      </c>
      <c r="AN5" s="3">
        <f t="shared" si="6"/>
        <v>-3.4776700837529942E-2</v>
      </c>
      <c r="AO5" s="3">
        <f t="shared" si="7"/>
        <v>-3.9327579773169974E-2</v>
      </c>
      <c r="AP5" s="3">
        <f>AN5+AN4+AN3</f>
        <v>-0.13226725185490026</v>
      </c>
      <c r="AQ5" s="3">
        <f>AO5+AO4+AO3</f>
        <v>-0.14882566959627971</v>
      </c>
      <c r="AR5" s="3">
        <f t="shared" si="8"/>
        <v>-0.65254813126658229</v>
      </c>
      <c r="AS5" s="3">
        <v>0</v>
      </c>
    </row>
    <row r="6" spans="1:45" x14ac:dyDescent="0.25">
      <c r="A6">
        <v>-1.3580634456196379</v>
      </c>
      <c r="B6">
        <v>2.2318107841512029</v>
      </c>
      <c r="C6">
        <v>3.1381323837131005</v>
      </c>
      <c r="D6">
        <v>-2.6617697705414343</v>
      </c>
      <c r="E6">
        <v>1.285733972772779</v>
      </c>
      <c r="F6">
        <v>0.80408691065251459</v>
      </c>
      <c r="G6">
        <v>8.2571217725242646E-34</v>
      </c>
      <c r="H6">
        <v>2.8084110170428314E-34</v>
      </c>
      <c r="I6">
        <v>9.7680338826628203E-17</v>
      </c>
      <c r="J6">
        <v>-6.4170833281599651E-17</v>
      </c>
      <c r="K6">
        <v>-1.3393542311302907E-17</v>
      </c>
      <c r="L6">
        <v>-0.2355128475055524</v>
      </c>
      <c r="M6">
        <v>-0.62134706670478079</v>
      </c>
      <c r="N6">
        <v>0.30095280804735886</v>
      </c>
      <c r="O6">
        <v>-0.18901222609014121</v>
      </c>
      <c r="P6">
        <v>6.2048276319662428E-2</v>
      </c>
      <c r="Q6">
        <v>7.5118858966020652E-36</v>
      </c>
      <c r="R6">
        <v>4.0284823464001287E-36</v>
      </c>
      <c r="S6">
        <v>3.6640427447186668E-36</v>
      </c>
      <c r="T6">
        <v>2.8288319616060112E-36</v>
      </c>
      <c r="U6">
        <v>3.238791744338684E-36</v>
      </c>
      <c r="V6">
        <v>-3.9253977573071968E-36</v>
      </c>
      <c r="W6">
        <v>-2.8792527637664262E-35</v>
      </c>
      <c r="X6">
        <v>-9.4272108300924378E-37</v>
      </c>
      <c r="Y6">
        <v>-2.8282164857912376E-35</v>
      </c>
      <c r="Z6">
        <v>-0.23092653704774838</v>
      </c>
      <c r="AA6">
        <v>-0.22928085640143286</v>
      </c>
      <c r="AB6">
        <v>-0.23571415653246597</v>
      </c>
      <c r="AC6">
        <v>-9.0775535238028754E-2</v>
      </c>
      <c r="AE6" s="2">
        <f t="shared" si="0"/>
        <v>-0.22449675065704211</v>
      </c>
      <c r="AF6" s="2">
        <f t="shared" si="0"/>
        <v>0.36893288803210916</v>
      </c>
      <c r="AG6" s="2">
        <f t="shared" si="1"/>
        <v>-0.44000791451318905</v>
      </c>
      <c r="AH6" s="2">
        <f t="shared" si="2"/>
        <v>-3.8931810714381135E-2</v>
      </c>
      <c r="AI6" s="2">
        <f t="shared" si="3"/>
        <v>-3.124495451855001E-2</v>
      </c>
      <c r="AJ6" s="2"/>
      <c r="AK6">
        <f t="shared" si="9"/>
        <v>3</v>
      </c>
      <c r="AL6" s="3">
        <f t="shared" si="4"/>
        <v>-0.22449675065704211</v>
      </c>
      <c r="AM6" s="3">
        <f t="shared" si="5"/>
        <v>0.36893288803210916</v>
      </c>
      <c r="AN6" s="3">
        <f t="shared" si="6"/>
        <v>-3.124495451855001E-2</v>
      </c>
      <c r="AO6" s="3">
        <f t="shared" si="7"/>
        <v>-3.8931810714381135E-2</v>
      </c>
      <c r="AP6" s="3">
        <f>+AN6+AN5+AN4+AN3</f>
        <v>-0.16351220637345026</v>
      </c>
      <c r="AQ6" s="3">
        <f>+AO6+AO5+AO4+AO3</f>
        <v>-0.18775748031066086</v>
      </c>
      <c r="AR6" s="3">
        <f t="shared" si="8"/>
        <v>-0.44000791451318905</v>
      </c>
      <c r="AS6" s="3">
        <v>0</v>
      </c>
    </row>
    <row r="7" spans="1:45" x14ac:dyDescent="0.25">
      <c r="A7">
        <v>-1.289237516982594</v>
      </c>
      <c r="B7">
        <v>1.486257130534647</v>
      </c>
      <c r="C7">
        <v>2.3164483353420553</v>
      </c>
      <c r="D7">
        <v>-1.6908482612090203</v>
      </c>
      <c r="E7">
        <v>0.97092150933241539</v>
      </c>
      <c r="F7">
        <v>0.55795269603780218</v>
      </c>
      <c r="G7">
        <v>9.2539342476190337E-34</v>
      </c>
      <c r="H7">
        <v>3.3644666349364201E-34</v>
      </c>
      <c r="I7">
        <v>3.1637771865809745E-16</v>
      </c>
      <c r="J7">
        <v>-5.6780130147185307E-17</v>
      </c>
      <c r="K7">
        <v>-3.2996330692881174E-17</v>
      </c>
      <c r="L7">
        <v>-0.22658039989047682</v>
      </c>
      <c r="M7">
        <v>-0.62469780987223533</v>
      </c>
      <c r="N7">
        <v>0.24659521201484094</v>
      </c>
      <c r="O7">
        <v>-0.17031575812976385</v>
      </c>
      <c r="P7">
        <v>6.6019695947332244E-2</v>
      </c>
      <c r="Q7">
        <v>5.6304388581514535E-36</v>
      </c>
      <c r="R7">
        <v>3.2133577837745163E-36</v>
      </c>
      <c r="S7">
        <v>3.063026448080913E-36</v>
      </c>
      <c r="T7">
        <v>1.880135556441114E-36</v>
      </c>
      <c r="U7">
        <v>2.3845905442606728E-36</v>
      </c>
      <c r="V7">
        <v>-3.102423550971354E-36</v>
      </c>
      <c r="W7">
        <v>-2.4912070956448993E-35</v>
      </c>
      <c r="X7">
        <v>-5.885187195089656E-37</v>
      </c>
      <c r="Y7">
        <v>-2.4701546309801335E-35</v>
      </c>
      <c r="Z7">
        <v>-0.21907478993732141</v>
      </c>
      <c r="AA7">
        <v>-0.24233276871054435</v>
      </c>
      <c r="AB7">
        <v>-0.15141260250183511</v>
      </c>
      <c r="AC7">
        <v>-5.603674877727835E-2</v>
      </c>
      <c r="AE7" s="2">
        <f t="shared" si="0"/>
        <v>-0.21311937547637083</v>
      </c>
      <c r="AF7" s="2">
        <f t="shared" si="0"/>
        <v>0.24568800340079103</v>
      </c>
      <c r="AG7" s="2">
        <f t="shared" si="1"/>
        <v>-0.27950825251933703</v>
      </c>
      <c r="AH7" s="2">
        <f t="shared" si="2"/>
        <v>-3.7455218827995622E-2</v>
      </c>
      <c r="AI7" s="2">
        <f t="shared" si="3"/>
        <v>-2.8154306346399902E-2</v>
      </c>
      <c r="AJ7" s="2"/>
      <c r="AK7">
        <f t="shared" si="9"/>
        <v>4</v>
      </c>
      <c r="AL7" s="3">
        <f t="shared" si="4"/>
        <v>-0.21311937547637083</v>
      </c>
      <c r="AM7" s="3">
        <f t="shared" si="5"/>
        <v>0.24568800340079103</v>
      </c>
      <c r="AN7" s="3">
        <f t="shared" si="6"/>
        <v>-2.8154306346399902E-2</v>
      </c>
      <c r="AO7" s="3">
        <f t="shared" si="7"/>
        <v>-3.7455218827995622E-2</v>
      </c>
      <c r="AP7" s="3">
        <f t="shared" ref="AP7:AQ62" si="10">+AN7+AN6+AN5+AN4</f>
        <v>-0.13696951010797742</v>
      </c>
      <c r="AQ7" s="3">
        <f t="shared" si="10"/>
        <v>-0.16001260786286819</v>
      </c>
      <c r="AR7" s="3">
        <f t="shared" si="8"/>
        <v>-0.27950825251933703</v>
      </c>
      <c r="AS7" s="3">
        <v>0</v>
      </c>
    </row>
    <row r="8" spans="1:45" x14ac:dyDescent="0.25">
      <c r="A8">
        <v>-1.1461329424202702</v>
      </c>
      <c r="B8">
        <v>0.92551099560701144</v>
      </c>
      <c r="C8">
        <v>1.6523408876916728</v>
      </c>
      <c r="D8">
        <v>-0.97154964364159402</v>
      </c>
      <c r="E8">
        <v>0.71929861756742575</v>
      </c>
      <c r="F8">
        <v>0.37156428263366464</v>
      </c>
      <c r="G8">
        <v>9.8366652456545718E-34</v>
      </c>
      <c r="H8">
        <v>3.7703434524425937E-34</v>
      </c>
      <c r="I8">
        <v>3.653819723499357E-16</v>
      </c>
      <c r="J8">
        <v>-5.024063136882697E-17</v>
      </c>
      <c r="K8">
        <v>-4.3332479030843675E-17</v>
      </c>
      <c r="L8">
        <v>-0.20754780120185237</v>
      </c>
      <c r="M8">
        <v>-0.57855655731918032</v>
      </c>
      <c r="N8">
        <v>0.18148436248098568</v>
      </c>
      <c r="O8">
        <v>-0.14976250167912658</v>
      </c>
      <c r="P8">
        <v>6.4153496506857713E-2</v>
      </c>
      <c r="Q8">
        <v>4.1789521827664309E-36</v>
      </c>
      <c r="R8">
        <v>2.5220412429374492E-36</v>
      </c>
      <c r="S8">
        <v>2.4600295669638378E-36</v>
      </c>
      <c r="T8">
        <v>1.1793212327623699E-36</v>
      </c>
      <c r="U8">
        <v>1.704515251797958E-36</v>
      </c>
      <c r="V8">
        <v>-2.4152742162642087E-36</v>
      </c>
      <c r="W8">
        <v>-2.0877085941447503E-35</v>
      </c>
      <c r="X8">
        <v>-3.2658489879444501E-37</v>
      </c>
      <c r="Y8">
        <v>-2.079024452470533E-35</v>
      </c>
      <c r="Z8">
        <v>-0.20027681601639968</v>
      </c>
      <c r="AA8">
        <v>-0.23496209193469725</v>
      </c>
      <c r="AB8">
        <v>-9.9370298587751926E-2</v>
      </c>
      <c r="AC8">
        <v>-3.1369547869718066E-2</v>
      </c>
      <c r="AE8" s="2">
        <f t="shared" si="0"/>
        <v>-0.18946325536134787</v>
      </c>
      <c r="AF8" s="2">
        <f t="shared" si="0"/>
        <v>0.15299300771352239</v>
      </c>
      <c r="AG8" s="2">
        <f t="shared" si="1"/>
        <v>-0.16060349669453702</v>
      </c>
      <c r="AH8" s="2">
        <f t="shared" si="2"/>
        <v>-3.4309006052784551E-2</v>
      </c>
      <c r="AI8" s="2">
        <f t="shared" si="3"/>
        <v>-2.4756718918896702E-2</v>
      </c>
      <c r="AJ8" s="2"/>
      <c r="AK8">
        <f t="shared" si="9"/>
        <v>5</v>
      </c>
      <c r="AL8" s="3">
        <f t="shared" si="4"/>
        <v>-0.18946325536134787</v>
      </c>
      <c r="AM8" s="3">
        <f t="shared" si="5"/>
        <v>0.15299300771352239</v>
      </c>
      <c r="AN8" s="3">
        <f t="shared" si="6"/>
        <v>-2.4756718918896702E-2</v>
      </c>
      <c r="AO8" s="3">
        <f t="shared" si="7"/>
        <v>-3.4309006052784551E-2</v>
      </c>
      <c r="AP8" s="3">
        <f t="shared" si="10"/>
        <v>-0.11893268062137656</v>
      </c>
      <c r="AQ8" s="3">
        <f t="shared" si="10"/>
        <v>-0.15002361536833128</v>
      </c>
      <c r="AR8" s="3">
        <f t="shared" si="8"/>
        <v>-0.16060349669453702</v>
      </c>
      <c r="AS8" s="3">
        <v>0</v>
      </c>
    </row>
    <row r="9" spans="1:45" x14ac:dyDescent="0.25">
      <c r="A9">
        <v>-0.97078916479553778</v>
      </c>
      <c r="B9">
        <v>0.51363094950233001</v>
      </c>
      <c r="C9">
        <v>1.1251917531057891</v>
      </c>
      <c r="D9">
        <v>-0.4554944101925042</v>
      </c>
      <c r="E9">
        <v>0.51605523344908832</v>
      </c>
      <c r="F9">
        <v>0.23137774890175294</v>
      </c>
      <c r="G9">
        <v>1.0116950787540741E-33</v>
      </c>
      <c r="H9">
        <v>4.0505595846019333E-34</v>
      </c>
      <c r="I9">
        <v>3.1658143194438879E-16</v>
      </c>
      <c r="J9">
        <v>-4.4454301774147765E-17</v>
      </c>
      <c r="K9">
        <v>-4.6606604453777975E-17</v>
      </c>
      <c r="L9">
        <v>-0.18170747302116647</v>
      </c>
      <c r="M9">
        <v>-0.50590149067917112</v>
      </c>
      <c r="N9">
        <v>0.12470362226594282</v>
      </c>
      <c r="O9">
        <v>-0.12775747856691302</v>
      </c>
      <c r="P9">
        <v>5.8480516192434447E-2</v>
      </c>
      <c r="Q9">
        <v>3.1238337075695239E-36</v>
      </c>
      <c r="R9">
        <v>1.9630531982419606E-36</v>
      </c>
      <c r="S9">
        <v>1.937473381902846E-36</v>
      </c>
      <c r="T9">
        <v>7.1504087940377785E-37</v>
      </c>
      <c r="U9">
        <v>1.2093395381123427E-36</v>
      </c>
      <c r="V9">
        <v>-1.8900895496416717E-36</v>
      </c>
      <c r="W9">
        <v>-1.7232959477766357E-35</v>
      </c>
      <c r="X9">
        <v>-1.6990825157577472E-37</v>
      </c>
      <c r="Y9">
        <v>-1.7197137393360214E-35</v>
      </c>
      <c r="Z9">
        <v>-0.17638221692115716</v>
      </c>
      <c r="AA9">
        <v>-0.21416094420397472</v>
      </c>
      <c r="AB9">
        <v>-6.6476220729132937E-2</v>
      </c>
      <c r="AC9">
        <v>-1.379321957427321E-2</v>
      </c>
      <c r="AE9" s="2">
        <f t="shared" si="0"/>
        <v>-0.16047778457818951</v>
      </c>
      <c r="AF9" s="2">
        <f t="shared" si="0"/>
        <v>8.490654804978795E-2</v>
      </c>
      <c r="AG9" s="2">
        <f t="shared" si="1"/>
        <v>-7.5296198686804872E-2</v>
      </c>
      <c r="AH9" s="2">
        <f t="shared" si="2"/>
        <v>-3.0037431163417911E-2</v>
      </c>
      <c r="AI9" s="2">
        <f t="shared" si="3"/>
        <v>-2.111914498760583E-2</v>
      </c>
      <c r="AJ9" s="2"/>
      <c r="AK9">
        <f t="shared" si="9"/>
        <v>6</v>
      </c>
      <c r="AL9" s="3">
        <f t="shared" si="4"/>
        <v>-0.16047778457818951</v>
      </c>
      <c r="AM9" s="3">
        <f t="shared" si="5"/>
        <v>8.490654804978795E-2</v>
      </c>
      <c r="AN9" s="3">
        <f t="shared" si="6"/>
        <v>-2.111914498760583E-2</v>
      </c>
      <c r="AO9" s="3">
        <f t="shared" si="7"/>
        <v>-3.0037431163417911E-2</v>
      </c>
      <c r="AP9" s="3">
        <f t="shared" si="10"/>
        <v>-0.10527512477145244</v>
      </c>
      <c r="AQ9" s="3">
        <f t="shared" si="10"/>
        <v>-0.14073346675857923</v>
      </c>
      <c r="AR9" s="3">
        <f t="shared" si="8"/>
        <v>-7.5296198686804872E-2</v>
      </c>
      <c r="AS9" s="3">
        <v>0</v>
      </c>
    </row>
    <row r="10" spans="1:45" x14ac:dyDescent="0.25">
      <c r="A10">
        <v>-0.78967116908758228</v>
      </c>
      <c r="B10">
        <v>0.22136673618319078</v>
      </c>
      <c r="C10">
        <v>0.71765646433061536</v>
      </c>
      <c r="D10">
        <v>-0.10113041858626921</v>
      </c>
      <c r="E10">
        <v>0.35436399160623305</v>
      </c>
      <c r="F10">
        <v>0.12840773737558336</v>
      </c>
      <c r="G10">
        <v>1.0170813670593889E-33</v>
      </c>
      <c r="H10">
        <v>4.2269378288554092E-34</v>
      </c>
      <c r="I10">
        <v>2.2067620886023245E-16</v>
      </c>
      <c r="J10">
        <v>-3.9334397128081659E-17</v>
      </c>
      <c r="K10">
        <v>-4.5299224515226092E-17</v>
      </c>
      <c r="L10">
        <v>-0.15289020090086494</v>
      </c>
      <c r="M10">
        <v>-0.42283578366440411</v>
      </c>
      <c r="N10">
        <v>7.9763213608966169E-2</v>
      </c>
      <c r="O10">
        <v>-0.10565029698383714</v>
      </c>
      <c r="P10">
        <v>5.0736821210165442E-2</v>
      </c>
      <c r="Q10">
        <v>2.3652538538718918E-36</v>
      </c>
      <c r="R10">
        <v>1.521312943595707E-36</v>
      </c>
      <c r="S10">
        <v>1.5107612693558222E-36</v>
      </c>
      <c r="T10">
        <v>4.243479510185252E-37</v>
      </c>
      <c r="U10">
        <v>8.6111011215838057E-37</v>
      </c>
      <c r="V10">
        <v>-1.4940768360396136E-36</v>
      </c>
      <c r="W10">
        <v>-1.4119767463765718E-35</v>
      </c>
      <c r="X10">
        <v>-8.4862408101357227E-38</v>
      </c>
      <c r="Y10">
        <v>-1.410499085394818E-35</v>
      </c>
      <c r="Z10">
        <v>-0.14997170903811358</v>
      </c>
      <c r="AA10">
        <v>-0.1859807616164319</v>
      </c>
      <c r="AB10">
        <v>-4.5214056247861414E-2</v>
      </c>
      <c r="AC10">
        <v>-1.771961526795043E-3</v>
      </c>
      <c r="AE10" s="2">
        <f t="shared" si="0"/>
        <v>-0.13053779786173667</v>
      </c>
      <c r="AF10" s="2">
        <f t="shared" si="0"/>
        <v>3.6593366191375813E-2</v>
      </c>
      <c r="AG10" s="2">
        <f t="shared" si="1"/>
        <v>-1.6717518197277719E-2</v>
      </c>
      <c r="AH10" s="2">
        <f t="shared" si="2"/>
        <v>-2.5273748012476678E-2</v>
      </c>
      <c r="AI10" s="2">
        <f t="shared" si="3"/>
        <v>-1.7464683594367092E-2</v>
      </c>
      <c r="AJ10" s="2"/>
      <c r="AK10">
        <f t="shared" si="9"/>
        <v>7</v>
      </c>
      <c r="AL10" s="3">
        <f t="shared" si="4"/>
        <v>-0.13053779786173667</v>
      </c>
      <c r="AM10" s="3">
        <f t="shared" si="5"/>
        <v>3.6593366191375813E-2</v>
      </c>
      <c r="AN10" s="3">
        <f t="shared" si="6"/>
        <v>-1.7464683594367092E-2</v>
      </c>
      <c r="AO10" s="3">
        <f t="shared" si="7"/>
        <v>-2.5273748012476678E-2</v>
      </c>
      <c r="AP10" s="3">
        <f t="shared" si="10"/>
        <v>-9.1494853847269519E-2</v>
      </c>
      <c r="AQ10" s="3">
        <f t="shared" si="10"/>
        <v>-0.12707540405667478</v>
      </c>
      <c r="AR10" s="3">
        <f t="shared" si="8"/>
        <v>-1.6717518197277719E-2</v>
      </c>
      <c r="AS10" s="3">
        <v>0</v>
      </c>
    </row>
    <row r="11" spans="1:45" x14ac:dyDescent="0.25">
      <c r="A11">
        <v>-0.61877995019650878</v>
      </c>
      <c r="B11">
        <v>2.3456138644498848E-2</v>
      </c>
      <c r="C11">
        <v>0.41238747858915248</v>
      </c>
      <c r="D11">
        <v>0.1277613468810587</v>
      </c>
      <c r="E11">
        <v>0.2288917654673257</v>
      </c>
      <c r="F11">
        <v>5.5341684045797215E-2</v>
      </c>
      <c r="G11">
        <v>1.0054173183230051E-33</v>
      </c>
      <c r="H11">
        <v>4.3184001687679995E-34</v>
      </c>
      <c r="I11">
        <v>1.108820013075743E-16</v>
      </c>
      <c r="J11">
        <v>-3.4804163729535939E-17</v>
      </c>
      <c r="K11">
        <v>-4.1251518219823931E-17</v>
      </c>
      <c r="L11">
        <v>-0.12407243203685683</v>
      </c>
      <c r="M11">
        <v>-0.33980463964459162</v>
      </c>
      <c r="N11">
        <v>4.5978087916461054E-2</v>
      </c>
      <c r="O11">
        <v>-8.468310064212306E-2</v>
      </c>
      <c r="P11">
        <v>4.2227679724017531E-2</v>
      </c>
      <c r="Q11">
        <v>1.814871706910445E-36</v>
      </c>
      <c r="R11">
        <v>1.1762597475644847E-36</v>
      </c>
      <c r="S11">
        <v>1.1719071819405322E-36</v>
      </c>
      <c r="T11">
        <v>2.4829302400590256E-37</v>
      </c>
      <c r="U11">
        <v>6.1864488112429074E-37</v>
      </c>
      <c r="V11">
        <v>-1.1920742271956711E-36</v>
      </c>
      <c r="W11">
        <v>-1.1526249260748466E-35</v>
      </c>
      <c r="X11">
        <v>-4.1209092380498831E-38</v>
      </c>
      <c r="Y11">
        <v>-1.152015390919873E-35</v>
      </c>
      <c r="Z11">
        <v>-0.12334261891791393</v>
      </c>
      <c r="AA11">
        <v>-0.15503068225494276</v>
      </c>
      <c r="AB11">
        <v>-3.11556020716348E-2</v>
      </c>
      <c r="AC11">
        <v>5.9251679559613702E-3</v>
      </c>
      <c r="AE11" s="2">
        <f t="shared" si="0"/>
        <v>-0.10228836409587685</v>
      </c>
      <c r="AF11" s="2">
        <f t="shared" si="0"/>
        <v>3.8774527991572963E-3</v>
      </c>
      <c r="AG11" s="2">
        <f t="shared" si="1"/>
        <v>2.1119784445179791E-2</v>
      </c>
      <c r="AH11" s="2">
        <f t="shared" si="2"/>
        <v>-2.0509982746558863E-2</v>
      </c>
      <c r="AI11" s="2">
        <f t="shared" si="3"/>
        <v>-1.399866920138315E-2</v>
      </c>
      <c r="AJ11" s="2"/>
      <c r="AK11">
        <f t="shared" si="9"/>
        <v>8</v>
      </c>
      <c r="AL11" s="3">
        <f t="shared" si="4"/>
        <v>-0.10228836409587685</v>
      </c>
      <c r="AM11" s="3">
        <f t="shared" si="5"/>
        <v>3.8774527991572963E-3</v>
      </c>
      <c r="AN11" s="3">
        <f t="shared" si="6"/>
        <v>-1.399866920138315E-2</v>
      </c>
      <c r="AO11" s="3">
        <f t="shared" si="7"/>
        <v>-2.0509982746558863E-2</v>
      </c>
      <c r="AP11" s="3">
        <f t="shared" si="10"/>
        <v>-7.7339216702252772E-2</v>
      </c>
      <c r="AQ11" s="3">
        <f t="shared" si="10"/>
        <v>-0.110130167975238</v>
      </c>
      <c r="AR11" s="3">
        <f t="shared" si="8"/>
        <v>2.1119784445179791E-2</v>
      </c>
      <c r="AS11" s="3">
        <v>0</v>
      </c>
    </row>
    <row r="12" spans="1:45" x14ac:dyDescent="0.25">
      <c r="A12">
        <v>-0.46694218379280461</v>
      </c>
      <c r="B12">
        <v>-0.10191223661647732</v>
      </c>
      <c r="C12">
        <v>0.19212847866475646</v>
      </c>
      <c r="D12">
        <v>0.26220031034359159</v>
      </c>
      <c r="E12">
        <v>0.1344389634625307</v>
      </c>
      <c r="F12">
        <v>5.8640346611244978E-3</v>
      </c>
      <c r="G12">
        <v>9.8101259183106158E-34</v>
      </c>
      <c r="H12">
        <v>4.341133426634826E-34</v>
      </c>
      <c r="I12">
        <v>7.2611959573591298E-18</v>
      </c>
      <c r="J12">
        <v>-3.079568777851055E-17</v>
      </c>
      <c r="K12">
        <v>-3.578517757156981E-17</v>
      </c>
      <c r="L12">
        <v>-9.7232834986163336E-2</v>
      </c>
      <c r="M12">
        <v>-0.26307110987160209</v>
      </c>
      <c r="N12">
        <v>2.1637535084622281E-2</v>
      </c>
      <c r="O12">
        <v>-6.5731829439262562E-2</v>
      </c>
      <c r="P12">
        <v>3.3847961863588405E-2</v>
      </c>
      <c r="Q12">
        <v>1.408820536678583E-36</v>
      </c>
      <c r="R12">
        <v>9.0835398945948945E-37</v>
      </c>
      <c r="S12">
        <v>9.0655855613960907E-37</v>
      </c>
      <c r="T12">
        <v>1.4388728873804025E-37</v>
      </c>
      <c r="U12">
        <v>4.4932960070078885E-37</v>
      </c>
      <c r="V12">
        <v>-9.5777798905921994E-37</v>
      </c>
      <c r="W12">
        <v>-9.3916113953997635E-36</v>
      </c>
      <c r="X12">
        <v>-1.9603209281293146E-38</v>
      </c>
      <c r="Y12">
        <v>-9.3890970628854959E-36</v>
      </c>
      <c r="Z12">
        <v>-9.8197417672321402E-2</v>
      </c>
      <c r="AA12">
        <v>-0.12450960426074194</v>
      </c>
      <c r="AB12">
        <v>-2.1649918934691495E-2</v>
      </c>
      <c r="AC12">
        <v>1.0359411993973583E-2</v>
      </c>
      <c r="AE12" s="2">
        <f t="shared" si="0"/>
        <v>-7.7188590374258265E-2</v>
      </c>
      <c r="AF12" s="2">
        <f t="shared" si="0"/>
        <v>-1.6846757820030932E-2</v>
      </c>
      <c r="AG12" s="2">
        <f t="shared" si="1"/>
        <v>4.3343422491242387E-2</v>
      </c>
      <c r="AH12" s="2">
        <f t="shared" si="2"/>
        <v>-1.607322219147608E-2</v>
      </c>
      <c r="AI12" s="2">
        <f t="shared" si="3"/>
        <v>-1.0865900390334433E-2</v>
      </c>
      <c r="AJ12" s="2"/>
      <c r="AK12">
        <f t="shared" si="9"/>
        <v>9</v>
      </c>
      <c r="AL12" s="3">
        <f t="shared" si="4"/>
        <v>-7.7188590374258265E-2</v>
      </c>
      <c r="AM12" s="3">
        <f t="shared" si="5"/>
        <v>-1.6846757820030932E-2</v>
      </c>
      <c r="AN12" s="3">
        <f t="shared" si="6"/>
        <v>-1.0865900390334433E-2</v>
      </c>
      <c r="AO12" s="3">
        <f t="shared" si="7"/>
        <v>-1.607322219147608E-2</v>
      </c>
      <c r="AP12" s="3">
        <f t="shared" si="10"/>
        <v>-6.3448398173690496E-2</v>
      </c>
      <c r="AQ12" s="3">
        <f t="shared" si="10"/>
        <v>-9.1894384113929528E-2</v>
      </c>
      <c r="AR12" s="3">
        <f t="shared" si="8"/>
        <v>4.3343422491242387E-2</v>
      </c>
      <c r="AS12" s="3">
        <v>0</v>
      </c>
    </row>
    <row r="13" spans="1:45" x14ac:dyDescent="0.25">
      <c r="A13">
        <v>-0.33810159518957472</v>
      </c>
      <c r="B13">
        <v>-0.17320672808110529</v>
      </c>
      <c r="C13">
        <v>4.044250969482184E-2</v>
      </c>
      <c r="D13">
        <v>0.32805605287593931</v>
      </c>
      <c r="E13">
        <v>6.5855742532345732E-2</v>
      </c>
      <c r="F13">
        <v>-2.5478059154119187E-2</v>
      </c>
      <c r="G13">
        <v>9.4726960890384396E-34</v>
      </c>
      <c r="H13">
        <v>4.3088747022426553E-34</v>
      </c>
      <c r="I13">
        <v>-7.9494588505133851E-17</v>
      </c>
      <c r="J13">
        <v>-2.7248877264264885E-17</v>
      </c>
      <c r="K13">
        <v>-2.9820072421899932E-17</v>
      </c>
      <c r="L13">
        <v>-7.3510178820308081E-2</v>
      </c>
      <c r="M13">
        <v>-0.19594554575762202</v>
      </c>
      <c r="N13">
        <v>4.90858456551995E-3</v>
      </c>
      <c r="O13">
        <v>-4.9290772723865506E-2</v>
      </c>
      <c r="P13">
        <v>2.6154267887508572E-2</v>
      </c>
      <c r="Q13">
        <v>1.1038391946827641E-36</v>
      </c>
      <c r="R13">
        <v>7.0100789592145416E-37</v>
      </c>
      <c r="S13">
        <v>7.0026727967700338E-37</v>
      </c>
      <c r="T13">
        <v>8.2827575637196327E-38</v>
      </c>
      <c r="U13">
        <v>3.2995765181649404E-37</v>
      </c>
      <c r="V13">
        <v>-7.7317495226235819E-37</v>
      </c>
      <c r="W13">
        <v>-7.6451137464088859E-36</v>
      </c>
      <c r="X13">
        <v>-9.1797984894022183E-39</v>
      </c>
      <c r="Y13">
        <v>-7.6440765842467491E-36</v>
      </c>
      <c r="Z13">
        <v>-7.5623492065928527E-2</v>
      </c>
      <c r="AA13">
        <v>-9.643150548798797E-2</v>
      </c>
      <c r="AB13">
        <v>-1.508875179243733E-2</v>
      </c>
      <c r="AC13">
        <v>1.242655365466175E-2</v>
      </c>
      <c r="AE13" s="2">
        <f t="shared" si="0"/>
        <v>-5.5890400228974825E-2</v>
      </c>
      <c r="AF13" s="2">
        <f t="shared" si="0"/>
        <v>-2.8632202546622843E-2</v>
      </c>
      <c r="AG13" s="2">
        <f t="shared" si="1"/>
        <v>5.4229806524554773E-2</v>
      </c>
      <c r="AH13" s="2">
        <f t="shared" si="2"/>
        <v>-1.2151712306671815E-2</v>
      </c>
      <c r="AI13" s="2">
        <f t="shared" si="3"/>
        <v>-8.1480864164145909E-3</v>
      </c>
      <c r="AJ13" s="2"/>
      <c r="AK13">
        <f t="shared" si="9"/>
        <v>10</v>
      </c>
      <c r="AL13" s="3">
        <f t="shared" si="4"/>
        <v>-5.5890400228974825E-2</v>
      </c>
      <c r="AM13" s="3">
        <f t="shared" si="5"/>
        <v>-2.8632202546622843E-2</v>
      </c>
      <c r="AN13" s="3">
        <f t="shared" si="6"/>
        <v>-8.1480864164145909E-3</v>
      </c>
      <c r="AO13" s="3">
        <f t="shared" si="7"/>
        <v>-1.2151712306671815E-2</v>
      </c>
      <c r="AP13" s="3">
        <f t="shared" si="10"/>
        <v>-5.0477339602499269E-2</v>
      </c>
      <c r="AQ13" s="3">
        <f t="shared" si="10"/>
        <v>-7.4008665257183442E-2</v>
      </c>
      <c r="AR13" s="3">
        <f t="shared" si="8"/>
        <v>5.4229806524554773E-2</v>
      </c>
      <c r="AS13" s="3">
        <v>0</v>
      </c>
    </row>
    <row r="14" spans="1:45" x14ac:dyDescent="0.25">
      <c r="A14">
        <v>-0.23297784308906858</v>
      </c>
      <c r="B14">
        <v>-0.2056670857971086</v>
      </c>
      <c r="C14">
        <v>-5.763801090040771E-2</v>
      </c>
      <c r="D14">
        <v>0.34628176972864655</v>
      </c>
      <c r="E14">
        <v>1.8225716852705562E-2</v>
      </c>
      <c r="F14">
        <v>-4.3301682020276649E-2</v>
      </c>
      <c r="G14">
        <v>9.0690136617620151E-34</v>
      </c>
      <c r="H14">
        <v>4.2332171978896267E-34</v>
      </c>
      <c r="I14">
        <v>-1.450459525654581E-16</v>
      </c>
      <c r="J14">
        <v>-2.4110561111776639E-17</v>
      </c>
      <c r="K14">
        <v>-2.396516238722279E-17</v>
      </c>
      <c r="L14">
        <v>-5.3412309443981842E-2</v>
      </c>
      <c r="M14">
        <v>-0.13972733515850069</v>
      </c>
      <c r="N14">
        <v>-5.8973668136024157E-3</v>
      </c>
      <c r="O14">
        <v>-3.5537242643316397E-2</v>
      </c>
      <c r="P14">
        <v>1.9445998510819084E-2</v>
      </c>
      <c r="Q14">
        <v>8.7105798984101779E-37</v>
      </c>
      <c r="R14">
        <v>5.4080284607122201E-37</v>
      </c>
      <c r="S14">
        <v>5.404973418703861E-37</v>
      </c>
      <c r="T14">
        <v>4.7455006224741445E-38</v>
      </c>
      <c r="U14">
        <v>2.4473554574039144E-37</v>
      </c>
      <c r="V14">
        <v>-6.2603097547651245E-37</v>
      </c>
      <c r="W14">
        <v>-6.2204406666844404E-36</v>
      </c>
      <c r="X14">
        <v>-4.2457591426700122E-39</v>
      </c>
      <c r="Y14">
        <v>-6.2200128372925567E-36</v>
      </c>
      <c r="Z14">
        <v>-5.6185550923075964E-2</v>
      </c>
      <c r="AA14">
        <v>-7.1895704537358954E-2</v>
      </c>
      <c r="AB14">
        <v>-1.0481520970410642E-2</v>
      </c>
      <c r="AC14">
        <v>1.2857241979118706E-2</v>
      </c>
      <c r="AE14" s="2">
        <f t="shared" si="0"/>
        <v>-3.8512757940199288E-2</v>
      </c>
      <c r="AF14" s="2">
        <f t="shared" si="0"/>
        <v>-3.3998111522313641E-2</v>
      </c>
      <c r="AG14" s="2">
        <f t="shared" si="1"/>
        <v>5.7242636466355613E-2</v>
      </c>
      <c r="AH14" s="2">
        <f t="shared" si="2"/>
        <v>-8.8294033345337076E-3</v>
      </c>
      <c r="AI14" s="2">
        <f t="shared" si="3"/>
        <v>-5.8745381347741965E-3</v>
      </c>
      <c r="AJ14" s="2"/>
      <c r="AK14">
        <f t="shared" si="9"/>
        <v>11</v>
      </c>
      <c r="AL14" s="3">
        <f t="shared" si="4"/>
        <v>-3.8512757940199288E-2</v>
      </c>
      <c r="AM14" s="3">
        <f t="shared" si="5"/>
        <v>-3.3998111522313641E-2</v>
      </c>
      <c r="AN14" s="3">
        <f t="shared" si="6"/>
        <v>-5.8745381347741965E-3</v>
      </c>
      <c r="AO14" s="3">
        <f t="shared" si="7"/>
        <v>-8.8294033345337076E-3</v>
      </c>
      <c r="AP14" s="3">
        <f t="shared" si="10"/>
        <v>-3.8887194142906367E-2</v>
      </c>
      <c r="AQ14" s="3">
        <f t="shared" si="10"/>
        <v>-5.7564320579240463E-2</v>
      </c>
      <c r="AR14" s="3">
        <f t="shared" si="8"/>
        <v>5.7242636466355613E-2</v>
      </c>
      <c r="AS14" s="3">
        <v>0</v>
      </c>
    </row>
    <row r="15" spans="1:45" x14ac:dyDescent="0.25">
      <c r="A15">
        <v>-0.15027671068675935</v>
      </c>
      <c r="B15">
        <v>-0.21151720135088037</v>
      </c>
      <c r="C15">
        <v>-0.11520007306003556</v>
      </c>
      <c r="D15">
        <v>0.33333479589198745</v>
      </c>
      <c r="E15">
        <v>-1.2946973836660484E-2</v>
      </c>
      <c r="F15">
        <v>-5.1416771449277379E-2</v>
      </c>
      <c r="G15">
        <v>8.6207454015429527E-34</v>
      </c>
      <c r="H15">
        <v>4.1238991752701915E-34</v>
      </c>
      <c r="I15">
        <v>-1.8910788442190613E-16</v>
      </c>
      <c r="J15">
        <v>-2.1333692081584509E-17</v>
      </c>
      <c r="K15">
        <v>-1.8593519529953274E-17</v>
      </c>
      <c r="L15">
        <v>-3.700726872417489E-2</v>
      </c>
      <c r="M15">
        <v>-9.4406298580657369E-2</v>
      </c>
      <c r="N15">
        <v>-1.2245148894739957E-2</v>
      </c>
      <c r="O15">
        <v>-2.4415950246921843E-2</v>
      </c>
      <c r="P15">
        <v>1.3838808439484379E-2</v>
      </c>
      <c r="Q15">
        <v>6.9102947477426969E-37</v>
      </c>
      <c r="R15">
        <v>4.1713241565758774E-37</v>
      </c>
      <c r="S15">
        <v>4.1700639517474295E-37</v>
      </c>
      <c r="T15">
        <v>2.7097862038232348E-38</v>
      </c>
      <c r="U15">
        <v>1.8308751246151082E-37</v>
      </c>
      <c r="V15">
        <v>-5.0782173150531192E-37</v>
      </c>
      <c r="W15">
        <v>-5.060036578832252E-36</v>
      </c>
      <c r="X15">
        <v>-1.9441242449720402E-39</v>
      </c>
      <c r="Y15">
        <v>-5.0598600992080996E-36</v>
      </c>
      <c r="Z15">
        <v>-4.00501978369915E-2</v>
      </c>
      <c r="AA15">
        <v>-5.1339887381474311E-2</v>
      </c>
      <c r="AB15">
        <v>-7.2061963226955376E-3</v>
      </c>
      <c r="AC15">
        <v>1.2226826697794478E-2</v>
      </c>
      <c r="AE15" s="2">
        <f t="shared" si="0"/>
        <v>-2.484172102372802E-2</v>
      </c>
      <c r="AF15" s="2">
        <f t="shared" si="0"/>
        <v>-3.4965173802817599E-2</v>
      </c>
      <c r="AG15" s="2">
        <f t="shared" si="1"/>
        <v>5.5102417195638444E-2</v>
      </c>
      <c r="AH15" s="2">
        <f t="shared" si="2"/>
        <v>-6.1175430397352182E-3</v>
      </c>
      <c r="AI15" s="2">
        <f t="shared" si="3"/>
        <v>-4.0361159210327091E-3</v>
      </c>
      <c r="AJ15" s="2"/>
      <c r="AK15">
        <f t="shared" si="9"/>
        <v>12</v>
      </c>
      <c r="AL15" s="3">
        <f t="shared" si="4"/>
        <v>-2.484172102372802E-2</v>
      </c>
      <c r="AM15" s="3">
        <f t="shared" si="5"/>
        <v>-3.4965173802817599E-2</v>
      </c>
      <c r="AN15" s="3">
        <f t="shared" si="6"/>
        <v>-4.0361159210327091E-3</v>
      </c>
      <c r="AO15" s="3">
        <f t="shared" si="7"/>
        <v>-6.1175430397352182E-3</v>
      </c>
      <c r="AP15" s="3">
        <f t="shared" si="10"/>
        <v>-2.8924640862555927E-2</v>
      </c>
      <c r="AQ15" s="3">
        <f t="shared" si="10"/>
        <v>-4.3171880872416815E-2</v>
      </c>
      <c r="AR15" s="3">
        <f t="shared" si="8"/>
        <v>5.5102417195638444E-2</v>
      </c>
      <c r="AS15" s="3">
        <v>0</v>
      </c>
    </row>
    <row r="16" spans="1:45" x14ac:dyDescent="0.25">
      <c r="A16">
        <v>-8.756282113543172E-2</v>
      </c>
      <c r="B16">
        <v>-0.20026880966789259</v>
      </c>
      <c r="C16">
        <v>-0.14327513149287144</v>
      </c>
      <c r="D16">
        <v>0.30172267970623318</v>
      </c>
      <c r="E16">
        <v>-3.1612116185755379E-2</v>
      </c>
      <c r="F16">
        <v>-5.2879300337719932E-2</v>
      </c>
      <c r="G16">
        <v>8.1451339595402187E-34</v>
      </c>
      <c r="H16">
        <v>3.9890639523597842E-34</v>
      </c>
      <c r="I16">
        <v>-2.1376616078358973E-16</v>
      </c>
      <c r="J16">
        <v>-1.8876641473497612E-17</v>
      </c>
      <c r="K16">
        <v>-1.390474130700411E-17</v>
      </c>
      <c r="L16">
        <v>-2.4079282072710369E-2</v>
      </c>
      <c r="M16">
        <v>-5.9175638361293553E-2</v>
      </c>
      <c r="N16">
        <v>-1.5358296899160736E-2</v>
      </c>
      <c r="O16">
        <v>-1.5718699686687612E-2</v>
      </c>
      <c r="P16">
        <v>9.3251168157245691E-3</v>
      </c>
      <c r="Q16">
        <v>5.5036850345694902E-37</v>
      </c>
      <c r="R16">
        <v>3.2171073932229628E-37</v>
      </c>
      <c r="S16">
        <v>3.2165875587312279E-37</v>
      </c>
      <c r="T16">
        <v>1.5436440129350415E-38</v>
      </c>
      <c r="U16">
        <v>1.3793618925893746E-37</v>
      </c>
      <c r="V16">
        <v>-4.123827189899396E-37</v>
      </c>
      <c r="W16">
        <v>-4.1155993115874093E-36</v>
      </c>
      <c r="X16">
        <v>-8.8287620892663011E-40</v>
      </c>
      <c r="Y16">
        <v>-4.1155265137424457E-36</v>
      </c>
      <c r="Z16">
        <v>-2.7106854060352785E-2</v>
      </c>
      <c r="AA16">
        <v>-3.4753062860127137E-2</v>
      </c>
      <c r="AB16">
        <v>-4.8624785698737211E-3</v>
      </c>
      <c r="AC16">
        <v>1.097229379554812E-2</v>
      </c>
      <c r="AE16" s="2">
        <f t="shared" si="0"/>
        <v>-1.447470579277621E-2</v>
      </c>
      <c r="AF16" s="2">
        <f t="shared" si="0"/>
        <v>-3.3105741247517299E-2</v>
      </c>
      <c r="AG16" s="2">
        <f t="shared" si="1"/>
        <v>4.9876728080755682E-2</v>
      </c>
      <c r="AH16" s="2">
        <f t="shared" si="2"/>
        <v>-3.9804624746463142E-3</v>
      </c>
      <c r="AI16" s="2">
        <f t="shared" si="3"/>
        <v>-2.5984036427732326E-3</v>
      </c>
      <c r="AJ16" s="2"/>
      <c r="AK16">
        <f t="shared" si="9"/>
        <v>13</v>
      </c>
      <c r="AL16" s="3">
        <f t="shared" si="4"/>
        <v>-1.447470579277621E-2</v>
      </c>
      <c r="AM16" s="3">
        <f t="shared" si="5"/>
        <v>-3.3105741247517299E-2</v>
      </c>
      <c r="AN16" s="3">
        <f t="shared" si="6"/>
        <v>-2.5984036427732326E-3</v>
      </c>
      <c r="AO16" s="3">
        <f t="shared" si="7"/>
        <v>-3.9804624746463142E-3</v>
      </c>
      <c r="AP16" s="3">
        <f t="shared" si="10"/>
        <v>-2.0657144114994731E-2</v>
      </c>
      <c r="AQ16" s="3">
        <f t="shared" si="10"/>
        <v>-3.1079121155587055E-2</v>
      </c>
      <c r="AR16" s="3">
        <f t="shared" si="8"/>
        <v>4.9876728080755682E-2</v>
      </c>
      <c r="AS16" s="3">
        <v>0</v>
      </c>
    </row>
    <row r="17" spans="1:45" x14ac:dyDescent="0.25">
      <c r="A17">
        <v>-4.1873153815023316E-2</v>
      </c>
      <c r="B17">
        <v>-0.17908195576103592</v>
      </c>
      <c r="C17">
        <v>-0.15085020220281264</v>
      </c>
      <c r="D17">
        <v>0.26060718335630095</v>
      </c>
      <c r="E17">
        <v>-4.1115496349933105E-2</v>
      </c>
      <c r="F17">
        <v>-5.0067202416973842E-2</v>
      </c>
      <c r="G17">
        <v>7.6558041145541056E-34</v>
      </c>
      <c r="H17">
        <v>3.8354888140144698E-34</v>
      </c>
      <c r="I17">
        <v>-2.2229188685808541E-16</v>
      </c>
      <c r="J17">
        <v>-1.6702575060908293E-17</v>
      </c>
      <c r="K17">
        <v>-9.9758300057786231E-18</v>
      </c>
      <c r="L17">
        <v>-1.4248419543755662E-2</v>
      </c>
      <c r="M17">
        <v>-3.2798914482491483E-2</v>
      </c>
      <c r="N17">
        <v>-1.6226716555718456E-2</v>
      </c>
      <c r="O17">
        <v>-9.150343856078335E-3</v>
      </c>
      <c r="P17">
        <v>5.8211089113106261E-3</v>
      </c>
      <c r="Q17">
        <v>4.3961799278877956E-37</v>
      </c>
      <c r="R17">
        <v>2.4810412924864755E-37</v>
      </c>
      <c r="S17">
        <v>2.4808268607586344E-37</v>
      </c>
      <c r="T17">
        <v>8.7783020719740509E-39</v>
      </c>
      <c r="U17">
        <v>1.0450452009176201E-37</v>
      </c>
      <c r="V17">
        <v>-3.3509301467368787E-37</v>
      </c>
      <c r="W17">
        <v>-3.347230361886308E-36</v>
      </c>
      <c r="X17">
        <v>-3.9816255250184724E-40</v>
      </c>
      <c r="Y17">
        <v>-3.3472003327752602E-36</v>
      </c>
      <c r="Z17">
        <v>-1.7070578113709291E-2</v>
      </c>
      <c r="AA17">
        <v>-2.1843541466110613E-2</v>
      </c>
      <c r="AB17">
        <v>-3.1850576167744811E-3</v>
      </c>
      <c r="AC17">
        <v>9.4127098233715081E-3</v>
      </c>
      <c r="AE17" s="2">
        <f t="shared" si="0"/>
        <v>-6.9219056013588428E-3</v>
      </c>
      <c r="AF17" s="2">
        <f t="shared" si="0"/>
        <v>-2.9603416025469509E-2</v>
      </c>
      <c r="AG17" s="2">
        <f t="shared" si="1"/>
        <v>4.3080068203057709E-2</v>
      </c>
      <c r="AH17" s="2">
        <f t="shared" si="2"/>
        <v>-2.3553567396933893E-3</v>
      </c>
      <c r="AI17" s="2">
        <f t="shared" si="3"/>
        <v>-1.5126115570741571E-3</v>
      </c>
      <c r="AJ17" s="2"/>
      <c r="AK17">
        <f t="shared" si="9"/>
        <v>14</v>
      </c>
      <c r="AL17" s="3">
        <f t="shared" si="4"/>
        <v>-6.9219056013588428E-3</v>
      </c>
      <c r="AM17" s="3">
        <f t="shared" si="5"/>
        <v>-2.9603416025469509E-2</v>
      </c>
      <c r="AN17" s="3">
        <f t="shared" si="6"/>
        <v>-1.5126115570741571E-3</v>
      </c>
      <c r="AO17" s="3">
        <f t="shared" si="7"/>
        <v>-2.3553567396933893E-3</v>
      </c>
      <c r="AP17" s="3">
        <f t="shared" si="10"/>
        <v>-1.4021669255654297E-2</v>
      </c>
      <c r="AQ17" s="3">
        <f t="shared" si="10"/>
        <v>-2.1282765588608629E-2</v>
      </c>
      <c r="AR17" s="3">
        <f t="shared" si="8"/>
        <v>4.3080068203057709E-2</v>
      </c>
      <c r="AS17" s="3">
        <v>0</v>
      </c>
    </row>
    <row r="18" spans="1:45" x14ac:dyDescent="0.25">
      <c r="A18">
        <v>-1.0131684780429993E-2</v>
      </c>
      <c r="B18">
        <v>-0.15314614168128346</v>
      </c>
      <c r="C18">
        <v>-0.14500692280591526</v>
      </c>
      <c r="D18">
        <v>0.21641067928565971</v>
      </c>
      <c r="E18">
        <v>-4.41965040706419E-2</v>
      </c>
      <c r="F18">
        <v>-4.4770488940259041E-2</v>
      </c>
      <c r="G18">
        <v>7.1634125770583628E-34</v>
      </c>
      <c r="H18">
        <v>3.6687844582163867E-34</v>
      </c>
      <c r="I18">
        <v>-2.1834549858900671E-16</v>
      </c>
      <c r="J18">
        <v>-1.4778900900192007E-17</v>
      </c>
      <c r="K18">
        <v>-6.8015359221205959E-18</v>
      </c>
      <c r="L18">
        <v>-7.0579383895553998E-3</v>
      </c>
      <c r="M18">
        <v>-1.3864575525751396E-2</v>
      </c>
      <c r="N18">
        <v>-1.5626795494113575E-2</v>
      </c>
      <c r="O18">
        <v>-4.3789472474195599E-3</v>
      </c>
      <c r="P18">
        <v>3.2015732714608934E-3</v>
      </c>
      <c r="Q18">
        <v>3.5191967498413147E-37</v>
      </c>
      <c r="R18">
        <v>1.9133306385861761E-37</v>
      </c>
      <c r="S18">
        <v>1.9132421854984418E-37</v>
      </c>
      <c r="T18">
        <v>4.9857827689476697E-39</v>
      </c>
      <c r="U18">
        <v>7.9522998653827047E-38</v>
      </c>
      <c r="V18">
        <v>-2.7238823739568098E-37</v>
      </c>
      <c r="W18">
        <v>-2.7222278297126906E-36</v>
      </c>
      <c r="X18">
        <v>-1.7850682993584172E-40</v>
      </c>
      <c r="Y18">
        <v>-2.7222154427043825E-36</v>
      </c>
      <c r="Z18">
        <v>-9.5626819454521714E-3</v>
      </c>
      <c r="AA18">
        <v>-1.2164910285968051E-2</v>
      </c>
      <c r="AB18">
        <v>-1.992270799982454E-3</v>
      </c>
      <c r="AC18">
        <v>7.7704339867143615E-3</v>
      </c>
      <c r="AE18" s="2">
        <f t="shared" si="0"/>
        <v>-1.6748336163706625E-3</v>
      </c>
      <c r="AF18" s="2">
        <f t="shared" si="0"/>
        <v>-2.531605669381989E-2</v>
      </c>
      <c r="AG18" s="2">
        <f t="shared" si="1"/>
        <v>3.5774097641621504E-2</v>
      </c>
      <c r="AH18" s="2">
        <f t="shared" si="2"/>
        <v>-1.1667232778435016E-3</v>
      </c>
      <c r="AI18" s="2">
        <f t="shared" si="3"/>
        <v>-7.2386855821434282E-4</v>
      </c>
      <c r="AJ18" s="2"/>
      <c r="AK18">
        <f t="shared" si="9"/>
        <v>15</v>
      </c>
      <c r="AL18" s="3">
        <f t="shared" si="4"/>
        <v>-1.6748336163706625E-3</v>
      </c>
      <c r="AM18" s="3">
        <f t="shared" si="5"/>
        <v>-2.531605669381989E-2</v>
      </c>
      <c r="AN18" s="3">
        <f t="shared" si="6"/>
        <v>-7.2386855821434282E-4</v>
      </c>
      <c r="AO18" s="3">
        <f t="shared" si="7"/>
        <v>-1.1667232778435016E-3</v>
      </c>
      <c r="AP18" s="3">
        <f t="shared" si="10"/>
        <v>-8.8709996790944413E-3</v>
      </c>
      <c r="AQ18" s="3">
        <f t="shared" si="10"/>
        <v>-1.3620085531918423E-2</v>
      </c>
      <c r="AR18" s="3">
        <f t="shared" si="8"/>
        <v>3.5774097641621504E-2</v>
      </c>
      <c r="AS18" s="3">
        <v>0</v>
      </c>
    </row>
    <row r="19" spans="1:45" x14ac:dyDescent="0.25">
      <c r="A19">
        <v>1.0586413848882268E-2</v>
      </c>
      <c r="B19">
        <v>-0.12605290187525139</v>
      </c>
      <c r="C19">
        <v>-0.13113702010730524</v>
      </c>
      <c r="D19">
        <v>0.17338563863267295</v>
      </c>
      <c r="E19">
        <v>-4.30250406529872E-2</v>
      </c>
      <c r="F19">
        <v>-3.8286535420320879E-2</v>
      </c>
      <c r="G19">
        <v>6.676182066350109E-34</v>
      </c>
      <c r="H19">
        <v>3.4935678285339996E-34</v>
      </c>
      <c r="I19">
        <v>-2.0547523054432882E-16</v>
      </c>
      <c r="J19">
        <v>-1.307678073717446E-17</v>
      </c>
      <c r="K19">
        <v>-4.3253749596179429E-18</v>
      </c>
      <c r="L19">
        <v>-2.0348047188416744E-3</v>
      </c>
      <c r="M19">
        <v>-9.5478117086290047E-4</v>
      </c>
      <c r="N19">
        <v>-1.4147877308699907E-2</v>
      </c>
      <c r="O19">
        <v>-1.0712439437872909E-3</v>
      </c>
      <c r="P19">
        <v>1.3245581816212371E-3</v>
      </c>
      <c r="Q19">
        <v>2.8218316690304337E-37</v>
      </c>
      <c r="R19">
        <v>1.4755007249091395E-37</v>
      </c>
      <c r="S19">
        <v>1.4754642380104491E-37</v>
      </c>
      <c r="T19">
        <v>2.82920855717849E-39</v>
      </c>
      <c r="U19">
        <v>6.0716854303389882E-38</v>
      </c>
      <c r="V19">
        <v>-2.2146283153912126E-37</v>
      </c>
      <c r="W19">
        <v>-2.2138919146513053E-36</v>
      </c>
      <c r="X19">
        <v>-7.9623093927324456E-41</v>
      </c>
      <c r="Y19">
        <v>-2.2138868050103779E-36</v>
      </c>
      <c r="Z19">
        <v>-4.1699277189302013E-3</v>
      </c>
      <c r="AA19">
        <v>-5.2060562414046243E-3</v>
      </c>
      <c r="AB19">
        <v>-1.1556192539304946E-3</v>
      </c>
      <c r="AC19">
        <v>6.1912979688080513E-3</v>
      </c>
      <c r="AE19" s="2">
        <f t="shared" si="0"/>
        <v>1.7500032990729764E-3</v>
      </c>
      <c r="AF19" s="2">
        <f t="shared" si="0"/>
        <v>-2.0837367335937156E-2</v>
      </c>
      <c r="AG19" s="2">
        <f t="shared" si="1"/>
        <v>2.8661777628416516E-2</v>
      </c>
      <c r="AH19" s="2">
        <f t="shared" si="2"/>
        <v>-3.3636649972059785E-4</v>
      </c>
      <c r="AI19" s="2">
        <f t="shared" si="3"/>
        <v>-1.770836151410836E-4</v>
      </c>
      <c r="AJ19" s="2"/>
      <c r="AK19">
        <f t="shared" si="9"/>
        <v>16</v>
      </c>
      <c r="AL19" s="3">
        <f t="shared" si="4"/>
        <v>1.7500032990729764E-3</v>
      </c>
      <c r="AM19" s="3">
        <f t="shared" si="5"/>
        <v>-2.0837367335937156E-2</v>
      </c>
      <c r="AN19" s="3">
        <f t="shared" si="6"/>
        <v>-1.770836151410836E-4</v>
      </c>
      <c r="AO19" s="3">
        <f t="shared" si="7"/>
        <v>-3.3636649972059785E-4</v>
      </c>
      <c r="AP19" s="3">
        <f t="shared" si="10"/>
        <v>-5.0119673732028167E-3</v>
      </c>
      <c r="AQ19" s="3">
        <f t="shared" si="10"/>
        <v>-7.8389089919038025E-3</v>
      </c>
      <c r="AR19" s="3">
        <f t="shared" si="8"/>
        <v>2.8661777628416516E-2</v>
      </c>
      <c r="AS19" s="3">
        <v>0</v>
      </c>
    </row>
    <row r="20" spans="1:45" x14ac:dyDescent="0.25">
      <c r="A20">
        <v>2.2901746346337563E-2</v>
      </c>
      <c r="B20">
        <v>-0.10013948038652729</v>
      </c>
      <c r="C20">
        <v>-0.11319353996674675</v>
      </c>
      <c r="D20">
        <v>0.1341230282336657</v>
      </c>
      <c r="E20">
        <v>-3.9262610399007594E-2</v>
      </c>
      <c r="F20">
        <v>-3.1513225468812842E-2</v>
      </c>
      <c r="G20">
        <v>6.2003442912847695E-34</v>
      </c>
      <c r="H20">
        <v>3.3136114122367603E-34</v>
      </c>
      <c r="I20">
        <v>-1.8683064241609883E-16</v>
      </c>
      <c r="J20">
        <v>-1.15706976860448E-17</v>
      </c>
      <c r="K20">
        <v>-2.4626698833609043E-18</v>
      </c>
      <c r="L20">
        <v>1.2710295580137545E-3</v>
      </c>
      <c r="M20">
        <v>7.249950323283634E-3</v>
      </c>
      <c r="N20">
        <v>-1.2221266724909575E-2</v>
      </c>
      <c r="O20">
        <v>1.0842734039763174E-3</v>
      </c>
      <c r="P20">
        <v>4.7905614010946589E-5</v>
      </c>
      <c r="Q20">
        <v>2.2655702345279743E-37</v>
      </c>
      <c r="R20">
        <v>1.1378506993062781E-37</v>
      </c>
      <c r="S20">
        <v>1.1378356484605682E-37</v>
      </c>
      <c r="T20">
        <v>1.6044009082281914E-39</v>
      </c>
      <c r="U20">
        <v>4.6476379838433877E-38</v>
      </c>
      <c r="V20">
        <v>-1.8007920767689404E-37</v>
      </c>
      <c r="W20">
        <v>-1.8004656811798069E-36</v>
      </c>
      <c r="X20">
        <v>-3.5359002236405654E-41</v>
      </c>
      <c r="Y20">
        <v>-1.8004635734529239E-36</v>
      </c>
      <c r="Z20">
        <v>-4.8518871703461761E-4</v>
      </c>
      <c r="AA20">
        <v>-4.5206775091624813E-4</v>
      </c>
      <c r="AB20">
        <v>-5.8154433930947117E-4</v>
      </c>
      <c r="AC20">
        <v>4.7627011691802846E-3</v>
      </c>
      <c r="AE20" s="2">
        <f t="shared" si="0"/>
        <v>3.7858081341543945E-3</v>
      </c>
      <c r="AF20" s="2">
        <f t="shared" si="0"/>
        <v>-1.6553709645724741E-2</v>
      </c>
      <c r="AG20" s="2">
        <f t="shared" si="1"/>
        <v>2.217141189085052E-2</v>
      </c>
      <c r="AH20" s="2">
        <f t="shared" si="2"/>
        <v>2.1010948102866616E-4</v>
      </c>
      <c r="AI20" s="2">
        <f t="shared" si="3"/>
        <v>1.7923746994417578E-4</v>
      </c>
      <c r="AJ20" s="2"/>
      <c r="AK20">
        <f t="shared" si="9"/>
        <v>17</v>
      </c>
      <c r="AL20" s="3">
        <f t="shared" si="4"/>
        <v>3.7858081341543945E-3</v>
      </c>
      <c r="AM20" s="3">
        <f t="shared" si="5"/>
        <v>-1.6553709645724741E-2</v>
      </c>
      <c r="AN20" s="3">
        <f t="shared" si="6"/>
        <v>1.7923746994417578E-4</v>
      </c>
      <c r="AO20" s="3">
        <f t="shared" si="7"/>
        <v>2.1010948102866616E-4</v>
      </c>
      <c r="AP20" s="3">
        <f t="shared" si="10"/>
        <v>-2.2343262604854076E-3</v>
      </c>
      <c r="AQ20" s="3">
        <f t="shared" si="10"/>
        <v>-3.6483370362288227E-3</v>
      </c>
      <c r="AR20" s="3">
        <f t="shared" si="8"/>
        <v>2.217141189085052E-2</v>
      </c>
      <c r="AS20" s="3">
        <v>0</v>
      </c>
    </row>
    <row r="21" spans="1:45" x14ac:dyDescent="0.25">
      <c r="A21">
        <v>2.9057247423229744E-2</v>
      </c>
      <c r="B21">
        <v>-7.6791576709230591E-2</v>
      </c>
      <c r="C21">
        <v>-9.3948372761508456E-2</v>
      </c>
      <c r="D21">
        <v>9.9987667322655807E-2</v>
      </c>
      <c r="E21">
        <v>-3.4135360911010104E-2</v>
      </c>
      <c r="F21">
        <v>-2.5034870096631773E-2</v>
      </c>
      <c r="G21">
        <v>5.7405086723887075E-34</v>
      </c>
      <c r="H21">
        <v>3.1319719346708967E-34</v>
      </c>
      <c r="I21">
        <v>-1.6502715416772225E-16</v>
      </c>
      <c r="J21">
        <v>-1.0238073699687231E-17</v>
      </c>
      <c r="K21">
        <v>-1.1169906736766275E-18</v>
      </c>
      <c r="L21">
        <v>3.2635148950550326E-3</v>
      </c>
      <c r="M21">
        <v>1.1912938906863636E-2</v>
      </c>
      <c r="N21">
        <v>-1.0149112934460663E-2</v>
      </c>
      <c r="O21">
        <v>2.363989231312264E-3</v>
      </c>
      <c r="P21">
        <v>-7.6044915657646247E-4</v>
      </c>
      <c r="Q21">
        <v>1.820828229328738E-37</v>
      </c>
      <c r="R21">
        <v>8.7746385678416123E-38</v>
      </c>
      <c r="S21">
        <v>8.774576483103061E-38</v>
      </c>
      <c r="T21">
        <v>9.0939982561101455E-40</v>
      </c>
      <c r="U21">
        <v>3.5644075086746973E-38</v>
      </c>
      <c r="V21">
        <v>-1.4643815552192067E-37</v>
      </c>
      <c r="W21">
        <v>-1.4642374157775324E-36</v>
      </c>
      <c r="X21">
        <v>-1.5641284106626821E-41</v>
      </c>
      <c r="Y21">
        <v>-1.4642365463401928E-36</v>
      </c>
      <c r="Z21">
        <v>1.8668696972413835E-3</v>
      </c>
      <c r="AA21">
        <v>2.577460342134053E-3</v>
      </c>
      <c r="AB21">
        <v>-2.0038291629983482E-4</v>
      </c>
      <c r="AC21">
        <v>3.529113430406496E-3</v>
      </c>
      <c r="AE21" s="2">
        <f t="shared" si="0"/>
        <v>4.8033526346601928E-3</v>
      </c>
      <c r="AF21" s="2">
        <f t="shared" si="0"/>
        <v>-1.2694148793017168E-2</v>
      </c>
      <c r="AG21" s="2">
        <f t="shared" si="1"/>
        <v>1.6528613955492915E-2</v>
      </c>
      <c r="AH21" s="2">
        <f t="shared" si="2"/>
        <v>5.3948031074971627E-4</v>
      </c>
      <c r="AI21" s="2">
        <f t="shared" si="3"/>
        <v>3.9078284798078645E-4</v>
      </c>
      <c r="AJ21" s="2"/>
      <c r="AK21">
        <f t="shared" si="9"/>
        <v>18</v>
      </c>
      <c r="AL21" s="3">
        <f t="shared" si="4"/>
        <v>4.8033526346601928E-3</v>
      </c>
      <c r="AM21" s="3">
        <f t="shared" si="5"/>
        <v>-1.2694148793017168E-2</v>
      </c>
      <c r="AN21" s="3">
        <f t="shared" si="6"/>
        <v>3.9078284798078645E-4</v>
      </c>
      <c r="AO21" s="3">
        <f t="shared" si="7"/>
        <v>5.3948031074971627E-4</v>
      </c>
      <c r="AP21" s="3">
        <f t="shared" si="10"/>
        <v>-3.3093185543046417E-4</v>
      </c>
      <c r="AQ21" s="3">
        <f t="shared" si="10"/>
        <v>-7.5349998578571708E-4</v>
      </c>
      <c r="AR21" s="3">
        <f t="shared" si="8"/>
        <v>1.6528613955492915E-2</v>
      </c>
      <c r="AS21" s="3">
        <v>0</v>
      </c>
    </row>
    <row r="22" spans="1:45" x14ac:dyDescent="0.25">
      <c r="A22">
        <v>3.0899347057032168E-2</v>
      </c>
      <c r="B22">
        <v>-5.6699810386793455E-2</v>
      </c>
      <c r="C22">
        <v>-7.5236402316438841E-2</v>
      </c>
      <c r="D22">
        <v>7.1477632551667974E-2</v>
      </c>
      <c r="E22">
        <v>-2.8510034770987937E-2</v>
      </c>
      <c r="F22">
        <v>-1.9197894177308453E-2</v>
      </c>
      <c r="G22">
        <v>5.2999694366310507E-34</v>
      </c>
      <c r="H22">
        <v>2.9511011063006011E-34</v>
      </c>
      <c r="I22">
        <v>-1.4211156759495915E-16</v>
      </c>
      <c r="J22">
        <v>-9.0589310968384037E-18</v>
      </c>
      <c r="K22">
        <v>-1.9130553046238297E-19</v>
      </c>
      <c r="L22">
        <v>4.2891990130687393E-3</v>
      </c>
      <c r="M22">
        <v>1.4016585280229676E-2</v>
      </c>
      <c r="N22">
        <v>-8.1313918573594993E-3</v>
      </c>
      <c r="O22">
        <v>3.0030249509950279E-3</v>
      </c>
      <c r="P22">
        <v>-1.2167882962988944E-3</v>
      </c>
      <c r="Q22">
        <v>1.4646178262496654E-37</v>
      </c>
      <c r="R22">
        <v>6.766626068653321E-38</v>
      </c>
      <c r="S22">
        <v>6.7666004586986682E-38</v>
      </c>
      <c r="T22">
        <v>5.1528457225554916E-40</v>
      </c>
      <c r="U22">
        <v>2.7375625897472348E-38</v>
      </c>
      <c r="V22">
        <v>-1.1908591239375913E-37</v>
      </c>
      <c r="W22">
        <v>-1.1907956773400848E-36</v>
      </c>
      <c r="X22">
        <v>-6.8952605624687113E-42</v>
      </c>
      <c r="Y22">
        <v>-1.1907953186971819E-36</v>
      </c>
      <c r="Z22">
        <v>3.215578499257337E-3</v>
      </c>
      <c r="AA22">
        <v>4.3069732121342255E-3</v>
      </c>
      <c r="AB22">
        <v>4.0489453523380388E-5</v>
      </c>
      <c r="AC22">
        <v>2.5048524477828764E-3</v>
      </c>
      <c r="AE22" s="2">
        <f t="shared" si="0"/>
        <v>5.1078637261773386E-3</v>
      </c>
      <c r="AF22" s="2">
        <f t="shared" si="0"/>
        <v>-9.3728486955171417E-3</v>
      </c>
      <c r="AG22" s="2">
        <f t="shared" si="1"/>
        <v>1.1815719143508804E-2</v>
      </c>
      <c r="AH22" s="2">
        <f t="shared" si="2"/>
        <v>7.0903258935445419E-4</v>
      </c>
      <c r="AI22" s="2">
        <f t="shared" si="3"/>
        <v>4.9641962296747232E-4</v>
      </c>
      <c r="AJ22" s="2"/>
      <c r="AK22">
        <f t="shared" si="9"/>
        <v>19</v>
      </c>
      <c r="AL22" s="3">
        <f t="shared" si="4"/>
        <v>5.1078637261773386E-3</v>
      </c>
      <c r="AM22" s="3">
        <f t="shared" si="5"/>
        <v>-9.3728486955171417E-3</v>
      </c>
      <c r="AN22" s="3">
        <f t="shared" si="6"/>
        <v>4.9641962296747232E-4</v>
      </c>
      <c r="AO22" s="3">
        <f t="shared" si="7"/>
        <v>7.0903258935445419E-4</v>
      </c>
      <c r="AP22" s="3">
        <f t="shared" si="10"/>
        <v>8.8935632575135102E-4</v>
      </c>
      <c r="AQ22" s="3">
        <f t="shared" si="10"/>
        <v>1.1222558814122387E-3</v>
      </c>
      <c r="AR22" s="3">
        <f t="shared" si="8"/>
        <v>1.1815719143508804E-2</v>
      </c>
      <c r="AS22" s="3">
        <v>0</v>
      </c>
    </row>
    <row r="23" spans="1:45" x14ac:dyDescent="0.25">
      <c r="A23">
        <v>2.9894468899434545E-2</v>
      </c>
      <c r="B23">
        <v>-4.0069447806088523E-2</v>
      </c>
      <c r="C23">
        <v>-5.8174487837790397E-2</v>
      </c>
      <c r="D23">
        <v>4.8510941327383393E-2</v>
      </c>
      <c r="E23">
        <v>-2.296669122428463E-2</v>
      </c>
      <c r="F23">
        <v>-1.4174952596697633E-2</v>
      </c>
      <c r="G23">
        <v>4.8809611326884632E-34</v>
      </c>
      <c r="H23">
        <v>2.7729407795860304E-34</v>
      </c>
      <c r="I23">
        <v>-1.1959073893027025E-16</v>
      </c>
      <c r="J23">
        <v>-8.0155930719440786E-18</v>
      </c>
      <c r="K23">
        <v>4.0496985986589332E-19</v>
      </c>
      <c r="L23">
        <v>4.6341479824122496E-3</v>
      </c>
      <c r="M23">
        <v>1.4359872348548526E-2</v>
      </c>
      <c r="N23">
        <v>-6.2899150506639913E-3</v>
      </c>
      <c r="O23">
        <v>3.1941641858363855E-3</v>
      </c>
      <c r="P23">
        <v>-1.4191951733282628E-3</v>
      </c>
      <c r="Q23">
        <v>1.1789223871260656E-37</v>
      </c>
      <c r="R23">
        <v>5.2181261661241326E-38</v>
      </c>
      <c r="S23">
        <v>5.2181156020178375E-38</v>
      </c>
      <c r="T23">
        <v>2.9189761129952297E-40</v>
      </c>
      <c r="U23">
        <v>2.1047622969072357E-38</v>
      </c>
      <c r="V23">
        <v>-9.6844514955868495E-38</v>
      </c>
      <c r="W23">
        <v>-9.6841730303409414E-37</v>
      </c>
      <c r="X23">
        <v>-3.0303842175193741E-42</v>
      </c>
      <c r="Y23">
        <v>-9.6841715509389684E-37</v>
      </c>
      <c r="Z23">
        <v>3.8383957037112239E-3</v>
      </c>
      <c r="AA23">
        <v>5.0955511112801425E-3</v>
      </c>
      <c r="AB23">
        <v>1.8107510625703968E-4</v>
      </c>
      <c r="AC23">
        <v>1.6842461885521671E-3</v>
      </c>
      <c r="AE23" s="2">
        <f t="shared" si="0"/>
        <v>4.9417508086148079E-3</v>
      </c>
      <c r="AF23" s="2">
        <f t="shared" si="0"/>
        <v>-6.6237412265996876E-3</v>
      </c>
      <c r="AG23" s="2">
        <f t="shared" si="1"/>
        <v>8.0191751971816043E-3</v>
      </c>
      <c r="AH23" s="2">
        <f t="shared" si="2"/>
        <v>7.660549052189244E-4</v>
      </c>
      <c r="AI23" s="2">
        <f t="shared" si="3"/>
        <v>5.2801618591404335E-4</v>
      </c>
      <c r="AJ23" s="2"/>
      <c r="AK23">
        <f t="shared" si="9"/>
        <v>20</v>
      </c>
      <c r="AL23" s="3">
        <f t="shared" si="4"/>
        <v>4.9417508086148079E-3</v>
      </c>
      <c r="AM23" s="3">
        <f t="shared" si="5"/>
        <v>-6.6237412265996876E-3</v>
      </c>
      <c r="AN23" s="3">
        <f t="shared" si="6"/>
        <v>5.2801618591404335E-4</v>
      </c>
      <c r="AO23" s="3">
        <f t="shared" si="7"/>
        <v>7.660549052189244E-4</v>
      </c>
      <c r="AP23" s="3">
        <f t="shared" si="10"/>
        <v>1.594456126806478E-3</v>
      </c>
      <c r="AQ23" s="3">
        <f t="shared" si="10"/>
        <v>2.2246772863517609E-3</v>
      </c>
      <c r="AR23" s="3">
        <f t="shared" si="8"/>
        <v>8.0191751971816043E-3</v>
      </c>
      <c r="AS23" s="3">
        <v>0</v>
      </c>
    </row>
    <row r="24" spans="1:45" x14ac:dyDescent="0.25">
      <c r="A24">
        <v>2.716640111250445E-2</v>
      </c>
      <c r="B24">
        <v>-2.6786205659021282E-2</v>
      </c>
      <c r="C24">
        <v>-4.3349444014468566E-2</v>
      </c>
      <c r="D24">
        <v>3.0646508831168571E-2</v>
      </c>
      <c r="E24">
        <v>-1.7864432496214826E-2</v>
      </c>
      <c r="F24">
        <v>-1.0017361951522835E-2</v>
      </c>
      <c r="G24">
        <v>4.484870823906989E-34</v>
      </c>
      <c r="H24">
        <v>2.5990045867035073E-34</v>
      </c>
      <c r="I24">
        <v>-9.8495751486521945E-17</v>
      </c>
      <c r="J24">
        <v>-7.0924186979875877E-18</v>
      </c>
      <c r="K24">
        <v>7.5199419435228615E-19</v>
      </c>
      <c r="L24">
        <v>4.526260007924757E-3</v>
      </c>
      <c r="M24">
        <v>1.3569893895735728E-2</v>
      </c>
      <c r="N24">
        <v>-4.6888471898325892E-3</v>
      </c>
      <c r="O24">
        <v>3.0900886272696034E-3</v>
      </c>
      <c r="P24">
        <v>-1.4473480022242236E-3</v>
      </c>
      <c r="Q24">
        <v>9.4953114655886289E-38</v>
      </c>
      <c r="R24">
        <v>4.0239880554912691E-38</v>
      </c>
      <c r="S24">
        <v>4.0239836977974222E-38</v>
      </c>
      <c r="T24">
        <v>1.6532354890807973E-40</v>
      </c>
      <c r="U24">
        <v>1.619513799315082E-38</v>
      </c>
      <c r="V24">
        <v>-7.8757935087823364E-38</v>
      </c>
      <c r="W24">
        <v>-7.8756716102545354E-37</v>
      </c>
      <c r="X24">
        <v>-1.328162532696034E-42</v>
      </c>
      <c r="Y24">
        <v>-7.8756710000012193E-37</v>
      </c>
      <c r="Z24">
        <v>3.9607674459875356E-3</v>
      </c>
      <c r="AA24">
        <v>5.2356958882699344E-3</v>
      </c>
      <c r="AB24">
        <v>2.5174147818255712E-4</v>
      </c>
      <c r="AC24">
        <v>1.0494346360257578E-3</v>
      </c>
      <c r="AE24" s="2">
        <f t="shared" si="0"/>
        <v>4.4907833993134564E-3</v>
      </c>
      <c r="AF24" s="2">
        <f t="shared" si="0"/>
        <v>-4.427934609592437E-3</v>
      </c>
      <c r="AG24" s="2">
        <f t="shared" si="1"/>
        <v>5.0660679173501815E-3</v>
      </c>
      <c r="AH24" s="2">
        <f t="shared" si="2"/>
        <v>7.4822031892950332E-4</v>
      </c>
      <c r="AI24" s="2">
        <f t="shared" si="3"/>
        <v>5.1081181685719214E-4</v>
      </c>
      <c r="AJ24" s="2"/>
      <c r="AK24">
        <f t="shared" si="9"/>
        <v>21</v>
      </c>
      <c r="AL24" s="3">
        <f t="shared" si="4"/>
        <v>4.4907833993134564E-3</v>
      </c>
      <c r="AM24" s="3">
        <f t="shared" si="5"/>
        <v>-4.427934609592437E-3</v>
      </c>
      <c r="AN24" s="3">
        <f t="shared" si="6"/>
        <v>5.1081181685719214E-4</v>
      </c>
      <c r="AO24" s="3">
        <f t="shared" si="7"/>
        <v>7.4822031892950332E-4</v>
      </c>
      <c r="AP24" s="3">
        <f t="shared" si="10"/>
        <v>1.9260304737194942E-3</v>
      </c>
      <c r="AQ24" s="3">
        <f t="shared" si="10"/>
        <v>2.7627881242525982E-3</v>
      </c>
      <c r="AR24" s="3">
        <f t="shared" si="8"/>
        <v>5.0660679173501815E-3</v>
      </c>
      <c r="AS24" s="3">
        <v>0</v>
      </c>
    </row>
    <row r="25" spans="1:45" x14ac:dyDescent="0.25">
      <c r="A25">
        <v>2.3544058914494931E-2</v>
      </c>
      <c r="B25">
        <v>-1.6542889381303379E-2</v>
      </c>
      <c r="C25">
        <v>-3.09734274780997E-2</v>
      </c>
      <c r="D25">
        <v>1.724831875812257E-2</v>
      </c>
      <c r="E25">
        <v>-1.3398190073045983E-2</v>
      </c>
      <c r="F25">
        <v>-6.6965514147555609E-3</v>
      </c>
      <c r="G25">
        <v>4.1124138582862054E-34</v>
      </c>
      <c r="H25">
        <v>2.4304478688382836E-34</v>
      </c>
      <c r="I25">
        <v>-7.9462167474436536E-17</v>
      </c>
      <c r="J25">
        <v>-6.275568449654813E-18</v>
      </c>
      <c r="K25">
        <v>9.1773184536173734E-19</v>
      </c>
      <c r="L25">
        <v>4.1408095888614913E-3</v>
      </c>
      <c r="M25">
        <v>1.2121311770450453E-2</v>
      </c>
      <c r="N25">
        <v>-3.3516218019437509E-3</v>
      </c>
      <c r="O25">
        <v>2.8075664832596789E-3</v>
      </c>
      <c r="P25">
        <v>-1.3637056358132399E-3</v>
      </c>
      <c r="Q25">
        <v>7.6518229034915527E-38</v>
      </c>
      <c r="R25">
        <v>3.1031204617923632E-38</v>
      </c>
      <c r="S25">
        <v>3.1031186642436507E-38</v>
      </c>
      <c r="T25">
        <v>9.3622714371063873E-41</v>
      </c>
      <c r="U25">
        <v>1.246865202805146E-38</v>
      </c>
      <c r="V25">
        <v>-6.4049559857212802E-38</v>
      </c>
      <c r="W25">
        <v>-6.4049027503752302E-37</v>
      </c>
      <c r="X25">
        <v>-5.80669304033832E-43</v>
      </c>
      <c r="Y25">
        <v>-6.4049024986457362E-37</v>
      </c>
      <c r="Z25">
        <v>3.75964270444803E-3</v>
      </c>
      <c r="AA25">
        <v>4.957319956742221E-3</v>
      </c>
      <c r="AB25">
        <v>2.7535614962310322E-4</v>
      </c>
      <c r="AC25">
        <v>5.7613728230907673E-4</v>
      </c>
      <c r="AE25" s="2">
        <f t="shared" si="0"/>
        <v>3.891986593579548E-3</v>
      </c>
      <c r="AF25" s="2">
        <f t="shared" si="0"/>
        <v>-2.7346475781821838E-3</v>
      </c>
      <c r="AG25" s="2">
        <f t="shared" si="1"/>
        <v>2.8512596579968151E-3</v>
      </c>
      <c r="AH25" s="2">
        <f t="shared" si="2"/>
        <v>6.8450284910274084E-4</v>
      </c>
      <c r="AI25" s="2">
        <f t="shared" si="3"/>
        <v>4.6410906263502085E-4</v>
      </c>
      <c r="AJ25" s="2"/>
      <c r="AK25">
        <f t="shared" si="9"/>
        <v>22</v>
      </c>
      <c r="AL25" s="3">
        <f t="shared" si="4"/>
        <v>3.891986593579548E-3</v>
      </c>
      <c r="AM25" s="3">
        <f t="shared" si="5"/>
        <v>-2.7346475781821838E-3</v>
      </c>
      <c r="AN25" s="3">
        <f t="shared" si="6"/>
        <v>4.6410906263502085E-4</v>
      </c>
      <c r="AO25" s="3">
        <f t="shared" si="7"/>
        <v>6.8450284910274084E-4</v>
      </c>
      <c r="AP25" s="3">
        <f t="shared" si="10"/>
        <v>1.9993566883737286E-3</v>
      </c>
      <c r="AQ25" s="3">
        <f t="shared" si="10"/>
        <v>2.907810662605623E-3</v>
      </c>
      <c r="AR25" s="3">
        <f t="shared" si="8"/>
        <v>2.8512596579968151E-3</v>
      </c>
      <c r="AS25" s="3">
        <v>0</v>
      </c>
    </row>
    <row r="26" spans="1:45" x14ac:dyDescent="0.25">
      <c r="A26">
        <v>1.9612362449558447E-2</v>
      </c>
      <c r="B26">
        <v>-8.9325579673555418E-3</v>
      </c>
      <c r="C26">
        <v>-2.1007964155893222E-2</v>
      </c>
      <c r="D26">
        <v>7.6023790351105285E-3</v>
      </c>
      <c r="E26">
        <v>-9.645939723012014E-3</v>
      </c>
      <c r="F26">
        <v>-4.1357223453265778E-3</v>
      </c>
      <c r="G26">
        <v>3.7637790260378657E-34</v>
      </c>
      <c r="H26">
        <v>2.2681274761477251E-34</v>
      </c>
      <c r="I26">
        <v>-6.281338241017136E-17</v>
      </c>
      <c r="J26">
        <v>-5.5527967317379924E-18</v>
      </c>
      <c r="K26">
        <v>9.5769744848658072E-19</v>
      </c>
      <c r="L26">
        <v>3.6076345241982054E-3</v>
      </c>
      <c r="M26">
        <v>1.0359384370075534E-2</v>
      </c>
      <c r="N26">
        <v>-2.2744224788064159E-3</v>
      </c>
      <c r="O26">
        <v>2.432590319346247E-3</v>
      </c>
      <c r="P26">
        <v>-1.215477720944152E-3</v>
      </c>
      <c r="Q26">
        <v>6.1691965971056384E-38</v>
      </c>
      <c r="R26">
        <v>2.39298790777363E-38</v>
      </c>
      <c r="S26">
        <v>2.3929871662847858E-38</v>
      </c>
      <c r="T26">
        <v>5.3013410639522571E-41</v>
      </c>
      <c r="U26">
        <v>9.6037582552852263E-39</v>
      </c>
      <c r="V26">
        <v>-5.2088200641540007E-38</v>
      </c>
      <c r="W26">
        <v>-5.2087968650994757E-37</v>
      </c>
      <c r="X26">
        <v>-2.532980243674303E-43</v>
      </c>
      <c r="Y26">
        <v>-5.2087967612610583E-37</v>
      </c>
      <c r="Z26">
        <v>3.3690617148651376E-3</v>
      </c>
      <c r="AA26">
        <v>4.4347028847916969E-3</v>
      </c>
      <c r="AB26">
        <v>2.6889495998135243E-4</v>
      </c>
      <c r="AC26">
        <v>2.377349376967017E-4</v>
      </c>
      <c r="AE26" s="2">
        <f t="shared" si="0"/>
        <v>3.2420515085914564E-3</v>
      </c>
      <c r="AF26" s="2">
        <f t="shared" si="0"/>
        <v>-1.4766101283375818E-3</v>
      </c>
      <c r="AG26" s="2">
        <f t="shared" si="1"/>
        <v>1.25672286972338E-3</v>
      </c>
      <c r="AH26" s="2">
        <f t="shared" si="2"/>
        <v>5.9636553126656802E-4</v>
      </c>
      <c r="AI26" s="2">
        <f t="shared" si="3"/>
        <v>4.021230555424001E-4</v>
      </c>
      <c r="AJ26" s="2"/>
      <c r="AK26">
        <f t="shared" si="9"/>
        <v>23</v>
      </c>
      <c r="AL26" s="3">
        <f t="shared" si="4"/>
        <v>3.2420515085914564E-3</v>
      </c>
      <c r="AM26" s="3">
        <f t="shared" si="5"/>
        <v>-1.4766101283375818E-3</v>
      </c>
      <c r="AN26" s="3">
        <f t="shared" si="6"/>
        <v>4.021230555424001E-4</v>
      </c>
      <c r="AO26" s="3">
        <f t="shared" si="7"/>
        <v>5.9636553126656802E-4</v>
      </c>
      <c r="AP26" s="3">
        <f t="shared" si="10"/>
        <v>1.9050601209486566E-3</v>
      </c>
      <c r="AQ26" s="3">
        <f t="shared" si="10"/>
        <v>2.7951436045177366E-3</v>
      </c>
      <c r="AR26" s="3">
        <f t="shared" si="8"/>
        <v>1.25672286972338E-3</v>
      </c>
      <c r="AS26" s="3">
        <v>0</v>
      </c>
    </row>
    <row r="27" spans="1:45" x14ac:dyDescent="0.25">
      <c r="A27">
        <v>1.5761460452925601E-2</v>
      </c>
      <c r="B27">
        <v>-3.5141178069581953E-3</v>
      </c>
      <c r="C27">
        <v>-1.3259567581014112E-2</v>
      </c>
      <c r="D27">
        <v>9.9577795603694426E-4</v>
      </c>
      <c r="E27">
        <v>-6.6066010790735395E-3</v>
      </c>
      <c r="F27">
        <v>-2.2331394918393304E-3</v>
      </c>
      <c r="G27">
        <v>3.4387480151144843E-34</v>
      </c>
      <c r="H27">
        <v>2.1126528134097243E-34</v>
      </c>
      <c r="I27">
        <v>-4.8638992963167055E-17</v>
      </c>
      <c r="J27">
        <v>-4.9132683025226391E-18</v>
      </c>
      <c r="K27">
        <v>9.1567011798338001E-19</v>
      </c>
      <c r="L27">
        <v>3.0188515471341057E-3</v>
      </c>
      <c r="M27">
        <v>8.5235949865392242E-3</v>
      </c>
      <c r="N27">
        <v>-1.4365670554504965E-3</v>
      </c>
      <c r="O27">
        <v>2.0257600082175865E-3</v>
      </c>
      <c r="P27">
        <v>-1.0369447258692383E-3</v>
      </c>
      <c r="Q27">
        <v>4.9760190413581616E-38</v>
      </c>
      <c r="R27">
        <v>1.8453652093532689E-38</v>
      </c>
      <c r="S27">
        <v>1.8453649034891202E-38</v>
      </c>
      <c r="T27">
        <v>3.0016474436989154E-41</v>
      </c>
      <c r="U27">
        <v>7.3994701354206546E-39</v>
      </c>
      <c r="V27">
        <v>-4.2360717360040629E-38</v>
      </c>
      <c r="W27">
        <v>-4.2360616460042767E-37</v>
      </c>
      <c r="X27">
        <v>-1.1026754389818525E-43</v>
      </c>
      <c r="Y27">
        <v>-4.2360616031709287E-37</v>
      </c>
      <c r="Z27">
        <v>2.8866691349415862E-3</v>
      </c>
      <c r="AA27">
        <v>3.7948094176490231E-3</v>
      </c>
      <c r="AB27">
        <v>2.4470447303351215E-4</v>
      </c>
      <c r="AC27">
        <v>8.0037383056911446E-6</v>
      </c>
      <c r="AE27" s="2">
        <f t="shared" si="0"/>
        <v>2.6054722765009109E-3</v>
      </c>
      <c r="AF27" s="2">
        <f t="shared" si="0"/>
        <v>-5.8090660759093911E-4</v>
      </c>
      <c r="AG27" s="2">
        <f t="shared" si="1"/>
        <v>1.6460859485412864E-4</v>
      </c>
      <c r="AH27" s="2">
        <f t="shared" si="2"/>
        <v>4.9903586259798761E-4</v>
      </c>
      <c r="AI27" s="2">
        <f t="shared" si="3"/>
        <v>3.3487135002616326E-4</v>
      </c>
      <c r="AJ27" s="2"/>
      <c r="AK27">
        <f t="shared" si="9"/>
        <v>24</v>
      </c>
      <c r="AL27" s="3">
        <f t="shared" si="4"/>
        <v>2.6054722765009109E-3</v>
      </c>
      <c r="AM27" s="3">
        <f t="shared" si="5"/>
        <v>-5.8090660759093911E-4</v>
      </c>
      <c r="AN27" s="3">
        <f t="shared" si="6"/>
        <v>3.3487135002616326E-4</v>
      </c>
      <c r="AO27" s="3">
        <f t="shared" si="7"/>
        <v>4.9903586259798761E-4</v>
      </c>
      <c r="AP27" s="3">
        <f t="shared" si="10"/>
        <v>1.7119152850607763E-3</v>
      </c>
      <c r="AQ27" s="3">
        <f t="shared" si="10"/>
        <v>2.5281245618968E-3</v>
      </c>
      <c r="AR27" s="3">
        <f t="shared" si="8"/>
        <v>1.6460859485412864E-4</v>
      </c>
      <c r="AS27" s="3">
        <v>0</v>
      </c>
    </row>
    <row r="28" spans="1:45" x14ac:dyDescent="0.25">
      <c r="A28">
        <v>1.2231430918855677E-2</v>
      </c>
      <c r="B28">
        <v>1.4402034771439289E-4</v>
      </c>
      <c r="C28">
        <v>-7.4507834607780172E-3</v>
      </c>
      <c r="D28">
        <v>-3.2336484778841268E-3</v>
      </c>
      <c r="E28">
        <v>-4.2294264339210238E-3</v>
      </c>
      <c r="F28">
        <v>-8.7852945173919549E-4</v>
      </c>
      <c r="G28">
        <v>3.1367933192081123E-34</v>
      </c>
      <c r="H28">
        <v>1.9644293274311961E-34</v>
      </c>
      <c r="I28">
        <v>-3.6863669941282354E-17</v>
      </c>
      <c r="J28">
        <v>-4.3473958401171208E-18</v>
      </c>
      <c r="K28">
        <v>8.2496740814833321E-19</v>
      </c>
      <c r="L28">
        <v>2.4363624435143299E-3</v>
      </c>
      <c r="M28">
        <v>6.7699802595646112E-3</v>
      </c>
      <c r="N28">
        <v>-8.0821969576630047E-4</v>
      </c>
      <c r="O28">
        <v>1.6274468273972658E-3</v>
      </c>
      <c r="P28">
        <v>-8.5183183191696538E-4</v>
      </c>
      <c r="Q28">
        <v>4.0152325454034053E-38</v>
      </c>
      <c r="R28">
        <v>1.4230630077073125E-38</v>
      </c>
      <c r="S28">
        <v>1.423062881538351E-38</v>
      </c>
      <c r="T28">
        <v>1.6994615422730479E-41</v>
      </c>
      <c r="U28">
        <v>5.7024485580878619E-39</v>
      </c>
      <c r="V28">
        <v>-3.4449875692221552E-38</v>
      </c>
      <c r="W28">
        <v>-3.4449831886130511E-37</v>
      </c>
      <c r="X28">
        <v>-4.7912964020069205E-44</v>
      </c>
      <c r="Y28">
        <v>-3.4449831709442944E-37</v>
      </c>
      <c r="Z28">
        <v>2.380358900143546E-3</v>
      </c>
      <c r="AA28">
        <v>3.1258685646083019E-3</v>
      </c>
      <c r="AB28">
        <v>2.115197613765356E-4</v>
      </c>
      <c r="AC28">
        <v>-1.371912840107549E-4</v>
      </c>
      <c r="AE28" s="2">
        <f t="shared" si="0"/>
        <v>2.0219353565740891E-3</v>
      </c>
      <c r="AF28" s="2">
        <f t="shared" si="0"/>
        <v>2.3807503393647809E-5</v>
      </c>
      <c r="AG28" s="2">
        <f t="shared" si="1"/>
        <v>-5.3454319707490051E-4</v>
      </c>
      <c r="AH28" s="2">
        <f t="shared" si="2"/>
        <v>4.0274661228530551E-4</v>
      </c>
      <c r="AI28" s="2">
        <f t="shared" si="3"/>
        <v>2.6902758173503343E-4</v>
      </c>
      <c r="AJ28" s="2"/>
      <c r="AK28">
        <f t="shared" si="9"/>
        <v>25</v>
      </c>
      <c r="AL28" s="3">
        <f t="shared" si="4"/>
        <v>2.0219353565740891E-3</v>
      </c>
      <c r="AM28" s="3">
        <f t="shared" si="5"/>
        <v>2.3807503393647809E-5</v>
      </c>
      <c r="AN28" s="3">
        <f t="shared" si="6"/>
        <v>2.6902758173503343E-4</v>
      </c>
      <c r="AO28" s="3">
        <f t="shared" si="7"/>
        <v>4.0274661228530551E-4</v>
      </c>
      <c r="AP28" s="3">
        <f t="shared" si="10"/>
        <v>1.4701310499386174E-3</v>
      </c>
      <c r="AQ28" s="3">
        <f t="shared" si="10"/>
        <v>2.1826508552526018E-3</v>
      </c>
      <c r="AR28" s="3">
        <f t="shared" si="8"/>
        <v>-5.3454319707490051E-4</v>
      </c>
      <c r="AS28" s="3">
        <v>0</v>
      </c>
    </row>
    <row r="29" spans="1:45" x14ac:dyDescent="0.25">
      <c r="A29">
        <v>9.1509807844621337E-3</v>
      </c>
      <c r="B29">
        <v>2.4371445420387221E-3</v>
      </c>
      <c r="C29">
        <v>-3.2707906540115229E-3</v>
      </c>
      <c r="D29">
        <v>-5.669625391660345E-3</v>
      </c>
      <c r="E29">
        <v>-2.4359769137761739E-3</v>
      </c>
      <c r="F29">
        <v>3.6005086928326108E-5</v>
      </c>
      <c r="G29">
        <v>2.8571581132144961E-34</v>
      </c>
      <c r="H29">
        <v>1.8236954757862528E-34</v>
      </c>
      <c r="I29">
        <v>-2.7304548522724661E-17</v>
      </c>
      <c r="J29">
        <v>-3.8466962166433745E-18</v>
      </c>
      <c r="K29">
        <v>7.0998193998687498E-19</v>
      </c>
      <c r="L29">
        <v>1.8987009521227577E-3</v>
      </c>
      <c r="M29">
        <v>5.1910616572241322E-3</v>
      </c>
      <c r="N29">
        <v>-3.5588321462956817E-4</v>
      </c>
      <c r="O29">
        <v>1.2624600713425954E-3</v>
      </c>
      <c r="P29">
        <v>-6.7554789263713194E-4</v>
      </c>
      <c r="Q29">
        <v>3.2411776576664206E-38</v>
      </c>
      <c r="R29">
        <v>1.0974024297907733E-38</v>
      </c>
      <c r="S29">
        <v>1.0974023777460766E-38</v>
      </c>
      <c r="T29">
        <v>9.6215883998759432E-42</v>
      </c>
      <c r="U29">
        <v>4.3953825723800737E-39</v>
      </c>
      <c r="V29">
        <v>-2.8016393507747713E-38</v>
      </c>
      <c r="W29">
        <v>-2.801637452043542E-37</v>
      </c>
      <c r="X29">
        <v>-2.078331960862594E-44</v>
      </c>
      <c r="Y29">
        <v>-2.8016374447551791E-37</v>
      </c>
      <c r="Z29">
        <v>1.8945395273308298E-3</v>
      </c>
      <c r="AA29">
        <v>2.485507000204874E-3</v>
      </c>
      <c r="AB29">
        <v>1.7529503460159165E-4</v>
      </c>
      <c r="AC29">
        <v>-2.1897652377859668E-4</v>
      </c>
      <c r="AE29" s="2">
        <f t="shared" si="0"/>
        <v>1.512716845492769E-3</v>
      </c>
      <c r="AF29" s="2">
        <f t="shared" si="0"/>
        <v>4.0287589827557791E-4</v>
      </c>
      <c r="AG29" s="2">
        <f t="shared" si="1"/>
        <v>-9.372260787784229E-4</v>
      </c>
      <c r="AH29" s="2">
        <f t="shared" si="2"/>
        <v>3.1386765883129042E-4</v>
      </c>
      <c r="AI29" s="2">
        <f t="shared" si="3"/>
        <v>2.0869288895509314E-4</v>
      </c>
      <c r="AJ29" s="2"/>
      <c r="AK29">
        <f t="shared" si="9"/>
        <v>26</v>
      </c>
      <c r="AL29" s="3">
        <f t="shared" si="4"/>
        <v>1.512716845492769E-3</v>
      </c>
      <c r="AM29" s="3">
        <f t="shared" si="5"/>
        <v>4.0287589827557791E-4</v>
      </c>
      <c r="AN29" s="3">
        <f t="shared" si="6"/>
        <v>2.0869288895509314E-4</v>
      </c>
      <c r="AO29" s="3">
        <f t="shared" si="7"/>
        <v>3.1386765883129042E-4</v>
      </c>
      <c r="AP29" s="3">
        <f t="shared" si="10"/>
        <v>1.2147148762586899E-3</v>
      </c>
      <c r="AQ29" s="3">
        <f t="shared" si="10"/>
        <v>1.8120156649811517E-3</v>
      </c>
      <c r="AR29" s="3">
        <f t="shared" si="8"/>
        <v>-9.372260787784229E-4</v>
      </c>
      <c r="AS29" s="3">
        <v>0</v>
      </c>
    </row>
    <row r="30" spans="1:45" x14ac:dyDescent="0.25">
      <c r="A30">
        <v>6.5696417231105499E-3</v>
      </c>
      <c r="B30">
        <v>3.7099313102742599E-3</v>
      </c>
      <c r="C30">
        <v>-4.0958822843486175E-4</v>
      </c>
      <c r="D30">
        <v>-6.8055197472222601E-3</v>
      </c>
      <c r="E30">
        <v>-1.1358943555618741E-3</v>
      </c>
      <c r="F30">
        <v>6.0928613551008536E-4</v>
      </c>
      <c r="G30">
        <v>2.5989210683279293E-34</v>
      </c>
      <c r="H30">
        <v>1.6905540797606331E-34</v>
      </c>
      <c r="I30">
        <v>-1.9716834509074519E-17</v>
      </c>
      <c r="J30">
        <v>-3.4036633256611409E-18</v>
      </c>
      <c r="K30">
        <v>5.8777536989473686E-19</v>
      </c>
      <c r="L30">
        <v>1.4269837990128012E-3</v>
      </c>
      <c r="M30">
        <v>3.8328621168240906E-3</v>
      </c>
      <c r="N30">
        <v>-4.6110643220374584E-5</v>
      </c>
      <c r="O30">
        <v>9.4407458135376378E-4</v>
      </c>
      <c r="P30">
        <v>-5.1718091651537749E-4</v>
      </c>
      <c r="Q30">
        <v>2.6172702968717638E-38</v>
      </c>
      <c r="R30">
        <v>8.4626757038996338E-39</v>
      </c>
      <c r="S30">
        <v>8.4626754892152584E-39</v>
      </c>
      <c r="T30">
        <v>5.4471631831560574E-42</v>
      </c>
      <c r="U30">
        <v>3.3883385382927838E-39</v>
      </c>
      <c r="V30">
        <v>-2.278436422560358E-38</v>
      </c>
      <c r="W30">
        <v>-2.2784356008211548E-37</v>
      </c>
      <c r="X30">
        <v>-9.0010368119049119E-45</v>
      </c>
      <c r="Y30">
        <v>-2.2784355978147046E-37</v>
      </c>
      <c r="Z30">
        <v>1.455723080954858E-3</v>
      </c>
      <c r="AA30">
        <v>1.9080259749959063E-3</v>
      </c>
      <c r="AB30">
        <v>1.3988203162640432E-4</v>
      </c>
      <c r="AC30">
        <v>-2.5510188921012267E-4</v>
      </c>
      <c r="AE30" s="2">
        <f t="shared" si="0"/>
        <v>1.0860046521216245E-3</v>
      </c>
      <c r="AF30" s="2">
        <f t="shared" si="0"/>
        <v>6.1327585762194279E-4</v>
      </c>
      <c r="AG30" s="2">
        <f t="shared" si="1"/>
        <v>-1.1249968289122466E-3</v>
      </c>
      <c r="AH30" s="2">
        <f t="shared" si="2"/>
        <v>2.3588973486614193E-4</v>
      </c>
      <c r="AI30" s="2">
        <f t="shared" si="3"/>
        <v>1.5606168958853434E-4</v>
      </c>
      <c r="AJ30" s="2"/>
      <c r="AK30">
        <f t="shared" si="9"/>
        <v>27</v>
      </c>
      <c r="AL30" s="3">
        <f t="shared" si="4"/>
        <v>1.0860046521216245E-3</v>
      </c>
      <c r="AM30" s="3">
        <f t="shared" si="5"/>
        <v>6.1327585762194279E-4</v>
      </c>
      <c r="AN30" s="3">
        <f t="shared" si="6"/>
        <v>1.5606168958853434E-4</v>
      </c>
      <c r="AO30" s="3">
        <f t="shared" si="7"/>
        <v>2.3588973486614193E-4</v>
      </c>
      <c r="AP30" s="3">
        <f t="shared" si="10"/>
        <v>9.6865351030482421E-4</v>
      </c>
      <c r="AQ30" s="3">
        <f t="shared" si="10"/>
        <v>1.4515398685807255E-3</v>
      </c>
      <c r="AR30" s="3">
        <f t="shared" si="8"/>
        <v>-1.1249968289122466E-3</v>
      </c>
      <c r="AS30" s="3">
        <v>0</v>
      </c>
    </row>
    <row r="31" spans="1:45" x14ac:dyDescent="0.25">
      <c r="A31">
        <v>4.4836057701390835E-3</v>
      </c>
      <c r="B31">
        <v>4.2509955809233143E-3</v>
      </c>
      <c r="C31">
        <v>1.4205456543875186E-3</v>
      </c>
      <c r="D31">
        <v>-7.0431828719924108E-3</v>
      </c>
      <c r="E31">
        <v>-2.3766312477011757E-4</v>
      </c>
      <c r="F31">
        <v>9.274828275692515E-4</v>
      </c>
      <c r="G31">
        <v>2.3610486175942124E-34</v>
      </c>
      <c r="H31">
        <v>1.5649988450962932E-34</v>
      </c>
      <c r="I31">
        <v>-1.3828377277453249E-17</v>
      </c>
      <c r="J31">
        <v>-3.0116555563515897E-18</v>
      </c>
      <c r="K31">
        <v>4.6959649307033474E-19</v>
      </c>
      <c r="L31">
        <v>1.0298798846778662E-3</v>
      </c>
      <c r="M31">
        <v>2.7088891373582848E-3</v>
      </c>
      <c r="N31">
        <v>1.5216349706631823E-4</v>
      </c>
      <c r="O31">
        <v>6.7737426070889361E-4</v>
      </c>
      <c r="P31">
        <v>-3.8119935680906762E-4</v>
      </c>
      <c r="Q31">
        <v>2.1141677866411086E-38</v>
      </c>
      <c r="R31">
        <v>6.5260361673232837E-39</v>
      </c>
      <c r="S31">
        <v>6.5260360787659781E-39</v>
      </c>
      <c r="T31">
        <v>3.0837941799570563E-42</v>
      </c>
      <c r="U31">
        <v>2.6122647264517929E-39</v>
      </c>
      <c r="V31">
        <v>-1.8529413055470519E-38</v>
      </c>
      <c r="W31">
        <v>-1.8529409504102361E-37</v>
      </c>
      <c r="X31">
        <v>-3.8925876340551812E-45</v>
      </c>
      <c r="Y31">
        <v>-1.8529409491700752E-37</v>
      </c>
      <c r="Z31">
        <v>1.0772975091699159E-3</v>
      </c>
      <c r="AA31">
        <v>1.4106250778653906E-3</v>
      </c>
      <c r="AB31">
        <v>1.0757986300656996E-4</v>
      </c>
      <c r="AC31">
        <v>-2.5994608706860444E-4</v>
      </c>
      <c r="AE31" s="2">
        <f t="shared" si="0"/>
        <v>7.4116929505022684E-4</v>
      </c>
      <c r="AF31" s="2">
        <f t="shared" si="0"/>
        <v>7.0271731269469441E-4</v>
      </c>
      <c r="AG31" s="2">
        <f t="shared" si="1"/>
        <v>-1.1642840944917677E-3</v>
      </c>
      <c r="AH31" s="2">
        <f t="shared" si="2"/>
        <v>1.7024586621705248E-4</v>
      </c>
      <c r="AI31" s="2">
        <f t="shared" si="3"/>
        <v>1.119743860261839E-4</v>
      </c>
      <c r="AJ31" s="2"/>
      <c r="AK31">
        <f t="shared" si="9"/>
        <v>28</v>
      </c>
      <c r="AL31" s="3">
        <f t="shared" si="4"/>
        <v>7.4116929505022684E-4</v>
      </c>
      <c r="AM31" s="3">
        <f t="shared" si="5"/>
        <v>7.0271731269469441E-4</v>
      </c>
      <c r="AN31" s="3">
        <f t="shared" si="6"/>
        <v>1.119743860261839E-4</v>
      </c>
      <c r="AO31" s="3">
        <f t="shared" si="7"/>
        <v>1.7024586621705248E-4</v>
      </c>
      <c r="AP31" s="3">
        <f t="shared" si="10"/>
        <v>7.4575654630484487E-4</v>
      </c>
      <c r="AQ31" s="3">
        <f t="shared" si="10"/>
        <v>1.1227498721997904E-3</v>
      </c>
      <c r="AR31" s="3">
        <f t="shared" si="8"/>
        <v>-1.1642840944917677E-3</v>
      </c>
      <c r="AS31" s="3">
        <v>0</v>
      </c>
    </row>
    <row r="32" spans="1:45" x14ac:dyDescent="0.25">
      <c r="A32">
        <v>2.8557399808341738E-3</v>
      </c>
      <c r="B32">
        <v>4.2933980591540848E-3</v>
      </c>
      <c r="C32">
        <v>2.4731112224536311E-3</v>
      </c>
      <c r="D32">
        <v>-6.6986470779535527E-3</v>
      </c>
      <c r="E32">
        <v>3.4453579403888643E-4</v>
      </c>
      <c r="F32">
        <v>1.0627488952307713E-3</v>
      </c>
      <c r="G32">
        <v>2.1424367905927212E-34</v>
      </c>
      <c r="H32">
        <v>1.4469367301092856E-34</v>
      </c>
      <c r="I32">
        <v>-9.3645452680697014E-18</v>
      </c>
      <c r="J32">
        <v>-2.6647962275591985E-18</v>
      </c>
      <c r="K32">
        <v>3.6224498968888214E-19</v>
      </c>
      <c r="L32">
        <v>7.0761248163383702E-4</v>
      </c>
      <c r="M32">
        <v>1.8112241469031994E-3</v>
      </c>
      <c r="N32">
        <v>2.6632374541354025E-4</v>
      </c>
      <c r="O32">
        <v>4.6193091100277608E-4</v>
      </c>
      <c r="P32">
        <v>-2.6884825595959946E-4</v>
      </c>
      <c r="Q32">
        <v>1.7083151909010325E-38</v>
      </c>
      <c r="R32">
        <v>5.0325865431284357E-39</v>
      </c>
      <c r="S32">
        <v>5.0325865065985454E-39</v>
      </c>
      <c r="T32">
        <v>1.7457984672006208E-42</v>
      </c>
      <c r="U32">
        <v>2.0140820893251799E-39</v>
      </c>
      <c r="V32">
        <v>-1.5069069784833527E-38</v>
      </c>
      <c r="W32">
        <v>-1.5069068252007419E-37</v>
      </c>
      <c r="X32">
        <v>-1.6811221238137291E-45</v>
      </c>
      <c r="Y32">
        <v>-1.5069068246891752E-37</v>
      </c>
      <c r="Z32">
        <v>7.6345079534649108E-4</v>
      </c>
      <c r="AA32">
        <v>9.985241464825509E-4</v>
      </c>
      <c r="AB32">
        <v>7.9574638233166804E-5</v>
      </c>
      <c r="AC32">
        <v>-2.4475649449930007E-4</v>
      </c>
      <c r="AE32" s="2">
        <f t="shared" si="0"/>
        <v>4.7207245617759909E-4</v>
      </c>
      <c r="AF32" s="2">
        <f t="shared" si="0"/>
        <v>7.0972671907649316E-4</v>
      </c>
      <c r="AG32" s="2">
        <f t="shared" si="1"/>
        <v>-1.1073300792016523E-3</v>
      </c>
      <c r="AH32" s="2">
        <f t="shared" si="2"/>
        <v>1.1697296128803572E-4</v>
      </c>
      <c r="AI32" s="2">
        <f t="shared" si="3"/>
        <v>7.6360194277119993E-5</v>
      </c>
      <c r="AJ32" s="2"/>
      <c r="AK32">
        <f t="shared" si="9"/>
        <v>29</v>
      </c>
      <c r="AL32" s="3">
        <f t="shared" si="4"/>
        <v>4.7207245617759909E-4</v>
      </c>
      <c r="AM32" s="3">
        <f t="shared" si="5"/>
        <v>7.0972671907649316E-4</v>
      </c>
      <c r="AN32" s="3">
        <f t="shared" si="6"/>
        <v>7.6360194277119993E-5</v>
      </c>
      <c r="AO32" s="3">
        <f t="shared" si="7"/>
        <v>1.1697296128803572E-4</v>
      </c>
      <c r="AP32" s="3">
        <f t="shared" si="10"/>
        <v>5.5308915884693137E-4</v>
      </c>
      <c r="AQ32" s="3">
        <f t="shared" si="10"/>
        <v>8.3697622120252051E-4</v>
      </c>
      <c r="AR32" s="3">
        <f t="shared" si="8"/>
        <v>-1.1073300792016523E-3</v>
      </c>
      <c r="AS32" s="3">
        <v>0</v>
      </c>
    </row>
    <row r="33" spans="1:45" x14ac:dyDescent="0.25">
      <c r="A33">
        <v>1.6305295310257691E-3</v>
      </c>
      <c r="B33">
        <v>4.0188657838117993E-3</v>
      </c>
      <c r="C33">
        <v>2.9622721860693398E-3</v>
      </c>
      <c r="D33">
        <v>-6.0117362035045051E-3</v>
      </c>
      <c r="E33">
        <v>6.8691087444907174E-4</v>
      </c>
      <c r="F33">
        <v>1.0733495147888189E-3</v>
      </c>
      <c r="G33">
        <v>1.941944402680997E-34</v>
      </c>
      <c r="H33">
        <v>1.336206750094121E-34</v>
      </c>
      <c r="I33">
        <v>-6.0649953513908154E-18</v>
      </c>
      <c r="J33">
        <v>-2.3578854890750751E-18</v>
      </c>
      <c r="K33">
        <v>2.6924225709873141E-19</v>
      </c>
      <c r="L33">
        <v>4.550717091755137E-4</v>
      </c>
      <c r="M33">
        <v>1.1190102611787077E-3</v>
      </c>
      <c r="N33">
        <v>3.1951458976378947E-4</v>
      </c>
      <c r="O33">
        <v>2.938769805318444E-4</v>
      </c>
      <c r="P33">
        <v>-1.7925497008216466E-4</v>
      </c>
      <c r="Q33">
        <v>1.3807896581783399E-38</v>
      </c>
      <c r="R33">
        <v>3.8809051319949867E-39</v>
      </c>
      <c r="S33">
        <v>3.8809051169264059E-39</v>
      </c>
      <c r="T33">
        <v>9.8832153612895587E-43</v>
      </c>
      <c r="U33">
        <v>1.5529550428294868E-39</v>
      </c>
      <c r="V33">
        <v>-1.2254941524577617E-38</v>
      </c>
      <c r="W33">
        <v>-1.2254940863784797E-37</v>
      </c>
      <c r="X33">
        <v>-7.2513183384826202E-46</v>
      </c>
      <c r="Y33">
        <v>-1.2254940861674585E-37</v>
      </c>
      <c r="Z33">
        <v>5.1228625768670892E-4</v>
      </c>
      <c r="AA33">
        <v>6.6903075257536057E-4</v>
      </c>
      <c r="AB33">
        <v>5.6284663737098173E-5</v>
      </c>
      <c r="AC33">
        <v>-2.1801989070139246E-4</v>
      </c>
      <c r="AE33" s="2">
        <f t="shared" si="0"/>
        <v>2.6953717276339802E-4</v>
      </c>
      <c r="AF33" s="2">
        <f t="shared" si="0"/>
        <v>6.6434474228916642E-4</v>
      </c>
      <c r="AG33" s="2">
        <f t="shared" si="1"/>
        <v>-9.9377922868565285E-4</v>
      </c>
      <c r="AH33" s="2">
        <f t="shared" si="2"/>
        <v>7.5226323450033075E-5</v>
      </c>
      <c r="AI33" s="2">
        <f t="shared" si="3"/>
        <v>4.8579782804035362E-5</v>
      </c>
      <c r="AJ33" s="2"/>
      <c r="AK33">
        <f t="shared" si="9"/>
        <v>30</v>
      </c>
      <c r="AL33" s="3">
        <f t="shared" si="4"/>
        <v>2.6953717276339802E-4</v>
      </c>
      <c r="AM33" s="3">
        <f t="shared" si="5"/>
        <v>6.6434474228916642E-4</v>
      </c>
      <c r="AN33" s="3">
        <f t="shared" si="6"/>
        <v>4.8579782804035362E-5</v>
      </c>
      <c r="AO33" s="3">
        <f t="shared" si="7"/>
        <v>7.5226323450033075E-5</v>
      </c>
      <c r="AP33" s="3">
        <f t="shared" si="10"/>
        <v>3.9297605269587361E-4</v>
      </c>
      <c r="AQ33" s="3">
        <f t="shared" si="10"/>
        <v>5.9833488582126319E-4</v>
      </c>
      <c r="AR33" s="3">
        <f t="shared" si="8"/>
        <v>-9.9377922868565285E-4</v>
      </c>
      <c r="AS33" s="3">
        <v>0</v>
      </c>
    </row>
    <row r="34" spans="1:45" x14ac:dyDescent="0.25">
      <c r="A34">
        <v>7.4477785533742043E-4</v>
      </c>
      <c r="B34">
        <v>3.5640530940339483E-3</v>
      </c>
      <c r="C34">
        <v>3.0623972248162738E-3</v>
      </c>
      <c r="D34">
        <v>-5.1574649845422902E-3</v>
      </c>
      <c r="E34">
        <v>8.5427121896223385E-4</v>
      </c>
      <c r="F34">
        <v>1.0047164459530589E-3</v>
      </c>
      <c r="G34">
        <v>1.7584191012394541E-34</v>
      </c>
      <c r="H34">
        <v>1.2325957279549973E-34</v>
      </c>
      <c r="I34">
        <v>-3.6939615876791341E-18</v>
      </c>
      <c r="J34">
        <v>-2.0863223694530312E-18</v>
      </c>
      <c r="K34">
        <v>1.9179860732752167E-19</v>
      </c>
      <c r="L34">
        <v>2.6414839943565878E-4</v>
      </c>
      <c r="M34">
        <v>6.047055305239545E-4</v>
      </c>
      <c r="N34">
        <v>3.3058640986931195E-4</v>
      </c>
      <c r="O34">
        <v>1.6745150625837601E-4</v>
      </c>
      <c r="P34">
        <v>-1.1027425204435603E-4</v>
      </c>
      <c r="Q34">
        <v>1.1163795827376002E-38</v>
      </c>
      <c r="R34">
        <v>2.9927800535874676E-39</v>
      </c>
      <c r="S34">
        <v>2.9927800473716766E-39</v>
      </c>
      <c r="T34">
        <v>5.5949869604490035E-43</v>
      </c>
      <c r="U34">
        <v>1.1974477194604141E-39</v>
      </c>
      <c r="V34">
        <v>-9.9663481019853671E-39</v>
      </c>
      <c r="W34">
        <v>-9.9663478174418288E-38</v>
      </c>
      <c r="X34">
        <v>-3.1241300412532679E-46</v>
      </c>
      <c r="Y34">
        <v>-9.9663478165713636E-38</v>
      </c>
      <c r="Z34">
        <v>3.1821032436990689E-4</v>
      </c>
      <c r="AA34">
        <v>4.1465759994291352E-4</v>
      </c>
      <c r="AB34">
        <v>3.7625596819311399E-5</v>
      </c>
      <c r="AC34">
        <v>-1.8588956197561392E-4</v>
      </c>
      <c r="AE34" s="2">
        <f t="shared" si="0"/>
        <v>1.231166401127038E-4</v>
      </c>
      <c r="AF34" s="2">
        <f t="shared" si="0"/>
        <v>5.8916123643599886E-4</v>
      </c>
      <c r="AG34" s="2">
        <f t="shared" si="1"/>
        <v>-8.5256262098192036E-4</v>
      </c>
      <c r="AH34" s="2">
        <f t="shared" si="2"/>
        <v>4.3665454331927097E-5</v>
      </c>
      <c r="AI34" s="2">
        <f t="shared" si="3"/>
        <v>2.7680826819162838E-5</v>
      </c>
      <c r="AJ34" s="2"/>
      <c r="AK34">
        <f t="shared" si="9"/>
        <v>31</v>
      </c>
      <c r="AL34" s="3">
        <f t="shared" si="4"/>
        <v>1.231166401127038E-4</v>
      </c>
      <c r="AM34" s="3">
        <f t="shared" si="5"/>
        <v>5.8916123643599886E-4</v>
      </c>
      <c r="AN34" s="3">
        <f t="shared" si="6"/>
        <v>2.7680826819162838E-5</v>
      </c>
      <c r="AO34" s="3">
        <f t="shared" si="7"/>
        <v>4.3665454331927097E-5</v>
      </c>
      <c r="AP34" s="3">
        <f t="shared" si="10"/>
        <v>2.6459518992650211E-4</v>
      </c>
      <c r="AQ34" s="3">
        <f t="shared" si="10"/>
        <v>4.0611060528704835E-4</v>
      </c>
      <c r="AR34" s="3">
        <f t="shared" si="8"/>
        <v>-8.5256262098192036E-4</v>
      </c>
      <c r="AS34" s="3">
        <v>0</v>
      </c>
    </row>
    <row r="35" spans="1:45" x14ac:dyDescent="0.25">
      <c r="A35">
        <v>1.348837771963458E-4</v>
      </c>
      <c r="B35">
        <v>3.0276471542825412E-3</v>
      </c>
      <c r="C35">
        <v>2.9105645860457155E-3</v>
      </c>
      <c r="D35">
        <v>-4.2577641934005445E-3</v>
      </c>
      <c r="E35">
        <v>8.9970079114175825E-4</v>
      </c>
      <c r="F35">
        <v>8.9101327350822991E-4</v>
      </c>
      <c r="G35">
        <v>1.5907175312140196E-34</v>
      </c>
      <c r="H35">
        <v>1.1358514322488241E-34</v>
      </c>
      <c r="I35">
        <v>-2.0455845509461826E-18</v>
      </c>
      <c r="J35">
        <v>-1.8460358017587848E-18</v>
      </c>
      <c r="K35">
        <v>1.2958437938678459E-19</v>
      </c>
      <c r="L35">
        <v>1.2541396730417968E-4</v>
      </c>
      <c r="M35">
        <v>2.3848997503602616E-4</v>
      </c>
      <c r="N35">
        <v>3.1436301597389003E-4</v>
      </c>
      <c r="O35">
        <v>7.6106046583623846E-5</v>
      </c>
      <c r="P35">
        <v>-5.9109810767448708E-5</v>
      </c>
      <c r="Q35">
        <v>9.0284956041642368E-39</v>
      </c>
      <c r="R35">
        <v>2.3078978069226446E-39</v>
      </c>
      <c r="S35">
        <v>2.30789780435863E-39</v>
      </c>
      <c r="T35">
        <v>3.1673603148756227E-43</v>
      </c>
      <c r="U35">
        <v>9.2334916389616964E-40</v>
      </c>
      <c r="V35">
        <v>-8.1051464378218523E-39</v>
      </c>
      <c r="W35">
        <v>-8.1051463154235456E-38</v>
      </c>
      <c r="X35">
        <v>-1.3445270365839634E-46</v>
      </c>
      <c r="Y35">
        <v>-8.1051463150644775E-38</v>
      </c>
      <c r="Z35">
        <v>1.7369491871850983E-4</v>
      </c>
      <c r="AA35">
        <v>2.2542250111837355E-4</v>
      </c>
      <c r="AB35">
        <v>2.3208867886207249E-5</v>
      </c>
      <c r="AC35">
        <v>-1.5261792963102848E-4</v>
      </c>
      <c r="AE35" s="2">
        <f t="shared" si="0"/>
        <v>2.2297168659238817E-5</v>
      </c>
      <c r="AF35" s="2">
        <f t="shared" si="0"/>
        <v>5.0048983386217886E-4</v>
      </c>
      <c r="AG35" s="2">
        <f t="shared" si="1"/>
        <v>-7.0383620851101E-4</v>
      </c>
      <c r="AH35" s="2">
        <f t="shared" si="2"/>
        <v>2.0731747281475999E-5</v>
      </c>
      <c r="AI35" s="2">
        <f t="shared" si="3"/>
        <v>1.2580826189295949E-5</v>
      </c>
      <c r="AJ35" s="2"/>
      <c r="AK35">
        <f t="shared" si="9"/>
        <v>32</v>
      </c>
      <c r="AL35" s="3">
        <f t="shared" si="4"/>
        <v>2.2297168659238817E-5</v>
      </c>
      <c r="AM35" s="3">
        <f t="shared" si="5"/>
        <v>5.0048983386217886E-4</v>
      </c>
      <c r="AN35" s="3">
        <f t="shared" si="6"/>
        <v>1.2580826189295949E-5</v>
      </c>
      <c r="AO35" s="3">
        <f t="shared" si="7"/>
        <v>2.0731747281475999E-5</v>
      </c>
      <c r="AP35" s="3">
        <f t="shared" si="10"/>
        <v>1.6520163008961413E-4</v>
      </c>
      <c r="AQ35" s="3">
        <f t="shared" si="10"/>
        <v>2.5659648635147189E-4</v>
      </c>
      <c r="AR35" s="3">
        <f t="shared" si="8"/>
        <v>-7.0383620851101E-4</v>
      </c>
      <c r="AS35" s="3">
        <v>0</v>
      </c>
    </row>
    <row r="36" spans="1:45" x14ac:dyDescent="0.25">
      <c r="A36">
        <v>-2.5854760741522671E-4</v>
      </c>
      <c r="B36">
        <v>2.4775061753954442E-3</v>
      </c>
      <c r="C36">
        <v>2.6107560694823171E-3</v>
      </c>
      <c r="D36">
        <v>-3.3925878021668961E-3</v>
      </c>
      <c r="E36">
        <v>8.6517639123365837E-4</v>
      </c>
      <c r="F36">
        <v>7.5691178857052223E-4</v>
      </c>
      <c r="G36">
        <v>1.4377206786641541E-34</v>
      </c>
      <c r="H36">
        <v>1.0456934839977619E-34</v>
      </c>
      <c r="I36">
        <v>-9.4562070754322073E-19</v>
      </c>
      <c r="J36">
        <v>-1.6334235932429902E-18</v>
      </c>
      <c r="K36">
        <v>8.132348445696063E-20</v>
      </c>
      <c r="L36">
        <v>2.9270642059076281E-5</v>
      </c>
      <c r="M36">
        <v>-8.7993404468852572E-6</v>
      </c>
      <c r="N36">
        <v>2.8209278117875781E-4</v>
      </c>
      <c r="O36">
        <v>1.3256074983422611E-5</v>
      </c>
      <c r="P36">
        <v>-2.2751449419488535E-5</v>
      </c>
      <c r="Q36">
        <v>7.3035281527643978E-39</v>
      </c>
      <c r="R36">
        <v>1.7797473218450692E-39</v>
      </c>
      <c r="S36">
        <v>1.779747320787412E-39</v>
      </c>
      <c r="T36">
        <v>1.7930569949999324E-43</v>
      </c>
      <c r="U36">
        <v>7.1200651195486978E-40</v>
      </c>
      <c r="V36">
        <v>-6.5915216398004648E-39</v>
      </c>
      <c r="W36">
        <v>-6.5915215872018147E-38</v>
      </c>
      <c r="X36">
        <v>-5.7805469519104826E-47</v>
      </c>
      <c r="Y36">
        <v>-6.5915215870536976E-38</v>
      </c>
      <c r="Z36">
        <v>7.0522566890669999E-5</v>
      </c>
      <c r="AA36">
        <v>9.0472009202390691E-5</v>
      </c>
      <c r="AB36">
        <v>1.2485584481735985E-5</v>
      </c>
      <c r="AC36">
        <v>-1.2096229895972195E-4</v>
      </c>
      <c r="AE36" s="2">
        <f t="shared" si="0"/>
        <v>-4.2739606858638244E-5</v>
      </c>
      <c r="AF36" s="2">
        <f t="shared" si="0"/>
        <v>4.0954793968058076E-4</v>
      </c>
      <c r="AG36" s="2">
        <f t="shared" si="1"/>
        <v>-5.6081690466065141E-4</v>
      </c>
      <c r="AH36" s="2">
        <f t="shared" si="2"/>
        <v>4.8386281606377974E-6</v>
      </c>
      <c r="AI36" s="2">
        <f t="shared" si="3"/>
        <v>2.1913157075564003E-6</v>
      </c>
      <c r="AJ36" s="2"/>
      <c r="AK36">
        <f t="shared" si="9"/>
        <v>33</v>
      </c>
      <c r="AL36" s="3">
        <f t="shared" si="4"/>
        <v>-4.2739606858638244E-5</v>
      </c>
      <c r="AM36" s="3">
        <f t="shared" si="5"/>
        <v>4.0954793968058076E-4</v>
      </c>
      <c r="AN36" s="3">
        <f t="shared" si="6"/>
        <v>2.1913157075564003E-6</v>
      </c>
      <c r="AO36" s="3">
        <f t="shared" si="7"/>
        <v>4.8386281606377974E-6</v>
      </c>
      <c r="AP36" s="3">
        <f t="shared" si="10"/>
        <v>9.1032751520050541E-5</v>
      </c>
      <c r="AQ36" s="3">
        <f t="shared" si="10"/>
        <v>1.4446215322407399E-4</v>
      </c>
      <c r="AR36" s="3">
        <f t="shared" si="8"/>
        <v>-5.6081690466065141E-4</v>
      </c>
      <c r="AS36" s="3">
        <v>0</v>
      </c>
    </row>
    <row r="37" spans="1:45" x14ac:dyDescent="0.25">
      <c r="A37">
        <v>-4.880965494968529E-4</v>
      </c>
      <c r="B37">
        <v>1.9573170790404548E-3</v>
      </c>
      <c r="C37">
        <v>2.2388200976799439E-3</v>
      </c>
      <c r="D37">
        <v>-2.6098515107083136E-3</v>
      </c>
      <c r="E37">
        <v>7.8273629145858884E-4</v>
      </c>
      <c r="F37">
        <v>6.1937654384830844E-4</v>
      </c>
      <c r="G37">
        <v>1.2983452785911886E-34</v>
      </c>
      <c r="H37">
        <v>9.6182236160034747E-35</v>
      </c>
      <c r="I37">
        <v>-2.5065570552330781E-19</v>
      </c>
      <c r="J37">
        <v>-1.4452984240180351E-18</v>
      </c>
      <c r="K37">
        <v>4.5233505726519357E-20</v>
      </c>
      <c r="L37">
        <v>-3.3312473522460435E-5</v>
      </c>
      <c r="M37">
        <v>-1.6386613721968812E-4</v>
      </c>
      <c r="N37">
        <v>2.4198364220950815E-4</v>
      </c>
      <c r="O37">
        <v>-2.7243509120884472E-5</v>
      </c>
      <c r="P37">
        <v>1.7346277825297461E-6</v>
      </c>
      <c r="Q37">
        <v>5.9096096219997422E-39</v>
      </c>
      <c r="R37">
        <v>1.3724613453385311E-39</v>
      </c>
      <c r="S37">
        <v>1.3724613449022467E-39</v>
      </c>
      <c r="T37">
        <v>1.0150546596500692E-43</v>
      </c>
      <c r="U37">
        <v>5.490454413313142E-40</v>
      </c>
      <c r="V37">
        <v>-5.3605641802521913E-39</v>
      </c>
      <c r="W37">
        <v>-5.3605641576696478E-38</v>
      </c>
      <c r="X37">
        <v>-2.4828764059833402E-47</v>
      </c>
      <c r="Y37">
        <v>-5.360564157608548E-38</v>
      </c>
      <c r="Z37">
        <v>6.1854547986965413E-7</v>
      </c>
      <c r="AA37">
        <v>-8.3489547562435883E-7</v>
      </c>
      <c r="AB37">
        <v>4.8469006312786717E-6</v>
      </c>
      <c r="AC37">
        <v>-9.2545215907555495E-5</v>
      </c>
      <c r="AE37" s="2">
        <f t="shared" si="0"/>
        <v>-8.0685545084354868E-5</v>
      </c>
      <c r="AF37" s="2">
        <f t="shared" si="0"/>
        <v>3.2355728715577543E-4</v>
      </c>
      <c r="AG37" s="2">
        <f t="shared" si="1"/>
        <v>-4.3142548732990997E-4</v>
      </c>
      <c r="AH37" s="2">
        <f t="shared" si="2"/>
        <v>-5.5067692796406241E-6</v>
      </c>
      <c r="AI37" s="2">
        <f t="shared" si="3"/>
        <v>-4.503529856326776E-6</v>
      </c>
      <c r="AJ37" s="2"/>
      <c r="AK37">
        <f t="shared" si="9"/>
        <v>34</v>
      </c>
      <c r="AL37" s="3">
        <f t="shared" si="4"/>
        <v>-8.0685545084354868E-5</v>
      </c>
      <c r="AM37" s="3">
        <f t="shared" si="5"/>
        <v>3.2355728715577543E-4</v>
      </c>
      <c r="AN37" s="3">
        <f t="shared" si="6"/>
        <v>-4.503529856326776E-6</v>
      </c>
      <c r="AO37" s="3">
        <f t="shared" si="7"/>
        <v>-5.5067692796406241E-6</v>
      </c>
      <c r="AP37" s="3">
        <f t="shared" si="10"/>
        <v>3.7949438859688409E-5</v>
      </c>
      <c r="AQ37" s="3">
        <f t="shared" si="10"/>
        <v>6.3729060494400273E-5</v>
      </c>
      <c r="AR37" s="3">
        <f t="shared" si="8"/>
        <v>-4.3142548732990997E-4</v>
      </c>
      <c r="AS37" s="3">
        <v>0</v>
      </c>
    </row>
    <row r="38" spans="1:45" x14ac:dyDescent="0.25">
      <c r="A38">
        <v>-5.9836424597516276E-4</v>
      </c>
      <c r="B38">
        <v>1.4924832986226116E-3</v>
      </c>
      <c r="C38">
        <v>1.8475705987688409E-3</v>
      </c>
      <c r="D38">
        <v>-1.9339380411836776E-3</v>
      </c>
      <c r="E38">
        <v>6.7591346952463986E-4</v>
      </c>
      <c r="F38">
        <v>4.8932926976048884E-4</v>
      </c>
      <c r="G38">
        <v>1.17155202743592E-34</v>
      </c>
      <c r="H38">
        <v>8.8392678795061845E-35</v>
      </c>
      <c r="I38">
        <v>1.5427488597310349E-19</v>
      </c>
      <c r="J38">
        <v>-1.2788400651919995E-18</v>
      </c>
      <c r="K38">
        <v>1.9338308532534073E-20</v>
      </c>
      <c r="L38">
        <v>-7.037575465933489E-5</v>
      </c>
      <c r="M38">
        <v>-2.4999261242613562E-4</v>
      </c>
      <c r="N38">
        <v>1.9975332344767085E-4</v>
      </c>
      <c r="O38">
        <v>-5.0829893054316157E-5</v>
      </c>
      <c r="P38">
        <v>1.7028352417456762E-5</v>
      </c>
      <c r="Q38">
        <v>4.7828730558943196E-39</v>
      </c>
      <c r="R38">
        <v>1.0583806595072559E-39</v>
      </c>
      <c r="S38">
        <v>1.0583806593272877E-39</v>
      </c>
      <c r="T38">
        <v>5.7462408446526668E-44</v>
      </c>
      <c r="U38">
        <v>4.2338674121345486E-40</v>
      </c>
      <c r="V38">
        <v>-4.3594863145091674E-39</v>
      </c>
      <c r="W38">
        <v>-4.359486304822055E-38</v>
      </c>
      <c r="X38">
        <v>-1.0654997874608979E-47</v>
      </c>
      <c r="Y38">
        <v>-4.3594863047968501E-38</v>
      </c>
      <c r="Z38">
        <v>-4.3435305953510058E-5</v>
      </c>
      <c r="AA38">
        <v>-5.8259225557582139E-5</v>
      </c>
      <c r="AB38">
        <v>-3.095108636076953E-7</v>
      </c>
      <c r="AC38">
        <v>-6.8160960902136531E-5</v>
      </c>
      <c r="AE38" s="2">
        <f t="shared" si="0"/>
        <v>-9.8913514949579227E-5</v>
      </c>
      <c r="AF38" s="2">
        <f t="shared" si="0"/>
        <v>2.4671722961941948E-4</v>
      </c>
      <c r="AG38" s="2">
        <f t="shared" si="1"/>
        <v>-3.1969257962000949E-4</v>
      </c>
      <c r="AH38" s="2">
        <f t="shared" si="2"/>
        <v>-1.1633571536747515E-5</v>
      </c>
      <c r="AI38" s="2">
        <f t="shared" si="3"/>
        <v>-8.402513051761301E-6</v>
      </c>
      <c r="AJ38" s="2"/>
      <c r="AK38">
        <f t="shared" si="9"/>
        <v>35</v>
      </c>
      <c r="AL38" s="3">
        <f t="shared" si="4"/>
        <v>-9.8913514949579227E-5</v>
      </c>
      <c r="AM38" s="3">
        <f t="shared" si="5"/>
        <v>2.4671722961941948E-4</v>
      </c>
      <c r="AN38" s="3">
        <f t="shared" si="6"/>
        <v>-8.402513051761301E-6</v>
      </c>
      <c r="AO38" s="3">
        <f t="shared" si="7"/>
        <v>-1.1633571536747515E-5</v>
      </c>
      <c r="AP38" s="3">
        <f t="shared" si="10"/>
        <v>1.8660989887642718E-6</v>
      </c>
      <c r="AQ38" s="3">
        <f t="shared" si="10"/>
        <v>8.430034625725656E-6</v>
      </c>
      <c r="AR38" s="3">
        <f t="shared" si="8"/>
        <v>-3.1969257962000949E-4</v>
      </c>
      <c r="AS38" s="3">
        <v>0</v>
      </c>
    </row>
    <row r="39" spans="1:45" x14ac:dyDescent="0.25">
      <c r="A39">
        <v>-6.2579937948118391E-4</v>
      </c>
      <c r="B39">
        <v>1.095114659736707E-3</v>
      </c>
      <c r="C39">
        <v>1.4716135334959656E-3</v>
      </c>
      <c r="D39">
        <v>-1.3727032317692404E-3</v>
      </c>
      <c r="E39">
        <v>5.6123480941443963E-4</v>
      </c>
      <c r="F39">
        <v>3.7312082465567177E-4</v>
      </c>
      <c r="G39">
        <v>1.0563512173513804E-34</v>
      </c>
      <c r="H39">
        <v>8.1168974459754646E-35</v>
      </c>
      <c r="I39">
        <v>3.5896042843803131E-19</v>
      </c>
      <c r="J39">
        <v>-1.1315531001505265E-18</v>
      </c>
      <c r="K39">
        <v>1.6784488571902955E-21</v>
      </c>
      <c r="L39">
        <v>-8.8771825036573112E-5</v>
      </c>
      <c r="M39">
        <v>-2.8667350347303777E-4</v>
      </c>
      <c r="N39">
        <v>1.5915051366976481E-4</v>
      </c>
      <c r="O39">
        <v>-6.2113020493794155E-5</v>
      </c>
      <c r="P39">
        <v>2.5461844510088975E-5</v>
      </c>
      <c r="Q39">
        <v>3.8718481477009283E-39</v>
      </c>
      <c r="R39">
        <v>8.1617571537491573E-40</v>
      </c>
      <c r="S39">
        <v>8.16175715300678E-40</v>
      </c>
      <c r="T39">
        <v>3.2529511101929745E-44</v>
      </c>
      <c r="U39">
        <v>3.2648980384239119E-40</v>
      </c>
      <c r="V39">
        <v>-3.5453583437877135E-39</v>
      </c>
      <c r="W39">
        <v>-3.545358339635678E-38</v>
      </c>
      <c r="X39">
        <v>-4.5686389978372248E-48</v>
      </c>
      <c r="Y39">
        <v>-3.5453583396252808E-38</v>
      </c>
      <c r="Z39">
        <v>-6.8123213819859982E-5</v>
      </c>
      <c r="AA39">
        <v>-9.0323302162525153E-5</v>
      </c>
      <c r="AB39">
        <v>-3.5386446630974874E-6</v>
      </c>
      <c r="AC39">
        <v>-4.8026626366229612E-5</v>
      </c>
      <c r="AE39" s="2">
        <f t="shared" si="0"/>
        <v>-1.0344872156736261E-4</v>
      </c>
      <c r="AF39" s="2">
        <f t="shared" si="0"/>
        <v>1.8102960027438942E-4</v>
      </c>
      <c r="AG39" s="2">
        <f t="shared" si="1"/>
        <v>-2.2691680285084827E-4</v>
      </c>
      <c r="AH39" s="2">
        <f t="shared" si="2"/>
        <v>-1.4674562027927353E-5</v>
      </c>
      <c r="AI39" s="2">
        <f t="shared" si="3"/>
        <v>-1.026768765430455E-5</v>
      </c>
      <c r="AJ39" s="2"/>
      <c r="AK39">
        <f t="shared" si="9"/>
        <v>36</v>
      </c>
      <c r="AL39" s="3">
        <f t="shared" si="4"/>
        <v>-1.0344872156736261E-4</v>
      </c>
      <c r="AM39" s="3">
        <f t="shared" si="5"/>
        <v>1.8102960027438942E-4</v>
      </c>
      <c r="AN39" s="3">
        <f t="shared" si="6"/>
        <v>-1.026768765430455E-5</v>
      </c>
      <c r="AO39" s="3">
        <f t="shared" si="7"/>
        <v>-1.4674562027927353E-5</v>
      </c>
      <c r="AP39" s="3">
        <f t="shared" si="10"/>
        <v>-2.0982414854836227E-5</v>
      </c>
      <c r="AQ39" s="3">
        <f t="shared" si="10"/>
        <v>-2.6976274683677697E-5</v>
      </c>
      <c r="AR39" s="3">
        <f t="shared" si="8"/>
        <v>-2.2691680285084827E-4</v>
      </c>
      <c r="AS39" s="3">
        <v>0</v>
      </c>
    </row>
    <row r="40" spans="1:45" x14ac:dyDescent="0.25">
      <c r="A40">
        <v>-5.9916079202196315E-4</v>
      </c>
      <c r="B40">
        <v>7.6810176320291513E-4</v>
      </c>
      <c r="C40">
        <v>1.1316632381395148E-3</v>
      </c>
      <c r="D40">
        <v>-9.2304662426171563E-4</v>
      </c>
      <c r="E40">
        <v>4.4965660750752572E-4</v>
      </c>
      <c r="F40">
        <v>2.7377866493347576E-4</v>
      </c>
      <c r="G40">
        <v>9.5180630530503854E-35</v>
      </c>
      <c r="H40">
        <v>7.4479332368411938E-35</v>
      </c>
      <c r="I40">
        <v>4.3167117325655518E-19</v>
      </c>
      <c r="J40">
        <v>-1.0012295151763422E-18</v>
      </c>
      <c r="K40">
        <v>-9.5575270154311814E-21</v>
      </c>
      <c r="L40">
        <v>-9.4124718440584797E-5</v>
      </c>
      <c r="M40">
        <v>-2.8965135320084551E-4</v>
      </c>
      <c r="N40">
        <v>1.2242117118158998E-4</v>
      </c>
      <c r="O40">
        <v>-6.485852789569048E-5</v>
      </c>
      <c r="P40">
        <v>2.8984649174826748E-5</v>
      </c>
      <c r="Q40">
        <v>3.1350379314919635E-39</v>
      </c>
      <c r="R40">
        <v>6.2939812095382872E-40</v>
      </c>
      <c r="S40">
        <v>6.2939812092320481E-40</v>
      </c>
      <c r="T40">
        <v>1.8414958689312035E-44</v>
      </c>
      <c r="U40">
        <v>2.5177029735087392E-40</v>
      </c>
      <c r="V40">
        <v>-2.8832676341118752E-39</v>
      </c>
      <c r="W40">
        <v>-2.8832676323336235E-38</v>
      </c>
      <c r="X40">
        <v>-1.9573868656624656E-48</v>
      </c>
      <c r="Y40">
        <v>-2.8832676323293341E-38</v>
      </c>
      <c r="Z40">
        <v>-7.8886402635843289E-5</v>
      </c>
      <c r="AA40">
        <v>-1.0417176293240232E-4</v>
      </c>
      <c r="AB40">
        <v>-5.3261502836806139E-6</v>
      </c>
      <c r="AC40">
        <v>-3.1980688258666648E-5</v>
      </c>
      <c r="AE40" s="2">
        <f t="shared" si="0"/>
        <v>-9.9045189209594239E-5</v>
      </c>
      <c r="AF40" s="2">
        <f t="shared" si="0"/>
        <v>1.2697223430111723E-4</v>
      </c>
      <c r="AG40" s="2">
        <f t="shared" si="1"/>
        <v>-1.5258563104697881E-4</v>
      </c>
      <c r="AH40" s="2">
        <f t="shared" si="2"/>
        <v>-1.5559430242067259E-5</v>
      </c>
      <c r="AI40" s="2">
        <f t="shared" si="3"/>
        <v>-1.0721537945775549E-5</v>
      </c>
      <c r="AJ40" s="2"/>
      <c r="AK40">
        <f t="shared" si="9"/>
        <v>37</v>
      </c>
      <c r="AL40" s="3">
        <f t="shared" si="4"/>
        <v>-9.9045189209594239E-5</v>
      </c>
      <c r="AM40" s="3">
        <f t="shared" si="5"/>
        <v>1.2697223430111723E-4</v>
      </c>
      <c r="AN40" s="3">
        <f t="shared" si="6"/>
        <v>-1.0721537945775549E-5</v>
      </c>
      <c r="AO40" s="3">
        <f t="shared" si="7"/>
        <v>-1.5559430242067259E-5</v>
      </c>
      <c r="AP40" s="3">
        <f t="shared" si="10"/>
        <v>-3.3895268508168174E-5</v>
      </c>
      <c r="AQ40" s="3">
        <f t="shared" si="10"/>
        <v>-4.7374333086382753E-5</v>
      </c>
      <c r="AR40" s="3">
        <f t="shared" si="8"/>
        <v>-1.5258563104697881E-4</v>
      </c>
      <c r="AS40" s="3">
        <v>0</v>
      </c>
    </row>
    <row r="41" spans="1:45" x14ac:dyDescent="0.25">
      <c r="A41">
        <v>-5.4034824568658106E-4</v>
      </c>
      <c r="B41">
        <v>5.0832806686753923E-4</v>
      </c>
      <c r="C41">
        <v>8.3823467127123617E-4</v>
      </c>
      <c r="D41">
        <v>-5.7518739064318588E-4</v>
      </c>
      <c r="E41">
        <v>3.4785923361852996E-4</v>
      </c>
      <c r="F41">
        <v>1.920254408000102E-4</v>
      </c>
      <c r="G41">
        <v>8.5703584236305973E-35</v>
      </c>
      <c r="H41">
        <v>6.8292259883298288E-35</v>
      </c>
      <c r="I41">
        <v>4.228345857106939E-19</v>
      </c>
      <c r="J41">
        <v>-8.8591559859356059E-19</v>
      </c>
      <c r="K41">
        <v>-1.5960801649334942E-20</v>
      </c>
      <c r="L41">
        <v>-9.0890368735063471E-5</v>
      </c>
      <c r="M41">
        <v>-2.7120192527408467E-4</v>
      </c>
      <c r="N41">
        <v>9.0707554832488436E-5</v>
      </c>
      <c r="O41">
        <v>-6.2036255627626041E-5</v>
      </c>
      <c r="P41">
        <v>2.9168681162049284E-5</v>
      </c>
      <c r="Q41">
        <v>2.5389731389282927E-39</v>
      </c>
      <c r="R41">
        <v>4.8536361373098837E-40</v>
      </c>
      <c r="S41">
        <v>4.8536361371835529E-40</v>
      </c>
      <c r="T41">
        <v>1.0424700783894481E-44</v>
      </c>
      <c r="U41">
        <v>1.9415170031044504E-40</v>
      </c>
      <c r="V41">
        <v>-2.3448214386057977E-39</v>
      </c>
      <c r="W41">
        <v>-2.3448214378447562E-38</v>
      </c>
      <c r="X41">
        <v>-8.3799653289914754E-49</v>
      </c>
      <c r="Y41">
        <v>-2.344821437842986E-38</v>
      </c>
      <c r="Z41">
        <v>-8.0127629260428229E-5</v>
      </c>
      <c r="AA41">
        <v>-1.0558066830792972E-4</v>
      </c>
      <c r="AB41">
        <v>-6.0795653410683189E-6</v>
      </c>
      <c r="AC41">
        <v>-1.9634588081350752E-5</v>
      </c>
      <c r="AE41" s="2">
        <f t="shared" si="0"/>
        <v>-8.9323091473478652E-5</v>
      </c>
      <c r="AF41" s="2">
        <f t="shared" si="0"/>
        <v>8.4029946942184311E-5</v>
      </c>
      <c r="AG41" s="2">
        <f t="shared" si="1"/>
        <v>-9.5082229504661635E-5</v>
      </c>
      <c r="AH41" s="2">
        <f t="shared" si="2"/>
        <v>-1.5024771127487526E-5</v>
      </c>
      <c r="AI41" s="2">
        <f t="shared" si="3"/>
        <v>-1.0254997920938299E-5</v>
      </c>
      <c r="AJ41" s="2"/>
      <c r="AK41">
        <f t="shared" si="9"/>
        <v>38</v>
      </c>
      <c r="AL41" s="3">
        <f t="shared" si="4"/>
        <v>-8.9323091473478652E-5</v>
      </c>
      <c r="AM41" s="3">
        <f t="shared" si="5"/>
        <v>8.4029946942184311E-5</v>
      </c>
      <c r="AN41" s="3">
        <f t="shared" si="6"/>
        <v>-1.0254997920938299E-5</v>
      </c>
      <c r="AO41" s="3">
        <f t="shared" si="7"/>
        <v>-1.5024771127487526E-5</v>
      </c>
      <c r="AP41" s="3">
        <f t="shared" si="10"/>
        <v>-3.9646736572779704E-5</v>
      </c>
      <c r="AQ41" s="3">
        <f t="shared" si="10"/>
        <v>-5.6892334934229653E-5</v>
      </c>
      <c r="AR41" s="3">
        <f t="shared" si="8"/>
        <v>-9.5082229504661635E-5</v>
      </c>
      <c r="AS41" s="3">
        <v>0</v>
      </c>
    </row>
    <row r="42" spans="1:45" x14ac:dyDescent="0.25">
      <c r="A42">
        <v>-4.6540666611025096E-4</v>
      </c>
      <c r="B42">
        <v>3.09113677439143E-4</v>
      </c>
      <c r="C42">
        <v>5.9468365172308244E-4</v>
      </c>
      <c r="D42">
        <v>-3.1582512546816157E-4</v>
      </c>
      <c r="E42">
        <v>2.5936226517502394E-4</v>
      </c>
      <c r="F42">
        <v>1.2708201671655261E-4</v>
      </c>
      <c r="G42">
        <v>7.7121411469648342E-35</v>
      </c>
      <c r="H42">
        <v>6.2576867051316757E-35</v>
      </c>
      <c r="I42">
        <v>3.6849556110725096E-19</v>
      </c>
      <c r="J42">
        <v>-7.8388265221401848E-19</v>
      </c>
      <c r="K42">
        <v>-1.8872234717592649E-20</v>
      </c>
      <c r="L42">
        <v>-8.2476651101150115E-5</v>
      </c>
      <c r="M42">
        <v>-2.4055710556439332E-4</v>
      </c>
      <c r="N42">
        <v>6.4376896504625983E-5</v>
      </c>
      <c r="O42">
        <v>-5.5906634957768936E-5</v>
      </c>
      <c r="P42">
        <v>2.7237826611855137E-5</v>
      </c>
      <c r="Q42">
        <v>2.0566491213035425E-39</v>
      </c>
      <c r="R42">
        <v>3.7429065910614682E-40</v>
      </c>
      <c r="S42">
        <v>3.7429065910093498E-40</v>
      </c>
      <c r="T42">
        <v>5.9014153681913593E-45</v>
      </c>
      <c r="U42">
        <v>1.4971980449068222E-40</v>
      </c>
      <c r="V42">
        <v>-1.9069293168078908E-39</v>
      </c>
      <c r="W42">
        <v>-1.9069293164824119E-38</v>
      </c>
      <c r="X42">
        <v>-3.5850998262247485E-49</v>
      </c>
      <c r="Y42">
        <v>-1.9069293164816821E-38</v>
      </c>
      <c r="Z42">
        <v>-7.5286913636678178E-5</v>
      </c>
      <c r="AA42">
        <v>-9.9059228326902078E-5</v>
      </c>
      <c r="AB42">
        <v>-6.1284184798640264E-6</v>
      </c>
      <c r="AC42">
        <v>-1.048409545489125E-5</v>
      </c>
      <c r="AE42" s="2">
        <f t="shared" si="0"/>
        <v>-7.6934759280120797E-5</v>
      </c>
      <c r="AF42" s="2">
        <f t="shared" si="0"/>
        <v>5.1098508241692687E-5</v>
      </c>
      <c r="AG42" s="2">
        <f t="shared" si="1"/>
        <v>-5.2207954401647919E-5</v>
      </c>
      <c r="AH42" s="2">
        <f t="shared" si="2"/>
        <v>-1.3633928692362864E-5</v>
      </c>
      <c r="AI42" s="2">
        <f t="shared" si="3"/>
        <v>-9.2417316206180637E-6</v>
      </c>
      <c r="AJ42" s="2"/>
      <c r="AK42">
        <f t="shared" si="9"/>
        <v>39</v>
      </c>
      <c r="AL42" s="3">
        <f t="shared" si="4"/>
        <v>-7.6934759280120797E-5</v>
      </c>
      <c r="AM42" s="3">
        <f t="shared" si="5"/>
        <v>5.1098508241692687E-5</v>
      </c>
      <c r="AN42" s="3">
        <f t="shared" si="6"/>
        <v>-9.2417316206180637E-6</v>
      </c>
      <c r="AO42" s="3">
        <f t="shared" si="7"/>
        <v>-1.3633928692362864E-5</v>
      </c>
      <c r="AP42" s="3">
        <f t="shared" si="10"/>
        <v>-4.048595514163646E-5</v>
      </c>
      <c r="AQ42" s="3">
        <f t="shared" si="10"/>
        <v>-5.8892692089844999E-5</v>
      </c>
      <c r="AR42" s="3">
        <f t="shared" si="8"/>
        <v>-5.2207954401647919E-5</v>
      </c>
      <c r="AS42" s="3">
        <v>0</v>
      </c>
    </row>
    <row r="43" spans="1:45" x14ac:dyDescent="0.25">
      <c r="A43">
        <v>-3.8556916467430668E-4</v>
      </c>
      <c r="B43">
        <v>1.6200395743196552E-4</v>
      </c>
      <c r="C43">
        <v>3.9962327190121833E-4</v>
      </c>
      <c r="D43">
        <v>-1.3037678253641642E-4</v>
      </c>
      <c r="E43">
        <v>1.8544834293174434E-4</v>
      </c>
      <c r="F43">
        <v>7.7278419359231139E-5</v>
      </c>
      <c r="G43">
        <v>6.9357078582411635E-35</v>
      </c>
      <c r="H43">
        <v>5.7303101922249219E-35</v>
      </c>
      <c r="I43">
        <v>2.9342059182012722E-19</v>
      </c>
      <c r="J43">
        <v>-6.9360107601400387E-19</v>
      </c>
      <c r="K43">
        <v>-1.9381006699304527E-20</v>
      </c>
      <c r="L43">
        <v>-7.1392493571532681E-5</v>
      </c>
      <c r="M43">
        <v>-2.0438470300141755E-4</v>
      </c>
      <c r="N43">
        <v>4.3282712208850126E-5</v>
      </c>
      <c r="O43">
        <v>-4.8124856484950578E-5</v>
      </c>
      <c r="P43">
        <v>2.4110994229095531E-5</v>
      </c>
      <c r="Q43">
        <v>1.6662694109031517E-39</v>
      </c>
      <c r="R43">
        <v>2.8863617611664642E-40</v>
      </c>
      <c r="S43">
        <v>2.8863617611449592E-40</v>
      </c>
      <c r="T43">
        <v>3.340785372612263E-45</v>
      </c>
      <c r="U43">
        <v>1.1545647491747176E-40</v>
      </c>
      <c r="V43">
        <v>-1.5508129359836309E-39</v>
      </c>
      <c r="W43">
        <v>-1.5508129358445248E-38</v>
      </c>
      <c r="X43">
        <v>-1.5327452809908871E-49</v>
      </c>
      <c r="Y43">
        <v>-1.550812935844223E-38</v>
      </c>
      <c r="Z43">
        <v>-6.6956775354328472E-5</v>
      </c>
      <c r="AA43">
        <v>-8.8002716064164427E-5</v>
      </c>
      <c r="AB43">
        <v>-5.7298562419737372E-6</v>
      </c>
      <c r="AC43">
        <v>-3.9875356067839918E-6</v>
      </c>
      <c r="AE43" s="2">
        <f t="shared" si="0"/>
        <v>-6.3737099251234106E-5</v>
      </c>
      <c r="AF43" s="2">
        <f t="shared" si="0"/>
        <v>2.6780311445953053E-5</v>
      </c>
      <c r="AG43" s="2">
        <f t="shared" si="1"/>
        <v>-2.1552133028063916E-5</v>
      </c>
      <c r="AH43" s="2">
        <f t="shared" si="2"/>
        <v>-1.1801645114452004E-5</v>
      </c>
      <c r="AI43" s="2">
        <f t="shared" si="3"/>
        <v>-7.9553528530314335E-6</v>
      </c>
      <c r="AJ43" s="2"/>
      <c r="AK43">
        <f t="shared" si="9"/>
        <v>40</v>
      </c>
      <c r="AL43" s="3">
        <f t="shared" si="4"/>
        <v>-6.3737099251234106E-5</v>
      </c>
      <c r="AM43" s="3">
        <f t="shared" si="5"/>
        <v>2.6780311445953053E-5</v>
      </c>
      <c r="AN43" s="3">
        <f t="shared" si="6"/>
        <v>-7.9553528530314335E-6</v>
      </c>
      <c r="AO43" s="3">
        <f t="shared" si="7"/>
        <v>-1.1801645114452004E-5</v>
      </c>
      <c r="AP43" s="3">
        <f t="shared" si="10"/>
        <v>-3.8173620340363349E-5</v>
      </c>
      <c r="AQ43" s="3">
        <f t="shared" si="10"/>
        <v>-5.6019775176369654E-5</v>
      </c>
      <c r="AR43" s="3">
        <f t="shared" si="8"/>
        <v>-2.1552133028063916E-5</v>
      </c>
      <c r="AS43" s="3">
        <v>0</v>
      </c>
    </row>
    <row r="44" spans="1:45" x14ac:dyDescent="0.25">
      <c r="A44">
        <v>-3.0825130380123872E-4</v>
      </c>
      <c r="B44">
        <v>5.8020133485319461E-5</v>
      </c>
      <c r="C44">
        <v>2.4877800699107402E-4</v>
      </c>
      <c r="D44">
        <v>-4.4750085733056688E-6</v>
      </c>
      <c r="E44">
        <v>1.2590177396310987E-4</v>
      </c>
      <c r="F44">
        <v>4.0500989358249794E-5</v>
      </c>
      <c r="G44">
        <v>6.2338977757683691E-35</v>
      </c>
      <c r="H44">
        <v>5.2441928060902871E-35</v>
      </c>
      <c r="I44">
        <v>2.1377787327720486E-19</v>
      </c>
      <c r="J44">
        <v>-6.1371743753864438E-19</v>
      </c>
      <c r="K44">
        <v>-1.8341423942688277E-20</v>
      </c>
      <c r="L44">
        <v>-5.940482861719522E-5</v>
      </c>
      <c r="M44">
        <v>-1.672704165284811E-4</v>
      </c>
      <c r="N44">
        <v>2.6965366577146676E-5</v>
      </c>
      <c r="O44">
        <v>-3.9848922461319653E-5</v>
      </c>
      <c r="P44">
        <v>2.0450615296903477E-5</v>
      </c>
      <c r="Q44">
        <v>1.3502352371639709E-39</v>
      </c>
      <c r="R44">
        <v>2.2258327889344493E-40</v>
      </c>
      <c r="S44">
        <v>2.2258327889255725E-40</v>
      </c>
      <c r="T44">
        <v>1.891214667125961E-45</v>
      </c>
      <c r="U44">
        <v>8.9034446286009982E-41</v>
      </c>
      <c r="V44">
        <v>-1.2612007908771164E-39</v>
      </c>
      <c r="W44">
        <v>-1.2612007908177024E-38</v>
      </c>
      <c r="X44">
        <v>-6.5488207055412255E-50</v>
      </c>
      <c r="Y44">
        <v>-1.2612007908175776E-38</v>
      </c>
      <c r="Z44">
        <v>-5.7014253890770624E-5</v>
      </c>
      <c r="AA44">
        <v>-7.4866885592958596E-5</v>
      </c>
      <c r="AB44">
        <v>-5.0773197217186367E-6</v>
      </c>
      <c r="AC44">
        <v>3.8233312855664615E-7</v>
      </c>
      <c r="AE44" s="2">
        <f t="shared" si="0"/>
        <v>-5.0955952251259212E-5</v>
      </c>
      <c r="AF44" s="2">
        <f t="shared" si="0"/>
        <v>9.591106720495705E-6</v>
      </c>
      <c r="AG44" s="2">
        <f t="shared" si="1"/>
        <v>-7.3974812230598881E-7</v>
      </c>
      <c r="AH44" s="2">
        <f t="shared" si="2"/>
        <v>-9.8200058626966053E-6</v>
      </c>
      <c r="AI44" s="2">
        <f t="shared" si="3"/>
        <v>-6.587286947900251E-6</v>
      </c>
      <c r="AJ44" s="2"/>
      <c r="AK44">
        <f t="shared" si="9"/>
        <v>41</v>
      </c>
      <c r="AL44" s="3">
        <f t="shared" si="4"/>
        <v>-5.0955952251259212E-5</v>
      </c>
      <c r="AM44" s="3">
        <f t="shared" si="5"/>
        <v>9.591106720495705E-6</v>
      </c>
      <c r="AN44" s="3">
        <f t="shared" si="6"/>
        <v>-6.587286947900251E-6</v>
      </c>
      <c r="AO44" s="3">
        <f t="shared" si="7"/>
        <v>-9.8200058626966053E-6</v>
      </c>
      <c r="AP44" s="3">
        <f t="shared" si="10"/>
        <v>-3.4039369342488048E-5</v>
      </c>
      <c r="AQ44" s="3">
        <f t="shared" si="10"/>
        <v>-5.0280350796999E-5</v>
      </c>
      <c r="AR44" s="3">
        <f t="shared" si="8"/>
        <v>-7.3974812230598881E-7</v>
      </c>
      <c r="AS44" s="3">
        <v>0</v>
      </c>
    </row>
    <row r="45" spans="1:45" x14ac:dyDescent="0.25">
      <c r="A45">
        <v>-2.3794491092140612E-4</v>
      </c>
      <c r="B45">
        <v>-1.1516563269080217E-5</v>
      </c>
      <c r="C45">
        <v>1.3635370988657352E-4</v>
      </c>
      <c r="D45">
        <v>7.5103667362931141E-5</v>
      </c>
      <c r="E45">
        <v>7.9578675936235887E-5</v>
      </c>
      <c r="F45">
        <v>1.4505033370584432E-5</v>
      </c>
      <c r="G45">
        <v>5.6000758370424328E-35</v>
      </c>
      <c r="H45">
        <v>4.796545400448087E-35</v>
      </c>
      <c r="I45">
        <v>1.3937644341619888E-19</v>
      </c>
      <c r="J45">
        <v>-5.4303418227597356E-19</v>
      </c>
      <c r="K45">
        <v>-1.639997869312658E-20</v>
      </c>
      <c r="L45">
        <v>-4.7689468377154488E-5</v>
      </c>
      <c r="M45">
        <v>-1.3216735386060538E-4</v>
      </c>
      <c r="N45">
        <v>1.4800318479734434E-5</v>
      </c>
      <c r="O45">
        <v>-3.1842561594023155E-5</v>
      </c>
      <c r="P45">
        <v>1.6711172086693026E-5</v>
      </c>
      <c r="Q45">
        <v>1.0943324492197703E-39</v>
      </c>
      <c r="R45">
        <v>1.7164624583603814E-40</v>
      </c>
      <c r="S45">
        <v>1.716462458356714E-40</v>
      </c>
      <c r="T45">
        <v>1.0706141456969772E-45</v>
      </c>
      <c r="U45">
        <v>6.865914070283418E-41</v>
      </c>
      <c r="V45">
        <v>-1.0256733085165887E-39</v>
      </c>
      <c r="W45">
        <v>-1.0256733084912286E-38</v>
      </c>
      <c r="X45">
        <v>-2.7963626237755232E-50</v>
      </c>
      <c r="Y45">
        <v>-1.0256733084911769E-38</v>
      </c>
      <c r="Z45">
        <v>-4.6754230519190487E-5</v>
      </c>
      <c r="AA45">
        <v>-6.1343695438501855E-5</v>
      </c>
      <c r="AB45">
        <v>-4.3105117601741779E-6</v>
      </c>
      <c r="AC45">
        <v>3.1066711816827926E-6</v>
      </c>
      <c r="AE45" s="2">
        <f t="shared" si="0"/>
        <v>-3.9333846669337502E-5</v>
      </c>
      <c r="AF45" s="2">
        <f t="shared" si="0"/>
        <v>-1.9037630686430174E-6</v>
      </c>
      <c r="AG45" s="2">
        <f t="shared" si="1"/>
        <v>1.2415126362312551E-5</v>
      </c>
      <c r="AH45" s="2">
        <f t="shared" si="2"/>
        <v>-7.8833803573500241E-6</v>
      </c>
      <c r="AI45" s="2">
        <f t="shared" si="3"/>
        <v>-5.2637832448198196E-6</v>
      </c>
      <c r="AJ45" s="2"/>
      <c r="AK45">
        <f t="shared" si="9"/>
        <v>42</v>
      </c>
      <c r="AL45" s="3">
        <f t="shared" si="4"/>
        <v>-3.9333846669337502E-5</v>
      </c>
      <c r="AM45" s="3">
        <f t="shared" si="5"/>
        <v>-1.9037630686430174E-6</v>
      </c>
      <c r="AN45" s="3">
        <f t="shared" si="6"/>
        <v>-5.2637832448198196E-6</v>
      </c>
      <c r="AO45" s="3">
        <f t="shared" si="7"/>
        <v>-7.8833803573500241E-6</v>
      </c>
      <c r="AP45" s="3">
        <f t="shared" si="10"/>
        <v>-2.9048154666369569E-5</v>
      </c>
      <c r="AQ45" s="3">
        <f t="shared" si="10"/>
        <v>-4.3138960026861494E-5</v>
      </c>
      <c r="AR45" s="3">
        <f t="shared" si="8"/>
        <v>1.2415126362312551E-5</v>
      </c>
      <c r="AS45" s="3">
        <v>0</v>
      </c>
    </row>
    <row r="46" spans="1:45" x14ac:dyDescent="0.25">
      <c r="A46">
        <v>-1.7698594059377781E-4</v>
      </c>
      <c r="B46">
        <v>-5.4487081513343596E-5</v>
      </c>
      <c r="C46">
        <v>5.6006688738996315E-5</v>
      </c>
      <c r="D46">
        <v>1.1993472439557927E-4</v>
      </c>
      <c r="E46">
        <v>4.4831057032647212E-5</v>
      </c>
      <c r="F46">
        <v>-2.8791408179129404E-6</v>
      </c>
      <c r="G46">
        <v>5.028111736444969E-35</v>
      </c>
      <c r="H46">
        <v>4.3847022981703321E-35</v>
      </c>
      <c r="I46">
        <v>7.5481635959568163E-20</v>
      </c>
      <c r="J46">
        <v>-4.804916808340922E-19</v>
      </c>
      <c r="K46">
        <v>-1.4026966797693041E-20</v>
      </c>
      <c r="L46">
        <v>-3.6967568289625306E-5</v>
      </c>
      <c r="M46">
        <v>-1.0079358428555742E-4</v>
      </c>
      <c r="N46">
        <v>6.1030252129137159E-6</v>
      </c>
      <c r="O46">
        <v>-2.4567687556956512E-5</v>
      </c>
      <c r="P46">
        <v>1.3184339954493156E-5</v>
      </c>
      <c r="Q46">
        <v>8.8707697328545271E-40</v>
      </c>
      <c r="R46">
        <v>1.3236588954954318E-40</v>
      </c>
      <c r="S46">
        <v>1.3236588954939141E-40</v>
      </c>
      <c r="T46">
        <v>6.0607316242189675E-46</v>
      </c>
      <c r="U46">
        <v>5.294671946368732E-41</v>
      </c>
      <c r="V46">
        <v>-8.3413025382162281E-40</v>
      </c>
      <c r="W46">
        <v>-8.3413025381080568E-39</v>
      </c>
      <c r="X46">
        <v>-1.1933603811407841E-50</v>
      </c>
      <c r="Y46">
        <v>-8.3413025381078428E-39</v>
      </c>
      <c r="Z46">
        <v>-3.7014214041272731E-5</v>
      </c>
      <c r="AA46">
        <v>-4.8525527227204969E-5</v>
      </c>
      <c r="AB46">
        <v>-3.525464308995044E-6</v>
      </c>
      <c r="AC46">
        <v>4.6038661794053547E-6</v>
      </c>
      <c r="AE46" s="2">
        <f t="shared" si="0"/>
        <v>-2.9256931039149428E-5</v>
      </c>
      <c r="AF46" s="2">
        <f t="shared" si="0"/>
        <v>-9.0070701718577691E-6</v>
      </c>
      <c r="AG46" s="2">
        <f t="shared" si="1"/>
        <v>1.9825992669635907E-5</v>
      </c>
      <c r="AH46" s="2">
        <f t="shared" si="2"/>
        <v>-6.1109802988082006E-6</v>
      </c>
      <c r="AI46" s="2">
        <f t="shared" si="3"/>
        <v>-4.0611990886609197E-6</v>
      </c>
      <c r="AJ46" s="2"/>
      <c r="AK46">
        <f t="shared" si="9"/>
        <v>43</v>
      </c>
      <c r="AL46" s="3">
        <f t="shared" si="4"/>
        <v>-2.9256931039149428E-5</v>
      </c>
      <c r="AM46" s="3">
        <f t="shared" si="5"/>
        <v>-9.0070701718577691E-6</v>
      </c>
      <c r="AN46" s="3">
        <f t="shared" si="6"/>
        <v>-4.0611990886609197E-6</v>
      </c>
      <c r="AO46" s="3">
        <f t="shared" si="7"/>
        <v>-6.1109802988082006E-6</v>
      </c>
      <c r="AP46" s="3">
        <f t="shared" si="10"/>
        <v>-2.3867622134412421E-5</v>
      </c>
      <c r="AQ46" s="3">
        <f t="shared" si="10"/>
        <v>-3.5616011633306832E-5</v>
      </c>
      <c r="AR46" s="3">
        <f t="shared" si="8"/>
        <v>1.9825992669635907E-5</v>
      </c>
      <c r="AS46" s="3">
        <v>0</v>
      </c>
    </row>
    <row r="47" spans="1:45" x14ac:dyDescent="0.25">
      <c r="A47">
        <v>-1.261891658017035E-4</v>
      </c>
      <c r="B47">
        <v>-7.7717112692104781E-5</v>
      </c>
      <c r="C47">
        <v>1.4923779532730663E-6</v>
      </c>
      <c r="D47">
        <v>1.3974390437418191E-4</v>
      </c>
      <c r="E47">
        <v>1.9809179978601852E-5</v>
      </c>
      <c r="F47">
        <v>-1.3621770378848105E-5</v>
      </c>
      <c r="G47">
        <v>4.5123561363263128E-35</v>
      </c>
      <c r="H47">
        <v>4.0061269972069503E-35</v>
      </c>
      <c r="I47">
        <v>2.4245085281149171E-20</v>
      </c>
      <c r="J47">
        <v>-4.2515234378641815E-19</v>
      </c>
      <c r="K47">
        <v>-1.1548756379960378E-20</v>
      </c>
      <c r="L47">
        <v>-2.7623442563578307E-5</v>
      </c>
      <c r="M47">
        <v>-7.396908247668295E-5</v>
      </c>
      <c r="N47">
        <v>1.9919867890281868E-7</v>
      </c>
      <c r="O47">
        <v>-1.8263786580949091E-5</v>
      </c>
      <c r="P47">
        <v>1.0038830469744015E-5</v>
      </c>
      <c r="Q47">
        <v>7.1918765826236739E-40</v>
      </c>
      <c r="R47">
        <v>1.0207463979708366E-40</v>
      </c>
      <c r="S47">
        <v>1.020746397970206E-40</v>
      </c>
      <c r="T47">
        <v>3.4309712309846682E-46</v>
      </c>
      <c r="U47">
        <v>4.0830061777096821E-41</v>
      </c>
      <c r="V47">
        <v>-6.7835759648521259E-40</v>
      </c>
      <c r="W47">
        <v>-6.7835759648060269E-39</v>
      </c>
      <c r="X47">
        <v>-5.0898376473738161E-51</v>
      </c>
      <c r="Y47">
        <v>-6.7835759648059368E-39</v>
      </c>
      <c r="Z47">
        <v>-2.8284995995775843E-5</v>
      </c>
      <c r="AA47">
        <v>-3.7050640552830178E-5</v>
      </c>
      <c r="AB47">
        <v>-2.7839543620518738E-6</v>
      </c>
      <c r="AC47">
        <v>5.2234288535195168E-6</v>
      </c>
      <c r="AE47" s="2">
        <f t="shared" si="0"/>
        <v>-2.0859892652275605E-5</v>
      </c>
      <c r="AF47" s="2">
        <f t="shared" si="0"/>
        <v>-1.284714593128903E-5</v>
      </c>
      <c r="AG47" s="2">
        <f t="shared" si="1"/>
        <v>2.3100579400263779E-5</v>
      </c>
      <c r="AH47" s="2">
        <f t="shared" si="2"/>
        <v>-4.5663353339543638E-6</v>
      </c>
      <c r="AI47" s="2">
        <f t="shared" si="3"/>
        <v>-3.0191231163327548E-6</v>
      </c>
      <c r="AJ47" s="2"/>
      <c r="AK47">
        <f t="shared" si="9"/>
        <v>44</v>
      </c>
      <c r="AL47" s="3">
        <f t="shared" si="4"/>
        <v>-2.0859892652275605E-5</v>
      </c>
      <c r="AM47" s="3">
        <f t="shared" si="5"/>
        <v>-1.284714593128903E-5</v>
      </c>
      <c r="AN47" s="3">
        <f t="shared" si="6"/>
        <v>-3.0191231163327548E-6</v>
      </c>
      <c r="AO47" s="3">
        <f t="shared" si="7"/>
        <v>-4.5663353339543638E-6</v>
      </c>
      <c r="AP47" s="3">
        <f t="shared" si="10"/>
        <v>-1.8931392397713747E-5</v>
      </c>
      <c r="AQ47" s="3">
        <f t="shared" si="10"/>
        <v>-2.838070185280919E-5</v>
      </c>
      <c r="AR47" s="3">
        <f t="shared" si="8"/>
        <v>2.3100579400263779E-5</v>
      </c>
      <c r="AS47" s="3">
        <v>0</v>
      </c>
    </row>
    <row r="48" spans="1:45" x14ac:dyDescent="0.25">
      <c r="A48">
        <v>-8.5354496348167844E-5</v>
      </c>
      <c r="B48">
        <v>-8.6889055469266497E-5</v>
      </c>
      <c r="C48">
        <v>-3.293322716012552E-5</v>
      </c>
      <c r="D48">
        <v>1.4240998455647899E-4</v>
      </c>
      <c r="E48">
        <v>2.666080182296396E-6</v>
      </c>
      <c r="F48">
        <v>-1.9429278172720074E-5</v>
      </c>
      <c r="G48">
        <v>4.0476150708763591E-35</v>
      </c>
      <c r="H48">
        <v>3.6584152116357421E-35</v>
      </c>
      <c r="I48">
        <v>-1.4201459629851017E-20</v>
      </c>
      <c r="J48">
        <v>-3.7618656604690918E-19</v>
      </c>
      <c r="K48">
        <v>-9.1782022183052843E-21</v>
      </c>
      <c r="L48">
        <v>-1.980237266087856E-5</v>
      </c>
      <c r="M48">
        <v>-5.1890873715557294E-5</v>
      </c>
      <c r="N48">
        <v>-3.531681945912396E-6</v>
      </c>
      <c r="O48">
        <v>-1.3013505311779698E-5</v>
      </c>
      <c r="P48">
        <v>7.3541031334666786E-6</v>
      </c>
      <c r="Q48">
        <v>5.8316153580469983E-40</v>
      </c>
      <c r="R48">
        <v>7.8715386004356244E-41</v>
      </c>
      <c r="S48">
        <v>7.8715386004329796E-41</v>
      </c>
      <c r="T48">
        <v>1.9422675846684341E-46</v>
      </c>
      <c r="U48">
        <v>3.1486270937793988E-41</v>
      </c>
      <c r="V48">
        <v>-5.5167526486688244E-40</v>
      </c>
      <c r="W48">
        <v>-5.5167526486492035E-39</v>
      </c>
      <c r="X48">
        <v>-2.169648043669753E-51</v>
      </c>
      <c r="Y48">
        <v>-5.5167526486491637E-39</v>
      </c>
      <c r="Z48">
        <v>-2.0804644991111863E-5</v>
      </c>
      <c r="AA48">
        <v>-2.7226609830264506E-5</v>
      </c>
      <c r="AB48">
        <v>-2.1218440096657112E-6</v>
      </c>
      <c r="AC48">
        <v>5.2469828741839182E-6</v>
      </c>
      <c r="AE48" s="2">
        <f t="shared" si="0"/>
        <v>-1.4109655293305661E-5</v>
      </c>
      <c r="AF48" s="2">
        <f t="shared" si="0"/>
        <v>-1.4363327930978777E-5</v>
      </c>
      <c r="AG48" s="2">
        <f t="shared" si="1"/>
        <v>2.3541299853971108E-5</v>
      </c>
      <c r="AH48" s="2">
        <f t="shared" si="2"/>
        <v>-3.2734614365816473E-6</v>
      </c>
      <c r="AI48" s="2">
        <f t="shared" si="3"/>
        <v>-2.1512173577573351E-6</v>
      </c>
      <c r="AJ48" s="2"/>
      <c r="AK48">
        <f t="shared" si="9"/>
        <v>45</v>
      </c>
      <c r="AL48" s="3">
        <f t="shared" si="4"/>
        <v>-1.4109655293305661E-5</v>
      </c>
      <c r="AM48" s="3">
        <f t="shared" si="5"/>
        <v>-1.4363327930978777E-5</v>
      </c>
      <c r="AN48" s="3">
        <f t="shared" si="6"/>
        <v>-2.1512173577573351E-6</v>
      </c>
      <c r="AO48" s="3">
        <f t="shared" si="7"/>
        <v>-3.2734614365816473E-6</v>
      </c>
      <c r="AP48" s="3">
        <f t="shared" si="10"/>
        <v>-1.4495322807570828E-5</v>
      </c>
      <c r="AQ48" s="3">
        <f t="shared" si="10"/>
        <v>-2.1834157426694234E-5</v>
      </c>
      <c r="AR48" s="3">
        <f t="shared" si="8"/>
        <v>2.3541299853971108E-5</v>
      </c>
      <c r="AS48" s="3">
        <v>0</v>
      </c>
    </row>
    <row r="49" spans="1:45" x14ac:dyDescent="0.25">
      <c r="A49">
        <v>-5.3656951650937357E-5</v>
      </c>
      <c r="B49">
        <v>-8.6566809476212932E-5</v>
      </c>
      <c r="C49">
        <v>-5.2295957769704028E-5</v>
      </c>
      <c r="D49">
        <v>1.3409611626818651E-4</v>
      </c>
      <c r="E49">
        <v>-8.3138682882930466E-6</v>
      </c>
      <c r="F49">
        <v>-2.1722263866858146E-5</v>
      </c>
      <c r="G49">
        <v>3.6291233529179408E-35</v>
      </c>
      <c r="H49">
        <v>3.339295757048255E-35</v>
      </c>
      <c r="I49">
        <v>-4.0935373702802773E-20</v>
      </c>
      <c r="J49">
        <v>-3.3286029006406824E-19</v>
      </c>
      <c r="K49">
        <v>-7.0417586667735537E-21</v>
      </c>
      <c r="L49">
        <v>-1.3488957076877876E-5</v>
      </c>
      <c r="M49">
        <v>-3.434996721344627E-5</v>
      </c>
      <c r="N49">
        <v>-5.6327479525774789E-6</v>
      </c>
      <c r="O49">
        <v>-8.7949484700046326E-6</v>
      </c>
      <c r="P49">
        <v>5.1478515635232114E-6</v>
      </c>
      <c r="Q49">
        <v>4.7293145801562833E-40</v>
      </c>
      <c r="R49">
        <v>6.0701776720755676E-41</v>
      </c>
      <c r="S49">
        <v>6.0701776720744348E-41</v>
      </c>
      <c r="T49">
        <v>1.0995146554507386E-46</v>
      </c>
      <c r="U49">
        <v>2.4280776659180812E-41</v>
      </c>
      <c r="V49">
        <v>-4.4865068135643856E-40</v>
      </c>
      <c r="W49">
        <v>-4.4865068135560504E-39</v>
      </c>
      <c r="X49">
        <v>-9.2429588623631606E-52</v>
      </c>
      <c r="Y49">
        <v>-4.4865068135560334E-39</v>
      </c>
      <c r="Z49">
        <v>-1.463541628722845E-5</v>
      </c>
      <c r="AA49">
        <v>-1.913123881278512E-5</v>
      </c>
      <c r="AB49">
        <v>-1.5561547844575436E-6</v>
      </c>
      <c r="AC49">
        <v>4.8936513968197404E-6</v>
      </c>
      <c r="AE49" s="2">
        <f t="shared" si="0"/>
        <v>-8.8698442879458821E-6</v>
      </c>
      <c r="AF49" s="2">
        <f t="shared" si="0"/>
        <v>-1.4310058565260912E-5</v>
      </c>
      <c r="AG49" s="2">
        <f t="shared" si="1"/>
        <v>2.2166963167321911E-5</v>
      </c>
      <c r="AH49" s="2">
        <f t="shared" si="2"/>
        <v>-2.2298126374572434E-6</v>
      </c>
      <c r="AI49" s="2">
        <f t="shared" si="3"/>
        <v>-1.4538623803479932E-6</v>
      </c>
      <c r="AJ49" s="2"/>
      <c r="AK49">
        <f t="shared" si="9"/>
        <v>46</v>
      </c>
      <c r="AL49" s="3">
        <f t="shared" si="4"/>
        <v>-8.8698442879458821E-6</v>
      </c>
      <c r="AM49" s="3">
        <f t="shared" si="5"/>
        <v>-1.4310058565260912E-5</v>
      </c>
      <c r="AN49" s="3">
        <f t="shared" si="6"/>
        <v>-1.4538623803479932E-6</v>
      </c>
      <c r="AO49" s="3">
        <f t="shared" si="7"/>
        <v>-2.2298126374572434E-6</v>
      </c>
      <c r="AP49" s="3">
        <f t="shared" si="10"/>
        <v>-1.0685401943099003E-5</v>
      </c>
      <c r="AQ49" s="3">
        <f t="shared" si="10"/>
        <v>-1.6180589706801454E-5</v>
      </c>
      <c r="AR49" s="3">
        <f t="shared" si="8"/>
        <v>2.2166963167321911E-5</v>
      </c>
      <c r="AS49" s="3">
        <v>0</v>
      </c>
    </row>
    <row r="50" spans="1:45" x14ac:dyDescent="0.25">
      <c r="A50">
        <v>-2.9936023066626526E-5</v>
      </c>
      <c r="B50">
        <v>-8.028986457486182E-5</v>
      </c>
      <c r="C50">
        <v>-6.0816858431157831E-5</v>
      </c>
      <c r="D50">
        <v>1.1945289060058598E-4</v>
      </c>
      <c r="E50">
        <v>-1.4643225667600985E-5</v>
      </c>
      <c r="F50">
        <v>-2.164170236854544E-5</v>
      </c>
      <c r="G50">
        <v>3.2525176207529105E-35</v>
      </c>
      <c r="H50">
        <v>3.0466297104540981E-35</v>
      </c>
      <c r="I50">
        <v>-5.7663279939886448E-20</v>
      </c>
      <c r="J50">
        <v>-2.9452400139062849E-19</v>
      </c>
      <c r="K50">
        <v>-5.2026116625385651E-21</v>
      </c>
      <c r="L50">
        <v>-8.5677129262314634E-6</v>
      </c>
      <c r="M50">
        <v>-2.0896419795337314E-5</v>
      </c>
      <c r="N50">
        <v>-6.5602989869570981E-6</v>
      </c>
      <c r="O50">
        <v>-5.5219396885412443E-6</v>
      </c>
      <c r="P50">
        <v>3.3976419571585929E-6</v>
      </c>
      <c r="Q50">
        <v>3.8359002748569274E-40</v>
      </c>
      <c r="R50">
        <v>4.6810488826826602E-41</v>
      </c>
      <c r="S50">
        <v>4.6810488826821555E-41</v>
      </c>
      <c r="T50">
        <v>6.224335127592366E-47</v>
      </c>
      <c r="U50">
        <v>1.872423287674173E-41</v>
      </c>
      <c r="V50">
        <v>-3.6486579460894791E-40</v>
      </c>
      <c r="W50">
        <v>-3.6486579460859506E-39</v>
      </c>
      <c r="X50">
        <v>-3.9347706626149175E-52</v>
      </c>
      <c r="Y50">
        <v>-3.6486579460859441E-39</v>
      </c>
      <c r="Z50">
        <v>-9.7245086270498512E-6</v>
      </c>
      <c r="AA50">
        <v>-1.2692215281223227E-5</v>
      </c>
      <c r="AB50">
        <v>-1.0908467836832458E-6</v>
      </c>
      <c r="AC50">
        <v>4.3278337221328881E-6</v>
      </c>
      <c r="AE50" s="2">
        <f t="shared" si="0"/>
        <v>-4.9486199836455828E-6</v>
      </c>
      <c r="AF50" s="2">
        <f t="shared" si="0"/>
        <v>-1.3272438607996203E-5</v>
      </c>
      <c r="AG50" s="2">
        <f t="shared" si="1"/>
        <v>1.9746342398743453E-5</v>
      </c>
      <c r="AH50" s="2">
        <f t="shared" si="2"/>
        <v>-1.4162988619605391E-6</v>
      </c>
      <c r="AI50" s="2">
        <f t="shared" si="3"/>
        <v>-9.1281266821525793E-7</v>
      </c>
      <c r="AJ50" s="2"/>
      <c r="AK50">
        <f t="shared" si="9"/>
        <v>47</v>
      </c>
      <c r="AL50" s="3">
        <f t="shared" si="4"/>
        <v>-4.9486199836455828E-6</v>
      </c>
      <c r="AM50" s="3">
        <f t="shared" si="5"/>
        <v>-1.3272438607996203E-5</v>
      </c>
      <c r="AN50" s="3">
        <f t="shared" si="6"/>
        <v>-9.1281266821525793E-7</v>
      </c>
      <c r="AO50" s="3">
        <f t="shared" si="7"/>
        <v>-1.4162988619605391E-6</v>
      </c>
      <c r="AP50" s="3">
        <f t="shared" si="10"/>
        <v>-7.5370155226533404E-6</v>
      </c>
      <c r="AQ50" s="3">
        <f t="shared" si="10"/>
        <v>-1.1485908269953795E-5</v>
      </c>
      <c r="AR50" s="3">
        <f t="shared" si="8"/>
        <v>1.9746342398743453E-5</v>
      </c>
      <c r="AS50" s="3">
        <v>0</v>
      </c>
    </row>
    <row r="51" spans="1:45" x14ac:dyDescent="0.25">
      <c r="A51">
        <v>-1.2901391344569073E-5</v>
      </c>
      <c r="B51">
        <v>-7.0704415450290658E-5</v>
      </c>
      <c r="C51">
        <v>-6.1914125784972936E-5</v>
      </c>
      <c r="D51">
        <v>1.0185231371228224E-4</v>
      </c>
      <c r="E51">
        <v>-1.7600576888304116E-5</v>
      </c>
      <c r="F51">
        <v>-2.0072466143258494E-5</v>
      </c>
      <c r="G51">
        <v>2.9138095196633981E-35</v>
      </c>
      <c r="H51">
        <v>2.7784082070123619E-35</v>
      </c>
      <c r="I51">
        <v>-6.6323917937265948E-20</v>
      </c>
      <c r="J51">
        <v>-2.6060299165890455E-19</v>
      </c>
      <c r="K51">
        <v>-3.6796813706900995E-21</v>
      </c>
      <c r="L51">
        <v>-4.8682515353249291E-6</v>
      </c>
      <c r="M51">
        <v>-1.0960162167369971E-5</v>
      </c>
      <c r="N51">
        <v>-6.6839510199532739E-6</v>
      </c>
      <c r="O51">
        <v>-3.0738792406703283E-6</v>
      </c>
      <c r="P51">
        <v>2.0573514766808465E-6</v>
      </c>
      <c r="Q51">
        <v>3.1116689947658358E-40</v>
      </c>
      <c r="R51">
        <v>3.609815037682659E-41</v>
      </c>
      <c r="S51">
        <v>3.6098150376824153E-41</v>
      </c>
      <c r="T51">
        <v>3.5235862557739061E-47</v>
      </c>
      <c r="U51">
        <v>1.4439281292248902E-41</v>
      </c>
      <c r="V51">
        <v>-2.9672761818433383E-40</v>
      </c>
      <c r="W51">
        <v>-2.9672761818418575E-39</v>
      </c>
      <c r="X51">
        <v>-1.6733750230700986E-52</v>
      </c>
      <c r="Y51">
        <v>-2.9672761818418536E-39</v>
      </c>
      <c r="Z51">
        <v>-5.9503885153649778E-6</v>
      </c>
      <c r="AA51">
        <v>-7.7477922909144605E-6</v>
      </c>
      <c r="AB51">
        <v>-7.2137560997491896E-7</v>
      </c>
      <c r="AC51">
        <v>3.6679410563929271E-6</v>
      </c>
      <c r="AE51" s="2">
        <f t="shared" si="0"/>
        <v>-2.132684187290788E-6</v>
      </c>
      <c r="AF51" s="2">
        <f t="shared" si="0"/>
        <v>-1.1687901310423352E-5</v>
      </c>
      <c r="AG51" s="2">
        <f t="shared" si="1"/>
        <v>1.6836852172894105E-5</v>
      </c>
      <c r="AH51" s="2">
        <f t="shared" si="2"/>
        <v>-8.0475375033965899E-7</v>
      </c>
      <c r="AI51" s="2">
        <f t="shared" si="3"/>
        <v>-5.0813229946541021E-7</v>
      </c>
      <c r="AJ51" s="2"/>
      <c r="AK51">
        <f t="shared" si="9"/>
        <v>48</v>
      </c>
      <c r="AL51" s="3">
        <f t="shared" si="4"/>
        <v>-2.132684187290788E-6</v>
      </c>
      <c r="AM51" s="3">
        <f t="shared" si="5"/>
        <v>-1.1687901310423352E-5</v>
      </c>
      <c r="AN51" s="3">
        <f t="shared" si="6"/>
        <v>-5.0813229946541021E-7</v>
      </c>
      <c r="AO51" s="3">
        <f t="shared" si="7"/>
        <v>-8.0475375033965899E-7</v>
      </c>
      <c r="AP51" s="3">
        <f t="shared" si="10"/>
        <v>-5.0260247057859966E-6</v>
      </c>
      <c r="AQ51" s="3">
        <f t="shared" si="10"/>
        <v>-7.7243266863390888E-6</v>
      </c>
      <c r="AR51" s="3">
        <f t="shared" si="8"/>
        <v>1.6836852172894105E-5</v>
      </c>
      <c r="AS51" s="3">
        <v>0</v>
      </c>
    </row>
    <row r="52" spans="1:45" x14ac:dyDescent="0.25">
      <c r="A52">
        <v>-1.2715491919436223E-6</v>
      </c>
      <c r="B52">
        <v>-5.9708586908869999E-5</v>
      </c>
      <c r="C52">
        <v>-5.8260661503352327E-5</v>
      </c>
      <c r="D52">
        <v>8.362482513036735E-5</v>
      </c>
      <c r="E52">
        <v>-1.8227488581915123E-5</v>
      </c>
      <c r="F52">
        <v>-1.7676103862887947E-5</v>
      </c>
      <c r="G52">
        <v>2.6093593957129931E-35</v>
      </c>
      <c r="H52">
        <v>2.5327491776888137E-35</v>
      </c>
      <c r="I52">
        <v>-6.8831334323406531E-20</v>
      </c>
      <c r="J52">
        <v>-2.3058874299176911E-19</v>
      </c>
      <c r="K52">
        <v>-2.4626917443350929E-21</v>
      </c>
      <c r="L52">
        <v>-2.1975724167568365E-6</v>
      </c>
      <c r="M52">
        <v>-3.9354966694799546E-6</v>
      </c>
      <c r="N52">
        <v>-6.2928116755750805E-6</v>
      </c>
      <c r="O52">
        <v>-1.3169571758138083E-6</v>
      </c>
      <c r="P52">
        <v>1.0691796166366448E-6</v>
      </c>
      <c r="Q52">
        <v>2.5244907288703282E-40</v>
      </c>
      <c r="R52">
        <v>2.7837275219420137E-41</v>
      </c>
      <c r="S52">
        <v>2.7837275219418806E-41</v>
      </c>
      <c r="T52">
        <v>1.994696619696656E-47</v>
      </c>
      <c r="U52">
        <v>1.1134922055948637E-41</v>
      </c>
      <c r="V52">
        <v>-2.4131415083108432E-40</v>
      </c>
      <c r="W52">
        <v>-2.4131415083102318E-39</v>
      </c>
      <c r="X52">
        <v>-7.1048494342013483E-53</v>
      </c>
      <c r="Y52">
        <v>-2.4131415083102305E-39</v>
      </c>
      <c r="Z52">
        <v>-3.1567776525634245E-6</v>
      </c>
      <c r="AA52">
        <v>-4.091266611372931E-6</v>
      </c>
      <c r="AB52">
        <v>-4.38159336506129E-7</v>
      </c>
      <c r="AC52">
        <v>2.995123143975835E-6</v>
      </c>
      <c r="AE52" s="2">
        <f t="shared" si="0"/>
        <v>-2.1019537990854745E-7</v>
      </c>
      <c r="AF52" s="2">
        <f t="shared" si="0"/>
        <v>-9.8702190907207246E-6</v>
      </c>
      <c r="AG52" s="2">
        <f t="shared" si="1"/>
        <v>1.3823729352692446E-5</v>
      </c>
      <c r="AH52" s="2">
        <f t="shared" si="2"/>
        <v>-3.6327306245280405E-7</v>
      </c>
      <c r="AI52" s="2">
        <f t="shared" si="3"/>
        <v>-2.1770161598729928E-7</v>
      </c>
      <c r="AJ52" s="2"/>
      <c r="AK52">
        <f t="shared" si="9"/>
        <v>49</v>
      </c>
      <c r="AL52" s="3">
        <f t="shared" si="4"/>
        <v>-2.1019537990854745E-7</v>
      </c>
      <c r="AM52" s="3">
        <f t="shared" si="5"/>
        <v>-9.8702190907207246E-6</v>
      </c>
      <c r="AN52" s="3">
        <f t="shared" si="6"/>
        <v>-2.1770161598729928E-7</v>
      </c>
      <c r="AO52" s="3">
        <f t="shared" si="7"/>
        <v>-3.6327306245280405E-7</v>
      </c>
      <c r="AP52" s="3">
        <f t="shared" si="10"/>
        <v>-3.0925089640159606E-6</v>
      </c>
      <c r="AQ52" s="3">
        <f t="shared" si="10"/>
        <v>-4.8141383122102449E-6</v>
      </c>
      <c r="AR52" s="3">
        <f t="shared" si="8"/>
        <v>1.3823729352692446E-5</v>
      </c>
      <c r="AS52" s="3">
        <v>0</v>
      </c>
    </row>
    <row r="53" spans="1:45" x14ac:dyDescent="0.25">
      <c r="A53">
        <v>6.1395439084594856E-6</v>
      </c>
      <c r="B53">
        <v>-4.8596353146364372E-5</v>
      </c>
      <c r="C53">
        <v>-5.1872600527011942E-5</v>
      </c>
      <c r="D53">
        <v>6.6281601314197272E-5</v>
      </c>
      <c r="E53">
        <v>-1.7343223816170268E-5</v>
      </c>
      <c r="F53">
        <v>-1.4927146727103969E-5</v>
      </c>
      <c r="G53">
        <v>2.3358507839477754E-35</v>
      </c>
      <c r="H53">
        <v>2.3078932820924895E-35</v>
      </c>
      <c r="I53">
        <v>-6.6922397701994168E-20</v>
      </c>
      <c r="J53">
        <v>-2.0403130469092351E-19</v>
      </c>
      <c r="K53">
        <v>-1.523706539210222E-21</v>
      </c>
      <c r="L53">
        <v>-3.6198135133627986E-7</v>
      </c>
      <c r="M53">
        <v>7.6320528131962116E-7</v>
      </c>
      <c r="N53">
        <v>-5.6050169739444944E-6</v>
      </c>
      <c r="O53">
        <v>-1.1843555680414577E-7</v>
      </c>
      <c r="P53">
        <v>3.720296666885294E-7</v>
      </c>
      <c r="Q53">
        <v>2.0483582117631539E-40</v>
      </c>
      <c r="R53">
        <v>2.1466858649333884E-41</v>
      </c>
      <c r="S53">
        <v>2.1466858649333031E-41</v>
      </c>
      <c r="T53">
        <v>1.1291946560976523E-47</v>
      </c>
      <c r="U53">
        <v>8.5867502349023663E-42</v>
      </c>
      <c r="V53">
        <v>-1.9624907094141351E-40</v>
      </c>
      <c r="W53">
        <v>-1.9624907094138924E-39</v>
      </c>
      <c r="X53">
        <v>-3.0073285374413841E-53</v>
      </c>
      <c r="Y53">
        <v>-1.9624907094138914E-39</v>
      </c>
      <c r="Z53">
        <v>-1.1764885814624201E-6</v>
      </c>
      <c r="AA53">
        <v>-1.5021355024956843E-6</v>
      </c>
      <c r="AB53">
        <v>-2.2911550044015285E-7</v>
      </c>
      <c r="AC53">
        <v>2.3613768393396339E-6</v>
      </c>
      <c r="AE53" s="2">
        <f t="shared" si="0"/>
        <v>1.0149066764229975E-6</v>
      </c>
      <c r="AF53" s="2">
        <f t="shared" si="0"/>
        <v>-8.0332943282802175E-6</v>
      </c>
      <c r="AG53" s="2">
        <f t="shared" si="1"/>
        <v>1.0956781269223828E-5</v>
      </c>
      <c r="AH53" s="2">
        <f t="shared" si="2"/>
        <v>-5.9837879765891327E-8</v>
      </c>
      <c r="AI53" s="2">
        <f t="shared" si="3"/>
        <v>-1.9578170482791313E-8</v>
      </c>
      <c r="AJ53" s="2"/>
      <c r="AK53">
        <f t="shared" si="9"/>
        <v>50</v>
      </c>
      <c r="AL53" s="3">
        <f t="shared" si="4"/>
        <v>1.0149066764229975E-6</v>
      </c>
      <c r="AM53" s="3">
        <f t="shared" si="5"/>
        <v>-8.0332943282802175E-6</v>
      </c>
      <c r="AN53" s="3">
        <f t="shared" si="6"/>
        <v>-1.9578170482791313E-8</v>
      </c>
      <c r="AO53" s="3">
        <f t="shared" si="7"/>
        <v>-5.9837879765891327E-8</v>
      </c>
      <c r="AP53" s="3">
        <f t="shared" si="10"/>
        <v>-1.6582247541507586E-6</v>
      </c>
      <c r="AQ53" s="3">
        <f t="shared" si="10"/>
        <v>-2.6441635545188934E-6</v>
      </c>
      <c r="AR53" s="3">
        <f t="shared" si="8"/>
        <v>1.0956781269223828E-5</v>
      </c>
      <c r="AS53" s="3">
        <v>0</v>
      </c>
    </row>
    <row r="54" spans="1:45" x14ac:dyDescent="0.25">
      <c r="A54">
        <v>1.0374604640425197E-5</v>
      </c>
      <c r="B54">
        <v>-3.819053667974055E-5</v>
      </c>
      <c r="C54">
        <v>-4.4211128966389123E-5</v>
      </c>
      <c r="D54">
        <v>5.0711997065757211E-5</v>
      </c>
      <c r="E54">
        <v>-1.5569604248440176E-5</v>
      </c>
      <c r="F54">
        <v>-1.2149088286701356E-5</v>
      </c>
      <c r="G54">
        <v>2.0902658954475583E-35</v>
      </c>
      <c r="H54">
        <v>2.1021992481343348E-35</v>
      </c>
      <c r="I54">
        <v>-6.2079092140145507E-20</v>
      </c>
      <c r="J54">
        <v>-1.805325479195938E-19</v>
      </c>
      <c r="K54">
        <v>-8.256312570729408E-22</v>
      </c>
      <c r="L54">
        <v>8.1906184491861305E-7</v>
      </c>
      <c r="M54">
        <v>3.6678457234231004E-6</v>
      </c>
      <c r="N54">
        <v>-4.7787152052813188E-6</v>
      </c>
      <c r="O54">
        <v>6.4443497662822025E-7</v>
      </c>
      <c r="P54">
        <v>-9.2983404858532626E-8</v>
      </c>
      <c r="Q54">
        <v>1.6622154707250844E-40</v>
      </c>
      <c r="R54">
        <v>1.655427898880678E-41</v>
      </c>
      <c r="S54">
        <v>1.655427898880615E-41</v>
      </c>
      <c r="T54">
        <v>6.3923539442009502E-48</v>
      </c>
      <c r="U54">
        <v>6.6217154309359235E-42</v>
      </c>
      <c r="V54">
        <v>-1.595998316415732E-40</v>
      </c>
      <c r="W54">
        <v>-1.5959983164156447E-39</v>
      </c>
      <c r="X54">
        <v>-1.2649500200030653E-53</v>
      </c>
      <c r="Y54">
        <v>-1.5959983164156444E-39</v>
      </c>
      <c r="Z54">
        <v>1.5280346677656986E-7</v>
      </c>
      <c r="AA54">
        <v>2.333195876147301E-7</v>
      </c>
      <c r="AB54">
        <v>-8.1434293643233833E-8</v>
      </c>
      <c r="AC54">
        <v>1.7966966157448115E-6</v>
      </c>
      <c r="AE54" s="2">
        <f t="shared" si="0"/>
        <v>1.7149898545897869E-6</v>
      </c>
      <c r="AF54" s="2">
        <f t="shared" si="0"/>
        <v>-6.3131449551228235E-6</v>
      </c>
      <c r="AG54" s="2">
        <f t="shared" si="1"/>
        <v>8.383024075430813E-6</v>
      </c>
      <c r="AH54" s="2">
        <f t="shared" si="2"/>
        <v>1.35396268388252E-7</v>
      </c>
      <c r="AI54" s="2">
        <f t="shared" si="3"/>
        <v>1.0652930739680777E-7</v>
      </c>
      <c r="AJ54" s="2"/>
      <c r="AK54">
        <f t="shared" si="9"/>
        <v>51</v>
      </c>
      <c r="AL54" s="3">
        <f t="shared" si="4"/>
        <v>1.7149898545897869E-6</v>
      </c>
      <c r="AM54" s="3">
        <f t="shared" si="5"/>
        <v>-6.3131449551228235E-6</v>
      </c>
      <c r="AN54" s="3">
        <f t="shared" si="6"/>
        <v>1.0652930739680777E-7</v>
      </c>
      <c r="AO54" s="3">
        <f t="shared" si="7"/>
        <v>1.35396268388252E-7</v>
      </c>
      <c r="AP54" s="3">
        <f t="shared" si="10"/>
        <v>-6.3888277853869298E-7</v>
      </c>
      <c r="AQ54" s="3">
        <f t="shared" si="10"/>
        <v>-1.0924684241701024E-6</v>
      </c>
      <c r="AR54" s="3">
        <f t="shared" si="8"/>
        <v>8.383024075430813E-6</v>
      </c>
      <c r="AS54" s="3">
        <v>0</v>
      </c>
    </row>
    <row r="55" spans="1:45" x14ac:dyDescent="0.25">
      <c r="A55">
        <v>1.2312952805304371E-5</v>
      </c>
      <c r="B55">
        <v>-2.8959600059686569E-5</v>
      </c>
      <c r="C55">
        <v>-3.6285524763725979E-5</v>
      </c>
      <c r="D55">
        <v>3.735148066873353E-5</v>
      </c>
      <c r="E55">
        <v>-1.3360516397023744E-5</v>
      </c>
      <c r="F55">
        <v>-9.5476341698811578E-6</v>
      </c>
      <c r="G55">
        <v>1.8698622449500059E-35</v>
      </c>
      <c r="H55">
        <v>1.9141387937901063E-35</v>
      </c>
      <c r="I55">
        <v>-5.5502084265724648E-20</v>
      </c>
      <c r="J55">
        <v>-1.597401972590058E-19</v>
      </c>
      <c r="K55">
        <v>-3.2820836317651152E-22</v>
      </c>
      <c r="L55">
        <v>1.5051480717609483E-6</v>
      </c>
      <c r="M55">
        <v>5.2391800863845493E-6</v>
      </c>
      <c r="N55">
        <v>-3.9231912000212616E-6</v>
      </c>
      <c r="O55">
        <v>1.0795023953696781E-6</v>
      </c>
      <c r="P55">
        <v>-3.7922037762730426E-7</v>
      </c>
      <c r="Q55">
        <v>1.3490115577074181E-40</v>
      </c>
      <c r="R55">
        <v>1.2765917795231411E-41</v>
      </c>
      <c r="S55">
        <v>1.2765917795230891E-41</v>
      </c>
      <c r="T55">
        <v>3.6187024956502991E-48</v>
      </c>
      <c r="U55">
        <v>5.1063692893148607E-42</v>
      </c>
      <c r="V55">
        <v>-1.2979478648142759E-40</v>
      </c>
      <c r="W55">
        <v>-1.2979478648142537E-39</v>
      </c>
      <c r="X55">
        <v>-5.248640482143111E-54</v>
      </c>
      <c r="Y55">
        <v>-1.2979478648142535E-39</v>
      </c>
      <c r="Z55">
        <v>9.7897216711312719E-7</v>
      </c>
      <c r="AA55">
        <v>1.3095501150897725E-6</v>
      </c>
      <c r="AB55">
        <v>1.7253726481210888E-8</v>
      </c>
      <c r="AC55">
        <v>1.3151201767169622E-6</v>
      </c>
      <c r="AE55" s="2">
        <f t="shared" si="0"/>
        <v>2.0354114564383439E-6</v>
      </c>
      <c r="AF55" s="2">
        <f t="shared" si="0"/>
        <v>-4.7872108881929153E-6</v>
      </c>
      <c r="AG55" s="2">
        <f t="shared" si="1"/>
        <v>6.1744435205927223E-6</v>
      </c>
      <c r="AH55" s="2">
        <f t="shared" si="2"/>
        <v>2.4881079927298448E-7</v>
      </c>
      <c r="AI55" s="2">
        <f t="shared" si="3"/>
        <v>1.7844879108458198E-7</v>
      </c>
      <c r="AJ55" s="2"/>
      <c r="AK55">
        <f t="shared" si="9"/>
        <v>52</v>
      </c>
      <c r="AL55" s="3">
        <f t="shared" si="4"/>
        <v>2.0354114564383439E-6</v>
      </c>
      <c r="AM55" s="3">
        <f t="shared" si="5"/>
        <v>-4.7872108881929153E-6</v>
      </c>
      <c r="AN55" s="3">
        <f t="shared" si="6"/>
        <v>1.7844879108458198E-7</v>
      </c>
      <c r="AO55" s="3">
        <f t="shared" si="7"/>
        <v>2.4881079927298448E-7</v>
      </c>
      <c r="AP55" s="3">
        <f t="shared" si="10"/>
        <v>4.7698312011299183E-8</v>
      </c>
      <c r="AQ55" s="3">
        <f t="shared" si="10"/>
        <v>-3.890387455745894E-8</v>
      </c>
      <c r="AR55" s="3">
        <f t="shared" si="8"/>
        <v>6.1744435205927223E-6</v>
      </c>
      <c r="AS55" s="3">
        <v>0</v>
      </c>
    </row>
    <row r="56" spans="1:45" x14ac:dyDescent="0.25">
      <c r="A56">
        <v>1.2669338820176983E-5</v>
      </c>
      <c r="B56">
        <v>-2.1116039161608231E-5</v>
      </c>
      <c r="C56">
        <v>-2.8749738222672247E-5</v>
      </c>
      <c r="D56">
        <v>2.6319209253899639E-5</v>
      </c>
      <c r="E56">
        <v>-1.1032271414833935E-5</v>
      </c>
      <c r="F56">
        <v>-7.2399000144994811E-6</v>
      </c>
      <c r="G56">
        <v>1.6721505104542764E-35</v>
      </c>
      <c r="H56">
        <v>1.7422912752845893E-35</v>
      </c>
      <c r="I56">
        <v>-4.811743790641103E-20</v>
      </c>
      <c r="J56">
        <v>-1.4134254966429044E-19</v>
      </c>
      <c r="K56">
        <v>7.9863314020756037E-24</v>
      </c>
      <c r="L56">
        <v>1.8314811765166127E-6</v>
      </c>
      <c r="M56">
        <v>5.860842073062646E-6</v>
      </c>
      <c r="N56">
        <v>-3.1092984500871187E-6</v>
      </c>
      <c r="O56">
        <v>1.2776658538488686E-6</v>
      </c>
      <c r="P56">
        <v>-5.3282000492108231E-7</v>
      </c>
      <c r="Q56">
        <v>1.0949359440760776E-40</v>
      </c>
      <c r="R56">
        <v>9.8445034824408408E-42</v>
      </c>
      <c r="S56">
        <v>9.8445034824403833E-42</v>
      </c>
      <c r="T56">
        <v>2.0485428806838167E-48</v>
      </c>
      <c r="U56">
        <v>3.9378026221028147E-42</v>
      </c>
      <c r="V56">
        <v>-1.0555579178550561E-40</v>
      </c>
      <c r="W56">
        <v>-1.0555579178550606E-39</v>
      </c>
      <c r="X56">
        <v>-2.1111565168148879E-54</v>
      </c>
      <c r="Y56">
        <v>-1.0555579178550602E-39</v>
      </c>
      <c r="Z56">
        <v>1.4304174318636428E-6</v>
      </c>
      <c r="AA56">
        <v>1.8952334454738334E-6</v>
      </c>
      <c r="AB56">
        <v>7.8173174416964241E-8</v>
      </c>
      <c r="AC56">
        <v>9.1965425342468827E-7</v>
      </c>
      <c r="AE56" s="2">
        <f t="shared" si="0"/>
        <v>2.0943243905700838E-6</v>
      </c>
      <c r="AF56" s="2">
        <f t="shared" si="0"/>
        <v>-3.4906190825016867E-6</v>
      </c>
      <c r="AG56" s="2">
        <f t="shared" si="1"/>
        <v>4.3507370560786583E-6</v>
      </c>
      <c r="AH56" s="2">
        <f t="shared" si="2"/>
        <v>3.0275579122882375E-7</v>
      </c>
      <c r="AI56" s="2">
        <f t="shared" si="3"/>
        <v>2.1120650404050506E-7</v>
      </c>
      <c r="AJ56" s="2"/>
      <c r="AK56">
        <f t="shared" si="9"/>
        <v>53</v>
      </c>
      <c r="AL56" s="3">
        <f t="shared" si="4"/>
        <v>2.0943243905700838E-6</v>
      </c>
      <c r="AM56" s="3">
        <f t="shared" si="5"/>
        <v>-3.4906190825016867E-6</v>
      </c>
      <c r="AN56" s="3">
        <f t="shared" si="6"/>
        <v>2.1120650404050506E-7</v>
      </c>
      <c r="AO56" s="3">
        <f t="shared" si="7"/>
        <v>3.0275579122882375E-7</v>
      </c>
      <c r="AP56" s="3">
        <f t="shared" si="10"/>
        <v>4.7660643203910355E-7</v>
      </c>
      <c r="AQ56" s="3">
        <f t="shared" si="10"/>
        <v>6.2712497912416886E-7</v>
      </c>
      <c r="AR56" s="3">
        <f t="shared" si="8"/>
        <v>4.3507370560786583E-6</v>
      </c>
      <c r="AS56" s="3">
        <v>0</v>
      </c>
    </row>
    <row r="57" spans="1:45" x14ac:dyDescent="0.25">
      <c r="A57">
        <v>1.2004752788067165E-5</v>
      </c>
      <c r="B57">
        <v>-1.469628942464933E-5</v>
      </c>
      <c r="C57">
        <v>-2.1988128744362576E-5</v>
      </c>
      <c r="D57">
        <v>1.7526837263000082E-5</v>
      </c>
      <c r="E57">
        <v>-8.7923719908995686E-6</v>
      </c>
      <c r="F57">
        <v>-5.2790097906816116E-6</v>
      </c>
      <c r="G57">
        <v>1.4948736761903829E-35</v>
      </c>
      <c r="H57">
        <v>1.5853381797012929E-35</v>
      </c>
      <c r="I57">
        <v>-4.0602950583203493E-20</v>
      </c>
      <c r="J57">
        <v>-1.2506380165043971E-19</v>
      </c>
      <c r="K57">
        <v>2.190861164661425E-22</v>
      </c>
      <c r="L57">
        <v>1.9084247651162254E-6</v>
      </c>
      <c r="M57">
        <v>5.840993236640789E-6</v>
      </c>
      <c r="N57">
        <v>-2.3787234932392171E-6</v>
      </c>
      <c r="O57">
        <v>1.3127759051871393E-6</v>
      </c>
      <c r="P57">
        <v>-5.9213678374500617E-7</v>
      </c>
      <c r="Q57">
        <v>8.888005201133524E-41</v>
      </c>
      <c r="R57">
        <v>7.5916397371751087E-42</v>
      </c>
      <c r="S57">
        <v>7.5916397371746945E-42</v>
      </c>
      <c r="T57">
        <v>1.159678023477869E-48</v>
      </c>
      <c r="U57">
        <v>3.0366565906775572E-42</v>
      </c>
      <c r="V57">
        <v>-8.5843395420658311E-41</v>
      </c>
      <c r="W57">
        <v>-8.5843395420659795E-40</v>
      </c>
      <c r="X57">
        <v>-7.8608936057592477E-55</v>
      </c>
      <c r="Y57">
        <v>-8.5843395420659763E-40</v>
      </c>
      <c r="Z57">
        <v>1.6142696476597358E-6</v>
      </c>
      <c r="AA57">
        <v>2.1309847035487254E-6</v>
      </c>
      <c r="AB57">
        <v>1.1104052774371781E-7</v>
      </c>
      <c r="AC57">
        <v>6.0614976971081016E-7</v>
      </c>
      <c r="AE57" s="2">
        <f t="shared" si="0"/>
        <v>1.9844639821908296E-6</v>
      </c>
      <c r="AF57" s="2">
        <f t="shared" si="0"/>
        <v>-2.4293925539273181E-6</v>
      </c>
      <c r="AG57" s="2">
        <f t="shared" si="1"/>
        <v>2.8973005845415469E-6</v>
      </c>
      <c r="AH57" s="2">
        <f t="shared" si="2"/>
        <v>3.1547506857939258E-7</v>
      </c>
      <c r="AI57" s="2">
        <f t="shared" si="3"/>
        <v>2.1701042466458709E-7</v>
      </c>
      <c r="AJ57" s="2"/>
      <c r="AK57">
        <f t="shared" si="9"/>
        <v>54</v>
      </c>
      <c r="AL57" s="3">
        <f t="shared" si="4"/>
        <v>1.9844639821908296E-6</v>
      </c>
      <c r="AM57" s="3">
        <f t="shared" si="5"/>
        <v>-2.4293925539273181E-6</v>
      </c>
      <c r="AN57" s="3">
        <f t="shared" si="6"/>
        <v>2.1701042466458709E-7</v>
      </c>
      <c r="AO57" s="3">
        <f t="shared" si="7"/>
        <v>3.1547506857939258E-7</v>
      </c>
      <c r="AP57" s="3">
        <f t="shared" si="10"/>
        <v>7.1319502718648189E-7</v>
      </c>
      <c r="AQ57" s="3">
        <f t="shared" si="10"/>
        <v>1.0024379274694527E-6</v>
      </c>
      <c r="AR57" s="3">
        <f t="shared" si="8"/>
        <v>2.8973005845415469E-6</v>
      </c>
      <c r="AS57" s="3">
        <v>0</v>
      </c>
    </row>
    <row r="58" spans="1:45" x14ac:dyDescent="0.25">
      <c r="A58">
        <v>1.0744018429700046E-5</v>
      </c>
      <c r="B58">
        <v>-9.6233863180219523E-6</v>
      </c>
      <c r="C58">
        <v>-1.6188358755032102E-5</v>
      </c>
      <c r="D58">
        <v>1.0761579300786268E-5</v>
      </c>
      <c r="E58">
        <v>-6.7652579622138132E-6</v>
      </c>
      <c r="F58">
        <v>-3.6740723555798507E-6</v>
      </c>
      <c r="G58">
        <v>1.335987478833844E-35</v>
      </c>
      <c r="H58">
        <v>1.4420575577158838E-35</v>
      </c>
      <c r="I58">
        <v>-3.3424386054555763E-20</v>
      </c>
      <c r="J58">
        <v>-1.1065991465705208E-19</v>
      </c>
      <c r="K58">
        <v>3.3661707608630168E-22</v>
      </c>
      <c r="L58">
        <v>1.8229598304857771E-6</v>
      </c>
      <c r="M58">
        <v>5.4186571258759935E-6</v>
      </c>
      <c r="N58">
        <v>-1.7518650752925535E-6</v>
      </c>
      <c r="O58">
        <v>1.2427679093699488E-6</v>
      </c>
      <c r="P58">
        <v>-5.879333009450749E-7</v>
      </c>
      <c r="Q58">
        <v>7.2153994765390325E-41</v>
      </c>
      <c r="R58">
        <v>5.8543322171456573E-42</v>
      </c>
      <c r="S58">
        <v>5.8543322171452763E-42</v>
      </c>
      <c r="T58">
        <v>6.5649301142110114E-49</v>
      </c>
      <c r="U58">
        <v>2.3417332807547219E-42</v>
      </c>
      <c r="V58">
        <v>-6.9812261484636195E-41</v>
      </c>
      <c r="W58">
        <v>-6.981226148463801E-40</v>
      </c>
      <c r="X58">
        <v>-2.3089379714825291E-55</v>
      </c>
      <c r="Y58">
        <v>-6.9812261484638001E-40</v>
      </c>
      <c r="Z58">
        <v>1.6167515004575663E-6</v>
      </c>
      <c r="AA58">
        <v>2.1298852463969749E-6</v>
      </c>
      <c r="AB58">
        <v>1.2394113908613347E-7</v>
      </c>
      <c r="AC58">
        <v>3.6624364875175908E-7</v>
      </c>
      <c r="AE58" s="2">
        <f t="shared" si="0"/>
        <v>1.7760563648530608E-6</v>
      </c>
      <c r="AF58" s="2">
        <f t="shared" si="0"/>
        <v>-1.5908085632388401E-6</v>
      </c>
      <c r="AG58" s="2">
        <f t="shared" si="1"/>
        <v>1.7789592914506951E-6</v>
      </c>
      <c r="AH58" s="2">
        <f t="shared" si="2"/>
        <v>3.013471571172753E-7</v>
      </c>
      <c r="AI58" s="2">
        <f t="shared" si="3"/>
        <v>2.0543764606454153E-7</v>
      </c>
      <c r="AJ58" s="2"/>
      <c r="AK58">
        <f t="shared" si="9"/>
        <v>55</v>
      </c>
      <c r="AL58" s="3">
        <f t="shared" si="4"/>
        <v>1.7760563648530608E-6</v>
      </c>
      <c r="AM58" s="3">
        <f t="shared" si="5"/>
        <v>-1.5908085632388401E-6</v>
      </c>
      <c r="AN58" s="3">
        <f t="shared" si="6"/>
        <v>2.0543764606454153E-7</v>
      </c>
      <c r="AO58" s="3">
        <f t="shared" si="7"/>
        <v>3.013471571172753E-7</v>
      </c>
      <c r="AP58" s="3">
        <f t="shared" si="10"/>
        <v>8.1210336585421563E-7</v>
      </c>
      <c r="AQ58" s="3">
        <f t="shared" si="10"/>
        <v>1.1683888161984761E-6</v>
      </c>
      <c r="AR58" s="3">
        <f t="shared" si="8"/>
        <v>1.7789592914506951E-6</v>
      </c>
      <c r="AS58" s="3">
        <v>0</v>
      </c>
    </row>
    <row r="59" spans="1:45" x14ac:dyDescent="0.25">
      <c r="A59">
        <v>9.1964240917165763E-6</v>
      </c>
      <c r="B59">
        <v>-5.7543717570244931E-6</v>
      </c>
      <c r="C59">
        <v>-1.1401087437916509E-5</v>
      </c>
      <c r="D59">
        <v>5.7472359727516709E-6</v>
      </c>
      <c r="E59">
        <v>-5.0143433280345869E-6</v>
      </c>
      <c r="F59">
        <v>-2.4058465794316408E-6</v>
      </c>
      <c r="G59">
        <v>1.1936421523550242E-35</v>
      </c>
      <c r="H59">
        <v>1.3113184732928743E-35</v>
      </c>
      <c r="I59">
        <v>-2.687491614388569E-20</v>
      </c>
      <c r="J59">
        <v>-9.7914956608573508E-20</v>
      </c>
      <c r="K59">
        <v>3.8699264357604742E-22</v>
      </c>
      <c r="L59">
        <v>1.6412431091552866E-6</v>
      </c>
      <c r="M59">
        <v>4.7725582719196988E-6</v>
      </c>
      <c r="N59">
        <v>-1.2342883611969017E-6</v>
      </c>
      <c r="O59">
        <v>1.1114923049671843E-6</v>
      </c>
      <c r="P59">
        <v>-5.4403390560823791E-7</v>
      </c>
      <c r="Q59">
        <v>5.8580759012512666E-41</v>
      </c>
      <c r="R59">
        <v>4.5145985446172883E-42</v>
      </c>
      <c r="S59">
        <v>4.514598544616936E-42</v>
      </c>
      <c r="T59">
        <v>3.7164072763161809E-49</v>
      </c>
      <c r="U59">
        <v>1.805839640831958E-42</v>
      </c>
      <c r="V59">
        <v>-5.6774919371681241E-41</v>
      </c>
      <c r="W59">
        <v>-5.6774919371683126E-40</v>
      </c>
      <c r="X59">
        <v>-2.3072994360141811E-57</v>
      </c>
      <c r="Y59">
        <v>-5.6774919371683109E-40</v>
      </c>
      <c r="Z59">
        <v>1.5048727807933183E-6</v>
      </c>
      <c r="AA59">
        <v>1.9797473272367552E-6</v>
      </c>
      <c r="AB59">
        <v>1.2336620693795473E-7</v>
      </c>
      <c r="AC59">
        <v>1.8950658438418839E-7</v>
      </c>
      <c r="AE59" s="2">
        <f t="shared" si="0"/>
        <v>1.5202289207574687E-6</v>
      </c>
      <c r="AF59" s="2">
        <f t="shared" si="0"/>
        <v>-9.5123520605123979E-7</v>
      </c>
      <c r="AG59" s="2">
        <f t="shared" si="1"/>
        <v>9.5005561434084865E-7</v>
      </c>
      <c r="AH59" s="2">
        <f t="shared" si="2"/>
        <v>2.7130819714796912E-7</v>
      </c>
      <c r="AI59" s="2">
        <f t="shared" si="3"/>
        <v>1.837369319160112E-7</v>
      </c>
      <c r="AJ59" s="2"/>
      <c r="AK59">
        <f t="shared" si="9"/>
        <v>56</v>
      </c>
      <c r="AL59" s="3">
        <f t="shared" si="4"/>
        <v>1.5202289207574687E-6</v>
      </c>
      <c r="AM59" s="3">
        <f t="shared" si="5"/>
        <v>-9.5123520605123979E-7</v>
      </c>
      <c r="AN59" s="3">
        <f t="shared" si="6"/>
        <v>1.837369319160112E-7</v>
      </c>
      <c r="AO59" s="3">
        <f t="shared" si="7"/>
        <v>2.7130819714796912E-7</v>
      </c>
      <c r="AP59" s="3">
        <f t="shared" si="10"/>
        <v>8.173915066856449E-7</v>
      </c>
      <c r="AQ59" s="3">
        <f t="shared" si="10"/>
        <v>1.1908862140734607E-6</v>
      </c>
      <c r="AR59" s="3">
        <f t="shared" si="8"/>
        <v>9.5005561434084865E-7</v>
      </c>
      <c r="AS59" s="3">
        <v>0</v>
      </c>
    </row>
    <row r="60" spans="1:45" x14ac:dyDescent="0.25">
      <c r="A60">
        <v>7.5768182199894143E-6</v>
      </c>
      <c r="B60">
        <v>-2.9147705191546614E-6</v>
      </c>
      <c r="C60">
        <v>-7.5871654684941273E-6</v>
      </c>
      <c r="D60">
        <v>2.18706380241498E-6</v>
      </c>
      <c r="E60">
        <v>-3.5601721703366734E-6</v>
      </c>
      <c r="F60">
        <v>-1.438592939983962E-6</v>
      </c>
      <c r="G60">
        <v>1.0661654481621377E-35</v>
      </c>
      <c r="H60">
        <v>1.192075531287956E-35</v>
      </c>
      <c r="I60">
        <v>-2.1113439529455233E-20</v>
      </c>
      <c r="J60">
        <v>-8.6637864825498085E-20</v>
      </c>
      <c r="K60">
        <v>3.9155412054655902E-22</v>
      </c>
      <c r="L60">
        <v>1.4116789196900899E-6</v>
      </c>
      <c r="M60">
        <v>4.0309179608861681E-6</v>
      </c>
      <c r="N60">
        <v>-8.2182916511635081E-7</v>
      </c>
      <c r="O60">
        <v>9.5085518737418786E-7</v>
      </c>
      <c r="P60">
        <v>-4.7822314217601442E-7</v>
      </c>
      <c r="Q60">
        <v>4.7564865175315017E-41</v>
      </c>
      <c r="R60">
        <v>3.4814559992630127E-42</v>
      </c>
      <c r="S60">
        <v>3.4814559992626852E-42</v>
      </c>
      <c r="T60">
        <v>2.1038624495149277E-49</v>
      </c>
      <c r="U60">
        <v>1.3925825259375165E-42</v>
      </c>
      <c r="V60">
        <v>-4.6172282649378011E-41</v>
      </c>
      <c r="W60">
        <v>-4.6172282649379829E-40</v>
      </c>
      <c r="X60">
        <v>8.8041900754690277E-56</v>
      </c>
      <c r="Y60">
        <v>-4.6172282649379821E-40</v>
      </c>
      <c r="Z60">
        <v>1.3288454850069762E-6</v>
      </c>
      <c r="AA60">
        <v>1.7463129163883724E-6</v>
      </c>
      <c r="AB60">
        <v>1.1434787686321444E-7</v>
      </c>
      <c r="AC60">
        <v>6.4940205944405658E-8</v>
      </c>
      <c r="AE60" s="2">
        <f t="shared" si="0"/>
        <v>1.2524975001669397E-6</v>
      </c>
      <c r="AF60" s="2">
        <f t="shared" si="0"/>
        <v>-4.818305894115284E-7</v>
      </c>
      <c r="AG60" s="2">
        <f t="shared" si="1"/>
        <v>3.6153591991998346E-7</v>
      </c>
      <c r="AH60" s="2">
        <f t="shared" si="2"/>
        <v>2.3335973843023966E-7</v>
      </c>
      <c r="AI60" s="2">
        <f t="shared" si="3"/>
        <v>1.5718256801581303E-7</v>
      </c>
      <c r="AJ60" s="2"/>
      <c r="AK60">
        <f t="shared" si="9"/>
        <v>57</v>
      </c>
      <c r="AL60" s="3">
        <f t="shared" si="4"/>
        <v>1.2524975001669397E-6</v>
      </c>
      <c r="AM60" s="3">
        <f t="shared" si="5"/>
        <v>-4.818305894115284E-7</v>
      </c>
      <c r="AN60" s="3">
        <f t="shared" si="6"/>
        <v>1.5718256801581303E-7</v>
      </c>
      <c r="AO60" s="3">
        <f t="shared" si="7"/>
        <v>2.3335973843023966E-7</v>
      </c>
      <c r="AP60" s="3">
        <f t="shared" si="10"/>
        <v>7.6336757066095279E-7</v>
      </c>
      <c r="AQ60" s="3">
        <f t="shared" si="10"/>
        <v>1.1214901612748766E-6</v>
      </c>
      <c r="AR60" s="3">
        <f t="shared" si="8"/>
        <v>3.6153591991998346E-7</v>
      </c>
      <c r="AS60" s="3">
        <v>0</v>
      </c>
    </row>
    <row r="61" spans="1:45" x14ac:dyDescent="0.25">
      <c r="A61">
        <v>6.0255170564936552E-6</v>
      </c>
      <c r="B61">
        <v>-9.2250718053532467E-7</v>
      </c>
      <c r="C61">
        <v>-4.6536491837540584E-6</v>
      </c>
      <c r="D61">
        <v>-2.0779339879277752E-7</v>
      </c>
      <c r="E61">
        <v>-2.3948572012077389E-6</v>
      </c>
      <c r="F61">
        <v>-7.2869262932132412E-7</v>
      </c>
      <c r="G61">
        <v>9.5204689317378643E-36</v>
      </c>
      <c r="H61">
        <v>1.0833635305422434E-35</v>
      </c>
      <c r="I61">
        <v>-1.6199209433242952E-20</v>
      </c>
      <c r="J61">
        <v>-7.6659581758564949E-20</v>
      </c>
      <c r="K61">
        <v>3.6695207875592765E-22</v>
      </c>
      <c r="L61">
        <v>1.1680987377459316E-6</v>
      </c>
      <c r="M61">
        <v>3.2811650411594579E-6</v>
      </c>
      <c r="N61">
        <v>-5.0449012139875828E-7</v>
      </c>
      <c r="O61">
        <v>7.830040531291694E-7</v>
      </c>
      <c r="P61">
        <v>-4.0323519820814225E-7</v>
      </c>
      <c r="Q61">
        <v>3.8623570679887447E-41</v>
      </c>
      <c r="R61">
        <v>2.6847427861012324E-42</v>
      </c>
      <c r="S61">
        <v>2.6847427861009284E-42</v>
      </c>
      <c r="T61">
        <v>1.191002775448923E-49</v>
      </c>
      <c r="U61">
        <v>1.0738971859011843E-42</v>
      </c>
      <c r="V61">
        <v>-3.7549673493986736E-41</v>
      </c>
      <c r="W61">
        <v>-3.7549673493988468E-40</v>
      </c>
      <c r="X61">
        <v>1.2015740653735759E-55</v>
      </c>
      <c r="Y61">
        <v>-3.7549673493988468E-40</v>
      </c>
      <c r="Z61">
        <v>1.1247829401456274E-6</v>
      </c>
      <c r="AA61">
        <v>1.4768161936002469E-6</v>
      </c>
      <c r="AB61">
        <v>1.0064665508749983E-7</v>
      </c>
      <c r="AC61">
        <v>-1.8040413463012208E-8</v>
      </c>
      <c r="AE61" s="2">
        <f t="shared" si="0"/>
        <v>9.9605729362240199E-7</v>
      </c>
      <c r="AF61" s="2">
        <f t="shared" si="0"/>
        <v>-1.5249645747844802E-7</v>
      </c>
      <c r="AG61" s="2">
        <f t="shared" si="1"/>
        <v>-3.4349604937402005E-8</v>
      </c>
      <c r="AH61" s="2">
        <f t="shared" si="2"/>
        <v>1.9309434468351032E-7</v>
      </c>
      <c r="AI61" s="2">
        <f t="shared" si="3"/>
        <v>1.2943568008237586E-7</v>
      </c>
      <c r="AJ61" s="2"/>
      <c r="AK61">
        <f t="shared" si="9"/>
        <v>58</v>
      </c>
      <c r="AL61" s="3">
        <f t="shared" si="4"/>
        <v>9.9605729362240199E-7</v>
      </c>
      <c r="AM61" s="3">
        <f t="shared" si="5"/>
        <v>-1.5249645747844802E-7</v>
      </c>
      <c r="AN61" s="3">
        <f t="shared" si="6"/>
        <v>1.2943568008237586E-7</v>
      </c>
      <c r="AO61" s="3">
        <f t="shared" si="7"/>
        <v>1.9309434468351032E-7</v>
      </c>
      <c r="AP61" s="3">
        <f t="shared" si="10"/>
        <v>6.7579282607874164E-7</v>
      </c>
      <c r="AQ61" s="3">
        <f t="shared" si="10"/>
        <v>9.9910943737899444E-7</v>
      </c>
      <c r="AR61" s="3">
        <f t="shared" si="8"/>
        <v>-3.4349604937402005E-8</v>
      </c>
      <c r="AS61" s="3">
        <v>0</v>
      </c>
    </row>
    <row r="62" spans="1:45" x14ac:dyDescent="0.25">
      <c r="A62">
        <v>4.6260676913783216E-6</v>
      </c>
      <c r="B62">
        <v>3.9650301414426132E-7</v>
      </c>
      <c r="C62">
        <v>-2.4802488053864621E-6</v>
      </c>
      <c r="D62">
        <v>-1.7009582437474277E-6</v>
      </c>
      <c r="E62">
        <v>-1.4931648449546317E-6</v>
      </c>
      <c r="F62">
        <v>-2.3062679518082966E-7</v>
      </c>
      <c r="G62">
        <v>8.499232382613191E-36</v>
      </c>
      <c r="H62">
        <v>9.8429227887532789E-36</v>
      </c>
      <c r="I62">
        <v>-1.2121475768332753E-20</v>
      </c>
      <c r="J62">
        <v>-6.7830520607065496E-20</v>
      </c>
      <c r="K62">
        <v>3.2571561207711164E-22</v>
      </c>
      <c r="L62">
        <v>9.3278550088761738E-7</v>
      </c>
      <c r="M62">
        <v>2.5789118667724733E-6</v>
      </c>
      <c r="N62">
        <v>-2.6930291161460815E-7</v>
      </c>
      <c r="O62">
        <v>6.223886148603706E-7</v>
      </c>
      <c r="P62">
        <v>-3.2773113549911827E-7</v>
      </c>
      <c r="Q62">
        <v>3.1365465879106026E-41</v>
      </c>
      <c r="R62">
        <v>2.0703532743336141E-42</v>
      </c>
      <c r="S62">
        <v>2.0703532743333315E-42</v>
      </c>
      <c r="T62">
        <v>6.7423375314065724E-50</v>
      </c>
      <c r="U62">
        <v>8.2814135018795895E-43</v>
      </c>
      <c r="V62">
        <v>-3.0537324528918511E-41</v>
      </c>
      <c r="W62">
        <v>-3.0537324528920131E-40</v>
      </c>
      <c r="X62">
        <v>1.2798802739337656E-55</v>
      </c>
      <c r="Y62">
        <v>-3.0537324528920131E-40</v>
      </c>
      <c r="Z62">
        <v>9.173883567667067E-7</v>
      </c>
      <c r="AA62">
        <v>1.2035250311352119E-6</v>
      </c>
      <c r="AB62">
        <v>8.495861374976266E-8</v>
      </c>
      <c r="AC62">
        <v>-6.9017202985870932E-8</v>
      </c>
      <c r="AE62" s="2">
        <f t="shared" si="0"/>
        <v>7.6471918037681115E-7</v>
      </c>
      <c r="AF62" s="2">
        <f t="shared" si="0"/>
        <v>6.5544535925930906E-8</v>
      </c>
      <c r="AG62" s="2">
        <f t="shared" si="1"/>
        <v>-2.8117949861346654E-7</v>
      </c>
      <c r="AH62" s="2">
        <f t="shared" si="2"/>
        <v>1.5419553091183174E-7</v>
      </c>
      <c r="AI62" s="2">
        <f t="shared" si="3"/>
        <v>1.0288489991595279E-7</v>
      </c>
      <c r="AJ62" s="2"/>
      <c r="AK62">
        <f t="shared" si="9"/>
        <v>59</v>
      </c>
      <c r="AL62" s="3">
        <f t="shared" si="4"/>
        <v>7.6471918037681115E-7</v>
      </c>
      <c r="AM62" s="3">
        <f t="shared" si="5"/>
        <v>6.5544535925930906E-8</v>
      </c>
      <c r="AN62" s="3">
        <f t="shared" si="6"/>
        <v>1.0288489991595279E-7</v>
      </c>
      <c r="AO62" s="3">
        <f t="shared" si="7"/>
        <v>1.5419553091183174E-7</v>
      </c>
      <c r="AP62" s="3">
        <f t="shared" si="10"/>
        <v>5.7324007993015281E-7</v>
      </c>
      <c r="AQ62" s="3">
        <f t="shared" si="10"/>
        <v>8.5195781117355071E-7</v>
      </c>
      <c r="AR62" s="3">
        <f t="shared" si="8"/>
        <v>-2.8117949861346654E-7</v>
      </c>
      <c r="AS62" s="3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S62"/>
  <sheetViews>
    <sheetView zoomScale="80" zoomScaleNormal="80" workbookViewId="0">
      <selection activeCell="A2" sqref="A2:AC2"/>
    </sheetView>
  </sheetViews>
  <sheetFormatPr defaultColWidth="11.42578125" defaultRowHeight="15" x14ac:dyDescent="0.25"/>
  <cols>
    <col min="3" max="3" width="0" hidden="1" customWidth="1"/>
    <col min="5" max="11" width="0" hidden="1" customWidth="1"/>
    <col min="13" max="14" width="0" hidden="1" customWidth="1"/>
    <col min="16" max="29" width="0" hidden="1" customWidth="1"/>
  </cols>
  <sheetData>
    <row r="1" spans="1:45" x14ac:dyDescent="0.25">
      <c r="AE1" t="s">
        <v>45</v>
      </c>
      <c r="AL1" t="s">
        <v>39</v>
      </c>
    </row>
    <row r="2" spans="1:45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E2" t="str">
        <f>A2</f>
        <v>ynomin</v>
      </c>
      <c r="AF2" t="str">
        <f>B2</f>
        <v>i</v>
      </c>
      <c r="AG2" t="str">
        <f>D2</f>
        <v>rer</v>
      </c>
      <c r="AH2" t="str">
        <f>L2</f>
        <v>inflIPC</v>
      </c>
      <c r="AI2" t="str">
        <f>O2</f>
        <v>inflsae</v>
      </c>
      <c r="AL2" t="s">
        <v>29</v>
      </c>
      <c r="AM2" t="s">
        <v>37</v>
      </c>
      <c r="AN2" t="s">
        <v>40</v>
      </c>
      <c r="AO2" t="s">
        <v>41</v>
      </c>
      <c r="AP2" t="s">
        <v>42</v>
      </c>
      <c r="AQ2" t="s">
        <v>43</v>
      </c>
      <c r="AR2" t="s">
        <v>44</v>
      </c>
      <c r="AS2" t="s">
        <v>38</v>
      </c>
    </row>
    <row r="3" spans="1:45" x14ac:dyDescent="0.25">
      <c r="A3">
        <v>5.6302081363282186</v>
      </c>
      <c r="B3">
        <v>0.48011500841130827</v>
      </c>
      <c r="C3">
        <v>-2.9828066003840843</v>
      </c>
      <c r="D3">
        <v>-1.5549911462986485</v>
      </c>
      <c r="E3">
        <v>-1.5549911462986485</v>
      </c>
      <c r="F3">
        <v>-0.89443084159442965</v>
      </c>
      <c r="G3">
        <v>0</v>
      </c>
      <c r="H3">
        <v>0</v>
      </c>
      <c r="I3">
        <v>2.1109071067540673E-33</v>
      </c>
      <c r="J3">
        <v>1.519773140053843E-16</v>
      </c>
      <c r="K3">
        <v>0</v>
      </c>
      <c r="L3">
        <v>0.54053155260139207</v>
      </c>
      <c r="M3">
        <v>1.8576398894285469</v>
      </c>
      <c r="N3">
        <v>-0.21262326251389801</v>
      </c>
      <c r="O3">
        <v>0.27066748231711035</v>
      </c>
      <c r="P3">
        <v>-0.15201561968085753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0.43008998061166948</v>
      </c>
      <c r="AA3">
        <v>0.55227147225589457</v>
      </c>
      <c r="AB3">
        <v>7.4639188030488052E-2</v>
      </c>
      <c r="AC3">
        <v>-0.10297909141934196</v>
      </c>
      <c r="AE3" s="2">
        <f>A3/$A$3</f>
        <v>1</v>
      </c>
      <c r="AF3" s="2">
        <f>B3/$A$3</f>
        <v>8.5274824089259835E-2</v>
      </c>
      <c r="AG3" s="2">
        <f>D3/$A$3</f>
        <v>-0.27618715128225213</v>
      </c>
      <c r="AH3" s="2">
        <f>L3/$A$3</f>
        <v>9.6005607521625957E-2</v>
      </c>
      <c r="AI3" s="2">
        <f>O3/$A$3</f>
        <v>4.8074152102950164E-2</v>
      </c>
      <c r="AJ3" s="2"/>
      <c r="AK3">
        <v>0</v>
      </c>
      <c r="AL3" s="3">
        <f>AE3</f>
        <v>1</v>
      </c>
      <c r="AM3" s="3">
        <f>AF3</f>
        <v>8.5274824089259835E-2</v>
      </c>
      <c r="AN3" s="3">
        <f>AI3</f>
        <v>4.8074152102950164E-2</v>
      </c>
      <c r="AO3" s="3">
        <f>AH3</f>
        <v>9.6005607521625957E-2</v>
      </c>
      <c r="AP3" s="3">
        <f>AN3</f>
        <v>4.8074152102950164E-2</v>
      </c>
      <c r="AQ3" s="3">
        <f>AO3</f>
        <v>9.6005607521625957E-2</v>
      </c>
      <c r="AR3" s="3">
        <f>AG3</f>
        <v>-0.27618715128225213</v>
      </c>
      <c r="AS3" s="3">
        <v>1</v>
      </c>
    </row>
    <row r="4" spans="1:45" x14ac:dyDescent="0.25">
      <c r="A4">
        <v>6.5431297133904778</v>
      </c>
      <c r="B4">
        <v>1.0689807605559969</v>
      </c>
      <c r="C4">
        <v>-2.5179244090192463</v>
      </c>
      <c r="D4">
        <v>-2.4479092344308557</v>
      </c>
      <c r="E4">
        <v>-0.89291808813218543</v>
      </c>
      <c r="F4">
        <v>0.12002875210282622</v>
      </c>
      <c r="G4">
        <v>-1.5653421311834789E-34</v>
      </c>
      <c r="H4">
        <v>-2.1898474760522907E-34</v>
      </c>
      <c r="I4">
        <v>7.9494712546782189E-16</v>
      </c>
      <c r="J4">
        <v>1.3447373561096847E-16</v>
      </c>
      <c r="K4">
        <v>3.1133817854651129E-16</v>
      </c>
      <c r="L4">
        <v>0.86573040219884645</v>
      </c>
      <c r="M4">
        <v>2.7547713477132061</v>
      </c>
      <c r="N4">
        <v>-6.9697940835956346E-2</v>
      </c>
      <c r="O4">
        <v>0.4637605957401626</v>
      </c>
      <c r="P4">
        <v>-0.25312835896102237</v>
      </c>
      <c r="Q4">
        <v>2.5497059626912079E-35</v>
      </c>
      <c r="R4">
        <v>1.4055493011812357E-35</v>
      </c>
      <c r="S4">
        <v>8.6070296227368622E-36</v>
      </c>
      <c r="T4">
        <v>9.7301021944267877E-36</v>
      </c>
      <c r="U4">
        <v>1.0415230452183985E-35</v>
      </c>
      <c r="V4">
        <v>-9.8836809227493877E-36</v>
      </c>
      <c r="W4">
        <v>-6.9280758902423186E-35</v>
      </c>
      <c r="X4">
        <v>0</v>
      </c>
      <c r="Y4">
        <v>-6.1650707426690951E-35</v>
      </c>
      <c r="Z4">
        <v>0.69922756901673166</v>
      </c>
      <c r="AA4">
        <v>0.90056519185254846</v>
      </c>
      <c r="AB4">
        <v>0.11349550231557613</v>
      </c>
      <c r="AC4">
        <v>-8.8115260767389875E-2</v>
      </c>
      <c r="AE4" s="2">
        <f t="shared" ref="AE4:AE62" si="0">A4/$A$3</f>
        <v>1.1621470387873845</v>
      </c>
      <c r="AF4" s="2">
        <f t="shared" ref="AF4:AF62" si="1">B4/$A$3</f>
        <v>0.18986522960999103</v>
      </c>
      <c r="AG4" s="2">
        <f t="shared" ref="AG4:AG62" si="2">D4/$A$3</f>
        <v>-0.43478130384488373</v>
      </c>
      <c r="AH4" s="2">
        <f t="shared" ref="AH4:AH62" si="3">L4/$A$3</f>
        <v>0.15376525720476097</v>
      </c>
      <c r="AI4" s="2">
        <f t="shared" ref="AI4:AI62" si="4">O4/$A$3</f>
        <v>8.2370062440108555E-2</v>
      </c>
      <c r="AJ4" s="2"/>
      <c r="AK4">
        <f>+AK3+1</f>
        <v>1</v>
      </c>
      <c r="AL4" s="3">
        <f t="shared" ref="AL4:AM62" si="5">AE4</f>
        <v>1.1621470387873845</v>
      </c>
      <c r="AM4" s="3">
        <f t="shared" si="5"/>
        <v>0.18986522960999103</v>
      </c>
      <c r="AN4" s="3">
        <f t="shared" ref="AN4:AN62" si="6">AI4</f>
        <v>8.2370062440108555E-2</v>
      </c>
      <c r="AO4" s="3">
        <f t="shared" ref="AO4:AO62" si="7">AH4</f>
        <v>0.15376525720476097</v>
      </c>
      <c r="AP4" s="3">
        <f>AN4+AN3</f>
        <v>0.13044421454305871</v>
      </c>
      <c r="AQ4" s="3">
        <f>AO4+AO3</f>
        <v>0.24977086472638693</v>
      </c>
      <c r="AR4" s="3">
        <f t="shared" ref="AR4:AR62" si="8">AG4</f>
        <v>-0.43478130384488373</v>
      </c>
      <c r="AS4" s="3">
        <v>0</v>
      </c>
    </row>
    <row r="5" spans="1:45" x14ac:dyDescent="0.25">
      <c r="A5">
        <v>5.5642703699653895</v>
      </c>
      <c r="B5">
        <v>1.6483460758464539</v>
      </c>
      <c r="C5">
        <v>-1.4589721241825215</v>
      </c>
      <c r="D5">
        <v>-3.2222316655082945</v>
      </c>
      <c r="E5">
        <v>-0.77432243107741439</v>
      </c>
      <c r="F5">
        <v>0.267245190139002</v>
      </c>
      <c r="G5">
        <v>-4.2436737077881364E-34</v>
      </c>
      <c r="H5">
        <v>-3.8169437799747661E-34</v>
      </c>
      <c r="I5">
        <v>1.4635295664561899E-15</v>
      </c>
      <c r="J5">
        <v>1.1898608478189049E-16</v>
      </c>
      <c r="K5">
        <v>3.6349347343253504E-16</v>
      </c>
      <c r="L5">
        <v>0.89672629239381085</v>
      </c>
      <c r="M5">
        <v>2.7195997617982886</v>
      </c>
      <c r="N5">
        <v>4.675868018328944E-3</v>
      </c>
      <c r="O5">
        <v>0.50774243712422651</v>
      </c>
      <c r="P5">
        <v>-0.2775588645464534</v>
      </c>
      <c r="Q5">
        <v>2.4176364453307989E-35</v>
      </c>
      <c r="R5">
        <v>1.2435246242334812E-35</v>
      </c>
      <c r="S5">
        <v>1.0187755094341169E-35</v>
      </c>
      <c r="T5">
        <v>9.6754051527919054E-36</v>
      </c>
      <c r="U5">
        <v>1.0348267510065291E-35</v>
      </c>
      <c r="V5">
        <v>-1.1683860789301483E-35</v>
      </c>
      <c r="W5">
        <v>-7.8715837157220102E-35</v>
      </c>
      <c r="X5">
        <v>-2.8812111085225679E-36</v>
      </c>
      <c r="Y5">
        <v>-7.5568440923480542E-35</v>
      </c>
      <c r="Z5">
        <v>0.77104951876703987</v>
      </c>
      <c r="AA5">
        <v>0.98536851035004713</v>
      </c>
      <c r="AB5">
        <v>0.1475520119171122</v>
      </c>
      <c r="AC5">
        <v>-0.10938368967001293</v>
      </c>
      <c r="AE5" s="2">
        <f t="shared" si="0"/>
        <v>0.98828857392724545</v>
      </c>
      <c r="AF5" s="2">
        <f t="shared" si="1"/>
        <v>0.29276823093105664</v>
      </c>
      <c r="AG5" s="2">
        <f t="shared" si="2"/>
        <v>-0.57231128716489987</v>
      </c>
      <c r="AH5" s="2">
        <f t="shared" si="3"/>
        <v>0.15927054039224514</v>
      </c>
      <c r="AI5" s="2">
        <f t="shared" si="4"/>
        <v>9.0181823625325952E-2</v>
      </c>
      <c r="AJ5" s="2"/>
      <c r="AK5">
        <f t="shared" ref="AK5:AK62" si="9">+AK4+1</f>
        <v>2</v>
      </c>
      <c r="AL5" s="3">
        <f t="shared" si="5"/>
        <v>0.98828857392724545</v>
      </c>
      <c r="AM5" s="3">
        <f t="shared" si="5"/>
        <v>0.29276823093105664</v>
      </c>
      <c r="AN5" s="3">
        <f t="shared" si="6"/>
        <v>9.0181823625325952E-2</v>
      </c>
      <c r="AO5" s="3">
        <f t="shared" si="7"/>
        <v>0.15927054039224514</v>
      </c>
      <c r="AP5" s="3">
        <f>AN5+AN4+AN3</f>
        <v>0.22062603816838466</v>
      </c>
      <c r="AQ5" s="3">
        <f>AO5+AO4+AO3</f>
        <v>0.40904140511863207</v>
      </c>
      <c r="AR5" s="3">
        <f t="shared" si="8"/>
        <v>-0.57231128716489987</v>
      </c>
      <c r="AS5" s="3">
        <v>0</v>
      </c>
    </row>
    <row r="6" spans="1:45" x14ac:dyDescent="0.25">
      <c r="A6">
        <v>4.2141920579815331</v>
      </c>
      <c r="B6">
        <v>2.0857464718762682</v>
      </c>
      <c r="C6">
        <v>-0.35041478005750198</v>
      </c>
      <c r="D6">
        <v>-3.6963247955613889</v>
      </c>
      <c r="E6">
        <v>-0.47409313005307202</v>
      </c>
      <c r="F6">
        <v>0.4120865189616188</v>
      </c>
      <c r="G6">
        <v>-6.8540378167609197E-34</v>
      </c>
      <c r="H6">
        <v>-5.0302065037601793E-34</v>
      </c>
      <c r="I6">
        <v>2.0095336254433559E-15</v>
      </c>
      <c r="J6">
        <v>1.052821824826918E-16</v>
      </c>
      <c r="K6">
        <v>3.3524117839371638E-16</v>
      </c>
      <c r="L6">
        <v>0.77682955000724452</v>
      </c>
      <c r="M6">
        <v>2.2628699101977316</v>
      </c>
      <c r="N6">
        <v>6.4858761188133371E-2</v>
      </c>
      <c r="O6">
        <v>0.45815133051829171</v>
      </c>
      <c r="P6">
        <v>-0.25339529443236264</v>
      </c>
      <c r="Q6">
        <v>1.9109325671595159E-35</v>
      </c>
      <c r="R6">
        <v>1.024796997441798E-35</v>
      </c>
      <c r="S6">
        <v>9.3208798758706039E-36</v>
      </c>
      <c r="T6">
        <v>7.1962050500525907E-36</v>
      </c>
      <c r="U6">
        <v>8.2390929623994386E-36</v>
      </c>
      <c r="V6">
        <v>-9.9857352956949626E-36</v>
      </c>
      <c r="W6">
        <v>-7.3244694489490487E-35</v>
      </c>
      <c r="X6">
        <v>-2.3981679754815435E-36</v>
      </c>
      <c r="Y6">
        <v>-7.1946393543072891E-35</v>
      </c>
      <c r="Z6">
        <v>0.70845054009209274</v>
      </c>
      <c r="AA6">
        <v>0.90326210936032725</v>
      </c>
      <c r="AB6">
        <v>0.14170408963941741</v>
      </c>
      <c r="AC6">
        <v>-0.12848758849672634</v>
      </c>
      <c r="AE6" s="2">
        <f t="shared" si="0"/>
        <v>0.74849667293647326</v>
      </c>
      <c r="AF6" s="2">
        <f t="shared" si="1"/>
        <v>0.37045637059458747</v>
      </c>
      <c r="AG6" s="2">
        <f t="shared" si="2"/>
        <v>-0.65651654540287996</v>
      </c>
      <c r="AH6" s="2">
        <f t="shared" si="3"/>
        <v>0.13797528105485982</v>
      </c>
      <c r="AI6" s="2">
        <f t="shared" si="4"/>
        <v>8.1373782180826873E-2</v>
      </c>
      <c r="AJ6" s="2"/>
      <c r="AK6">
        <f t="shared" si="9"/>
        <v>3</v>
      </c>
      <c r="AL6" s="3">
        <f t="shared" si="5"/>
        <v>0.74849667293647326</v>
      </c>
      <c r="AM6" s="3">
        <f t="shared" si="5"/>
        <v>0.37045637059458747</v>
      </c>
      <c r="AN6" s="3">
        <f t="shared" si="6"/>
        <v>8.1373782180826873E-2</v>
      </c>
      <c r="AO6" s="3">
        <f t="shared" si="7"/>
        <v>0.13797528105485982</v>
      </c>
      <c r="AP6" s="3">
        <f>+AN6+AN5+AN4+AN3</f>
        <v>0.30199982034921158</v>
      </c>
      <c r="AQ6" s="3">
        <f>+AO6+AO5+AO4+AO3</f>
        <v>0.54701668617349197</v>
      </c>
      <c r="AR6" s="3">
        <f t="shared" si="8"/>
        <v>-0.65651654540287996</v>
      </c>
      <c r="AS6" s="3">
        <v>0</v>
      </c>
    </row>
    <row r="7" spans="1:45" x14ac:dyDescent="0.25">
      <c r="A7">
        <v>2.9805055093851025</v>
      </c>
      <c r="B7">
        <v>2.3196075032998626</v>
      </c>
      <c r="C7">
        <v>0.54348889621191199</v>
      </c>
      <c r="D7">
        <v>-3.8423937484316739</v>
      </c>
      <c r="E7">
        <v>-0.14606895287026223</v>
      </c>
      <c r="F7">
        <v>0.52143661796907315</v>
      </c>
      <c r="G7">
        <v>-9.0087817231922046E-34</v>
      </c>
      <c r="H7">
        <v>-5.9218991998858167E-34</v>
      </c>
      <c r="I7">
        <v>2.4412077463884978E-15</v>
      </c>
      <c r="J7">
        <v>9.315659027387237E-17</v>
      </c>
      <c r="K7">
        <v>2.8020455741960518E-16</v>
      </c>
      <c r="L7">
        <v>0.60904031298344352</v>
      </c>
      <c r="M7">
        <v>1.709308972265007</v>
      </c>
      <c r="N7">
        <v>0.11655787585992106</v>
      </c>
      <c r="O7">
        <v>0.36951729788793231</v>
      </c>
      <c r="P7">
        <v>-0.20793148185286986</v>
      </c>
      <c r="Q7">
        <v>1.4323152840099663E-35</v>
      </c>
      <c r="R7">
        <v>8.1743920547673027E-36</v>
      </c>
      <c r="S7">
        <v>7.7919673891165095E-36</v>
      </c>
      <c r="T7">
        <v>4.7828365804958224E-36</v>
      </c>
      <c r="U7">
        <v>6.0661088215271992E-36</v>
      </c>
      <c r="V7">
        <v>-7.8921888355034037E-36</v>
      </c>
      <c r="W7">
        <v>-6.337328383489012E-35</v>
      </c>
      <c r="X7">
        <v>-1.4971201679213608E-36</v>
      </c>
      <c r="Y7">
        <v>-6.2837734694492862E-35</v>
      </c>
      <c r="Z7">
        <v>0.58527246482935302</v>
      </c>
      <c r="AA7">
        <v>0.745807459373792</v>
      </c>
      <c r="AB7">
        <v>0.11824353696200054</v>
      </c>
      <c r="AC7">
        <v>-0.1361590009782869</v>
      </c>
      <c r="AE7" s="2">
        <f t="shared" si="0"/>
        <v>0.52937750030123421</v>
      </c>
      <c r="AF7" s="2">
        <f t="shared" si="1"/>
        <v>0.41199320649140542</v>
      </c>
      <c r="AG7" s="2">
        <f t="shared" si="2"/>
        <v>-0.68246033812482088</v>
      </c>
      <c r="AH7" s="2">
        <f t="shared" si="3"/>
        <v>0.1081736763963816</v>
      </c>
      <c r="AI7" s="2">
        <f t="shared" si="4"/>
        <v>6.5631196740963779E-2</v>
      </c>
      <c r="AJ7" s="2"/>
      <c r="AK7">
        <f t="shared" si="9"/>
        <v>4</v>
      </c>
      <c r="AL7" s="3">
        <f t="shared" si="5"/>
        <v>0.52937750030123421</v>
      </c>
      <c r="AM7" s="3">
        <f t="shared" si="5"/>
        <v>0.41199320649140542</v>
      </c>
      <c r="AN7" s="3">
        <f t="shared" si="6"/>
        <v>6.5631196740963779E-2</v>
      </c>
      <c r="AO7" s="3">
        <f t="shared" si="7"/>
        <v>0.1081736763963816</v>
      </c>
      <c r="AP7" s="3">
        <f t="shared" ref="AP7:AQ22" si="10">+AN7+AN6+AN5+AN4</f>
        <v>0.31955686498722513</v>
      </c>
      <c r="AQ7" s="3">
        <f t="shared" si="10"/>
        <v>0.55918475504824761</v>
      </c>
      <c r="AR7" s="3">
        <f t="shared" si="8"/>
        <v>-0.68246033812482088</v>
      </c>
      <c r="AS7" s="3">
        <v>0</v>
      </c>
    </row>
    <row r="8" spans="1:45" x14ac:dyDescent="0.25">
      <c r="A8">
        <v>1.9778880901438816</v>
      </c>
      <c r="B8">
        <v>2.3580037045460016</v>
      </c>
      <c r="C8">
        <v>1.1497724225786974</v>
      </c>
      <c r="D8">
        <v>-3.7161205746902377</v>
      </c>
      <c r="E8">
        <v>0.12627317374145389</v>
      </c>
      <c r="F8">
        <v>0.57990187582497033</v>
      </c>
      <c r="G8">
        <v>-1.0630896768698E-33</v>
      </c>
      <c r="H8">
        <v>-6.5563659409867817E-34</v>
      </c>
      <c r="I8">
        <v>2.7314883222176356E-15</v>
      </c>
      <c r="J8">
        <v>8.2427530535670714E-17</v>
      </c>
      <c r="K8">
        <v>2.2186242056711758E-16</v>
      </c>
      <c r="L8">
        <v>0.44402965177198711</v>
      </c>
      <c r="M8">
        <v>1.2009244734500835</v>
      </c>
      <c r="N8">
        <v>0.15461519436315718</v>
      </c>
      <c r="O8">
        <v>0.27416848570007019</v>
      </c>
      <c r="P8">
        <v>-0.15799251380587503</v>
      </c>
      <c r="Q8">
        <v>1.0630746968964177E-35</v>
      </c>
      <c r="R8">
        <v>6.4157667104989861E-36</v>
      </c>
      <c r="S8">
        <v>6.2580165359180329E-36</v>
      </c>
      <c r="T8">
        <v>3.0000500298436604E-36</v>
      </c>
      <c r="U8">
        <v>4.3360798482764384E-36</v>
      </c>
      <c r="V8">
        <v>-6.1441643576717496E-36</v>
      </c>
      <c r="W8">
        <v>-5.3108771861066353E-35</v>
      </c>
      <c r="X8">
        <v>-8.3079233049998457E-37</v>
      </c>
      <c r="Y8">
        <v>-5.2887857840652465E-35</v>
      </c>
      <c r="Z8">
        <v>0.4478688102755351</v>
      </c>
      <c r="AA8">
        <v>0.57056551407566969</v>
      </c>
      <c r="AB8">
        <v>9.0919160815943673E-2</v>
      </c>
      <c r="AC8">
        <v>-0.13294175174342143</v>
      </c>
      <c r="AE8" s="2">
        <f t="shared" si="0"/>
        <v>0.35129928454719184</v>
      </c>
      <c r="AF8" s="2">
        <f t="shared" si="1"/>
        <v>0.4188128835471065</v>
      </c>
      <c r="AG8" s="2">
        <f t="shared" si="2"/>
        <v>-0.66003253959874619</v>
      </c>
      <c r="AH8" s="2">
        <f t="shared" si="3"/>
        <v>7.8865583832849973E-2</v>
      </c>
      <c r="AI8" s="2">
        <f t="shared" si="4"/>
        <v>4.8695976962384764E-2</v>
      </c>
      <c r="AJ8" s="2"/>
      <c r="AK8">
        <f t="shared" si="9"/>
        <v>5</v>
      </c>
      <c r="AL8" s="3">
        <f t="shared" si="5"/>
        <v>0.35129928454719184</v>
      </c>
      <c r="AM8" s="3">
        <f t="shared" si="5"/>
        <v>0.4188128835471065</v>
      </c>
      <c r="AN8" s="3">
        <f t="shared" si="6"/>
        <v>4.8695976962384764E-2</v>
      </c>
      <c r="AO8" s="3">
        <f t="shared" si="7"/>
        <v>7.8865583832849973E-2</v>
      </c>
      <c r="AP8" s="3">
        <f t="shared" si="10"/>
        <v>0.28588277950950136</v>
      </c>
      <c r="AQ8" s="3">
        <f t="shared" si="10"/>
        <v>0.48428508167633649</v>
      </c>
      <c r="AR8" s="3">
        <f t="shared" si="8"/>
        <v>-0.66003253959874619</v>
      </c>
      <c r="AS8" s="3">
        <v>0</v>
      </c>
    </row>
    <row r="9" spans="1:45" x14ac:dyDescent="0.25">
      <c r="A9">
        <v>1.207572153508764</v>
      </c>
      <c r="B9">
        <v>2.2434110365873861</v>
      </c>
      <c r="C9">
        <v>1.4887366244804652</v>
      </c>
      <c r="D9">
        <v>-3.400029302055914</v>
      </c>
      <c r="E9">
        <v>0.31609127263433784</v>
      </c>
      <c r="F9">
        <v>0.58950092613650473</v>
      </c>
      <c r="G9">
        <v>-1.1757512096001614E-33</v>
      </c>
      <c r="H9">
        <v>-6.9825089147228517E-34</v>
      </c>
      <c r="I9">
        <v>2.872075988383603E-15</v>
      </c>
      <c r="J9">
        <v>7.2934161396786589E-17</v>
      </c>
      <c r="K9">
        <v>1.6859266491863354E-16</v>
      </c>
      <c r="L9">
        <v>0.30205782049182567</v>
      </c>
      <c r="M9">
        <v>0.78367825083682752</v>
      </c>
      <c r="N9">
        <v>0.17609867268600105</v>
      </c>
      <c r="O9">
        <v>0.18797475432145314</v>
      </c>
      <c r="P9">
        <v>-0.11207468258908097</v>
      </c>
      <c r="Q9">
        <v>7.9466536743928426E-36</v>
      </c>
      <c r="R9">
        <v>4.9937689938608585E-36</v>
      </c>
      <c r="S9">
        <v>4.9286970468462159E-36</v>
      </c>
      <c r="T9">
        <v>1.8189771811112513E-36</v>
      </c>
      <c r="U9">
        <v>3.0764129540064863E-36</v>
      </c>
      <c r="V9">
        <v>-4.8081583306422606E-36</v>
      </c>
      <c r="W9">
        <v>-4.3838556586036574E-35</v>
      </c>
      <c r="X9">
        <v>-4.3222596274012575E-37</v>
      </c>
      <c r="Y9">
        <v>-4.3747429552615831E-35</v>
      </c>
      <c r="Z9">
        <v>0.32024206270657746</v>
      </c>
      <c r="AA9">
        <v>0.40761627622154428</v>
      </c>
      <c r="AB9">
        <v>6.6052716782676671E-2</v>
      </c>
      <c r="AC9">
        <v>-0.12202682716255409</v>
      </c>
      <c r="AE9" s="2">
        <f t="shared" si="0"/>
        <v>0.2144809080355404</v>
      </c>
      <c r="AF9" s="2">
        <f t="shared" si="1"/>
        <v>0.39845969851665963</v>
      </c>
      <c r="AG9" s="2">
        <f t="shared" si="2"/>
        <v>-0.60389051696288942</v>
      </c>
      <c r="AH9" s="2">
        <f t="shared" si="3"/>
        <v>5.364949450853071E-2</v>
      </c>
      <c r="AI9" s="2">
        <f t="shared" si="4"/>
        <v>3.3386821547247848E-2</v>
      </c>
      <c r="AJ9" s="2"/>
      <c r="AK9">
        <f t="shared" si="9"/>
        <v>6</v>
      </c>
      <c r="AL9" s="3">
        <f t="shared" si="5"/>
        <v>0.2144809080355404</v>
      </c>
      <c r="AM9" s="3">
        <f t="shared" si="5"/>
        <v>0.39845969851665963</v>
      </c>
      <c r="AN9" s="3">
        <f t="shared" si="6"/>
        <v>3.3386821547247848E-2</v>
      </c>
      <c r="AO9" s="3">
        <f t="shared" si="7"/>
        <v>5.364949450853071E-2</v>
      </c>
      <c r="AP9" s="3">
        <f t="shared" si="10"/>
        <v>0.22908777743142328</v>
      </c>
      <c r="AQ9" s="3">
        <f t="shared" si="10"/>
        <v>0.37866403579262209</v>
      </c>
      <c r="AR9" s="3">
        <f t="shared" si="8"/>
        <v>-0.60389051696288942</v>
      </c>
      <c r="AS9" s="3">
        <v>0</v>
      </c>
    </row>
    <row r="10" spans="1:45" x14ac:dyDescent="0.25">
      <c r="A10">
        <v>0.63993082189976702</v>
      </c>
      <c r="B10">
        <v>2.0267456768644845</v>
      </c>
      <c r="C10">
        <v>1.6151125883189323</v>
      </c>
      <c r="D10">
        <v>-2.9736788060050774</v>
      </c>
      <c r="E10">
        <v>0.42635049605084729</v>
      </c>
      <c r="F10">
        <v>0.56085275914684996</v>
      </c>
      <c r="G10">
        <v>-1.2461038405164861E-33</v>
      </c>
      <c r="H10">
        <v>-7.2394779500099326E-34</v>
      </c>
      <c r="I10">
        <v>2.8753985650602796E-15</v>
      </c>
      <c r="J10">
        <v>6.4534165515859232E-17</v>
      </c>
      <c r="K10">
        <v>1.2306679264243639E-16</v>
      </c>
      <c r="L10">
        <v>0.18866860302672875</v>
      </c>
      <c r="M10">
        <v>0.462539469326121</v>
      </c>
      <c r="N10">
        <v>0.18190917595121883</v>
      </c>
      <c r="O10">
        <v>0.11711003813364015</v>
      </c>
      <c r="P10">
        <v>-7.3651697533589022E-2</v>
      </c>
      <c r="Q10">
        <v>6.0169186289262737E-36</v>
      </c>
      <c r="R10">
        <v>3.8700354195653532E-36</v>
      </c>
      <c r="S10">
        <v>3.8431932414218132E-36</v>
      </c>
      <c r="T10">
        <v>1.0794896655386025E-36</v>
      </c>
      <c r="U10">
        <v>2.1905595743649012E-36</v>
      </c>
      <c r="V10">
        <v>-3.8007500687919324E-36</v>
      </c>
      <c r="W10">
        <v>-3.5918974088030613E-35</v>
      </c>
      <c r="X10">
        <v>-2.1587966271135657E-37</v>
      </c>
      <c r="Y10">
        <v>-3.5881384186744555E-35</v>
      </c>
      <c r="Z10">
        <v>0.21259987495712723</v>
      </c>
      <c r="AA10">
        <v>0.26994873081177634</v>
      </c>
      <c r="AB10">
        <v>4.5760397121024435E-2</v>
      </c>
      <c r="AC10">
        <v>-0.10669432284071563</v>
      </c>
      <c r="AE10" s="2">
        <f t="shared" si="0"/>
        <v>0.11366024246434032</v>
      </c>
      <c r="AF10" s="2">
        <f t="shared" si="1"/>
        <v>0.35997704308427958</v>
      </c>
      <c r="AG10" s="2">
        <f t="shared" si="2"/>
        <v>-0.52816498680000556</v>
      </c>
      <c r="AH10" s="2">
        <f t="shared" si="3"/>
        <v>3.3510058324374904E-2</v>
      </c>
      <c r="AI10" s="2">
        <f t="shared" si="4"/>
        <v>2.0800303523061996E-2</v>
      </c>
      <c r="AJ10" s="2"/>
      <c r="AK10">
        <f t="shared" si="9"/>
        <v>7</v>
      </c>
      <c r="AL10" s="3">
        <f t="shared" si="5"/>
        <v>0.11366024246434032</v>
      </c>
      <c r="AM10" s="3">
        <f t="shared" si="5"/>
        <v>0.35997704308427958</v>
      </c>
      <c r="AN10" s="3">
        <f t="shared" si="6"/>
        <v>2.0800303523061996E-2</v>
      </c>
      <c r="AO10" s="3">
        <f t="shared" si="7"/>
        <v>3.3510058324374904E-2</v>
      </c>
      <c r="AP10" s="3">
        <f t="shared" si="10"/>
        <v>0.16851429877365837</v>
      </c>
      <c r="AQ10" s="3">
        <f t="shared" si="10"/>
        <v>0.27419881306213717</v>
      </c>
      <c r="AR10" s="3">
        <f t="shared" si="8"/>
        <v>-0.52816498680000556</v>
      </c>
      <c r="AS10" s="3">
        <v>0</v>
      </c>
    </row>
    <row r="11" spans="1:45" x14ac:dyDescent="0.25">
      <c r="A11">
        <v>0.23921373369109694</v>
      </c>
      <c r="B11">
        <v>1.7542494091262006</v>
      </c>
      <c r="C11">
        <v>1.58931735512053</v>
      </c>
      <c r="D11">
        <v>-2.5017765919907746</v>
      </c>
      <c r="E11">
        <v>0.47190221401431059</v>
      </c>
      <c r="F11">
        <v>0.50668641921612567</v>
      </c>
      <c r="G11">
        <v>-1.2818510578068993E-33</v>
      </c>
      <c r="H11">
        <v>-7.3594883677613844E-34</v>
      </c>
      <c r="I11">
        <v>2.7662045910968269E-15</v>
      </c>
      <c r="J11">
        <v>5.7101616568553655E-17</v>
      </c>
      <c r="K11">
        <v>8.5788760783035252E-17</v>
      </c>
      <c r="L11">
        <v>0.1029082721363879</v>
      </c>
      <c r="M11">
        <v>0.22730667809524097</v>
      </c>
      <c r="N11">
        <v>0.17523070817537093</v>
      </c>
      <c r="O11">
        <v>6.2633954961962696E-2</v>
      </c>
      <c r="P11">
        <v>-4.3505574669040988E-2</v>
      </c>
      <c r="Q11">
        <v>4.6168132712456554E-36</v>
      </c>
      <c r="R11">
        <v>2.9922619832079119E-36</v>
      </c>
      <c r="S11">
        <v>2.9811895847237019E-36</v>
      </c>
      <c r="T11">
        <v>6.3162730678060673E-37</v>
      </c>
      <c r="U11">
        <v>1.5737574653279631E-36</v>
      </c>
      <c r="V11">
        <v>-3.0324920992877972E-36</v>
      </c>
      <c r="W11">
        <v>-2.9321378669404097E-35</v>
      </c>
      <c r="X11">
        <v>-1.0483092764841E-37</v>
      </c>
      <c r="Y11">
        <v>-2.9305872835123597E-35</v>
      </c>
      <c r="Z11">
        <v>0.12757131195716123</v>
      </c>
      <c r="AA11">
        <v>0.16104172860219981</v>
      </c>
      <c r="AB11">
        <v>3.019906707457572E-2</v>
      </c>
      <c r="AC11">
        <v>-8.9563013523162663E-2</v>
      </c>
      <c r="AE11" s="2">
        <f t="shared" si="0"/>
        <v>4.2487547156134432E-2</v>
      </c>
      <c r="AF11" s="2">
        <f t="shared" si="1"/>
        <v>0.31157807431791451</v>
      </c>
      <c r="AG11" s="2">
        <f t="shared" si="2"/>
        <v>-0.44434886444932148</v>
      </c>
      <c r="AH11" s="2">
        <f t="shared" si="3"/>
        <v>1.8277880611976858E-2</v>
      </c>
      <c r="AI11" s="2">
        <f t="shared" si="4"/>
        <v>1.1124625137359467E-2</v>
      </c>
      <c r="AJ11" s="2"/>
      <c r="AK11">
        <f t="shared" si="9"/>
        <v>8</v>
      </c>
      <c r="AL11" s="3">
        <f t="shared" si="5"/>
        <v>4.2487547156134432E-2</v>
      </c>
      <c r="AM11" s="3">
        <f t="shared" si="5"/>
        <v>0.31157807431791451</v>
      </c>
      <c r="AN11" s="3">
        <f t="shared" si="6"/>
        <v>1.1124625137359467E-2</v>
      </c>
      <c r="AO11" s="3">
        <f t="shared" si="7"/>
        <v>1.8277880611976858E-2</v>
      </c>
      <c r="AP11" s="3">
        <f t="shared" si="10"/>
        <v>0.11400772717005406</v>
      </c>
      <c r="AQ11" s="3">
        <f t="shared" si="10"/>
        <v>0.18430301727773246</v>
      </c>
      <c r="AR11" s="3">
        <f t="shared" si="8"/>
        <v>-0.44434886444932148</v>
      </c>
      <c r="AS11" s="3">
        <v>0</v>
      </c>
    </row>
    <row r="12" spans="1:45" x14ac:dyDescent="0.25">
      <c r="A12">
        <v>-2.8997785985514987E-2</v>
      </c>
      <c r="B12">
        <v>1.4624664503868241</v>
      </c>
      <c r="C12">
        <v>1.4651914840726608</v>
      </c>
      <c r="D12">
        <v>-2.0315015135257988</v>
      </c>
      <c r="E12">
        <v>0.47027507846498212</v>
      </c>
      <c r="F12">
        <v>0.43856235228155371</v>
      </c>
      <c r="G12">
        <v>-1.2900529115722901E-33</v>
      </c>
      <c r="H12">
        <v>-7.3693918326375764E-34</v>
      </c>
      <c r="I12">
        <v>2.5738749316829074E-15</v>
      </c>
      <c r="J12">
        <v>5.0525091456258649E-17</v>
      </c>
      <c r="K12">
        <v>5.6337838385871225E-17</v>
      </c>
      <c r="L12">
        <v>4.12330135014174E-2</v>
      </c>
      <c r="M12">
        <v>6.3351155166063322E-2</v>
      </c>
      <c r="N12">
        <v>0.15995277357814516</v>
      </c>
      <c r="O12">
        <v>2.3161060709798356E-2</v>
      </c>
      <c r="P12">
        <v>-2.1100363836903537E-2</v>
      </c>
      <c r="Q12">
        <v>3.583868394539946E-36</v>
      </c>
      <c r="R12">
        <v>2.3107422621429653E-36</v>
      </c>
      <c r="S12">
        <v>2.3061748977682287E-36</v>
      </c>
      <c r="T12">
        <v>3.6603179259442822E-37</v>
      </c>
      <c r="U12">
        <v>1.1430399492041219E-36</v>
      </c>
      <c r="V12">
        <v>-2.4364709163509926E-36</v>
      </c>
      <c r="W12">
        <v>-2.3891119115232929E-35</v>
      </c>
      <c r="X12">
        <v>-4.986818430430583E-38</v>
      </c>
      <c r="Y12">
        <v>-2.3884722958592216E-35</v>
      </c>
      <c r="Z12">
        <v>6.3968885198182626E-2</v>
      </c>
      <c r="AA12">
        <v>7.9506723868417298E-2</v>
      </c>
      <c r="AB12">
        <v>1.8766154440768231E-2</v>
      </c>
      <c r="AC12">
        <v>-7.2482301832110754E-2</v>
      </c>
      <c r="AE12" s="2">
        <f t="shared" si="0"/>
        <v>-5.1503932507237834E-3</v>
      </c>
      <c r="AF12" s="2">
        <f t="shared" si="1"/>
        <v>0.25975353219189906</v>
      </c>
      <c r="AG12" s="2">
        <f t="shared" si="2"/>
        <v>-0.36082174305738141</v>
      </c>
      <c r="AH12" s="2">
        <f t="shared" si="3"/>
        <v>7.3235327190422144E-3</v>
      </c>
      <c r="AI12" s="2">
        <f t="shared" si="4"/>
        <v>4.1137130544703117E-3</v>
      </c>
      <c r="AJ12" s="2"/>
      <c r="AK12">
        <f t="shared" si="9"/>
        <v>9</v>
      </c>
      <c r="AL12" s="3">
        <f t="shared" si="5"/>
        <v>-5.1503932507237834E-3</v>
      </c>
      <c r="AM12" s="3">
        <f t="shared" si="5"/>
        <v>0.25975353219189906</v>
      </c>
      <c r="AN12" s="3">
        <f t="shared" si="6"/>
        <v>4.1137130544703117E-3</v>
      </c>
      <c r="AO12" s="3">
        <f t="shared" si="7"/>
        <v>7.3235327190422144E-3</v>
      </c>
      <c r="AP12" s="3">
        <f t="shared" si="10"/>
        <v>6.9425463262139622E-2</v>
      </c>
      <c r="AQ12" s="3">
        <f t="shared" si="10"/>
        <v>0.11276096616392468</v>
      </c>
      <c r="AR12" s="3">
        <f t="shared" si="8"/>
        <v>-0.36082174305738141</v>
      </c>
      <c r="AS12" s="3">
        <v>0</v>
      </c>
    </row>
    <row r="13" spans="1:45" x14ac:dyDescent="0.25">
      <c r="A13">
        <v>-0.19541993418168754</v>
      </c>
      <c r="B13">
        <v>1.1774707363796786</v>
      </c>
      <c r="C13">
        <v>1.2858857283225567</v>
      </c>
      <c r="D13">
        <v>-1.5939547140058501</v>
      </c>
      <c r="E13">
        <v>0.4375467995199529</v>
      </c>
      <c r="F13">
        <v>0.36561661259670747</v>
      </c>
      <c r="G13">
        <v>-1.2768044454682437E-33</v>
      </c>
      <c r="H13">
        <v>-7.2916784011815042E-34</v>
      </c>
      <c r="I13">
        <v>2.3272738072337876E-15</v>
      </c>
      <c r="J13">
        <v>4.4705999936070832E-17</v>
      </c>
      <c r="K13">
        <v>3.3869683629261268E-17</v>
      </c>
      <c r="L13">
        <v>-6.8125842146071161E-4</v>
      </c>
      <c r="M13">
        <v>-4.4154464195666786E-2</v>
      </c>
      <c r="N13">
        <v>0.13970958611161999</v>
      </c>
      <c r="O13">
        <v>-3.6819209599221157E-3</v>
      </c>
      <c r="P13">
        <v>-5.3371447870367026E-3</v>
      </c>
      <c r="Q13">
        <v>2.8080328895578383E-36</v>
      </c>
      <c r="R13">
        <v>1.7832789749352039E-36</v>
      </c>
      <c r="S13">
        <v>1.7813949371306249E-36</v>
      </c>
      <c r="T13">
        <v>2.1070329598001757E-37</v>
      </c>
      <c r="U13">
        <v>8.3937220468808201E-37</v>
      </c>
      <c r="V13">
        <v>-1.9668632041635124E-36</v>
      </c>
      <c r="W13">
        <v>-1.9448241145755441E-35</v>
      </c>
      <c r="X13">
        <v>-2.3352292799462486E-38</v>
      </c>
      <c r="Y13">
        <v>-1.9445602731141141E-35</v>
      </c>
      <c r="Z13">
        <v>1.8910259730020872E-2</v>
      </c>
      <c r="AA13">
        <v>2.1745643335774854E-2</v>
      </c>
      <c r="AB13">
        <v>1.0661552529167622E-2</v>
      </c>
      <c r="AC13">
        <v>-5.6632357682065856E-2</v>
      </c>
      <c r="AE13" s="2">
        <f t="shared" si="0"/>
        <v>-3.4709184713929968E-2</v>
      </c>
      <c r="AF13" s="2">
        <f t="shared" si="1"/>
        <v>0.20913449518539021</v>
      </c>
      <c r="AG13" s="2">
        <f t="shared" si="2"/>
        <v>-0.28310760018285208</v>
      </c>
      <c r="AH13" s="2">
        <f t="shared" si="3"/>
        <v>-1.2100057492812322E-4</v>
      </c>
      <c r="AI13" s="2">
        <f t="shared" si="4"/>
        <v>-6.5395823223034655E-4</v>
      </c>
      <c r="AJ13" s="2"/>
      <c r="AK13">
        <f t="shared" si="9"/>
        <v>10</v>
      </c>
      <c r="AL13" s="3">
        <f t="shared" si="5"/>
        <v>-3.4709184713929968E-2</v>
      </c>
      <c r="AM13" s="3">
        <f t="shared" si="5"/>
        <v>0.20913449518539021</v>
      </c>
      <c r="AN13" s="3">
        <f t="shared" si="6"/>
        <v>-6.5395823223034655E-4</v>
      </c>
      <c r="AO13" s="3">
        <f t="shared" si="7"/>
        <v>-1.2100057492812322E-4</v>
      </c>
      <c r="AP13" s="3">
        <f t="shared" si="10"/>
        <v>3.5384683482661425E-2</v>
      </c>
      <c r="AQ13" s="3">
        <f t="shared" si="10"/>
        <v>5.8990471080465852E-2</v>
      </c>
      <c r="AR13" s="3">
        <f t="shared" si="8"/>
        <v>-0.28310760018285208</v>
      </c>
      <c r="AS13" s="3">
        <v>0</v>
      </c>
    </row>
    <row r="14" spans="1:45" x14ac:dyDescent="0.25">
      <c r="A14">
        <v>-0.28631739879281698</v>
      </c>
      <c r="B14">
        <v>0.91602290852424473</v>
      </c>
      <c r="C14">
        <v>1.0835163194415094</v>
      </c>
      <c r="D14">
        <v>-1.2071213249613522</v>
      </c>
      <c r="E14">
        <v>0.38683338904450054</v>
      </c>
      <c r="F14">
        <v>0.29436768409492164</v>
      </c>
      <c r="G14">
        <v>-1.2472170451588268E-33</v>
      </c>
      <c r="H14">
        <v>-7.1451965317935091E-34</v>
      </c>
      <c r="I14">
        <v>2.0518356484310501E-15</v>
      </c>
      <c r="J14">
        <v>3.9557106631152696E-17</v>
      </c>
      <c r="K14">
        <v>1.7362602636321977E-17</v>
      </c>
      <c r="L14">
        <v>-2.7103747985719729E-2</v>
      </c>
      <c r="M14">
        <v>-0.10863253016671989</v>
      </c>
      <c r="N14">
        <v>0.1174492699007512</v>
      </c>
      <c r="O14">
        <v>-2.0493218040955653E-2</v>
      </c>
      <c r="P14">
        <v>5.0459859395492451E-3</v>
      </c>
      <c r="Q14">
        <v>2.2158657673762581E-36</v>
      </c>
      <c r="R14">
        <v>1.3757367792787146E-36</v>
      </c>
      <c r="S14">
        <v>1.3749596136843256E-36</v>
      </c>
      <c r="T14">
        <v>1.2071977412574353E-37</v>
      </c>
      <c r="U14">
        <v>6.2257751400140266E-37</v>
      </c>
      <c r="V14">
        <v>-1.5925467925835299E-36</v>
      </c>
      <c r="W14">
        <v>-1.5824045806430112E-35</v>
      </c>
      <c r="X14">
        <v>-1.0800695763647574E-38</v>
      </c>
      <c r="Y14">
        <v>-1.5822957460401712E-35</v>
      </c>
      <c r="Z14">
        <v>-1.1029833416219371E-2</v>
      </c>
      <c r="AA14">
        <v>-1.658121614746098E-2</v>
      </c>
      <c r="AB14">
        <v>5.1202672675020981E-3</v>
      </c>
      <c r="AC14">
        <v>-4.2673031296985034E-2</v>
      </c>
      <c r="AE14" s="2">
        <f t="shared" si="0"/>
        <v>-5.0853785838819977E-2</v>
      </c>
      <c r="AF14" s="2">
        <f t="shared" si="1"/>
        <v>0.16269787658714083</v>
      </c>
      <c r="AG14" s="2">
        <f t="shared" si="2"/>
        <v>-0.21440083487723158</v>
      </c>
      <c r="AH14" s="2">
        <f t="shared" si="3"/>
        <v>-4.8139868597105962E-3</v>
      </c>
      <c r="AI14" s="2">
        <f t="shared" si="4"/>
        <v>-3.6398686415739603E-3</v>
      </c>
      <c r="AJ14" s="2"/>
      <c r="AK14">
        <f t="shared" si="9"/>
        <v>11</v>
      </c>
      <c r="AL14" s="3">
        <f t="shared" si="5"/>
        <v>-5.0853785838819977E-2</v>
      </c>
      <c r="AM14" s="3">
        <f t="shared" si="5"/>
        <v>0.16269787658714083</v>
      </c>
      <c r="AN14" s="3">
        <f t="shared" si="6"/>
        <v>-3.6398686415739603E-3</v>
      </c>
      <c r="AO14" s="3">
        <f t="shared" si="7"/>
        <v>-4.8139868597105962E-3</v>
      </c>
      <c r="AP14" s="3">
        <f t="shared" si="10"/>
        <v>1.0944511318025471E-2</v>
      </c>
      <c r="AQ14" s="3">
        <f t="shared" si="10"/>
        <v>2.0666425896380354E-2</v>
      </c>
      <c r="AR14" s="3">
        <f t="shared" si="8"/>
        <v>-0.21440083487723158</v>
      </c>
      <c r="AS14" s="3">
        <v>0</v>
      </c>
    </row>
    <row r="15" spans="1:45" x14ac:dyDescent="0.25">
      <c r="A15">
        <v>-0.32339847798061899</v>
      </c>
      <c r="B15">
        <v>0.68741160701296167</v>
      </c>
      <c r="C15">
        <v>0.88041422482324994</v>
      </c>
      <c r="D15">
        <v>-0.87908941972315457</v>
      </c>
      <c r="E15">
        <v>0.32803190523819953</v>
      </c>
      <c r="F15">
        <v>0.22900572713106193</v>
      </c>
      <c r="G15">
        <v>-1.2055071859887331E-33</v>
      </c>
      <c r="H15">
        <v>-6.9457154749915608E-34</v>
      </c>
      <c r="I15">
        <v>1.7682419613597853E-15</v>
      </c>
      <c r="J15">
        <v>3.5001223264572621E-17</v>
      </c>
      <c r="K15">
        <v>5.7593967758719961E-18</v>
      </c>
      <c r="L15">
        <v>-4.1873352729316582E-2</v>
      </c>
      <c r="M15">
        <v>-0.14155132946187077</v>
      </c>
      <c r="N15">
        <v>9.5328956182402308E-2</v>
      </c>
      <c r="O15">
        <v>-2.9716883711777303E-2</v>
      </c>
      <c r="P15">
        <v>1.126988983308507E-2</v>
      </c>
      <c r="Q15">
        <v>1.7578950830584469E-36</v>
      </c>
      <c r="R15">
        <v>1.0611342196485844E-36</v>
      </c>
      <c r="S15">
        <v>1.060813638840899E-36</v>
      </c>
      <c r="T15">
        <v>6.8933670960945971E-38</v>
      </c>
      <c r="U15">
        <v>4.6575240228447045E-37</v>
      </c>
      <c r="V15">
        <v>-1.291836828197555E-36</v>
      </c>
      <c r="W15">
        <v>-1.2872118696428586E-35</v>
      </c>
      <c r="X15">
        <v>-4.945616034985253E-39</v>
      </c>
      <c r="Y15">
        <v>-1.2871669753691865E-35</v>
      </c>
      <c r="Z15">
        <v>-2.9217884551869633E-2</v>
      </c>
      <c r="AA15">
        <v>-3.9773784492801736E-2</v>
      </c>
      <c r="AB15">
        <v>1.4913738629622176E-3</v>
      </c>
      <c r="AC15">
        <v>-3.088641328502742E-2</v>
      </c>
      <c r="AE15" s="2">
        <f t="shared" si="0"/>
        <v>-5.7439879690047421E-2</v>
      </c>
      <c r="AF15" s="2">
        <f t="shared" si="1"/>
        <v>0.12209346268702283</v>
      </c>
      <c r="AG15" s="2">
        <f t="shared" si="2"/>
        <v>-0.15613799675556206</v>
      </c>
      <c r="AH15" s="2">
        <f t="shared" si="3"/>
        <v>-7.4372654998549658E-3</v>
      </c>
      <c r="AI15" s="2">
        <f t="shared" si="4"/>
        <v>-5.2781145904771806E-3</v>
      </c>
      <c r="AJ15" s="2"/>
      <c r="AK15">
        <f t="shared" si="9"/>
        <v>12</v>
      </c>
      <c r="AL15" s="3">
        <f t="shared" si="5"/>
        <v>-5.7439879690047421E-2</v>
      </c>
      <c r="AM15" s="3">
        <f t="shared" si="5"/>
        <v>0.12209346268702283</v>
      </c>
      <c r="AN15" s="3">
        <f t="shared" si="6"/>
        <v>-5.2781145904771806E-3</v>
      </c>
      <c r="AO15" s="3">
        <f t="shared" si="7"/>
        <v>-7.4372654998549658E-3</v>
      </c>
      <c r="AP15" s="3">
        <f t="shared" si="10"/>
        <v>-5.458228409811177E-3</v>
      </c>
      <c r="AQ15" s="3">
        <f t="shared" si="10"/>
        <v>-5.0487202154514714E-3</v>
      </c>
      <c r="AR15" s="3">
        <f t="shared" si="8"/>
        <v>-0.15613799675556206</v>
      </c>
      <c r="AS15" s="3">
        <v>0</v>
      </c>
    </row>
    <row r="16" spans="1:45" x14ac:dyDescent="0.25">
      <c r="A16">
        <v>-0.32404213087252837</v>
      </c>
      <c r="B16">
        <v>0.495362713185933</v>
      </c>
      <c r="C16">
        <v>0.69091537741094899</v>
      </c>
      <c r="D16">
        <v>-0.61097364006058552</v>
      </c>
      <c r="E16">
        <v>0.26811577966256994</v>
      </c>
      <c r="F16">
        <v>0.17185290175324111</v>
      </c>
      <c r="G16">
        <v>-1.1551145364150883E-33</v>
      </c>
      <c r="H16">
        <v>-6.7063867212403289E-34</v>
      </c>
      <c r="I16">
        <v>1.4921256885936086E-15</v>
      </c>
      <c r="J16">
        <v>3.0970051511595118E-17</v>
      </c>
      <c r="K16">
        <v>-1.9462441363368972E-18</v>
      </c>
      <c r="L16">
        <v>-4.8250654452572657E-2</v>
      </c>
      <c r="M16">
        <v>-0.1523238669389784</v>
      </c>
      <c r="N16">
        <v>7.4776127435279241E-2</v>
      </c>
      <c r="O16">
        <v>-3.3473510081452981E-2</v>
      </c>
      <c r="P16">
        <v>1.4417892119618801E-2</v>
      </c>
      <c r="Q16">
        <v>1.4000706502616907E-36</v>
      </c>
      <c r="R16">
        <v>8.1839306059484445E-37</v>
      </c>
      <c r="S16">
        <v>8.1826082101167406E-37</v>
      </c>
      <c r="T16">
        <v>3.9268429486564624E-38</v>
      </c>
      <c r="U16">
        <v>3.5089291806736999E-37</v>
      </c>
      <c r="V16">
        <v>-1.0490515680065468E-36</v>
      </c>
      <c r="W16">
        <v>-1.0469584956620756E-35</v>
      </c>
      <c r="X16">
        <v>-2.2459298818308436E-39</v>
      </c>
      <c r="Y16">
        <v>-1.0469399767741859E-35</v>
      </c>
      <c r="Z16">
        <v>-3.8669016951993616E-2</v>
      </c>
      <c r="AA16">
        <v>-5.1703662605460485E-2</v>
      </c>
      <c r="AB16">
        <v>-7.4858345433318439E-4</v>
      </c>
      <c r="AC16">
        <v>-2.1296537811109753E-2</v>
      </c>
      <c r="AE16" s="2">
        <f t="shared" si="0"/>
        <v>-5.7554201021750295E-2</v>
      </c>
      <c r="AF16" s="2">
        <f t="shared" si="1"/>
        <v>8.7983019666656129E-2</v>
      </c>
      <c r="AG16" s="2">
        <f t="shared" si="2"/>
        <v>-0.10851706105114552</v>
      </c>
      <c r="AH16" s="2">
        <f t="shared" si="3"/>
        <v>-8.5699592775693861E-3</v>
      </c>
      <c r="AI16" s="2">
        <f t="shared" si="4"/>
        <v>-5.9453414990947341E-3</v>
      </c>
      <c r="AJ16" s="2"/>
      <c r="AK16">
        <f t="shared" si="9"/>
        <v>13</v>
      </c>
      <c r="AL16" s="3">
        <f t="shared" si="5"/>
        <v>-5.7554201021750295E-2</v>
      </c>
      <c r="AM16" s="3">
        <f t="shared" si="5"/>
        <v>8.7983019666656129E-2</v>
      </c>
      <c r="AN16" s="3">
        <f t="shared" si="6"/>
        <v>-5.9453414990947341E-3</v>
      </c>
      <c r="AO16" s="3">
        <f t="shared" si="7"/>
        <v>-8.5699592775693861E-3</v>
      </c>
      <c r="AP16" s="3">
        <f t="shared" si="10"/>
        <v>-1.5517282963376223E-2</v>
      </c>
      <c r="AQ16" s="3">
        <f t="shared" si="10"/>
        <v>-2.094221221206307E-2</v>
      </c>
      <c r="AR16" s="3">
        <f t="shared" si="8"/>
        <v>-0.10851706105114552</v>
      </c>
      <c r="AS16" s="3">
        <v>0</v>
      </c>
    </row>
    <row r="17" spans="1:45" x14ac:dyDescent="0.25">
      <c r="A17">
        <v>-0.30171680816880886</v>
      </c>
      <c r="B17">
        <v>0.33974067648552947</v>
      </c>
      <c r="C17">
        <v>0.52319375870690488</v>
      </c>
      <c r="D17">
        <v>-0.39933928653274636</v>
      </c>
      <c r="E17">
        <v>0.21163435352783952</v>
      </c>
      <c r="F17">
        <v>0.12384067829648425</v>
      </c>
      <c r="G17">
        <v>-1.0988194539454694E-33</v>
      </c>
      <c r="H17">
        <v>-6.4381325631893737E-34</v>
      </c>
      <c r="I17">
        <v>1.2343871608022876E-15</v>
      </c>
      <c r="J17">
        <v>2.7403159123346324E-17</v>
      </c>
      <c r="K17">
        <v>-6.6593672054801368E-18</v>
      </c>
      <c r="L17">
        <v>-4.8888166056253492E-2</v>
      </c>
      <c r="M17">
        <v>-0.14841358493633497</v>
      </c>
      <c r="N17">
        <v>5.6618017134922309E-2</v>
      </c>
      <c r="O17">
        <v>-3.3505004006701651E-2</v>
      </c>
      <c r="P17">
        <v>1.5398553556754417E-2</v>
      </c>
      <c r="Q17">
        <v>1.1183347978027442E-36</v>
      </c>
      <c r="R17">
        <v>6.3114678145264897E-37</v>
      </c>
      <c r="S17">
        <v>6.3109223262459115E-37</v>
      </c>
      <c r="T17">
        <v>2.233093466087787E-38</v>
      </c>
      <c r="U17">
        <v>2.6584681078430234E-37</v>
      </c>
      <c r="V17">
        <v>-8.5243594429098489E-37</v>
      </c>
      <c r="W17">
        <v>-8.5149476394562905E-36</v>
      </c>
      <c r="X17">
        <v>-1.0128771909904931E-39</v>
      </c>
      <c r="Y17">
        <v>-8.5148712490437423E-36</v>
      </c>
      <c r="Z17">
        <v>-4.1928005331488404E-2</v>
      </c>
      <c r="AA17">
        <v>-5.5650344945380355E-2</v>
      </c>
      <c r="AB17">
        <v>-2.0069303291545852E-3</v>
      </c>
      <c r="AC17">
        <v>-1.3763589719182704E-2</v>
      </c>
      <c r="AE17" s="2">
        <f t="shared" si="0"/>
        <v>-5.3588926175218751E-2</v>
      </c>
      <c r="AF17" s="2">
        <f t="shared" si="1"/>
        <v>6.0342471940494517E-2</v>
      </c>
      <c r="AG17" s="2">
        <f t="shared" si="2"/>
        <v>-7.0927979368304209E-2</v>
      </c>
      <c r="AH17" s="2">
        <f t="shared" si="3"/>
        <v>-8.6831898346366055E-3</v>
      </c>
      <c r="AI17" s="2">
        <f t="shared" si="4"/>
        <v>-5.9509352399451767E-3</v>
      </c>
      <c r="AJ17" s="2"/>
      <c r="AK17">
        <f t="shared" si="9"/>
        <v>14</v>
      </c>
      <c r="AL17" s="3">
        <f t="shared" si="5"/>
        <v>-5.3588926175218751E-2</v>
      </c>
      <c r="AM17" s="3">
        <f t="shared" si="5"/>
        <v>6.0342471940494517E-2</v>
      </c>
      <c r="AN17" s="3">
        <f t="shared" si="6"/>
        <v>-5.9509352399451767E-3</v>
      </c>
      <c r="AO17" s="3">
        <f t="shared" si="7"/>
        <v>-8.6831898346366055E-3</v>
      </c>
      <c r="AP17" s="3">
        <f t="shared" si="10"/>
        <v>-2.0814259971091053E-2</v>
      </c>
      <c r="AQ17" s="3">
        <f t="shared" si="10"/>
        <v>-2.9504401471771552E-2</v>
      </c>
      <c r="AR17" s="3">
        <f t="shared" si="8"/>
        <v>-7.0927979368304209E-2</v>
      </c>
      <c r="AS17" s="3">
        <v>0</v>
      </c>
    </row>
    <row r="18" spans="1:45" x14ac:dyDescent="0.25">
      <c r="A18">
        <v>-0.26650109492658114</v>
      </c>
      <c r="B18">
        <v>0.21794258150720489</v>
      </c>
      <c r="C18">
        <v>0.38091422257774538</v>
      </c>
      <c r="D18">
        <v>-0.23809132311143838</v>
      </c>
      <c r="E18">
        <v>0.16124796342130793</v>
      </c>
      <c r="F18">
        <v>8.4935169121382173E-2</v>
      </c>
      <c r="G18">
        <v>-1.0388494193269319E-33</v>
      </c>
      <c r="H18">
        <v>-6.1499774301073522E-34</v>
      </c>
      <c r="I18">
        <v>1.0018328661313983E-15</v>
      </c>
      <c r="J18">
        <v>2.4247073972682648E-17</v>
      </c>
      <c r="K18">
        <v>-9.158702314579731E-18</v>
      </c>
      <c r="L18">
        <v>-4.5863270555344504E-2</v>
      </c>
      <c r="M18">
        <v>-0.13554005916813627</v>
      </c>
      <c r="N18">
        <v>4.1225805334594648E-2</v>
      </c>
      <c r="O18">
        <v>-3.118020510153538E-2</v>
      </c>
      <c r="P18">
        <v>1.4941002002084473E-2</v>
      </c>
      <c r="Q18">
        <v>8.9524092512582676E-37</v>
      </c>
      <c r="R18">
        <v>4.8672808391196463E-37</v>
      </c>
      <c r="S18">
        <v>4.8670558252039084E-37</v>
      </c>
      <c r="T18">
        <v>1.2683226019546602E-38</v>
      </c>
      <c r="U18">
        <v>2.0229685335678419E-37</v>
      </c>
      <c r="V18">
        <v>-6.9292260414396683E-37</v>
      </c>
      <c r="W18">
        <v>-6.9250170817677388E-36</v>
      </c>
      <c r="X18">
        <v>-4.5409970209891655E-40</v>
      </c>
      <c r="Y18">
        <v>-6.9249855707225612E-36</v>
      </c>
      <c r="Z18">
        <v>-4.104707017233148E-2</v>
      </c>
      <c r="AA18">
        <v>-5.4265026856110767E-2</v>
      </c>
      <c r="AB18">
        <v>-2.5933476295259619E-3</v>
      </c>
      <c r="AC18">
        <v>-8.0547343137734578E-3</v>
      </c>
      <c r="AE18" s="2">
        <f t="shared" si="0"/>
        <v>-4.7334146176056253E-2</v>
      </c>
      <c r="AF18" s="2">
        <f t="shared" si="1"/>
        <v>3.8709507043080245E-2</v>
      </c>
      <c r="AG18" s="2">
        <f t="shared" si="2"/>
        <v>-4.2288192078581199E-2</v>
      </c>
      <c r="AH18" s="2">
        <f t="shared" si="3"/>
        <v>-8.1459280802458171E-3</v>
      </c>
      <c r="AI18" s="2">
        <f t="shared" si="4"/>
        <v>-5.5380199712953739E-3</v>
      </c>
      <c r="AJ18" s="2"/>
      <c r="AK18">
        <f t="shared" si="9"/>
        <v>15</v>
      </c>
      <c r="AL18" s="3">
        <f t="shared" si="5"/>
        <v>-4.7334146176056253E-2</v>
      </c>
      <c r="AM18" s="3">
        <f t="shared" si="5"/>
        <v>3.8709507043080245E-2</v>
      </c>
      <c r="AN18" s="3">
        <f t="shared" si="6"/>
        <v>-5.5380199712953739E-3</v>
      </c>
      <c r="AO18" s="3">
        <f t="shared" si="7"/>
        <v>-8.1459280802458171E-3</v>
      </c>
      <c r="AP18" s="3">
        <f t="shared" si="10"/>
        <v>-2.2712411300812467E-2</v>
      </c>
      <c r="AQ18" s="3">
        <f t="shared" si="10"/>
        <v>-3.2836342692306779E-2</v>
      </c>
      <c r="AR18" s="3">
        <f t="shared" si="8"/>
        <v>-4.2288192078581199E-2</v>
      </c>
      <c r="AS18" s="3">
        <v>0</v>
      </c>
    </row>
    <row r="19" spans="1:45" x14ac:dyDescent="0.25">
      <c r="A19">
        <v>-0.22564008498059429</v>
      </c>
      <c r="B19">
        <v>0.12597353212150073</v>
      </c>
      <c r="C19">
        <v>0.26461992591133232</v>
      </c>
      <c r="D19">
        <v>-0.11987050512057694</v>
      </c>
      <c r="E19">
        <v>0.11822081799086112</v>
      </c>
      <c r="F19">
        <v>5.448564537680077E-2</v>
      </c>
      <c r="G19">
        <v>-9.7697172434059594E-34</v>
      </c>
      <c r="H19">
        <v>-5.8493320183618713E-34</v>
      </c>
      <c r="I19">
        <v>7.9794479448413637E-16</v>
      </c>
      <c r="J19">
        <v>2.1454482440889857E-17</v>
      </c>
      <c r="K19">
        <v>-1.0089339697814194E-17</v>
      </c>
      <c r="L19">
        <v>-4.0742910267635608E-2</v>
      </c>
      <c r="M19">
        <v>-0.11792855590292622</v>
      </c>
      <c r="N19">
        <v>2.8647766481804234E-2</v>
      </c>
      <c r="O19">
        <v>-2.7531192464112671E-2</v>
      </c>
      <c r="P19">
        <v>1.360760630154373E-2</v>
      </c>
      <c r="Q19">
        <v>7.1783971556750059E-37</v>
      </c>
      <c r="R19">
        <v>3.7534946974790433E-37</v>
      </c>
      <c r="S19">
        <v>3.7534018792388008E-37</v>
      </c>
      <c r="T19">
        <v>7.1971630634649421E-39</v>
      </c>
      <c r="U19">
        <v>1.5445630546160219E-37</v>
      </c>
      <c r="V19">
        <v>-5.633745547105543E-37</v>
      </c>
      <c r="W19">
        <v>-5.6318722330327012E-36</v>
      </c>
      <c r="X19">
        <v>-2.0255148357957753E-40</v>
      </c>
      <c r="Y19">
        <v>-5.6318592347265639E-36</v>
      </c>
      <c r="Z19">
        <v>-3.7615909904906632E-2</v>
      </c>
      <c r="AA19">
        <v>-4.9604534752214192E-2</v>
      </c>
      <c r="AB19">
        <v>-2.7385635360928362E-3</v>
      </c>
      <c r="AC19">
        <v>-3.8951300565928633E-3</v>
      </c>
      <c r="AE19" s="2">
        <f t="shared" si="0"/>
        <v>-4.0076686246229454E-2</v>
      </c>
      <c r="AF19" s="2">
        <f t="shared" si="1"/>
        <v>2.237457818098627E-2</v>
      </c>
      <c r="AG19" s="2">
        <f t="shared" si="2"/>
        <v>-2.1290599249275954E-2</v>
      </c>
      <c r="AH19" s="2">
        <f t="shared" si="3"/>
        <v>-7.2364838530119416E-3</v>
      </c>
      <c r="AI19" s="2">
        <f t="shared" si="4"/>
        <v>-4.8899066957171743E-3</v>
      </c>
      <c r="AJ19" s="2"/>
      <c r="AK19">
        <f t="shared" si="9"/>
        <v>16</v>
      </c>
      <c r="AL19" s="3">
        <f t="shared" si="5"/>
        <v>-4.0076686246229454E-2</v>
      </c>
      <c r="AM19" s="3">
        <f t="shared" si="5"/>
        <v>2.237457818098627E-2</v>
      </c>
      <c r="AN19" s="3">
        <f t="shared" si="6"/>
        <v>-4.8899066957171743E-3</v>
      </c>
      <c r="AO19" s="3">
        <f t="shared" si="7"/>
        <v>-7.2364838530119416E-3</v>
      </c>
      <c r="AP19" s="3">
        <f t="shared" si="10"/>
        <v>-2.232420340605246E-2</v>
      </c>
      <c r="AQ19" s="3">
        <f t="shared" si="10"/>
        <v>-3.2635561045463751E-2</v>
      </c>
      <c r="AR19" s="3">
        <f t="shared" si="8"/>
        <v>-2.1290599249275954E-2</v>
      </c>
      <c r="AS19" s="3">
        <v>0</v>
      </c>
    </row>
    <row r="20" spans="1:45" x14ac:dyDescent="0.25">
      <c r="A20">
        <v>-0.18408995699778424</v>
      </c>
      <c r="B20">
        <v>5.9232879265668968E-2</v>
      </c>
      <c r="C20">
        <v>0.17283885266864876</v>
      </c>
      <c r="D20">
        <v>-3.7030360428785228E-2</v>
      </c>
      <c r="E20">
        <v>8.2840144691791281E-2</v>
      </c>
      <c r="F20">
        <v>3.1493383030375792E-2</v>
      </c>
      <c r="G20">
        <v>-9.1457269539847373E-34</v>
      </c>
      <c r="H20">
        <v>-5.5422374632094476E-34</v>
      </c>
      <c r="I20">
        <v>6.2365837717574647E-16</v>
      </c>
      <c r="J20">
        <v>1.8983520128038159E-17</v>
      </c>
      <c r="K20">
        <v>-9.9672409593867416E-18</v>
      </c>
      <c r="L20">
        <v>-3.4661598447457267E-2</v>
      </c>
      <c r="M20">
        <v>-9.8569766828338734E-2</v>
      </c>
      <c r="N20">
        <v>1.8720846319384858E-2</v>
      </c>
      <c r="O20">
        <v>-2.3302893353749909E-2</v>
      </c>
      <c r="P20">
        <v>1.1815054808636828E-2</v>
      </c>
      <c r="Q20">
        <v>5.7633356043188453E-37</v>
      </c>
      <c r="R20">
        <v>2.8945540278415902E-37</v>
      </c>
      <c r="S20">
        <v>2.8945157403174899E-37</v>
      </c>
      <c r="T20">
        <v>4.0814011135344722E-39</v>
      </c>
      <c r="U20">
        <v>1.1823026741808338E-37</v>
      </c>
      <c r="V20">
        <v>-4.580996401632217E-37</v>
      </c>
      <c r="W20">
        <v>-4.5801660908825087E-36</v>
      </c>
      <c r="X20">
        <v>-8.9949008605652267E-41</v>
      </c>
      <c r="Y20">
        <v>-4.5801607290812261E-36</v>
      </c>
      <c r="Z20">
        <v>-3.2817554795106126E-2</v>
      </c>
      <c r="AA20">
        <v>-4.3200690593587332E-2</v>
      </c>
      <c r="AB20">
        <v>-2.6109023849768729E-3</v>
      </c>
      <c r="AC20">
        <v>-1.0029000287398501E-3</v>
      </c>
      <c r="AE20" s="2">
        <f t="shared" si="0"/>
        <v>-3.2696829769039384E-2</v>
      </c>
      <c r="AF20" s="2">
        <f t="shared" si="1"/>
        <v>1.0520548766834422E-2</v>
      </c>
      <c r="AG20" s="2">
        <f t="shared" si="2"/>
        <v>-6.5770855236863138E-3</v>
      </c>
      <c r="AH20" s="2">
        <f t="shared" si="3"/>
        <v>-6.1563618268048763E-3</v>
      </c>
      <c r="AI20" s="2">
        <f t="shared" si="4"/>
        <v>-4.138904422270091E-3</v>
      </c>
      <c r="AJ20" s="2"/>
      <c r="AK20">
        <f t="shared" si="9"/>
        <v>17</v>
      </c>
      <c r="AL20" s="3">
        <f t="shared" si="5"/>
        <v>-3.2696829769039384E-2</v>
      </c>
      <c r="AM20" s="3">
        <f t="shared" si="5"/>
        <v>1.0520548766834422E-2</v>
      </c>
      <c r="AN20" s="3">
        <f t="shared" si="6"/>
        <v>-4.138904422270091E-3</v>
      </c>
      <c r="AO20" s="3">
        <f t="shared" si="7"/>
        <v>-6.1563618268048763E-3</v>
      </c>
      <c r="AP20" s="3">
        <f t="shared" si="10"/>
        <v>-2.0517766329227815E-2</v>
      </c>
      <c r="AQ20" s="3">
        <f t="shared" si="10"/>
        <v>-3.0221963594699239E-2</v>
      </c>
      <c r="AR20" s="3">
        <f t="shared" si="8"/>
        <v>-6.5770855236863138E-3</v>
      </c>
      <c r="AS20" s="3">
        <v>0</v>
      </c>
    </row>
    <row r="21" spans="1:45" x14ac:dyDescent="0.25">
      <c r="A21">
        <v>-0.14501936225231218</v>
      </c>
      <c r="B21">
        <v>1.3057061328478777E-2</v>
      </c>
      <c r="C21">
        <v>0.10292827406718291</v>
      </c>
      <c r="D21">
        <v>1.7723307222675139E-2</v>
      </c>
      <c r="E21">
        <v>5.4753667651459892E-2</v>
      </c>
      <c r="F21">
        <v>1.4808219816417258E-2</v>
      </c>
      <c r="G21">
        <v>-8.5272475497068269E-34</v>
      </c>
      <c r="H21">
        <v>-5.2335752531962292E-34</v>
      </c>
      <c r="I21">
        <v>4.7807705799653628E-16</v>
      </c>
      <c r="J21">
        <v>1.67971442538645E-17</v>
      </c>
      <c r="K21">
        <v>-9.1910008062354941E-18</v>
      </c>
      <c r="L21">
        <v>-2.840149335074477E-2</v>
      </c>
      <c r="M21">
        <v>-7.9468559251468826E-2</v>
      </c>
      <c r="N21">
        <v>1.1158196474143066E-2</v>
      </c>
      <c r="O21">
        <v>-1.9005931028336837E-2</v>
      </c>
      <c r="P21">
        <v>9.8584953495716009E-3</v>
      </c>
      <c r="Q21">
        <v>4.6319659410715902E-37</v>
      </c>
      <c r="R21">
        <v>2.2321615151166227E-37</v>
      </c>
      <c r="S21">
        <v>2.2321457215129317E-37</v>
      </c>
      <c r="T21">
        <v>2.3134027423331218E-39</v>
      </c>
      <c r="U21">
        <v>9.0674199325038164E-38</v>
      </c>
      <c r="V21">
        <v>-3.7252088798125683E-37</v>
      </c>
      <c r="W21">
        <v>-3.7248422065735202E-36</v>
      </c>
      <c r="X21">
        <v>-3.9789527693795159E-41</v>
      </c>
      <c r="Y21">
        <v>-3.7248399948304903E-36</v>
      </c>
      <c r="Z21">
        <v>-2.7494183518788892E-2</v>
      </c>
      <c r="AA21">
        <v>-3.6143977137913487E-2</v>
      </c>
      <c r="AB21">
        <v>-2.3301758102054209E-3</v>
      </c>
      <c r="AC21">
        <v>8.8841571692161467E-4</v>
      </c>
      <c r="AE21" s="2">
        <f t="shared" si="0"/>
        <v>-2.5757371440070353E-2</v>
      </c>
      <c r="AF21" s="2">
        <f t="shared" si="1"/>
        <v>2.3191081061870004E-3</v>
      </c>
      <c r="AG21" s="2">
        <f t="shared" si="2"/>
        <v>3.1478955650533951E-3</v>
      </c>
      <c r="AH21" s="2">
        <f t="shared" si="3"/>
        <v>-5.044483731869105E-3</v>
      </c>
      <c r="AI21" s="2">
        <f t="shared" si="4"/>
        <v>-3.3757066467407179E-3</v>
      </c>
      <c r="AJ21" s="2"/>
      <c r="AK21">
        <f t="shared" si="9"/>
        <v>18</v>
      </c>
      <c r="AL21" s="3">
        <f t="shared" si="5"/>
        <v>-2.5757371440070353E-2</v>
      </c>
      <c r="AM21" s="3">
        <f t="shared" si="5"/>
        <v>2.3191081061870004E-3</v>
      </c>
      <c r="AN21" s="3">
        <f t="shared" si="6"/>
        <v>-3.3757066467407179E-3</v>
      </c>
      <c r="AO21" s="3">
        <f t="shared" si="7"/>
        <v>-5.044483731869105E-3</v>
      </c>
      <c r="AP21" s="3">
        <f t="shared" si="10"/>
        <v>-1.7942537736023355E-2</v>
      </c>
      <c r="AQ21" s="3">
        <f t="shared" si="10"/>
        <v>-2.6583257491931741E-2</v>
      </c>
      <c r="AR21" s="3">
        <f t="shared" si="8"/>
        <v>3.1478955650533951E-3</v>
      </c>
      <c r="AS21" s="3">
        <v>0</v>
      </c>
    </row>
    <row r="22" spans="1:45" x14ac:dyDescent="0.25">
      <c r="A22">
        <v>-0.11024962341535645</v>
      </c>
      <c r="B22">
        <v>-1.6931771008827735E-2</v>
      </c>
      <c r="C22">
        <v>5.1691481158697192E-2</v>
      </c>
      <c r="D22">
        <v>5.0952583823797949E-2</v>
      </c>
      <c r="E22">
        <v>3.3229276601122321E-2</v>
      </c>
      <c r="F22">
        <v>3.2642653321191687E-3</v>
      </c>
      <c r="G22">
        <v>-7.9224286887297395E-34</v>
      </c>
      <c r="H22">
        <v>-4.9272476035890573E-34</v>
      </c>
      <c r="I22">
        <v>3.5908631179227488E-16</v>
      </c>
      <c r="J22">
        <v>1.4862578340695298E-17</v>
      </c>
      <c r="K22">
        <v>-8.0574168883480966E-18</v>
      </c>
      <c r="L22">
        <v>-2.2467803184676498E-2</v>
      </c>
      <c r="M22">
        <v>-6.1869013687591012E-2</v>
      </c>
      <c r="N22">
        <v>5.6141427421785278E-3</v>
      </c>
      <c r="O22">
        <v>-1.4967020531832657E-2</v>
      </c>
      <c r="P22">
        <v>7.9355629930706328E-3</v>
      </c>
      <c r="Q22">
        <v>3.7258099246274058E-37</v>
      </c>
      <c r="R22">
        <v>1.7213475154393929E-37</v>
      </c>
      <c r="S22">
        <v>1.72134100057787E-37</v>
      </c>
      <c r="T22">
        <v>1.3108213889715737E-39</v>
      </c>
      <c r="U22">
        <v>6.9640268494385175E-38</v>
      </c>
      <c r="V22">
        <v>-3.0294010241299894E-37</v>
      </c>
      <c r="W22">
        <v>-3.0292396236892495E-36</v>
      </c>
      <c r="X22">
        <v>-1.7540705688610522E-41</v>
      </c>
      <c r="Y22">
        <v>-3.0292387113452487E-36</v>
      </c>
      <c r="Z22">
        <v>-2.2213465601505493E-2</v>
      </c>
      <c r="AA22">
        <v>-2.9168775054599069E-2</v>
      </c>
      <c r="AB22">
        <v>-1.9790567358124581E-3</v>
      </c>
      <c r="AC22">
        <v>2.0168393437661114E-3</v>
      </c>
      <c r="AE22" s="2">
        <f t="shared" si="0"/>
        <v>-1.9581802438880448E-2</v>
      </c>
      <c r="AF22" s="2">
        <f t="shared" si="1"/>
        <v>-3.0073081845016681E-3</v>
      </c>
      <c r="AG22" s="2">
        <f t="shared" si="2"/>
        <v>9.0498579430896581E-3</v>
      </c>
      <c r="AH22" s="2">
        <f t="shared" si="3"/>
        <v>-3.9905812788173477E-3</v>
      </c>
      <c r="AI22" s="2">
        <f t="shared" si="4"/>
        <v>-2.6583423151374844E-3</v>
      </c>
      <c r="AJ22" s="2"/>
      <c r="AK22">
        <f t="shared" si="9"/>
        <v>19</v>
      </c>
      <c r="AL22" s="3">
        <f t="shared" si="5"/>
        <v>-1.9581802438880448E-2</v>
      </c>
      <c r="AM22" s="3">
        <f t="shared" si="5"/>
        <v>-3.0073081845016681E-3</v>
      </c>
      <c r="AN22" s="3">
        <f t="shared" si="6"/>
        <v>-2.6583423151374844E-3</v>
      </c>
      <c r="AO22" s="3">
        <f t="shared" si="7"/>
        <v>-3.9905812788173477E-3</v>
      </c>
      <c r="AP22" s="3">
        <f t="shared" si="10"/>
        <v>-1.5062860079865468E-2</v>
      </c>
      <c r="AQ22" s="3">
        <f t="shared" si="10"/>
        <v>-2.2427910690503271E-2</v>
      </c>
      <c r="AR22" s="3">
        <f t="shared" si="8"/>
        <v>9.0498579430896581E-3</v>
      </c>
      <c r="AS22" s="3">
        <v>0</v>
      </c>
    </row>
    <row r="23" spans="1:45" x14ac:dyDescent="0.25">
      <c r="A23">
        <v>-8.0626063309405721E-2</v>
      </c>
      <c r="B23">
        <v>-3.4625211004973615E-2</v>
      </c>
      <c r="C23">
        <v>1.5806267653612045E-2</v>
      </c>
      <c r="D23">
        <v>6.8298814112508488E-2</v>
      </c>
      <c r="E23">
        <v>1.7346230288710088E-2</v>
      </c>
      <c r="F23">
        <v>-4.2329427522077327E-3</v>
      </c>
      <c r="G23">
        <v>-7.3373187940755398E-34</v>
      </c>
      <c r="H23">
        <v>-4.6263322946611661E-34</v>
      </c>
      <c r="I23">
        <v>2.6385332907765691E-16</v>
      </c>
      <c r="J23">
        <v>1.3150820853520005E-17</v>
      </c>
      <c r="K23">
        <v>-6.7784008452078061E-18</v>
      </c>
      <c r="L23">
        <v>-1.715581304188199E-2</v>
      </c>
      <c r="M23">
        <v>-4.6449131483776607E-2</v>
      </c>
      <c r="N23">
        <v>1.7297670185028656E-3</v>
      </c>
      <c r="O23">
        <v>-1.13739163486903E-2</v>
      </c>
      <c r="P23">
        <v>6.168491894878691E-3</v>
      </c>
      <c r="Q23">
        <v>2.9990354149704119E-37</v>
      </c>
      <c r="R23">
        <v>1.3274279412183739E-37</v>
      </c>
      <c r="S23">
        <v>1.3274252538379958E-37</v>
      </c>
      <c r="T23">
        <v>7.4255208264098124E-40</v>
      </c>
      <c r="U23">
        <v>5.3542597353732982E-38</v>
      </c>
      <c r="V23">
        <v>-2.4636068775172362E-37</v>
      </c>
      <c r="W23">
        <v>-2.4635360393396412E-36</v>
      </c>
      <c r="X23">
        <v>-7.7089295177971509E-42</v>
      </c>
      <c r="Y23">
        <v>-2.4635356629977401E-36</v>
      </c>
      <c r="Z23">
        <v>-1.7330047889850327E-2</v>
      </c>
      <c r="AA23">
        <v>-2.2732828647882418E-2</v>
      </c>
      <c r="AB23">
        <v>-1.6122605495478997E-3</v>
      </c>
      <c r="AC23">
        <v>2.5857704388427718E-3</v>
      </c>
      <c r="AE23" s="2">
        <f t="shared" si="0"/>
        <v>-1.4320263364541723E-2</v>
      </c>
      <c r="AF23" s="2">
        <f t="shared" si="1"/>
        <v>-6.1498989320765505E-3</v>
      </c>
      <c r="AG23" s="2">
        <f t="shared" si="2"/>
        <v>1.2130779619285987E-2</v>
      </c>
      <c r="AH23" s="2">
        <f t="shared" si="3"/>
        <v>-3.0471010354281998E-3</v>
      </c>
      <c r="AI23" s="2">
        <f t="shared" si="4"/>
        <v>-2.0201591261434044E-3</v>
      </c>
      <c r="AJ23" s="2"/>
      <c r="AK23">
        <f t="shared" si="9"/>
        <v>20</v>
      </c>
      <c r="AL23" s="3">
        <f t="shared" si="5"/>
        <v>-1.4320263364541723E-2</v>
      </c>
      <c r="AM23" s="3">
        <f t="shared" si="5"/>
        <v>-6.1498989320765505E-3</v>
      </c>
      <c r="AN23" s="3">
        <f t="shared" si="6"/>
        <v>-2.0201591261434044E-3</v>
      </c>
      <c r="AO23" s="3">
        <f t="shared" si="7"/>
        <v>-3.0471010354281998E-3</v>
      </c>
      <c r="AP23" s="3">
        <f t="shared" ref="AP23:AQ38" si="11">+AN23+AN22+AN21+AN20</f>
        <v>-1.2193112510291697E-2</v>
      </c>
      <c r="AQ23" s="3">
        <f t="shared" si="11"/>
        <v>-1.8238527872919529E-2</v>
      </c>
      <c r="AR23" s="3">
        <f t="shared" si="8"/>
        <v>1.2130779619285987E-2</v>
      </c>
      <c r="AS23" s="3">
        <v>0</v>
      </c>
    </row>
    <row r="24" spans="1:45" x14ac:dyDescent="0.25">
      <c r="A24">
        <v>-5.6320153328507976E-2</v>
      </c>
      <c r="B24">
        <v>-4.3335970475289039E-2</v>
      </c>
      <c r="C24">
        <v>-7.8959054867973576E-3</v>
      </c>
      <c r="D24">
        <v>7.4428070893490864E-2</v>
      </c>
      <c r="E24">
        <v>6.1292567809819801E-3</v>
      </c>
      <c r="F24">
        <v>-8.656302751243676E-3</v>
      </c>
      <c r="G24">
        <v>-6.7762607662151069E-34</v>
      </c>
      <c r="H24">
        <v>-4.3332154214783118E-34</v>
      </c>
      <c r="I24">
        <v>1.8921357368604716E-16</v>
      </c>
      <c r="J24">
        <v>1.1636210431122681E-17</v>
      </c>
      <c r="K24">
        <v>-5.4975652540809195E-18</v>
      </c>
      <c r="L24">
        <v>-1.2607869664646601E-2</v>
      </c>
      <c r="M24">
        <v>-3.348298728645055E-2</v>
      </c>
      <c r="N24">
        <v>-8.3720969310644518E-4</v>
      </c>
      <c r="O24">
        <v>-8.3136043297423797E-3</v>
      </c>
      <c r="P24">
        <v>4.623395563009924E-3</v>
      </c>
      <c r="Q24">
        <v>2.4154919503135875E-37</v>
      </c>
      <c r="R24">
        <v>1.0236537044016416E-37</v>
      </c>
      <c r="S24">
        <v>1.0236525958572354E-37</v>
      </c>
      <c r="T24">
        <v>4.2056303580135992E-40</v>
      </c>
      <c r="U24">
        <v>4.1198464735404521E-38</v>
      </c>
      <c r="V24">
        <v>-2.0035062453442555E-37</v>
      </c>
      <c r="W24">
        <v>-2.0034752358388041E-36</v>
      </c>
      <c r="X24">
        <v>-3.3786842254326196E-42</v>
      </c>
      <c r="Y24">
        <v>-2.0034750805977698E-36</v>
      </c>
      <c r="Z24">
        <v>-1.3039420662789574E-2</v>
      </c>
      <c r="AA24">
        <v>-1.7087109005910713E-2</v>
      </c>
      <c r="AB24">
        <v>-1.2638725799959658E-3</v>
      </c>
      <c r="AC24">
        <v>2.7625304682977422E-3</v>
      </c>
      <c r="AE24" s="2">
        <f t="shared" si="0"/>
        <v>-1.0003209821873046E-2</v>
      </c>
      <c r="AF24" s="2">
        <f t="shared" si="1"/>
        <v>-7.6970459041592219E-3</v>
      </c>
      <c r="AG24" s="2">
        <f t="shared" si="2"/>
        <v>1.3219417309504596E-2</v>
      </c>
      <c r="AH24" s="2">
        <f t="shared" si="3"/>
        <v>-2.2393256802170219E-3</v>
      </c>
      <c r="AI24" s="2">
        <f t="shared" si="4"/>
        <v>-1.4766069261453907E-3</v>
      </c>
      <c r="AJ24" s="2"/>
      <c r="AK24">
        <f t="shared" si="9"/>
        <v>21</v>
      </c>
      <c r="AL24" s="3">
        <f t="shared" si="5"/>
        <v>-1.0003209821873046E-2</v>
      </c>
      <c r="AM24" s="3">
        <f t="shared" si="5"/>
        <v>-7.6970459041592219E-3</v>
      </c>
      <c r="AN24" s="3">
        <f t="shared" si="6"/>
        <v>-1.4766069261453907E-3</v>
      </c>
      <c r="AO24" s="3">
        <f t="shared" si="7"/>
        <v>-2.2393256802170219E-3</v>
      </c>
      <c r="AP24" s="3">
        <f t="shared" si="11"/>
        <v>-9.5308150141669972E-3</v>
      </c>
      <c r="AQ24" s="3">
        <f t="shared" si="11"/>
        <v>-1.4321491726331674E-2</v>
      </c>
      <c r="AR24" s="3">
        <f t="shared" si="8"/>
        <v>1.3219417309504596E-2</v>
      </c>
      <c r="AS24" s="3">
        <v>0</v>
      </c>
    </row>
    <row r="25" spans="1:45" x14ac:dyDescent="0.25">
      <c r="A25">
        <v>-3.7067000114159233E-2</v>
      </c>
      <c r="B25">
        <v>-4.5779976534542972E-2</v>
      </c>
      <c r="C25">
        <v>-2.2264675574454985E-2</v>
      </c>
      <c r="D25">
        <v>7.306509603660534E-2</v>
      </c>
      <c r="E25">
        <v>-1.3629748568858573E-3</v>
      </c>
      <c r="F25">
        <v>-1.0833992618822856E-2</v>
      </c>
      <c r="G25">
        <v>-6.2422218962746999E-34</v>
      </c>
      <c r="H25">
        <v>-4.0497050386532458E-34</v>
      </c>
      <c r="I25">
        <v>1.3195429324006115E-16</v>
      </c>
      <c r="J25">
        <v>1.0296041190548663E-17</v>
      </c>
      <c r="K25">
        <v>-4.3054514156162929E-18</v>
      </c>
      <c r="L25">
        <v>-8.860016247123393E-3</v>
      </c>
      <c r="M25">
        <v>-2.2971103394593247E-2</v>
      </c>
      <c r="N25">
        <v>-2.3946637926394666E-3</v>
      </c>
      <c r="O25">
        <v>-5.8034810929347876E-3</v>
      </c>
      <c r="P25">
        <v>3.3263769712875198E-3</v>
      </c>
      <c r="Q25">
        <v>1.9465308426787032E-37</v>
      </c>
      <c r="R25">
        <v>7.8939616920171955E-38</v>
      </c>
      <c r="S25">
        <v>7.8939571192715203E-38</v>
      </c>
      <c r="T25">
        <v>2.3816481823621155E-40</v>
      </c>
      <c r="U25">
        <v>3.1718736888376956E-38</v>
      </c>
      <c r="V25">
        <v>-1.629343037528628E-37</v>
      </c>
      <c r="W25">
        <v>-1.6293294951029449E-36</v>
      </c>
      <c r="X25">
        <v>-1.4771522079828537E-42</v>
      </c>
      <c r="Y25">
        <v>-1.6293294310660178E-36</v>
      </c>
      <c r="Z25">
        <v>-9.4230912510214343E-3</v>
      </c>
      <c r="AA25">
        <v>-1.2334529204563176E-2</v>
      </c>
      <c r="AB25">
        <v>-9.5312649440557669E-4</v>
      </c>
      <c r="AC25">
        <v>2.6799823347419022E-3</v>
      </c>
      <c r="AE25" s="2">
        <f t="shared" si="0"/>
        <v>-6.5835932201136612E-3</v>
      </c>
      <c r="AF25" s="2">
        <f t="shared" si="1"/>
        <v>-8.1311339520742341E-3</v>
      </c>
      <c r="AG25" s="2">
        <f t="shared" si="2"/>
        <v>1.2977334810264274E-2</v>
      </c>
      <c r="AH25" s="2">
        <f t="shared" si="3"/>
        <v>-1.5736569648207566E-3</v>
      </c>
      <c r="AI25" s="2">
        <f t="shared" si="4"/>
        <v>-1.0307755863390817E-3</v>
      </c>
      <c r="AJ25" s="2"/>
      <c r="AK25">
        <f t="shared" si="9"/>
        <v>22</v>
      </c>
      <c r="AL25" s="3">
        <f t="shared" si="5"/>
        <v>-6.5835932201136612E-3</v>
      </c>
      <c r="AM25" s="3">
        <f t="shared" si="5"/>
        <v>-8.1311339520742341E-3</v>
      </c>
      <c r="AN25" s="3">
        <f t="shared" si="6"/>
        <v>-1.0307755863390817E-3</v>
      </c>
      <c r="AO25" s="3">
        <f t="shared" si="7"/>
        <v>-1.5736569648207566E-3</v>
      </c>
      <c r="AP25" s="3">
        <f t="shared" si="11"/>
        <v>-7.1858839537653606E-3</v>
      </c>
      <c r="AQ25" s="3">
        <f t="shared" si="11"/>
        <v>-1.0850664959283326E-2</v>
      </c>
      <c r="AR25" s="3">
        <f t="shared" si="8"/>
        <v>1.2977334810264274E-2</v>
      </c>
      <c r="AS25" s="3">
        <v>0</v>
      </c>
    </row>
    <row r="26" spans="1:45" x14ac:dyDescent="0.25">
      <c r="A26">
        <v>-2.234549138857984E-2</v>
      </c>
      <c r="B26">
        <v>-4.4106891906760287E-2</v>
      </c>
      <c r="C26">
        <v>-2.9749015988497947E-2</v>
      </c>
      <c r="D26">
        <v>6.7080655986044485E-2</v>
      </c>
      <c r="E26">
        <v>-5.9844400505611366E-3</v>
      </c>
      <c r="F26">
        <v>-1.1444994133636562E-2</v>
      </c>
      <c r="G26">
        <v>-5.7370681618703722E-34</v>
      </c>
      <c r="H26">
        <v>-3.7771282893448671E-34</v>
      </c>
      <c r="I26">
        <v>8.9009605332858528E-17</v>
      </c>
      <c r="J26">
        <v>9.1102223378446459E-18</v>
      </c>
      <c r="K26">
        <v>-3.2528370534021953E-18</v>
      </c>
      <c r="L26">
        <v>-5.8788252400225E-3</v>
      </c>
      <c r="M26">
        <v>-1.4741710739336753E-2</v>
      </c>
      <c r="N26">
        <v>-3.2072468706108438E-3</v>
      </c>
      <c r="O26">
        <v>-3.8158944583609571E-3</v>
      </c>
      <c r="P26">
        <v>2.2764958840622955E-3</v>
      </c>
      <c r="Q26">
        <v>1.5693687115177603E-37</v>
      </c>
      <c r="R26">
        <v>6.0874706947452679E-38</v>
      </c>
      <c r="S26">
        <v>6.0874688084876758E-38</v>
      </c>
      <c r="T26">
        <v>1.3485968008791096E-40</v>
      </c>
      <c r="U26">
        <v>2.4430794969147485E-38</v>
      </c>
      <c r="V26">
        <v>-1.3250605818664341E-37</v>
      </c>
      <c r="W26">
        <v>-1.3250546803086325E-36</v>
      </c>
      <c r="X26">
        <v>-6.4435942002238914E-43</v>
      </c>
      <c r="Y26">
        <v>-1.3250546538933998E-36</v>
      </c>
      <c r="Z26">
        <v>-6.4850626477087848E-3</v>
      </c>
      <c r="AA26">
        <v>-8.477417766391172E-3</v>
      </c>
      <c r="AB26">
        <v>-6.8889666128463896E-4</v>
      </c>
      <c r="AC26">
        <v>2.4399700485007417E-3</v>
      </c>
      <c r="AE26" s="2">
        <f t="shared" si="0"/>
        <v>-3.9688570737551124E-3</v>
      </c>
      <c r="AF26" s="2">
        <f t="shared" si="1"/>
        <v>-7.8339718246233283E-3</v>
      </c>
      <c r="AG26" s="2">
        <f t="shared" si="2"/>
        <v>1.1914418501372068E-2</v>
      </c>
      <c r="AH26" s="2">
        <f t="shared" si="3"/>
        <v>-1.0441577109894234E-3</v>
      </c>
      <c r="AI26" s="2">
        <f t="shared" si="4"/>
        <v>-6.7775371104655477E-4</v>
      </c>
      <c r="AJ26" s="2"/>
      <c r="AK26">
        <f t="shared" si="9"/>
        <v>23</v>
      </c>
      <c r="AL26" s="3">
        <f t="shared" si="5"/>
        <v>-3.9688570737551124E-3</v>
      </c>
      <c r="AM26" s="3">
        <f t="shared" si="5"/>
        <v>-7.8339718246233283E-3</v>
      </c>
      <c r="AN26" s="3">
        <f t="shared" si="6"/>
        <v>-6.7775371104655477E-4</v>
      </c>
      <c r="AO26" s="3">
        <f t="shared" si="7"/>
        <v>-1.0441577109894234E-3</v>
      </c>
      <c r="AP26" s="3">
        <f t="shared" si="11"/>
        <v>-5.2052953496744313E-3</v>
      </c>
      <c r="AQ26" s="3">
        <f t="shared" si="11"/>
        <v>-7.9042413914554022E-3</v>
      </c>
      <c r="AR26" s="3">
        <f t="shared" si="8"/>
        <v>1.1914418501372068E-2</v>
      </c>
      <c r="AS26" s="3">
        <v>0</v>
      </c>
    </row>
    <row r="27" spans="1:45" x14ac:dyDescent="0.25">
      <c r="A27">
        <v>-1.1509708629405001E-2</v>
      </c>
      <c r="B27">
        <v>-3.9959033250595362E-2</v>
      </c>
      <c r="C27">
        <v>-3.2373829560440458E-2</v>
      </c>
      <c r="D27">
        <v>5.8606437324879662E-2</v>
      </c>
      <c r="E27">
        <v>-8.4742186611650346E-3</v>
      </c>
      <c r="F27">
        <v>-1.1026722976689529E-2</v>
      </c>
      <c r="G27">
        <v>-5.2617916135329979E-34</v>
      </c>
      <c r="H27">
        <v>-3.5164142677826052E-34</v>
      </c>
      <c r="I27">
        <v>5.7583372803577626E-17</v>
      </c>
      <c r="J27">
        <v>8.0609769822162889E-18</v>
      </c>
      <c r="K27">
        <v>-2.3619032815743465E-18</v>
      </c>
      <c r="L27">
        <v>-3.5894689795649129E-3</v>
      </c>
      <c r="M27">
        <v>-8.5265913571727393E-3</v>
      </c>
      <c r="N27">
        <v>-3.4938414261865411E-3</v>
      </c>
      <c r="O27">
        <v>-2.2967659474146104E-3</v>
      </c>
      <c r="P27">
        <v>1.4558395626952582E-3</v>
      </c>
      <c r="Q27">
        <v>1.2658388282013733E-37</v>
      </c>
      <c r="R27">
        <v>4.6943850391170294E-38</v>
      </c>
      <c r="S27">
        <v>4.6943842610357729E-38</v>
      </c>
      <c r="T27">
        <v>7.6358266542493286E-41</v>
      </c>
      <c r="U27">
        <v>1.8823353624015506E-38</v>
      </c>
      <c r="V27">
        <v>-1.0776052177277798E-37</v>
      </c>
      <c r="W27">
        <v>-1.0776026509543412E-36</v>
      </c>
      <c r="X27">
        <v>-2.8050724363511471E-43</v>
      </c>
      <c r="Y27">
        <v>-1.0776026400580574E-36</v>
      </c>
      <c r="Z27">
        <v>-4.1802546595504303E-3</v>
      </c>
      <c r="AA27">
        <v>-5.4545293346885465E-3</v>
      </c>
      <c r="AB27">
        <v>-4.7313063324645694E-4</v>
      </c>
      <c r="AC27">
        <v>2.1176618246337704E-3</v>
      </c>
      <c r="AE27" s="2">
        <f t="shared" si="0"/>
        <v>-2.0442776449311056E-3</v>
      </c>
      <c r="AF27" s="2">
        <f t="shared" si="1"/>
        <v>-7.0972568478889194E-3</v>
      </c>
      <c r="AG27" s="2">
        <f t="shared" si="2"/>
        <v>1.0409284329424503E-2</v>
      </c>
      <c r="AH27" s="2">
        <f t="shared" si="3"/>
        <v>-6.3753752839159001E-4</v>
      </c>
      <c r="AI27" s="2">
        <f t="shared" si="4"/>
        <v>-4.0793624175188361E-4</v>
      </c>
      <c r="AJ27" s="2"/>
      <c r="AK27">
        <f t="shared" si="9"/>
        <v>24</v>
      </c>
      <c r="AL27" s="3">
        <f t="shared" si="5"/>
        <v>-2.0442776449311056E-3</v>
      </c>
      <c r="AM27" s="3">
        <f t="shared" si="5"/>
        <v>-7.0972568478889194E-3</v>
      </c>
      <c r="AN27" s="3">
        <f t="shared" si="6"/>
        <v>-4.0793624175188361E-4</v>
      </c>
      <c r="AO27" s="3">
        <f t="shared" si="7"/>
        <v>-6.3753752839159001E-4</v>
      </c>
      <c r="AP27" s="3">
        <f t="shared" si="11"/>
        <v>-3.5930724652829104E-3</v>
      </c>
      <c r="AQ27" s="3">
        <f t="shared" si="11"/>
        <v>-5.4946778844187916E-3</v>
      </c>
      <c r="AR27" s="3">
        <f t="shared" si="8"/>
        <v>1.0409284329424503E-2</v>
      </c>
      <c r="AS27" s="3">
        <v>0</v>
      </c>
    </row>
    <row r="28" spans="1:45" x14ac:dyDescent="0.25">
      <c r="A28">
        <v>-3.8804362690699839E-3</v>
      </c>
      <c r="B28">
        <v>-3.454405571558361E-2</v>
      </c>
      <c r="C28">
        <v>-3.1754952042661315E-2</v>
      </c>
      <c r="D28">
        <v>4.9159235551016894E-2</v>
      </c>
      <c r="E28">
        <v>-9.447201773862917E-3</v>
      </c>
      <c r="F28">
        <v>-9.9897583126491215E-3</v>
      </c>
      <c r="G28">
        <v>-4.8166982698374651E-34</v>
      </c>
      <c r="H28">
        <v>-3.2681645694949428E-34</v>
      </c>
      <c r="I28">
        <v>3.5215763574717819E-17</v>
      </c>
      <c r="J28">
        <v>7.1325756384551689E-18</v>
      </c>
      <c r="K28">
        <v>-1.6352710916868203E-18</v>
      </c>
      <c r="L28">
        <v>-1.896300922539006E-3</v>
      </c>
      <c r="M28">
        <v>-4.0156009296793936E-3</v>
      </c>
      <c r="N28">
        <v>-3.4291609249954376E-3</v>
      </c>
      <c r="O28">
        <v>-1.1791736976893817E-3</v>
      </c>
      <c r="P28">
        <v>8.3705907931586596E-4</v>
      </c>
      <c r="Q28">
        <v>1.0214264089395852E-37</v>
      </c>
      <c r="R28">
        <v>3.6200995115992902E-38</v>
      </c>
      <c r="S28">
        <v>3.6200991906407712E-38</v>
      </c>
      <c r="T28">
        <v>4.3232238248369933E-41</v>
      </c>
      <c r="U28">
        <v>1.4506336773740218E-38</v>
      </c>
      <c r="V28">
        <v>-8.7636301058088957E-38</v>
      </c>
      <c r="W28">
        <v>-8.7636189620711995E-37</v>
      </c>
      <c r="X28">
        <v>-1.2188476315449363E-43</v>
      </c>
      <c r="Y28">
        <v>-8.7636189171240287E-37</v>
      </c>
      <c r="Z28">
        <v>-2.4358476704256209E-3</v>
      </c>
      <c r="AA28">
        <v>-3.1688424338850779E-3</v>
      </c>
      <c r="AB28">
        <v>-3.0341692233670846E-4</v>
      </c>
      <c r="AC28">
        <v>1.7661566618255051E-3</v>
      </c>
      <c r="AE28" s="2">
        <f t="shared" si="0"/>
        <v>-6.8921719679099441E-4</v>
      </c>
      <c r="AF28" s="2">
        <f t="shared" si="1"/>
        <v>-6.1354846711069852E-3</v>
      </c>
      <c r="AG28" s="2">
        <f t="shared" si="2"/>
        <v>8.7313353895077227E-3</v>
      </c>
      <c r="AH28" s="2">
        <f t="shared" si="3"/>
        <v>-3.3680831625093214E-4</v>
      </c>
      <c r="AI28" s="2">
        <f t="shared" si="4"/>
        <v>-2.094369638097231E-4</v>
      </c>
      <c r="AJ28" s="2"/>
      <c r="AK28">
        <f t="shared" si="9"/>
        <v>25</v>
      </c>
      <c r="AL28" s="3">
        <f t="shared" si="5"/>
        <v>-6.8921719679099441E-4</v>
      </c>
      <c r="AM28" s="3">
        <f t="shared" si="5"/>
        <v>-6.1354846711069852E-3</v>
      </c>
      <c r="AN28" s="3">
        <f t="shared" si="6"/>
        <v>-2.094369638097231E-4</v>
      </c>
      <c r="AO28" s="3">
        <f t="shared" si="7"/>
        <v>-3.3680831625093214E-4</v>
      </c>
      <c r="AP28" s="3">
        <f t="shared" si="11"/>
        <v>-2.3259025029472432E-3</v>
      </c>
      <c r="AQ28" s="3">
        <f t="shared" si="11"/>
        <v>-3.5921605204527023E-3</v>
      </c>
      <c r="AR28" s="3">
        <f t="shared" si="8"/>
        <v>8.7313353895077227E-3</v>
      </c>
      <c r="AS28" s="3">
        <v>0</v>
      </c>
    </row>
    <row r="29" spans="1:45" x14ac:dyDescent="0.25">
      <c r="A29">
        <v>1.1948761436515242E-3</v>
      </c>
      <c r="B29">
        <v>-2.8711212318100053E-2</v>
      </c>
      <c r="C29">
        <v>-2.9137296459495688E-2</v>
      </c>
      <c r="D29">
        <v>3.9762286690980642E-2</v>
      </c>
      <c r="E29">
        <v>-9.3969488600363568E-3</v>
      </c>
      <c r="F29">
        <v>-8.6360139288963536E-3</v>
      </c>
      <c r="G29">
        <v>-4.4015628255354864E-34</v>
      </c>
      <c r="H29">
        <v>-3.0327132265684122E-34</v>
      </c>
      <c r="I29">
        <v>1.9807937173279168E-17</v>
      </c>
      <c r="J29">
        <v>6.3111004225069677E-18</v>
      </c>
      <c r="K29">
        <v>-1.0630628249631592E-18</v>
      </c>
      <c r="L29">
        <v>-6.9727591823102195E-4</v>
      </c>
      <c r="M29">
        <v>-8.9394332575342805E-4</v>
      </c>
      <c r="N29">
        <v>-3.1478526395241897E-3</v>
      </c>
      <c r="O29">
        <v>-3.9280652505697733E-4</v>
      </c>
      <c r="P29">
        <v>3.8877906102796622E-4</v>
      </c>
      <c r="Q29">
        <v>8.2451624362215199E-38</v>
      </c>
      <c r="R29">
        <v>2.791658541187051E-38</v>
      </c>
      <c r="S29">
        <v>2.7916584087916615E-38</v>
      </c>
      <c r="T29">
        <v>2.4476152692154163E-41</v>
      </c>
      <c r="U29">
        <v>1.1181319602426042E-38</v>
      </c>
      <c r="V29">
        <v>-7.1270303496660793E-38</v>
      </c>
      <c r="W29">
        <v>-7.1270255195243647E-37</v>
      </c>
      <c r="X29">
        <v>-5.2870241694929417E-44</v>
      </c>
      <c r="Y29">
        <v>-7.127025500983654E-37</v>
      </c>
      <c r="Z29">
        <v>-1.1666686594103976E-3</v>
      </c>
      <c r="AA29">
        <v>-1.5075908620061401E-3</v>
      </c>
      <c r="AB29">
        <v>-1.7485667962187604E-4</v>
      </c>
      <c r="AC29">
        <v>1.4209333055112449E-3</v>
      </c>
      <c r="AE29" s="2">
        <f t="shared" si="0"/>
        <v>2.1222592748245563E-4</v>
      </c>
      <c r="AF29" s="2">
        <f t="shared" si="1"/>
        <v>-5.0994939481623282E-3</v>
      </c>
      <c r="AG29" s="2">
        <f t="shared" si="2"/>
        <v>7.0623120368178624E-3</v>
      </c>
      <c r="AH29" s="2">
        <f t="shared" si="3"/>
        <v>-1.2384549582313586E-4</v>
      </c>
      <c r="AI29" s="2">
        <f t="shared" si="4"/>
        <v>-6.9767673866698104E-5</v>
      </c>
      <c r="AJ29" s="2"/>
      <c r="AK29">
        <f t="shared" si="9"/>
        <v>26</v>
      </c>
      <c r="AL29" s="3">
        <f t="shared" si="5"/>
        <v>2.1222592748245563E-4</v>
      </c>
      <c r="AM29" s="3">
        <f t="shared" si="5"/>
        <v>-5.0994939481623282E-3</v>
      </c>
      <c r="AN29" s="3">
        <f t="shared" si="6"/>
        <v>-6.9767673866698104E-5</v>
      </c>
      <c r="AO29" s="3">
        <f t="shared" si="7"/>
        <v>-1.2384549582313586E-4</v>
      </c>
      <c r="AP29" s="3">
        <f t="shared" si="11"/>
        <v>-1.3648945904748597E-3</v>
      </c>
      <c r="AQ29" s="3">
        <f t="shared" si="11"/>
        <v>-2.1423490514550815E-3</v>
      </c>
      <c r="AR29" s="3">
        <f t="shared" si="8"/>
        <v>7.0623120368178624E-3</v>
      </c>
      <c r="AS29" s="3">
        <v>0</v>
      </c>
    </row>
    <row r="30" spans="1:45" x14ac:dyDescent="0.25">
      <c r="A30">
        <v>4.3062242289645452E-3</v>
      </c>
      <c r="B30">
        <v>-2.3024515403185713E-2</v>
      </c>
      <c r="C30">
        <v>-2.5444894215515157E-2</v>
      </c>
      <c r="D30">
        <v>3.1056288347378027E-2</v>
      </c>
      <c r="E30">
        <v>-8.7059983436026875E-3</v>
      </c>
      <c r="F30">
        <v>-7.1778030795253195E-3</v>
      </c>
      <c r="G30">
        <v>-4.0157555214732355E-34</v>
      </c>
      <c r="H30">
        <v>-2.8101775014554215E-34</v>
      </c>
      <c r="I30">
        <v>9.6172657642746875E-18</v>
      </c>
      <c r="J30">
        <v>5.5842364051808819E-18</v>
      </c>
      <c r="K30">
        <v>-6.2822487670088748E-19</v>
      </c>
      <c r="L30">
        <v>1.0652103534868355E-4</v>
      </c>
      <c r="M30">
        <v>1.1340304204801809E-3</v>
      </c>
      <c r="N30">
        <v>-2.7498907800270517E-3</v>
      </c>
      <c r="O30">
        <v>1.2984596631545478E-4</v>
      </c>
      <c r="P30">
        <v>7.9287813521693168E-5</v>
      </c>
      <c r="Q30">
        <v>6.6580178615517248E-38</v>
      </c>
      <c r="R30">
        <v>2.1528019502008748E-38</v>
      </c>
      <c r="S30">
        <v>2.1528018955877758E-38</v>
      </c>
      <c r="T30">
        <v>1.3856921775174587E-41</v>
      </c>
      <c r="U30">
        <v>8.6195218491194082E-39</v>
      </c>
      <c r="V30">
        <v>-5.796065624535739E-38</v>
      </c>
      <c r="W30">
        <v>-5.7960635341309768E-37</v>
      </c>
      <c r="X30">
        <v>-2.2897544796109318E-44</v>
      </c>
      <c r="Y30">
        <v>-5.7960635264829332E-37</v>
      </c>
      <c r="Z30">
        <v>-2.8574506130920035E-4</v>
      </c>
      <c r="AA30">
        <v>-3.5599137989231872E-4</v>
      </c>
      <c r="AB30">
        <v>-8.1384242986721176E-5</v>
      </c>
      <c r="AC30">
        <v>1.1038876806828497E-3</v>
      </c>
      <c r="AE30" s="2">
        <f t="shared" si="0"/>
        <v>7.6484281303548416E-4</v>
      </c>
      <c r="AF30" s="2">
        <f t="shared" si="1"/>
        <v>-4.0894607882473984E-3</v>
      </c>
      <c r="AG30" s="2">
        <f t="shared" si="2"/>
        <v>5.5160107042919399E-3</v>
      </c>
      <c r="AH30" s="2">
        <f t="shared" si="3"/>
        <v>1.8919555506548648E-5</v>
      </c>
      <c r="AI30" s="2">
        <f t="shared" si="4"/>
        <v>2.3062374102591306E-5</v>
      </c>
      <c r="AJ30" s="2"/>
      <c r="AK30">
        <f t="shared" si="9"/>
        <v>27</v>
      </c>
      <c r="AL30" s="3">
        <f t="shared" si="5"/>
        <v>7.6484281303548416E-4</v>
      </c>
      <c r="AM30" s="3">
        <f t="shared" si="5"/>
        <v>-4.0894607882473984E-3</v>
      </c>
      <c r="AN30" s="3">
        <f t="shared" si="6"/>
        <v>2.3062374102591306E-5</v>
      </c>
      <c r="AO30" s="3">
        <f t="shared" si="7"/>
        <v>1.8919555506548648E-5</v>
      </c>
      <c r="AP30" s="3">
        <f t="shared" si="11"/>
        <v>-6.6407850532571359E-4</v>
      </c>
      <c r="AQ30" s="3">
        <f t="shared" si="11"/>
        <v>-1.0792717849591094E-3</v>
      </c>
      <c r="AR30" s="3">
        <f t="shared" si="8"/>
        <v>5.5160107042919399E-3</v>
      </c>
      <c r="AS30" s="3">
        <v>0</v>
      </c>
    </row>
    <row r="31" spans="1:45" x14ac:dyDescent="0.25">
      <c r="A31">
        <v>5.9628358453772479E-3</v>
      </c>
      <c r="B31">
        <v>-1.7828814435357058E-2</v>
      </c>
      <c r="C31">
        <v>-2.1334916171469143E-2</v>
      </c>
      <c r="D31">
        <v>2.3396139551542641E-2</v>
      </c>
      <c r="E31">
        <v>-7.6601487958354421E-3</v>
      </c>
      <c r="F31">
        <v>-5.7561288507966286E-3</v>
      </c>
      <c r="G31">
        <v>-3.6583457081938776E-34</v>
      </c>
      <c r="H31">
        <v>-2.6005008177785883E-34</v>
      </c>
      <c r="I31">
        <v>3.2332640966010547E-18</v>
      </c>
      <c r="J31">
        <v>4.9410869961344006E-18</v>
      </c>
      <c r="K31">
        <v>-3.1038228197053751E-19</v>
      </c>
      <c r="L31">
        <v>6.0509470308216544E-4</v>
      </c>
      <c r="M31">
        <v>2.3311783250415359E-3</v>
      </c>
      <c r="N31">
        <v>-2.3064045242006132E-3</v>
      </c>
      <c r="O31">
        <v>4.4979291341296518E-4</v>
      </c>
      <c r="P31">
        <v>-1.2111479761522877E-4</v>
      </c>
      <c r="Q31">
        <v>5.378186159296583E-38</v>
      </c>
      <c r="R31">
        <v>1.6601443656432505E-38</v>
      </c>
      <c r="S31">
        <v>1.6601443431153471E-38</v>
      </c>
      <c r="T31">
        <v>7.8447979775125718E-42</v>
      </c>
      <c r="U31">
        <v>6.6452842981504732E-39</v>
      </c>
      <c r="V31">
        <v>-4.713657707988617E-38</v>
      </c>
      <c r="W31">
        <v>-4.7136568045636767E-37</v>
      </c>
      <c r="X31">
        <v>-9.9022703257555873E-45</v>
      </c>
      <c r="Y31">
        <v>-4.713656801408858E-37</v>
      </c>
      <c r="Z31">
        <v>2.8892470149045353E-4</v>
      </c>
      <c r="AA31">
        <v>3.9396534671804758E-4</v>
      </c>
      <c r="AB31">
        <v>-1.6659884987752038E-5</v>
      </c>
      <c r="AC31">
        <v>8.2682787931155448E-4</v>
      </c>
      <c r="AE31" s="2">
        <f t="shared" si="0"/>
        <v>1.0590791141277336E-3</v>
      </c>
      <c r="AF31" s="2">
        <f t="shared" si="1"/>
        <v>-3.1666350521428947E-3</v>
      </c>
      <c r="AG31" s="2">
        <f t="shared" si="2"/>
        <v>4.1554661897101027E-3</v>
      </c>
      <c r="AH31" s="2">
        <f t="shared" si="3"/>
        <v>1.0747288349392752E-4</v>
      </c>
      <c r="AI31" s="2">
        <f t="shared" si="4"/>
        <v>7.9889215908508296E-5</v>
      </c>
      <c r="AJ31" s="2"/>
      <c r="AK31">
        <f t="shared" si="9"/>
        <v>28</v>
      </c>
      <c r="AL31" s="3">
        <f t="shared" si="5"/>
        <v>1.0590791141277336E-3</v>
      </c>
      <c r="AM31" s="3">
        <f t="shared" si="5"/>
        <v>-3.1666350521428947E-3</v>
      </c>
      <c r="AN31" s="3">
        <f t="shared" si="6"/>
        <v>7.9889215908508296E-5</v>
      </c>
      <c r="AO31" s="3">
        <f t="shared" si="7"/>
        <v>1.0747288349392752E-4</v>
      </c>
      <c r="AP31" s="3">
        <f t="shared" si="11"/>
        <v>-1.7625304766532161E-4</v>
      </c>
      <c r="AQ31" s="3">
        <f t="shared" si="11"/>
        <v>-3.3426137307359185E-4</v>
      </c>
      <c r="AR31" s="3">
        <f t="shared" si="8"/>
        <v>4.1554661897101027E-3</v>
      </c>
      <c r="AS31" s="3">
        <v>0</v>
      </c>
    </row>
    <row r="32" spans="1:45" x14ac:dyDescent="0.25">
      <c r="A32">
        <v>6.5873672388164052E-3</v>
      </c>
      <c r="B32">
        <v>-1.3306777146899354E-2</v>
      </c>
      <c r="C32">
        <v>-1.7250409066708002E-2</v>
      </c>
      <c r="D32">
        <v>1.6931901186559708E-2</v>
      </c>
      <c r="E32">
        <v>-6.4642383649829646E-3</v>
      </c>
      <c r="F32">
        <v>-4.4572036088399714E-3</v>
      </c>
      <c r="G32">
        <v>-3.3281859381795041E-34</v>
      </c>
      <c r="H32">
        <v>-2.4034889365750355E-34</v>
      </c>
      <c r="I32">
        <v>-4.5778115489964807E-19</v>
      </c>
      <c r="J32">
        <v>4.3720105905111044E-18</v>
      </c>
      <c r="K32">
        <v>-8.8498554200421829E-20</v>
      </c>
      <c r="L32">
        <v>8.7652543402751799E-4</v>
      </c>
      <c r="M32">
        <v>2.9212756712344392E-3</v>
      </c>
      <c r="N32">
        <v>-1.8653712560667184E-3</v>
      </c>
      <c r="O32">
        <v>6.1966887756468344E-4</v>
      </c>
      <c r="P32">
        <v>-2.3877965863833042E-4</v>
      </c>
      <c r="Q32">
        <v>4.3457464319882208E-38</v>
      </c>
      <c r="R32">
        <v>1.2802289138421255E-38</v>
      </c>
      <c r="S32">
        <v>1.2802289045493651E-38</v>
      </c>
      <c r="T32">
        <v>4.4410993358936484E-42</v>
      </c>
      <c r="U32">
        <v>5.1235802971463159E-39</v>
      </c>
      <c r="V32">
        <v>-3.8333883934077603E-38</v>
      </c>
      <c r="W32">
        <v>-3.8333880034754108E-37</v>
      </c>
      <c r="X32">
        <v>-4.2765705709416833E-45</v>
      </c>
      <c r="Y32">
        <v>-3.8333880021740467E-37</v>
      </c>
      <c r="Z32">
        <v>6.3045778228862012E-4</v>
      </c>
      <c r="AA32">
        <v>8.3845147199679347E-4</v>
      </c>
      <c r="AB32">
        <v>2.5361864210163067E-5</v>
      </c>
      <c r="AC32">
        <v>5.9438237579992499E-4</v>
      </c>
      <c r="AE32" s="2">
        <f t="shared" si="0"/>
        <v>1.1700042128659927E-3</v>
      </c>
      <c r="AF32" s="2">
        <f t="shared" si="1"/>
        <v>-2.3634609635546202E-3</v>
      </c>
      <c r="AG32" s="2">
        <f t="shared" si="2"/>
        <v>3.007331305801773E-3</v>
      </c>
      <c r="AH32" s="2">
        <f t="shared" si="3"/>
        <v>1.5568259872523124E-4</v>
      </c>
      <c r="AI32" s="2">
        <f t="shared" si="4"/>
        <v>1.100614511151634E-4</v>
      </c>
      <c r="AJ32" s="2"/>
      <c r="AK32">
        <f t="shared" si="9"/>
        <v>29</v>
      </c>
      <c r="AL32" s="3">
        <f t="shared" si="5"/>
        <v>1.1700042128659927E-3</v>
      </c>
      <c r="AM32" s="3">
        <f t="shared" si="5"/>
        <v>-2.3634609635546202E-3</v>
      </c>
      <c r="AN32" s="3">
        <f t="shared" si="6"/>
        <v>1.100614511151634E-4</v>
      </c>
      <c r="AO32" s="3">
        <f t="shared" si="7"/>
        <v>1.5568259872523124E-4</v>
      </c>
      <c r="AP32" s="3">
        <f t="shared" si="11"/>
        <v>1.432453672595649E-4</v>
      </c>
      <c r="AQ32" s="3">
        <f t="shared" si="11"/>
        <v>1.5822954190257153E-4</v>
      </c>
      <c r="AR32" s="3">
        <f t="shared" si="8"/>
        <v>3.007331305801773E-3</v>
      </c>
      <c r="AS32" s="3">
        <v>0</v>
      </c>
    </row>
    <row r="33" spans="1:45" x14ac:dyDescent="0.25">
      <c r="A33">
        <v>6.5183204604164447E-3</v>
      </c>
      <c r="B33">
        <v>-9.5261449010005488E-3</v>
      </c>
      <c r="C33">
        <v>-1.3468522586737398E-2</v>
      </c>
      <c r="D33">
        <v>1.1674140858409027E-2</v>
      </c>
      <c r="E33">
        <v>-5.2577603281506961E-3</v>
      </c>
      <c r="F33">
        <v>-3.3266942867244847E-3</v>
      </c>
      <c r="G33">
        <v>-3.0239798278742456E-34</v>
      </c>
      <c r="H33">
        <v>-2.2188403383112683E-34</v>
      </c>
      <c r="I33">
        <v>-2.3134776855389157E-18</v>
      </c>
      <c r="J33">
        <v>3.8684760293626147E-18</v>
      </c>
      <c r="K33">
        <v>5.7403296147926678E-20</v>
      </c>
      <c r="L33">
        <v>9.8590797995241441E-4</v>
      </c>
      <c r="M33">
        <v>3.0877942470346944E-3</v>
      </c>
      <c r="N33">
        <v>-1.4568255514140634E-3</v>
      </c>
      <c r="O33">
        <v>6.8314228233927357E-4</v>
      </c>
      <c r="P33">
        <v>-2.9610082071691141E-4</v>
      </c>
      <c r="Q33">
        <v>3.5125612429810584E-38</v>
      </c>
      <c r="R33">
        <v>9.8725514589356832E-39</v>
      </c>
      <c r="S33">
        <v>9.8725514206030431E-39</v>
      </c>
      <c r="T33">
        <v>2.51416999167711E-42</v>
      </c>
      <c r="U33">
        <v>3.9505290782169995E-39</v>
      </c>
      <c r="V33">
        <v>-3.117508331502205E-38</v>
      </c>
      <c r="W33">
        <v>-3.1175081634045348E-37</v>
      </c>
      <c r="X33">
        <v>-1.8446473440332021E-45</v>
      </c>
      <c r="Y33">
        <v>-3.1175081628677212E-37</v>
      </c>
      <c r="Z33">
        <v>8.0124679947515462E-4</v>
      </c>
      <c r="AA33">
        <v>1.0594424304596745E-3</v>
      </c>
      <c r="AB33">
        <v>5.0103230679264608E-5</v>
      </c>
      <c r="AC33">
        <v>4.0633475113948238E-4</v>
      </c>
      <c r="AE33" s="2">
        <f t="shared" si="0"/>
        <v>1.1577405848209753E-3</v>
      </c>
      <c r="AF33" s="2">
        <f t="shared" si="1"/>
        <v>-1.6919702913883916E-3</v>
      </c>
      <c r="AG33" s="2">
        <f t="shared" si="2"/>
        <v>2.073483000225708E-3</v>
      </c>
      <c r="AH33" s="2">
        <f t="shared" si="3"/>
        <v>1.751103966460788E-4</v>
      </c>
      <c r="AI33" s="2">
        <f t="shared" si="4"/>
        <v>1.213351737267727E-4</v>
      </c>
      <c r="AJ33" s="2"/>
      <c r="AK33">
        <f t="shared" si="9"/>
        <v>30</v>
      </c>
      <c r="AL33" s="3">
        <f t="shared" si="5"/>
        <v>1.1577405848209753E-3</v>
      </c>
      <c r="AM33" s="3">
        <f t="shared" si="5"/>
        <v>-1.6919702913883916E-3</v>
      </c>
      <c r="AN33" s="3">
        <f t="shared" si="6"/>
        <v>1.213351737267727E-4</v>
      </c>
      <c r="AO33" s="3">
        <f t="shared" si="7"/>
        <v>1.751103966460788E-4</v>
      </c>
      <c r="AP33" s="3">
        <f t="shared" si="11"/>
        <v>3.3434821485303569E-4</v>
      </c>
      <c r="AQ33" s="3">
        <f t="shared" si="11"/>
        <v>4.5718543437178613E-4</v>
      </c>
      <c r="AR33" s="3">
        <f t="shared" si="8"/>
        <v>2.073483000225708E-3</v>
      </c>
      <c r="AS33" s="3">
        <v>0</v>
      </c>
    </row>
    <row r="34" spans="1:45" x14ac:dyDescent="0.25">
      <c r="A34">
        <v>6.0174681374155917E-3</v>
      </c>
      <c r="B34">
        <v>-6.4775486867335664E-3</v>
      </c>
      <c r="C34">
        <v>-1.0142513227584521E-2</v>
      </c>
      <c r="D34">
        <v>7.5448611581579051E-3</v>
      </c>
      <c r="E34">
        <v>-4.1292797002511284E-3</v>
      </c>
      <c r="F34">
        <v>-2.3815362252506763E-3</v>
      </c>
      <c r="G34">
        <v>-2.7443364252240249E-34</v>
      </c>
      <c r="H34">
        <v>-2.0461716420130981E-34</v>
      </c>
      <c r="I34">
        <v>-2.9769949767112809E-18</v>
      </c>
      <c r="J34">
        <v>3.4229347070277028E-18</v>
      </c>
      <c r="K34">
        <v>1.4523156635997557E-19</v>
      </c>
      <c r="L34">
        <v>9.8559442143360027E-4</v>
      </c>
      <c r="M34">
        <v>2.9759604719644481E-3</v>
      </c>
      <c r="N34">
        <v>-1.0973977819967147E-3</v>
      </c>
      <c r="O34">
        <v>6.7517227154296827E-4</v>
      </c>
      <c r="P34">
        <v>-3.1141035252311549E-4</v>
      </c>
      <c r="Q34">
        <v>2.8399341141885836E-38</v>
      </c>
      <c r="R34">
        <v>7.6132690904325693E-39</v>
      </c>
      <c r="S34">
        <v>7.6132690746203523E-39</v>
      </c>
      <c r="T34">
        <v>1.4232967516707222E-42</v>
      </c>
      <c r="U34">
        <v>3.0461616111912193E-39</v>
      </c>
      <c r="V34">
        <v>-2.5353179515608867E-38</v>
      </c>
      <c r="W34">
        <v>-2.5353178791764642E-37</v>
      </c>
      <c r="X34">
        <v>-7.9474075113051846E-46</v>
      </c>
      <c r="Y34">
        <v>-2.5353178789550286E-37</v>
      </c>
      <c r="Z34">
        <v>8.5255408836522632E-4</v>
      </c>
      <c r="AA34">
        <v>1.1242261149653498E-3</v>
      </c>
      <c r="AB34">
        <v>6.2204945646148155E-5</v>
      </c>
      <c r="AC34">
        <v>2.5943353449015824E-4</v>
      </c>
      <c r="AE34" s="2">
        <f t="shared" si="0"/>
        <v>1.0687825372899852E-3</v>
      </c>
      <c r="AF34" s="2">
        <f t="shared" si="1"/>
        <v>-1.1504989744407473E-3</v>
      </c>
      <c r="AG34" s="2">
        <f t="shared" si="2"/>
        <v>1.3400678936673098E-3</v>
      </c>
      <c r="AH34" s="2">
        <f t="shared" si="3"/>
        <v>1.7505470447427596E-4</v>
      </c>
      <c r="AI34" s="2">
        <f t="shared" si="4"/>
        <v>1.1991959359131025E-4</v>
      </c>
      <c r="AJ34" s="2"/>
      <c r="AK34">
        <f t="shared" si="9"/>
        <v>31</v>
      </c>
      <c r="AL34" s="3">
        <f t="shared" si="5"/>
        <v>1.0687825372899852E-3</v>
      </c>
      <c r="AM34" s="3">
        <f t="shared" si="5"/>
        <v>-1.1504989744407473E-3</v>
      </c>
      <c r="AN34" s="3">
        <f t="shared" si="6"/>
        <v>1.1991959359131025E-4</v>
      </c>
      <c r="AO34" s="3">
        <f t="shared" si="7"/>
        <v>1.7505470447427596E-4</v>
      </c>
      <c r="AP34" s="3">
        <f t="shared" si="11"/>
        <v>4.3120543434175466E-4</v>
      </c>
      <c r="AQ34" s="3">
        <f t="shared" si="11"/>
        <v>6.1332058333951351E-4</v>
      </c>
      <c r="AR34" s="3">
        <f t="shared" si="8"/>
        <v>1.3400678936673098E-3</v>
      </c>
      <c r="AS34" s="3">
        <v>0</v>
      </c>
    </row>
    <row r="35" spans="1:45" x14ac:dyDescent="0.25">
      <c r="A35">
        <v>5.2799104849319354E-3</v>
      </c>
      <c r="B35">
        <v>-4.1037285193147362E-3</v>
      </c>
      <c r="C35">
        <v>-7.336882661396274E-3</v>
      </c>
      <c r="D35">
        <v>4.4157778094065375E-3</v>
      </c>
      <c r="E35">
        <v>-3.1290833487513645E-3</v>
      </c>
      <c r="F35">
        <v>-1.6193871716838168E-3</v>
      </c>
      <c r="G35">
        <v>-2.487813388710422E-34</v>
      </c>
      <c r="H35">
        <v>-1.8850387805797897E-34</v>
      </c>
      <c r="I35">
        <v>-2.9168471155013116E-18</v>
      </c>
      <c r="J35">
        <v>3.0287074082000401E-18</v>
      </c>
      <c r="K35">
        <v>1.903356315441234E-19</v>
      </c>
      <c r="L35">
        <v>9.1624113521235567E-4</v>
      </c>
      <c r="M35">
        <v>2.6967338594364094E-3</v>
      </c>
      <c r="N35">
        <v>-7.9411216967030507E-4</v>
      </c>
      <c r="O35">
        <v>6.2278164100753957E-4</v>
      </c>
      <c r="P35">
        <v>-2.9919699041002179E-4</v>
      </c>
      <c r="Q35">
        <v>2.2967396629730667E-38</v>
      </c>
      <c r="R35">
        <v>5.871011809323983E-39</v>
      </c>
      <c r="S35">
        <v>5.8710118028014413E-39</v>
      </c>
      <c r="T35">
        <v>8.0573800786328384E-43</v>
      </c>
      <c r="U35">
        <v>2.3488881652832813E-39</v>
      </c>
      <c r="V35">
        <v>-2.0618508458224513E-38</v>
      </c>
      <c r="W35">
        <v>-2.0618508146858083E-37</v>
      </c>
      <c r="X35">
        <v>-3.4203135364409219E-46</v>
      </c>
      <c r="Y35">
        <v>-2.0618508145944658E-37</v>
      </c>
      <c r="Z35">
        <v>8.250373955375511E-4</v>
      </c>
      <c r="AA35">
        <v>1.0861235596351193E-3</v>
      </c>
      <c r="AB35">
        <v>6.5484678414958324E-5</v>
      </c>
      <c r="AC35">
        <v>1.487445978858843E-4</v>
      </c>
      <c r="AE35" s="2">
        <f t="shared" si="0"/>
        <v>9.3778246862029292E-4</v>
      </c>
      <c r="AF35" s="2">
        <f t="shared" si="1"/>
        <v>-7.2887687629804264E-4</v>
      </c>
      <c r="AG35" s="2">
        <f t="shared" si="2"/>
        <v>7.8430098896598152E-4</v>
      </c>
      <c r="AH35" s="2">
        <f t="shared" si="3"/>
        <v>1.6273663655530309E-4</v>
      </c>
      <c r="AI35" s="2">
        <f t="shared" si="4"/>
        <v>1.1061431938707886E-4</v>
      </c>
      <c r="AJ35" s="2"/>
      <c r="AK35">
        <f t="shared" si="9"/>
        <v>32</v>
      </c>
      <c r="AL35" s="3">
        <f t="shared" si="5"/>
        <v>9.3778246862029292E-4</v>
      </c>
      <c r="AM35" s="3">
        <f t="shared" si="5"/>
        <v>-7.2887687629804264E-4</v>
      </c>
      <c r="AN35" s="3">
        <f t="shared" si="6"/>
        <v>1.1061431938707886E-4</v>
      </c>
      <c r="AO35" s="3">
        <f t="shared" si="7"/>
        <v>1.6273663655530309E-4</v>
      </c>
      <c r="AP35" s="3">
        <f t="shared" si="11"/>
        <v>4.6193053782032521E-4</v>
      </c>
      <c r="AQ35" s="3">
        <f t="shared" si="11"/>
        <v>6.6858433640088909E-4</v>
      </c>
      <c r="AR35" s="3">
        <f t="shared" si="8"/>
        <v>7.8430098896598152E-4</v>
      </c>
      <c r="AS35" s="3">
        <v>0</v>
      </c>
    </row>
    <row r="36" spans="1:45" x14ac:dyDescent="0.25">
      <c r="A36">
        <v>4.4450843060042967E-3</v>
      </c>
      <c r="B36">
        <v>-2.3212901406972895E-3</v>
      </c>
      <c r="C36">
        <v>-5.055728020910759E-3</v>
      </c>
      <c r="D36">
        <v>2.1359475494028167E-3</v>
      </c>
      <c r="E36">
        <v>-2.2798302600037152E-3</v>
      </c>
      <c r="F36">
        <v>-1.0259321298286158E-3</v>
      </c>
      <c r="G36">
        <v>-2.2529509187553865E-34</v>
      </c>
      <c r="H36">
        <v>-1.7349545536739162E-34</v>
      </c>
      <c r="I36">
        <v>-2.4630187412713469E-18</v>
      </c>
      <c r="J36">
        <v>2.6798841782323148E-18</v>
      </c>
      <c r="K36">
        <v>2.0537684576186E-19</v>
      </c>
      <c r="L36">
        <v>8.0828853552055878E-4</v>
      </c>
      <c r="M36">
        <v>2.3317156126789725E-3</v>
      </c>
      <c r="N36">
        <v>-5.4745207521572517E-4</v>
      </c>
      <c r="O36">
        <v>5.4610040579856781E-4</v>
      </c>
      <c r="P36">
        <v>-2.7051336242691357E-4</v>
      </c>
      <c r="Q36">
        <v>1.85792888688538E-38</v>
      </c>
      <c r="R36">
        <v>4.5274611002372509E-39</v>
      </c>
      <c r="S36">
        <v>4.5274610975467001E-39</v>
      </c>
      <c r="T36">
        <v>4.5613192927603627E-43</v>
      </c>
      <c r="U36">
        <v>1.8112581187364201E-39</v>
      </c>
      <c r="V36">
        <v>-1.6768030747550449E-38</v>
      </c>
      <c r="W36">
        <v>-1.676803061374587E-37</v>
      </c>
      <c r="X36">
        <v>-1.4705009605373641E-46</v>
      </c>
      <c r="Y36">
        <v>-1.6768030613369077E-37</v>
      </c>
      <c r="Z36">
        <v>7.4982504680574263E-4</v>
      </c>
      <c r="AA36">
        <v>9.8592213010140813E-4</v>
      </c>
      <c r="AB36">
        <v>6.2970644766552353E-5</v>
      </c>
      <c r="AC36">
        <v>6.8620659135873625E-5</v>
      </c>
      <c r="AE36" s="2">
        <f t="shared" si="0"/>
        <v>7.8950621333569225E-4</v>
      </c>
      <c r="AF36" s="2">
        <f t="shared" si="1"/>
        <v>-4.1229206531805693E-4</v>
      </c>
      <c r="AG36" s="2">
        <f t="shared" si="2"/>
        <v>3.7937275100380043E-4</v>
      </c>
      <c r="AH36" s="2">
        <f t="shared" si="3"/>
        <v>1.4356281614265332E-4</v>
      </c>
      <c r="AI36" s="2">
        <f t="shared" si="4"/>
        <v>9.6994710066742072E-5</v>
      </c>
      <c r="AJ36" s="2"/>
      <c r="AK36">
        <f t="shared" si="9"/>
        <v>33</v>
      </c>
      <c r="AL36" s="3">
        <f t="shared" si="5"/>
        <v>7.8950621333569225E-4</v>
      </c>
      <c r="AM36" s="3">
        <f t="shared" si="5"/>
        <v>-4.1229206531805693E-4</v>
      </c>
      <c r="AN36" s="3">
        <f t="shared" si="6"/>
        <v>9.6994710066742072E-5</v>
      </c>
      <c r="AO36" s="3">
        <f t="shared" si="7"/>
        <v>1.4356281614265332E-4</v>
      </c>
      <c r="AP36" s="3">
        <f t="shared" si="11"/>
        <v>4.4886379677190385E-4</v>
      </c>
      <c r="AQ36" s="3">
        <f t="shared" si="11"/>
        <v>6.5646455381831114E-4</v>
      </c>
      <c r="AR36" s="3">
        <f t="shared" si="8"/>
        <v>3.7937275100380043E-4</v>
      </c>
      <c r="AS36" s="3">
        <v>0</v>
      </c>
    </row>
    <row r="37" spans="1:45" x14ac:dyDescent="0.25">
      <c r="A37">
        <v>3.6075991737990255E-3</v>
      </c>
      <c r="B37">
        <v>-1.0362366108557261E-3</v>
      </c>
      <c r="C37">
        <v>-3.2648291961016713E-3</v>
      </c>
      <c r="D37">
        <v>5.5075216171500982E-4</v>
      </c>
      <c r="E37">
        <v>-1.5851953876877974E-3</v>
      </c>
      <c r="F37">
        <v>-5.8032253517406791E-4</v>
      </c>
      <c r="G37">
        <v>-2.0382980724886433E-34</v>
      </c>
      <c r="H37">
        <v>-1.595403094648302E-34</v>
      </c>
      <c r="I37">
        <v>-1.838506033142738E-18</v>
      </c>
      <c r="J37">
        <v>2.3712357256087729E-18</v>
      </c>
      <c r="K37">
        <v>2.004358648609054E-19</v>
      </c>
      <c r="L37">
        <v>6.8360947005377743E-4</v>
      </c>
      <c r="M37">
        <v>1.938298582601196E-3</v>
      </c>
      <c r="N37">
        <v>-3.5374884561290655E-4</v>
      </c>
      <c r="O37">
        <v>4.5950650176986539E-4</v>
      </c>
      <c r="P37">
        <v>-2.3347339898276064E-4</v>
      </c>
      <c r="Q37">
        <v>1.5033329368044273E-38</v>
      </c>
      <c r="R37">
        <v>3.4913750262917419E-39</v>
      </c>
      <c r="S37">
        <v>3.4913750251818868E-39</v>
      </c>
      <c r="T37">
        <v>2.5821758121349283E-43</v>
      </c>
      <c r="U37">
        <v>1.3967049408525597E-39</v>
      </c>
      <c r="V37">
        <v>-1.3636624426132854E-38</v>
      </c>
      <c r="W37">
        <v>-1.3636624368685606E-37</v>
      </c>
      <c r="X37">
        <v>-6.3161361204537444E-47</v>
      </c>
      <c r="Y37">
        <v>-1.3636624368530176E-37</v>
      </c>
      <c r="Z37">
        <v>6.4986157049209145E-4</v>
      </c>
      <c r="AA37">
        <v>8.5365693626208961E-4</v>
      </c>
      <c r="AB37">
        <v>5.6979430059145709E-5</v>
      </c>
      <c r="AC37">
        <v>1.3361697979305754E-5</v>
      </c>
      <c r="AE37" s="2">
        <f t="shared" si="0"/>
        <v>6.4075769251254497E-4</v>
      </c>
      <c r="AF37" s="2">
        <f t="shared" si="1"/>
        <v>-1.8404943223493606E-4</v>
      </c>
      <c r="AG37" s="2">
        <f t="shared" si="2"/>
        <v>9.7820923912448265E-5</v>
      </c>
      <c r="AH37" s="2">
        <f t="shared" si="3"/>
        <v>1.2141815249117918E-4</v>
      </c>
      <c r="AI37" s="2">
        <f t="shared" si="4"/>
        <v>8.1614478655763498E-5</v>
      </c>
      <c r="AJ37" s="2"/>
      <c r="AK37">
        <f t="shared" si="9"/>
        <v>34</v>
      </c>
      <c r="AL37" s="3">
        <f t="shared" si="5"/>
        <v>6.4075769251254497E-4</v>
      </c>
      <c r="AM37" s="3">
        <f t="shared" si="5"/>
        <v>-1.8404943223493606E-4</v>
      </c>
      <c r="AN37" s="3">
        <f t="shared" si="6"/>
        <v>8.1614478655763498E-5</v>
      </c>
      <c r="AO37" s="3">
        <f t="shared" si="7"/>
        <v>1.2141815249117918E-4</v>
      </c>
      <c r="AP37" s="3">
        <f t="shared" si="11"/>
        <v>4.0914310170089466E-4</v>
      </c>
      <c r="AQ37" s="3">
        <f t="shared" si="11"/>
        <v>6.0277230966341157E-4</v>
      </c>
      <c r="AR37" s="3">
        <f t="shared" si="8"/>
        <v>9.7820923912448265E-5</v>
      </c>
      <c r="AS37" s="3">
        <v>0</v>
      </c>
    </row>
    <row r="38" spans="1:45" x14ac:dyDescent="0.25">
      <c r="A38">
        <v>2.8272046653985946E-3</v>
      </c>
      <c r="B38">
        <v>-1.5449080225956018E-4</v>
      </c>
      <c r="C38">
        <v>-1.9082432248551525E-3</v>
      </c>
      <c r="D38">
        <v>-4.85891589460225E-4</v>
      </c>
      <c r="E38">
        <v>-1.0366437511752247E-3</v>
      </c>
      <c r="F38">
        <v>-2.5905915271411047E-4</v>
      </c>
      <c r="G38">
        <v>-1.8424328301033504E-34</v>
      </c>
      <c r="H38">
        <v>-1.4658517141696213E-34</v>
      </c>
      <c r="I38">
        <v>-1.1859560448135912E-18</v>
      </c>
      <c r="J38">
        <v>2.0981350283997001E-18</v>
      </c>
      <c r="K38">
        <v>1.8326128698198161E-19</v>
      </c>
      <c r="L38">
        <v>5.5714814631127769E-4</v>
      </c>
      <c r="M38">
        <v>1.5546079510067403E-3</v>
      </c>
      <c r="N38">
        <v>-2.0697715132210774E-4</v>
      </c>
      <c r="O38">
        <v>3.7274758243860655E-4</v>
      </c>
      <c r="P38">
        <v>-1.9377164565554929E-4</v>
      </c>
      <c r="Q38">
        <v>1.2167048345652444E-38</v>
      </c>
      <c r="R38">
        <v>2.6923918953814749E-39</v>
      </c>
      <c r="S38">
        <v>2.6923918949236569E-39</v>
      </c>
      <c r="T38">
        <v>1.4617739033757151E-43</v>
      </c>
      <c r="U38">
        <v>1.0770444644989891E-39</v>
      </c>
      <c r="V38">
        <v>-1.1090003880716678E-38</v>
      </c>
      <c r="W38">
        <v>-1.1090003856073838E-37</v>
      </c>
      <c r="X38">
        <v>-2.7105020925325605E-47</v>
      </c>
      <c r="Y38">
        <v>-1.1090003856009723E-37</v>
      </c>
      <c r="Z38">
        <v>5.4132914806521884E-4</v>
      </c>
      <c r="AA38">
        <v>7.1048660869942341E-4</v>
      </c>
      <c r="AB38">
        <v>4.9215713826504812E-5</v>
      </c>
      <c r="AC38">
        <v>-2.2365560720940904E-5</v>
      </c>
      <c r="AE38" s="2">
        <f t="shared" si="0"/>
        <v>5.0214922733609214E-4</v>
      </c>
      <c r="AF38" s="2">
        <f t="shared" si="1"/>
        <v>-2.743962541326447E-5</v>
      </c>
      <c r="AG38" s="2">
        <f t="shared" si="2"/>
        <v>-8.6300821869278671E-5</v>
      </c>
      <c r="AH38" s="2">
        <f t="shared" si="3"/>
        <v>9.8956936017400232E-5</v>
      </c>
      <c r="AI38" s="2">
        <f t="shared" si="4"/>
        <v>6.6204938327856677E-5</v>
      </c>
      <c r="AJ38" s="2"/>
      <c r="AK38">
        <f t="shared" si="9"/>
        <v>35</v>
      </c>
      <c r="AL38" s="3">
        <f t="shared" si="5"/>
        <v>5.0214922733609214E-4</v>
      </c>
      <c r="AM38" s="3">
        <f t="shared" si="5"/>
        <v>-2.743962541326447E-5</v>
      </c>
      <c r="AN38" s="3">
        <f t="shared" si="6"/>
        <v>6.6204938327856677E-5</v>
      </c>
      <c r="AO38" s="3">
        <f t="shared" si="7"/>
        <v>9.8956936017400232E-5</v>
      </c>
      <c r="AP38" s="3">
        <f t="shared" si="11"/>
        <v>3.5542844643744113E-4</v>
      </c>
      <c r="AQ38" s="3">
        <f t="shared" si="11"/>
        <v>5.2667454120653584E-4</v>
      </c>
      <c r="AR38" s="3">
        <f t="shared" si="8"/>
        <v>-8.6300821869278671E-5</v>
      </c>
      <c r="AS38" s="3">
        <v>0</v>
      </c>
    </row>
    <row r="39" spans="1:45" x14ac:dyDescent="0.25">
      <c r="A39">
        <v>2.137511282718902E-3</v>
      </c>
      <c r="B39">
        <v>4.1147411778162023E-4</v>
      </c>
      <c r="C39">
        <v>-9.2027605178130584E-4</v>
      </c>
      <c r="D39">
        <v>-1.1044436256842957E-3</v>
      </c>
      <c r="E39">
        <v>-6.1855203622406115E-4</v>
      </c>
      <c r="F39">
        <v>-3.8622700564268188E-5</v>
      </c>
      <c r="G39">
        <v>-1.6639770584401707E-34</v>
      </c>
      <c r="H39">
        <v>-1.3457605191070979E-34</v>
      </c>
      <c r="I39">
        <v>-5.8950644450003568E-19</v>
      </c>
      <c r="J39">
        <v>1.8564879694816634E-18</v>
      </c>
      <c r="K39">
        <v>1.5958981892268012E-19</v>
      </c>
      <c r="L39">
        <v>4.3843810564958802E-4</v>
      </c>
      <c r="M39">
        <v>1.2039635691869824E-3</v>
      </c>
      <c r="N39">
        <v>-1.0005067642006322E-4</v>
      </c>
      <c r="O39">
        <v>2.919721886535742E-4</v>
      </c>
      <c r="P39">
        <v>-1.5517994239188228E-4</v>
      </c>
      <c r="Q39">
        <v>9.8495115905378058E-39</v>
      </c>
      <c r="R39">
        <v>2.0762519246200707E-39</v>
      </c>
      <c r="S39">
        <v>2.0762519244312193E-39</v>
      </c>
      <c r="T39">
        <v>8.2751126699851569E-44</v>
      </c>
      <c r="U39">
        <v>8.3055042048783313E-40</v>
      </c>
      <c r="V39">
        <v>-9.0189611698698033E-39</v>
      </c>
      <c r="W39">
        <v>-9.0189611593075287E-38</v>
      </c>
      <c r="X39">
        <v>-1.1622062913004665E-47</v>
      </c>
      <c r="Y39">
        <v>-9.0189611592810777E-38</v>
      </c>
      <c r="Z39">
        <v>4.350170475631432E-4</v>
      </c>
      <c r="AA39">
        <v>5.7049694551180956E-4</v>
      </c>
      <c r="AB39">
        <v>4.0878488141263539E-5</v>
      </c>
      <c r="AC39">
        <v>-4.3289283183484771E-5</v>
      </c>
      <c r="AE39" s="2">
        <f t="shared" si="0"/>
        <v>3.7965049088094558E-4</v>
      </c>
      <c r="AF39" s="2">
        <f t="shared" si="1"/>
        <v>7.3083287121595845E-5</v>
      </c>
      <c r="AG39" s="2">
        <f t="shared" si="2"/>
        <v>-1.9616390707796581E-4</v>
      </c>
      <c r="AH39" s="2">
        <f t="shared" si="3"/>
        <v>7.7872450721780715E-5</v>
      </c>
      <c r="AI39" s="2">
        <f t="shared" si="4"/>
        <v>5.1858151880684465E-5</v>
      </c>
      <c r="AJ39" s="2"/>
      <c r="AK39">
        <f t="shared" si="9"/>
        <v>36</v>
      </c>
      <c r="AL39" s="3">
        <f t="shared" si="5"/>
        <v>3.7965049088094558E-4</v>
      </c>
      <c r="AM39" s="3">
        <f t="shared" si="5"/>
        <v>7.3083287121595845E-5</v>
      </c>
      <c r="AN39" s="3">
        <f t="shared" si="6"/>
        <v>5.1858151880684465E-5</v>
      </c>
      <c r="AO39" s="3">
        <f t="shared" si="7"/>
        <v>7.7872450721780715E-5</v>
      </c>
      <c r="AP39" s="3">
        <f t="shared" ref="AP39:AQ54" si="12">+AN39+AN38+AN37+AN36</f>
        <v>2.9667227893104671E-4</v>
      </c>
      <c r="AQ39" s="3">
        <f t="shared" si="12"/>
        <v>4.4181035537301346E-4</v>
      </c>
      <c r="AR39" s="3">
        <f t="shared" si="8"/>
        <v>-1.9616390707796581E-4</v>
      </c>
      <c r="AS39" s="3">
        <v>0</v>
      </c>
    </row>
    <row r="40" spans="1:45" x14ac:dyDescent="0.25">
      <c r="A40">
        <v>1.5533148863509721E-3</v>
      </c>
      <c r="B40">
        <v>7.3891981059762656E-4</v>
      </c>
      <c r="C40">
        <v>-2.3370393373785134E-4</v>
      </c>
      <c r="D40">
        <v>-1.4163740618336172E-3</v>
      </c>
      <c r="E40">
        <v>-3.1193043614931271E-4</v>
      </c>
      <c r="F40">
        <v>1.0286852944594053E-4</v>
      </c>
      <c r="G40">
        <v>-1.5016073290956011E-34</v>
      </c>
      <c r="H40">
        <v>-1.2345901496339901E-34</v>
      </c>
      <c r="I40">
        <v>-9.2193310827015971E-20</v>
      </c>
      <c r="J40">
        <v>1.642671960659709E-18</v>
      </c>
      <c r="K40">
        <v>1.3348900979728859E-19</v>
      </c>
      <c r="L40">
        <v>3.3293754239142323E-4</v>
      </c>
      <c r="M40">
        <v>8.9872808701056911E-4</v>
      </c>
      <c r="N40">
        <v>-2.5712318785789379E-5</v>
      </c>
      <c r="O40">
        <v>2.2063149970678834E-4</v>
      </c>
      <c r="P40">
        <v>-1.1999501294730719E-4</v>
      </c>
      <c r="Q40">
        <v>7.9751558597000233E-39</v>
      </c>
      <c r="R40">
        <v>1.6011124018586623E-39</v>
      </c>
      <c r="S40">
        <v>1.6011124017807586E-39</v>
      </c>
      <c r="T40">
        <v>4.6845419068760416E-44</v>
      </c>
      <c r="U40">
        <v>6.404730679799706E-40</v>
      </c>
      <c r="V40">
        <v>-7.3346827916457361E-39</v>
      </c>
      <c r="W40">
        <v>-7.3346827871220813E-38</v>
      </c>
      <c r="X40">
        <v>-4.9793545317516682E-48</v>
      </c>
      <c r="Y40">
        <v>-7.33468278711117E-38</v>
      </c>
      <c r="Z40">
        <v>3.3756220809646228E-4</v>
      </c>
      <c r="AA40">
        <v>4.4233264078267945E-4</v>
      </c>
      <c r="AB40">
        <v>3.2763724821852154E-5</v>
      </c>
      <c r="AC40">
        <v>-5.3424916556694842E-5</v>
      </c>
      <c r="AE40" s="2">
        <f t="shared" si="0"/>
        <v>2.7588942517566993E-4</v>
      </c>
      <c r="AF40" s="2">
        <f t="shared" si="1"/>
        <v>1.3124200610450585E-4</v>
      </c>
      <c r="AG40" s="2">
        <f t="shared" si="2"/>
        <v>-2.5156690970172833E-4</v>
      </c>
      <c r="AH40" s="2">
        <f t="shared" si="3"/>
        <v>5.913414465855802E-5</v>
      </c>
      <c r="AI40" s="2">
        <f t="shared" si="4"/>
        <v>3.9187094751114259E-5</v>
      </c>
      <c r="AJ40" s="2"/>
      <c r="AK40">
        <f t="shared" si="9"/>
        <v>37</v>
      </c>
      <c r="AL40" s="3">
        <f t="shared" si="5"/>
        <v>2.7588942517566993E-4</v>
      </c>
      <c r="AM40" s="3">
        <f t="shared" si="5"/>
        <v>1.3124200610450585E-4</v>
      </c>
      <c r="AN40" s="3">
        <f t="shared" si="6"/>
        <v>3.9187094751114259E-5</v>
      </c>
      <c r="AO40" s="3">
        <f t="shared" si="7"/>
        <v>5.913414465855802E-5</v>
      </c>
      <c r="AP40" s="3">
        <f t="shared" si="12"/>
        <v>2.3886466361541889E-4</v>
      </c>
      <c r="AQ40" s="3">
        <f t="shared" si="12"/>
        <v>3.5738168388891814E-4</v>
      </c>
      <c r="AR40" s="3">
        <f t="shared" si="8"/>
        <v>-2.5156690970172833E-4</v>
      </c>
      <c r="AS40" s="3">
        <v>0</v>
      </c>
    </row>
    <row r="41" spans="1:45" x14ac:dyDescent="0.25">
      <c r="A41">
        <v>1.0765280546529345E-3</v>
      </c>
      <c r="B41">
        <v>8.9322417777621473E-4</v>
      </c>
      <c r="C41">
        <v>2.1494317927005496E-4</v>
      </c>
      <c r="D41">
        <v>-1.5133761370624671E-3</v>
      </c>
      <c r="E41">
        <v>-9.7002075228842718E-5</v>
      </c>
      <c r="F41">
        <v>1.8472995264977345E-4</v>
      </c>
      <c r="G41">
        <v>-1.3540623891645848E-34</v>
      </c>
      <c r="H41">
        <v>-1.1318079292537569E-34</v>
      </c>
      <c r="I41">
        <v>2.9055678949425467E-19</v>
      </c>
      <c r="J41">
        <v>1.4534816355912104E-18</v>
      </c>
      <c r="K41">
        <v>1.0769014498346927E-19</v>
      </c>
      <c r="L41">
        <v>2.4315593608413542E-4</v>
      </c>
      <c r="M41">
        <v>6.4349841367122124E-4</v>
      </c>
      <c r="N41">
        <v>2.2893365314245643E-5</v>
      </c>
      <c r="O41">
        <v>1.6023632761002189E-4</v>
      </c>
      <c r="P41">
        <v>-8.9423748986041036E-5</v>
      </c>
      <c r="Q41">
        <v>6.4588393981276598E-39</v>
      </c>
      <c r="R41">
        <v>1.2347061033133122E-39</v>
      </c>
      <c r="S41">
        <v>1.2347061032811751E-39</v>
      </c>
      <c r="T41">
        <v>2.6519173087877093E-44</v>
      </c>
      <c r="U41">
        <v>4.9389835282301966E-40</v>
      </c>
      <c r="V41">
        <v>-5.9649410452739876E-39</v>
      </c>
      <c r="W41">
        <v>-5.9649410433379908E-38</v>
      </c>
      <c r="X41">
        <v>-2.13176143504536E-48</v>
      </c>
      <c r="Y41">
        <v>-5.9649410433334878E-38</v>
      </c>
      <c r="Z41">
        <v>2.5252164915118844E-4</v>
      </c>
      <c r="AA41">
        <v>3.3060631472637799E-4</v>
      </c>
      <c r="AB41">
        <v>2.5357486284713446E-5</v>
      </c>
      <c r="AC41">
        <v>-5.6057448794815095E-5</v>
      </c>
      <c r="AE41" s="2">
        <f t="shared" si="0"/>
        <v>1.912057296260099E-4</v>
      </c>
      <c r="AF41" s="2">
        <f t="shared" si="1"/>
        <v>1.586485181627295E-4</v>
      </c>
      <c r="AG41" s="2">
        <f t="shared" si="2"/>
        <v>-2.6879577102977698E-4</v>
      </c>
      <c r="AH41" s="2">
        <f t="shared" si="3"/>
        <v>4.3187734839712576E-5</v>
      </c>
      <c r="AI41" s="2">
        <f t="shared" si="4"/>
        <v>2.8460107287351758E-5</v>
      </c>
      <c r="AJ41" s="2"/>
      <c r="AK41">
        <f t="shared" si="9"/>
        <v>38</v>
      </c>
      <c r="AL41" s="3">
        <f t="shared" si="5"/>
        <v>1.912057296260099E-4</v>
      </c>
      <c r="AM41" s="3">
        <f t="shared" si="5"/>
        <v>1.586485181627295E-4</v>
      </c>
      <c r="AN41" s="3">
        <f t="shared" si="6"/>
        <v>2.8460107287351758E-5</v>
      </c>
      <c r="AO41" s="3">
        <f t="shared" si="7"/>
        <v>4.3187734839712576E-5</v>
      </c>
      <c r="AP41" s="3">
        <f t="shared" si="12"/>
        <v>1.8571029224700715E-4</v>
      </c>
      <c r="AQ41" s="3">
        <f t="shared" si="12"/>
        <v>2.7915126623745152E-4</v>
      </c>
      <c r="AR41" s="3">
        <f t="shared" si="8"/>
        <v>-2.6879577102977698E-4</v>
      </c>
      <c r="AS41" s="3">
        <v>0</v>
      </c>
    </row>
    <row r="42" spans="1:45" x14ac:dyDescent="0.25">
      <c r="A42">
        <v>7.0081824554504813E-4</v>
      </c>
      <c r="B42">
        <v>9.2769613726013261E-4</v>
      </c>
      <c r="C42">
        <v>4.8231870534861309E-4</v>
      </c>
      <c r="D42">
        <v>-1.4682583321155604E-3</v>
      </c>
      <c r="E42">
        <v>4.5117804946913298E-5</v>
      </c>
      <c r="F42">
        <v>2.2330604444425599E-4</v>
      </c>
      <c r="G42">
        <v>-1.220147948353535E-34</v>
      </c>
      <c r="H42">
        <v>-1.0368926806628626E-34</v>
      </c>
      <c r="I42">
        <v>5.6077127498623299E-19</v>
      </c>
      <c r="J42">
        <v>1.2860807973811524E-18</v>
      </c>
      <c r="K42">
        <v>8.3891587822361338E-20</v>
      </c>
      <c r="L42">
        <v>1.6957024962691467E-4</v>
      </c>
      <c r="M42">
        <v>4.3765984325890142E-4</v>
      </c>
      <c r="N42">
        <v>5.188793869157165E-5</v>
      </c>
      <c r="O42">
        <v>1.1096985695297759E-4</v>
      </c>
      <c r="P42">
        <v>-6.3902238358895798E-5</v>
      </c>
      <c r="Q42">
        <v>5.2318656582585916E-39</v>
      </c>
      <c r="R42">
        <v>9.5214999257785552E-40</v>
      </c>
      <c r="S42">
        <v>9.5214999256459724E-40</v>
      </c>
      <c r="T42">
        <v>1.5012484181254239E-44</v>
      </c>
      <c r="U42">
        <v>3.8086900451911382E-40</v>
      </c>
      <c r="V42">
        <v>-4.850996653726835E-39</v>
      </c>
      <c r="W42">
        <v>-4.8509966528988586E-38</v>
      </c>
      <c r="X42">
        <v>-9.1200586760106809E-49</v>
      </c>
      <c r="Y42">
        <v>-4.8509966528970002E-38</v>
      </c>
      <c r="Z42">
        <v>1.8126374885219337E-4</v>
      </c>
      <c r="AA42">
        <v>2.3706849034932869E-4</v>
      </c>
      <c r="AB42">
        <v>1.891641352333893E-5</v>
      </c>
      <c r="AC42">
        <v>-5.378149335025053E-5</v>
      </c>
      <c r="AE42" s="2">
        <f t="shared" si="0"/>
        <v>1.2447466036346071E-4</v>
      </c>
      <c r="AF42" s="2">
        <f t="shared" si="1"/>
        <v>1.6477119758225074E-4</v>
      </c>
      <c r="AG42" s="2">
        <f t="shared" si="2"/>
        <v>-2.6078224757656931E-4</v>
      </c>
      <c r="AH42" s="2">
        <f t="shared" si="3"/>
        <v>3.0117936232727117E-5</v>
      </c>
      <c r="AI42" s="2">
        <f t="shared" si="4"/>
        <v>1.9709725513868371E-5</v>
      </c>
      <c r="AJ42" s="2"/>
      <c r="AK42">
        <f t="shared" si="9"/>
        <v>39</v>
      </c>
      <c r="AL42" s="3">
        <f t="shared" si="5"/>
        <v>1.2447466036346071E-4</v>
      </c>
      <c r="AM42" s="3">
        <f t="shared" si="5"/>
        <v>1.6477119758225074E-4</v>
      </c>
      <c r="AN42" s="3">
        <f t="shared" si="6"/>
        <v>1.9709725513868371E-5</v>
      </c>
      <c r="AO42" s="3">
        <f t="shared" si="7"/>
        <v>3.0117936232727117E-5</v>
      </c>
      <c r="AP42" s="3">
        <f t="shared" si="12"/>
        <v>1.3921507943301885E-4</v>
      </c>
      <c r="AQ42" s="3">
        <f t="shared" si="12"/>
        <v>2.1031226645277842E-4</v>
      </c>
      <c r="AR42" s="3">
        <f t="shared" si="8"/>
        <v>-2.6078224757656931E-4</v>
      </c>
      <c r="AS42" s="3">
        <v>0</v>
      </c>
    </row>
    <row r="43" spans="1:45" x14ac:dyDescent="0.25">
      <c r="A43">
        <v>4.1510636904719677E-4</v>
      </c>
      <c r="B43">
        <v>8.8430582154813361E-4</v>
      </c>
      <c r="C43">
        <v>6.1680935515323458E-4</v>
      </c>
      <c r="D43">
        <v>-1.3368310768512206E-3</v>
      </c>
      <c r="E43">
        <v>1.3142725526434532E-4</v>
      </c>
      <c r="F43">
        <v>2.3192403431468515E-4</v>
      </c>
      <c r="G43">
        <v>-1.0987393329226527E-34</v>
      </c>
      <c r="H43">
        <v>-9.4933842416811399E-35</v>
      </c>
      <c r="I43">
        <v>7.3053000122662611E-19</v>
      </c>
      <c r="J43">
        <v>1.1379599004838938E-18</v>
      </c>
      <c r="K43">
        <v>6.3022231923875556E-20</v>
      </c>
      <c r="L43">
        <v>1.1134435797763398E-4</v>
      </c>
      <c r="M43">
        <v>2.7735972880984339E-4</v>
      </c>
      <c r="N43">
        <v>6.65014124273338E-5</v>
      </c>
      <c r="O43">
        <v>7.2166569732325797E-5</v>
      </c>
      <c r="P43">
        <v>-4.3350697855155834E-5</v>
      </c>
      <c r="Q43">
        <v>4.2387870726269229E-39</v>
      </c>
      <c r="R43">
        <v>7.3425538752017473E-40</v>
      </c>
      <c r="S43">
        <v>7.3425538751470449E-40</v>
      </c>
      <c r="T43">
        <v>8.498552369256119E-45</v>
      </c>
      <c r="U43">
        <v>2.9370725413844763E-40</v>
      </c>
      <c r="V43">
        <v>-3.9450798184832625E-39</v>
      </c>
      <c r="W43">
        <v>-3.9450798181293918E-38</v>
      </c>
      <c r="X43">
        <v>-3.8991178978509848E-49</v>
      </c>
      <c r="Y43">
        <v>-3.945079818128625E-38</v>
      </c>
      <c r="Z43">
        <v>1.2368294561951857E-4</v>
      </c>
      <c r="AA43">
        <v>1.6154498635055108E-4</v>
      </c>
      <c r="AB43">
        <v>1.3534573673181568E-5</v>
      </c>
      <c r="AC43">
        <v>-4.8574966421519816E-5</v>
      </c>
      <c r="AE43" s="2">
        <f t="shared" si="0"/>
        <v>7.372842335415178E-5</v>
      </c>
      <c r="AF43" s="2">
        <f t="shared" si="1"/>
        <v>1.5706449923978124E-4</v>
      </c>
      <c r="AG43" s="2">
        <f t="shared" si="2"/>
        <v>-2.3743901548247998E-4</v>
      </c>
      <c r="AH43" s="2">
        <f t="shared" si="3"/>
        <v>1.9776241886902606E-5</v>
      </c>
      <c r="AI43" s="2">
        <f t="shared" si="4"/>
        <v>1.281774456377198E-5</v>
      </c>
      <c r="AJ43" s="2"/>
      <c r="AK43">
        <f t="shared" si="9"/>
        <v>40</v>
      </c>
      <c r="AL43" s="3">
        <f t="shared" si="5"/>
        <v>7.372842335415178E-5</v>
      </c>
      <c r="AM43" s="3">
        <f t="shared" si="5"/>
        <v>1.5706449923978124E-4</v>
      </c>
      <c r="AN43" s="3">
        <f t="shared" si="6"/>
        <v>1.281774456377198E-5</v>
      </c>
      <c r="AO43" s="3">
        <f t="shared" si="7"/>
        <v>1.9776241886902606E-5</v>
      </c>
      <c r="AP43" s="3">
        <f t="shared" si="12"/>
        <v>1.0017467211610636E-4</v>
      </c>
      <c r="AQ43" s="3">
        <f t="shared" si="12"/>
        <v>1.5221605761790033E-4</v>
      </c>
      <c r="AR43" s="3">
        <f t="shared" si="8"/>
        <v>-2.3743901548247998E-4</v>
      </c>
      <c r="AS43" s="3">
        <v>0</v>
      </c>
    </row>
    <row r="44" spans="1:45" x14ac:dyDescent="0.25">
      <c r="A44">
        <v>2.0610243210699458E-4</v>
      </c>
      <c r="B44">
        <v>7.9493987724460751E-4</v>
      </c>
      <c r="C44">
        <v>6.5820222974104432E-4</v>
      </c>
      <c r="D44">
        <v>-1.1602872519866571E-3</v>
      </c>
      <c r="E44">
        <v>1.7654382486456739E-4</v>
      </c>
      <c r="F44">
        <v>2.2107645538739282E-4</v>
      </c>
      <c r="G44">
        <v>-9.887824615620138E-35</v>
      </c>
      <c r="H44">
        <v>-8.6865714406281587E-35</v>
      </c>
      <c r="I44">
        <v>8.1677038258762104E-19</v>
      </c>
      <c r="J44">
        <v>1.0068984295125369E-18</v>
      </c>
      <c r="K44">
        <v>4.5461354827647684E-20</v>
      </c>
      <c r="L44">
        <v>6.6874116599110653E-5</v>
      </c>
      <c r="M44">
        <v>1.569772407931284E-4</v>
      </c>
      <c r="N44">
        <v>7.1035533658878467E-5</v>
      </c>
      <c r="O44">
        <v>4.2673317665869381E-5</v>
      </c>
      <c r="P44">
        <v>-2.7370166681390008E-5</v>
      </c>
      <c r="Q44">
        <v>3.4348345056600485E-39</v>
      </c>
      <c r="R44">
        <v>5.6622483674177249E-40</v>
      </c>
      <c r="S44">
        <v>5.6622483673951441E-40</v>
      </c>
      <c r="T44">
        <v>4.8110204929170925E-45</v>
      </c>
      <c r="U44">
        <v>2.2649282130857662E-40</v>
      </c>
      <c r="V44">
        <v>-3.2083416843493232E-39</v>
      </c>
      <c r="W44">
        <v>-3.2083416841981798E-38</v>
      </c>
      <c r="X44">
        <v>-1.6659404755293268E-49</v>
      </c>
      <c r="Y44">
        <v>-3.2083416841978635E-38</v>
      </c>
      <c r="Z44">
        <v>7.8753121473014573E-5</v>
      </c>
      <c r="AA44">
        <v>1.0266211466355515E-4</v>
      </c>
      <c r="AB44">
        <v>9.1970007788759586E-6</v>
      </c>
      <c r="AC44">
        <v>-4.1888743635633861E-5</v>
      </c>
      <c r="AE44" s="2">
        <f t="shared" si="0"/>
        <v>3.6606538713399283E-5</v>
      </c>
      <c r="AF44" s="2">
        <f t="shared" si="1"/>
        <v>1.4119191653242031E-4</v>
      </c>
      <c r="AG44" s="2">
        <f t="shared" si="2"/>
        <v>-2.0608247934921761E-4</v>
      </c>
      <c r="AH44" s="2">
        <f t="shared" si="3"/>
        <v>1.1877734353658034E-5</v>
      </c>
      <c r="AI44" s="2">
        <f t="shared" si="4"/>
        <v>7.5793499338905605E-6</v>
      </c>
      <c r="AJ44" s="2"/>
      <c r="AK44">
        <f t="shared" si="9"/>
        <v>41</v>
      </c>
      <c r="AL44" s="3">
        <f t="shared" si="5"/>
        <v>3.6606538713399283E-5</v>
      </c>
      <c r="AM44" s="3">
        <f t="shared" si="5"/>
        <v>1.4119191653242031E-4</v>
      </c>
      <c r="AN44" s="3">
        <f t="shared" si="6"/>
        <v>7.5793499338905605E-6</v>
      </c>
      <c r="AO44" s="3">
        <f t="shared" si="7"/>
        <v>1.1877734353658034E-5</v>
      </c>
      <c r="AP44" s="3">
        <f t="shared" si="12"/>
        <v>6.8566927298882666E-5</v>
      </c>
      <c r="AQ44" s="3">
        <f t="shared" si="12"/>
        <v>1.0495964731300033E-4</v>
      </c>
      <c r="AR44" s="3">
        <f t="shared" si="8"/>
        <v>-2.0608247934921761E-4</v>
      </c>
      <c r="AS44" s="3">
        <v>0</v>
      </c>
    </row>
    <row r="45" spans="1:45" x14ac:dyDescent="0.25">
      <c r="A45">
        <v>6.0057038136132914E-5</v>
      </c>
      <c r="B45">
        <v>6.8289928170593424E-4</v>
      </c>
      <c r="C45">
        <v>6.3807862708886828E-4</v>
      </c>
      <c r="D45">
        <v>-9.6772654566647394E-4</v>
      </c>
      <c r="E45">
        <v>1.9256070632018638E-4</v>
      </c>
      <c r="F45">
        <v>1.9873496931110881E-4</v>
      </c>
      <c r="G45">
        <v>-8.8929351816451891E-35</v>
      </c>
      <c r="H45">
        <v>-7.9438078129909637E-35</v>
      </c>
      <c r="I45">
        <v>8.3780975440890926E-19</v>
      </c>
      <c r="J45">
        <v>8.9093161096774759E-19</v>
      </c>
      <c r="K45">
        <v>3.1215596841169803E-20</v>
      </c>
      <c r="L45">
        <v>3.4184411875913905E-5</v>
      </c>
      <c r="M45">
        <v>7.0172750104931854E-5</v>
      </c>
      <c r="N45">
        <v>6.8905803135935258E-5</v>
      </c>
      <c r="O45">
        <v>2.1110861402740607E-5</v>
      </c>
      <c r="P45">
        <v>-1.5388733864348595E-5</v>
      </c>
      <c r="Q45">
        <v>2.7838488833535521E-39</v>
      </c>
      <c r="R45">
        <v>4.3664720912111206E-40</v>
      </c>
      <c r="S45">
        <v>4.366472091201791E-40</v>
      </c>
      <c r="T45">
        <v>2.7235123989296063E-45</v>
      </c>
      <c r="U45">
        <v>1.7466051775570993E-40</v>
      </c>
      <c r="V45">
        <v>-2.6091883655969579E-39</v>
      </c>
      <c r="W45">
        <v>-2.6091883655324455E-38</v>
      </c>
      <c r="X45">
        <v>-7.113606996849404E-50</v>
      </c>
      <c r="Y45">
        <v>-2.6091883655323145E-38</v>
      </c>
      <c r="Z45">
        <v>4.4940593068783462E-5</v>
      </c>
      <c r="AA45">
        <v>5.838740495767687E-5</v>
      </c>
      <c r="AB45">
        <v>5.821084219482102E-6</v>
      </c>
      <c r="AC45">
        <v>-3.4740086144352905E-5</v>
      </c>
      <c r="AE45" s="2">
        <f t="shared" si="0"/>
        <v>1.066693036597037E-5</v>
      </c>
      <c r="AF45" s="2">
        <f t="shared" si="1"/>
        <v>1.2129201357577022E-4</v>
      </c>
      <c r="AG45" s="2">
        <f t="shared" si="2"/>
        <v>-1.7188113160903211E-4</v>
      </c>
      <c r="AH45" s="2">
        <f t="shared" si="3"/>
        <v>6.0716071321312677E-6</v>
      </c>
      <c r="AI45" s="2">
        <f t="shared" si="4"/>
        <v>3.7495703340921621E-6</v>
      </c>
      <c r="AJ45" s="2"/>
      <c r="AK45">
        <f t="shared" si="9"/>
        <v>42</v>
      </c>
      <c r="AL45" s="3">
        <f t="shared" si="5"/>
        <v>1.066693036597037E-5</v>
      </c>
      <c r="AM45" s="3">
        <f t="shared" si="5"/>
        <v>1.2129201357577022E-4</v>
      </c>
      <c r="AN45" s="3">
        <f t="shared" si="6"/>
        <v>3.7495703340921621E-6</v>
      </c>
      <c r="AO45" s="3">
        <f t="shared" si="7"/>
        <v>6.0716071321312677E-6</v>
      </c>
      <c r="AP45" s="3">
        <f t="shared" si="12"/>
        <v>4.3856390345623075E-5</v>
      </c>
      <c r="AQ45" s="3">
        <f t="shared" si="12"/>
        <v>6.7843519605419015E-5</v>
      </c>
      <c r="AR45" s="3">
        <f t="shared" si="8"/>
        <v>-1.7188113160903211E-4</v>
      </c>
      <c r="AS45" s="3">
        <v>0</v>
      </c>
    </row>
    <row r="46" spans="1:45" x14ac:dyDescent="0.25">
      <c r="A46">
        <v>-3.6103683917761003E-5</v>
      </c>
      <c r="B46">
        <v>5.6444475014519606E-4</v>
      </c>
      <c r="C46">
        <v>5.8063773797937081E-4</v>
      </c>
      <c r="D46">
        <v>-7.7859325600386606E-4</v>
      </c>
      <c r="E46">
        <v>1.8913328966260976E-4</v>
      </c>
      <c r="F46">
        <v>1.7072482042611726E-4</v>
      </c>
      <c r="G46">
        <v>-7.9935762921818451E-35</v>
      </c>
      <c r="H46">
        <v>-7.2606258741982341E-35</v>
      </c>
      <c r="I46">
        <v>8.1116418663442557E-19</v>
      </c>
      <c r="J46">
        <v>7.8832095885367821E-19</v>
      </c>
      <c r="K46">
        <v>2.0056529070727374E-20</v>
      </c>
      <c r="L46">
        <v>1.120516365394756E-5</v>
      </c>
      <c r="M46">
        <v>1.0598924672299266E-5</v>
      </c>
      <c r="N46">
        <v>6.2730111692351579E-5</v>
      </c>
      <c r="O46">
        <v>6.0543942883695499E-6</v>
      </c>
      <c r="P46">
        <v>-6.7657336692823783E-6</v>
      </c>
      <c r="Q46">
        <v>2.2566161163273876E-39</v>
      </c>
      <c r="R46">
        <v>3.3672275191996388E-40</v>
      </c>
      <c r="S46">
        <v>3.367227519195777E-40</v>
      </c>
      <c r="T46">
        <v>1.5417765393338135E-45</v>
      </c>
      <c r="U46">
        <v>1.3469002583383944E-40</v>
      </c>
      <c r="V46">
        <v>-2.1219260904931853E-39</v>
      </c>
      <c r="W46">
        <v>-2.1219260904656685E-38</v>
      </c>
      <c r="X46">
        <v>-3.0357639187668576E-50</v>
      </c>
      <c r="Y46">
        <v>-2.1219260904656142E-38</v>
      </c>
      <c r="Z46">
        <v>2.0499736299323132E-5</v>
      </c>
      <c r="AA46">
        <v>2.6416251513192454E-5</v>
      </c>
      <c r="AB46">
        <v>3.2873910104631113E-6</v>
      </c>
      <c r="AC46">
        <v>-2.7801884509064753E-5</v>
      </c>
      <c r="AE46" s="2">
        <f t="shared" si="0"/>
        <v>-6.4124954253123373E-6</v>
      </c>
      <c r="AF46" s="2">
        <f t="shared" si="1"/>
        <v>1.0025291010170414E-4</v>
      </c>
      <c r="AG46" s="2">
        <f t="shared" si="2"/>
        <v>-1.3828853874514688E-4</v>
      </c>
      <c r="AH46" s="2">
        <f t="shared" si="3"/>
        <v>1.9901863985538355E-6</v>
      </c>
      <c r="AI46" s="2">
        <f t="shared" si="4"/>
        <v>1.0753411138221201E-6</v>
      </c>
      <c r="AJ46" s="2"/>
      <c r="AK46">
        <f t="shared" si="9"/>
        <v>43</v>
      </c>
      <c r="AL46" s="3">
        <f t="shared" si="5"/>
        <v>-6.4124954253123373E-6</v>
      </c>
      <c r="AM46" s="3">
        <f t="shared" si="5"/>
        <v>1.0025291010170414E-4</v>
      </c>
      <c r="AN46" s="3">
        <f t="shared" si="6"/>
        <v>1.0753411138221201E-6</v>
      </c>
      <c r="AO46" s="3">
        <f t="shared" si="7"/>
        <v>1.9901863985538355E-6</v>
      </c>
      <c r="AP46" s="3">
        <f t="shared" si="12"/>
        <v>2.5222005945576825E-5</v>
      </c>
      <c r="AQ46" s="3">
        <f t="shared" si="12"/>
        <v>3.9715769771245744E-5</v>
      </c>
      <c r="AR46" s="3">
        <f t="shared" si="8"/>
        <v>-1.3828853874514688E-4</v>
      </c>
      <c r="AS46" s="3">
        <v>0</v>
      </c>
    </row>
    <row r="47" spans="1:45" x14ac:dyDescent="0.25">
      <c r="A47">
        <v>-9.4110959218736577E-5</v>
      </c>
      <c r="B47">
        <v>4.5026367139402881E-4</v>
      </c>
      <c r="C47">
        <v>5.0373319618310917E-4</v>
      </c>
      <c r="D47">
        <v>-6.0488855182211007E-4</v>
      </c>
      <c r="E47">
        <v>1.7370470418175753E-4</v>
      </c>
      <c r="F47">
        <v>1.4111118753567744E-4</v>
      </c>
      <c r="G47">
        <v>-7.1812679722863167E-35</v>
      </c>
      <c r="H47">
        <v>-6.632779545493411E-35</v>
      </c>
      <c r="I47">
        <v>7.5231401848838054E-19</v>
      </c>
      <c r="J47">
        <v>6.9752821262335886E-19</v>
      </c>
      <c r="K47">
        <v>1.1623756781713159E-20</v>
      </c>
      <c r="L47">
        <v>-4.0482469590796891E-6</v>
      </c>
      <c r="M47">
        <v>-2.7651043913142857E-5</v>
      </c>
      <c r="N47">
        <v>5.4440508063585615E-5</v>
      </c>
      <c r="O47">
        <v>-3.8496062828616147E-6</v>
      </c>
      <c r="P47">
        <v>-8.6216812878574967E-7</v>
      </c>
      <c r="Q47">
        <v>1.8295260830498073E-39</v>
      </c>
      <c r="R47">
        <v>2.5966549033652974E-40</v>
      </c>
      <c r="S47">
        <v>2.596654903363693E-40</v>
      </c>
      <c r="T47">
        <v>8.7279742431147486E-46</v>
      </c>
      <c r="U47">
        <v>1.0386671981303975E-40</v>
      </c>
      <c r="V47">
        <v>-1.7256593632366191E-39</v>
      </c>
      <c r="W47">
        <v>-1.7256593632248924E-38</v>
      </c>
      <c r="X47">
        <v>-1.2947928996526455E-50</v>
      </c>
      <c r="Y47">
        <v>-1.7256593632248697E-38</v>
      </c>
      <c r="Z47">
        <v>3.673976428727838E-6</v>
      </c>
      <c r="AA47">
        <v>4.4344286976718433E-6</v>
      </c>
      <c r="AB47">
        <v>1.4616662164470917E-6</v>
      </c>
      <c r="AC47">
        <v>-2.1483007668995705E-5</v>
      </c>
      <c r="AE47" s="2">
        <f t="shared" si="0"/>
        <v>-1.6715360594131023E-5</v>
      </c>
      <c r="AF47" s="2">
        <f t="shared" si="1"/>
        <v>7.9972828799837502E-5</v>
      </c>
      <c r="AG47" s="2">
        <f t="shared" si="2"/>
        <v>-1.0743626828271975E-4</v>
      </c>
      <c r="AH47" s="2">
        <f t="shared" si="3"/>
        <v>-7.1902261178567778E-7</v>
      </c>
      <c r="AI47" s="2">
        <f t="shared" si="4"/>
        <v>-6.8374138036256746E-7</v>
      </c>
      <c r="AJ47" s="2"/>
      <c r="AK47">
        <f t="shared" si="9"/>
        <v>44</v>
      </c>
      <c r="AL47" s="3">
        <f t="shared" si="5"/>
        <v>-1.6715360594131023E-5</v>
      </c>
      <c r="AM47" s="3">
        <f t="shared" si="5"/>
        <v>7.9972828799837502E-5</v>
      </c>
      <c r="AN47" s="3">
        <f t="shared" si="6"/>
        <v>-6.8374138036256746E-7</v>
      </c>
      <c r="AO47" s="3">
        <f t="shared" si="7"/>
        <v>-7.1902261178567778E-7</v>
      </c>
      <c r="AP47" s="3">
        <f t="shared" si="12"/>
        <v>1.1720520001442276E-5</v>
      </c>
      <c r="AQ47" s="3">
        <f t="shared" si="12"/>
        <v>1.9220505272557459E-5</v>
      </c>
      <c r="AR47" s="3">
        <f t="shared" si="8"/>
        <v>-1.0743626828271975E-4</v>
      </c>
      <c r="AS47" s="3">
        <v>0</v>
      </c>
    </row>
    <row r="48" spans="1:45" x14ac:dyDescent="0.25">
      <c r="A48">
        <v>-1.2402757532330229E-4</v>
      </c>
      <c r="B48">
        <v>3.4678471215282742E-4</v>
      </c>
      <c r="C48">
        <v>4.199709070310884E-4</v>
      </c>
      <c r="D48">
        <v>-4.5308551296614416E-4</v>
      </c>
      <c r="E48">
        <v>1.5180303885596683E-4</v>
      </c>
      <c r="F48">
        <v>1.125659178486766E-4</v>
      </c>
      <c r="G48">
        <v>-6.4481729451965815E-35</v>
      </c>
      <c r="H48">
        <v>-6.0562481886591712E-35</v>
      </c>
      <c r="I48">
        <v>6.7413433937066957E-19</v>
      </c>
      <c r="J48">
        <v>6.1719227675113284E-19</v>
      </c>
      <c r="K48">
        <v>5.4990902922169742E-21</v>
      </c>
      <c r="L48">
        <v>-1.336738119723604E-5</v>
      </c>
      <c r="M48">
        <v>-4.9792159516770066E-5</v>
      </c>
      <c r="N48">
        <v>4.5401687626357568E-5</v>
      </c>
      <c r="O48">
        <v>-9.8148133841537736E-6</v>
      </c>
      <c r="P48">
        <v>2.9150739663258981E-6</v>
      </c>
      <c r="Q48">
        <v>1.4834921430157002E-39</v>
      </c>
      <c r="R48">
        <v>2.0024238483214658E-40</v>
      </c>
      <c r="S48">
        <v>2.0024238483207929E-40</v>
      </c>
      <c r="T48">
        <v>4.9408929165977443E-46</v>
      </c>
      <c r="U48">
        <v>8.0097250386424511E-41</v>
      </c>
      <c r="V48">
        <v>-1.4033948926292159E-39</v>
      </c>
      <c r="W48">
        <v>-1.4033948926242241E-38</v>
      </c>
      <c r="X48">
        <v>-5.5193211970883284E-51</v>
      </c>
      <c r="Y48">
        <v>-1.4033948926242147E-38</v>
      </c>
      <c r="Z48">
        <v>-7.1769044014676266E-6</v>
      </c>
      <c r="AA48">
        <v>-9.7159623491552098E-6</v>
      </c>
      <c r="AB48">
        <v>2.0973123188308066E-7</v>
      </c>
      <c r="AC48">
        <v>-1.599741410709669E-5</v>
      </c>
      <c r="AE48" s="2">
        <f t="shared" si="0"/>
        <v>-2.2028950319443746E-5</v>
      </c>
      <c r="AF48" s="2">
        <f t="shared" si="1"/>
        <v>6.1593586552376661E-5</v>
      </c>
      <c r="AG48" s="2">
        <f t="shared" si="2"/>
        <v>-8.0474025470331399E-5</v>
      </c>
      <c r="AH48" s="2">
        <f t="shared" si="3"/>
        <v>-2.3742250505775576E-6</v>
      </c>
      <c r="AI48" s="2">
        <f t="shared" si="4"/>
        <v>-1.7432416611430242E-6</v>
      </c>
      <c r="AJ48" s="2"/>
      <c r="AK48">
        <f t="shared" si="9"/>
        <v>45</v>
      </c>
      <c r="AL48" s="3">
        <f t="shared" si="5"/>
        <v>-2.2028950319443746E-5</v>
      </c>
      <c r="AM48" s="3">
        <f t="shared" si="5"/>
        <v>6.1593586552376661E-5</v>
      </c>
      <c r="AN48" s="3">
        <f t="shared" si="6"/>
        <v>-1.7432416611430242E-6</v>
      </c>
      <c r="AO48" s="3">
        <f t="shared" si="7"/>
        <v>-2.3742250505775576E-6</v>
      </c>
      <c r="AP48" s="3">
        <f t="shared" si="12"/>
        <v>2.3979284064086903E-6</v>
      </c>
      <c r="AQ48" s="3">
        <f t="shared" si="12"/>
        <v>4.9685458683218682E-6</v>
      </c>
      <c r="AR48" s="3">
        <f t="shared" si="8"/>
        <v>-8.0474025470331399E-5</v>
      </c>
      <c r="AS48" s="3">
        <v>0</v>
      </c>
    </row>
    <row r="49" spans="1:45" x14ac:dyDescent="0.25">
      <c r="A49">
        <v>-1.341598412220511E-4</v>
      </c>
      <c r="B49">
        <v>2.5730427706237248E-4</v>
      </c>
      <c r="C49">
        <v>3.3776842569468692E-4</v>
      </c>
      <c r="D49">
        <v>-3.2572267743455542E-4</v>
      </c>
      <c r="E49">
        <v>1.2736283553158918E-4</v>
      </c>
      <c r="F49">
        <v>8.6696178038622119E-5</v>
      </c>
      <c r="G49">
        <v>-5.787066825144308E-35</v>
      </c>
      <c r="H49">
        <v>-5.5272372002234173E-35</v>
      </c>
      <c r="I49">
        <v>5.8677015829119166E-19</v>
      </c>
      <c r="J49">
        <v>5.4610881622781609E-19</v>
      </c>
      <c r="K49">
        <v>1.2572964111810044E-21</v>
      </c>
      <c r="L49">
        <v>-1.8296548719208762E-5</v>
      </c>
      <c r="M49">
        <v>-6.0237963563542648E-5</v>
      </c>
      <c r="N49">
        <v>3.6525398759003295E-5</v>
      </c>
      <c r="O49">
        <v>-1.2881695823005472E-5</v>
      </c>
      <c r="P49">
        <v>5.0885979187211072E-6</v>
      </c>
      <c r="Q49">
        <v>1.2030802086132549E-39</v>
      </c>
      <c r="R49">
        <v>1.5441794992201284E-40</v>
      </c>
      <c r="S49">
        <v>1.5441794992198407E-40</v>
      </c>
      <c r="T49">
        <v>2.7970317868118892E-46</v>
      </c>
      <c r="U49">
        <v>6.1767347790710341E-41</v>
      </c>
      <c r="V49">
        <v>-1.1413128608225212E-39</v>
      </c>
      <c r="W49">
        <v>-1.1413128608204008E-38</v>
      </c>
      <c r="X49">
        <v>-2.3512965119711137E-51</v>
      </c>
      <c r="Y49">
        <v>-1.1413128608203967E-38</v>
      </c>
      <c r="Z49">
        <v>-1.3504781372544658E-5</v>
      </c>
      <c r="AA49">
        <v>-1.7942987605001382E-5</v>
      </c>
      <c r="AB49">
        <v>-5.9313737691245358E-7</v>
      </c>
      <c r="AC49">
        <v>-1.14213387013912E-5</v>
      </c>
      <c r="AE49" s="2">
        <f t="shared" si="0"/>
        <v>-2.3828575777936413E-5</v>
      </c>
      <c r="AF49" s="2">
        <f t="shared" si="1"/>
        <v>4.5700668755413961E-5</v>
      </c>
      <c r="AG49" s="2">
        <f t="shared" si="2"/>
        <v>-5.785268848816979E-5</v>
      </c>
      <c r="AH49" s="2">
        <f t="shared" si="3"/>
        <v>-3.2497108945498043E-6</v>
      </c>
      <c r="AI49" s="2">
        <f t="shared" si="4"/>
        <v>-2.2879608552813402E-6</v>
      </c>
      <c r="AJ49" s="2"/>
      <c r="AK49">
        <f t="shared" si="9"/>
        <v>46</v>
      </c>
      <c r="AL49" s="3">
        <f t="shared" si="5"/>
        <v>-2.3828575777936413E-5</v>
      </c>
      <c r="AM49" s="3">
        <f t="shared" si="5"/>
        <v>4.5700668755413961E-5</v>
      </c>
      <c r="AN49" s="3">
        <f t="shared" si="6"/>
        <v>-2.2879608552813402E-6</v>
      </c>
      <c r="AO49" s="3">
        <f t="shared" si="7"/>
        <v>-3.2497108945498043E-6</v>
      </c>
      <c r="AP49" s="3">
        <f t="shared" si="12"/>
        <v>-3.6396027829648112E-6</v>
      </c>
      <c r="AQ49" s="3">
        <f t="shared" si="12"/>
        <v>-4.352772158359203E-6</v>
      </c>
      <c r="AR49" s="3">
        <f t="shared" si="8"/>
        <v>-5.785268848816979E-5</v>
      </c>
      <c r="AS49" s="3">
        <v>0</v>
      </c>
    </row>
    <row r="50" spans="1:45" x14ac:dyDescent="0.25">
      <c r="A50">
        <v>-1.3112540536170376E-4</v>
      </c>
      <c r="B50">
        <v>1.8291547888700323E-4</v>
      </c>
      <c r="C50">
        <v>2.6231579606392642E-4</v>
      </c>
      <c r="D50">
        <v>-2.2268337146822954E-4</v>
      </c>
      <c r="E50">
        <v>1.0303930596632618E-4</v>
      </c>
      <c r="F50">
        <v>6.4326069264863573E-5</v>
      </c>
      <c r="G50">
        <v>-5.1913058895437788E-35</v>
      </c>
      <c r="H50">
        <v>-5.0421758612367639E-35</v>
      </c>
      <c r="I50">
        <v>4.9778937386377755E-19</v>
      </c>
      <c r="J50">
        <v>4.8321220208982344E-19</v>
      </c>
      <c r="K50">
        <v>-1.5014554732248015E-21</v>
      </c>
      <c r="L50">
        <v>-2.0116037158983442E-5</v>
      </c>
      <c r="M50">
        <v>-6.2587733374935801E-5</v>
      </c>
      <c r="N50">
        <v>2.8374251697712832E-5</v>
      </c>
      <c r="O50">
        <v>-1.3908671719054972E-5</v>
      </c>
      <c r="P50">
        <v>6.0999506968020605E-6</v>
      </c>
      <c r="Q50">
        <v>9.7580645666036657E-40</v>
      </c>
      <c r="R50">
        <v>1.1908020011899033E-40</v>
      </c>
      <c r="S50">
        <v>1.1908020011897749E-40</v>
      </c>
      <c r="T50">
        <v>1.5833952842137164E-46</v>
      </c>
      <c r="U50">
        <v>4.7632175051313997E-41</v>
      </c>
      <c r="V50">
        <v>-9.2817428160904451E-40</v>
      </c>
      <c r="W50">
        <v>-9.2817428160814721E-39</v>
      </c>
      <c r="X50">
        <v>-1.0009578828794332E-51</v>
      </c>
      <c r="Y50">
        <v>-9.2817428160814525E-39</v>
      </c>
      <c r="Z50">
        <v>-1.6541081508773458E-5</v>
      </c>
      <c r="AA50">
        <v>-2.1863541455221365E-5</v>
      </c>
      <c r="AB50">
        <v>-1.0569637345739857E-6</v>
      </c>
      <c r="AC50">
        <v>-7.7389597328504897E-6</v>
      </c>
      <c r="AE50" s="2">
        <f t="shared" si="0"/>
        <v>-2.3289619528562962E-5</v>
      </c>
      <c r="AF50" s="2">
        <f t="shared" si="1"/>
        <v>3.2488226804043677E-5</v>
      </c>
      <c r="AG50" s="2">
        <f t="shared" si="2"/>
        <v>-3.9551534521680073E-5</v>
      </c>
      <c r="AH50" s="2">
        <f t="shared" si="3"/>
        <v>-3.5728762901654047E-6</v>
      </c>
      <c r="AI50" s="2">
        <f t="shared" si="4"/>
        <v>-2.4703654611471636E-6</v>
      </c>
      <c r="AJ50" s="2"/>
      <c r="AK50">
        <f t="shared" si="9"/>
        <v>47</v>
      </c>
      <c r="AL50" s="3">
        <f t="shared" si="5"/>
        <v>-2.3289619528562962E-5</v>
      </c>
      <c r="AM50" s="3">
        <f t="shared" si="5"/>
        <v>3.2488226804043677E-5</v>
      </c>
      <c r="AN50" s="3">
        <f t="shared" si="6"/>
        <v>-2.4703654611471636E-6</v>
      </c>
      <c r="AO50" s="3">
        <f t="shared" si="7"/>
        <v>-3.5728762901654047E-6</v>
      </c>
      <c r="AP50" s="3">
        <f t="shared" si="12"/>
        <v>-7.1853093579340957E-6</v>
      </c>
      <c r="AQ50" s="3">
        <f t="shared" si="12"/>
        <v>-9.9158348470784453E-6</v>
      </c>
      <c r="AR50" s="3">
        <f t="shared" si="8"/>
        <v>-3.9551534521680073E-5</v>
      </c>
      <c r="AS50" s="3">
        <v>0</v>
      </c>
    </row>
    <row r="51" spans="1:45" x14ac:dyDescent="0.25">
      <c r="A51">
        <v>-1.2001443978316883E-4</v>
      </c>
      <c r="B51">
        <v>1.2324759193298648E-4</v>
      </c>
      <c r="C51">
        <v>1.964069334712688E-4</v>
      </c>
      <c r="D51">
        <v>-1.4218745071343139E-4</v>
      </c>
      <c r="E51">
        <v>8.0495920754798206E-5</v>
      </c>
      <c r="F51">
        <v>4.5728869722384016E-5</v>
      </c>
      <c r="G51">
        <v>-4.6547934843179563E-35</v>
      </c>
      <c r="H51">
        <v>-4.5977130283302879E-35</v>
      </c>
      <c r="I51">
        <v>4.1249132715876128E-19</v>
      </c>
      <c r="J51">
        <v>4.2755953632341919E-19</v>
      </c>
      <c r="K51">
        <v>-3.132948525146508E-21</v>
      </c>
      <c r="L51">
        <v>-1.9850079293534949E-5</v>
      </c>
      <c r="M51">
        <v>-5.9675556818545652E-5</v>
      </c>
      <c r="N51">
        <v>2.1251571664168765E-5</v>
      </c>
      <c r="O51">
        <v>-1.3579312705566604E-5</v>
      </c>
      <c r="P51">
        <v>6.3086650795750984E-6</v>
      </c>
      <c r="Q51">
        <v>7.9157081219887214E-40</v>
      </c>
      <c r="R51">
        <v>9.1829311731828091E-41</v>
      </c>
      <c r="S51">
        <v>9.1829311731821912E-41</v>
      </c>
      <c r="T51">
        <v>8.9635756214025856E-47</v>
      </c>
      <c r="U51">
        <v>3.6731778474186836E-41</v>
      </c>
      <c r="V51">
        <v>-7.5483903372468349E-40</v>
      </c>
      <c r="W51">
        <v>-7.5483903372430636E-39</v>
      </c>
      <c r="X51">
        <v>-4.2568628872576637E-52</v>
      </c>
      <c r="Y51">
        <v>-7.5483903372430558E-39</v>
      </c>
      <c r="Z51">
        <v>-1.7292038693213171E-5</v>
      </c>
      <c r="AA51">
        <v>-2.2797751649094517E-5</v>
      </c>
      <c r="AB51">
        <v>-1.2748006683977975E-6</v>
      </c>
      <c r="AC51">
        <v>-4.8776089978298196E-6</v>
      </c>
      <c r="AE51" s="2">
        <f t="shared" si="0"/>
        <v>-2.131616396360031E-5</v>
      </c>
      <c r="AF51" s="2">
        <f t="shared" si="1"/>
        <v>2.189041487431818E-5</v>
      </c>
      <c r="AG51" s="2">
        <f t="shared" si="2"/>
        <v>-2.5254386209274311E-5</v>
      </c>
      <c r="AH51" s="2">
        <f t="shared" si="3"/>
        <v>-3.525638628784392E-6</v>
      </c>
      <c r="AI51" s="2">
        <f t="shared" si="4"/>
        <v>-2.4118669109136082E-6</v>
      </c>
      <c r="AJ51" s="2"/>
      <c r="AK51">
        <f t="shared" si="9"/>
        <v>48</v>
      </c>
      <c r="AL51" s="3">
        <f t="shared" si="5"/>
        <v>-2.131616396360031E-5</v>
      </c>
      <c r="AM51" s="3">
        <f t="shared" si="5"/>
        <v>2.189041487431818E-5</v>
      </c>
      <c r="AN51" s="3">
        <f t="shared" si="6"/>
        <v>-2.4118669109136082E-6</v>
      </c>
      <c r="AO51" s="3">
        <f t="shared" si="7"/>
        <v>-3.525638628784392E-6</v>
      </c>
      <c r="AP51" s="3">
        <f t="shared" si="12"/>
        <v>-8.9134348884851368E-6</v>
      </c>
      <c r="AQ51" s="3">
        <f t="shared" si="12"/>
        <v>-1.2722450864077158E-5</v>
      </c>
      <c r="AR51" s="3">
        <f t="shared" si="8"/>
        <v>-2.5254386209274311E-5</v>
      </c>
      <c r="AS51" s="3">
        <v>0</v>
      </c>
    </row>
    <row r="52" spans="1:45" x14ac:dyDescent="0.25">
      <c r="A52">
        <v>-1.0459829538842913E-4</v>
      </c>
      <c r="B52">
        <v>7.7034305708646069E-5</v>
      </c>
      <c r="C52">
        <v>1.4113117019651418E-4</v>
      </c>
      <c r="D52">
        <v>-8.1532395789778275E-5</v>
      </c>
      <c r="E52">
        <v>6.0655054923653049E-5</v>
      </c>
      <c r="F52">
        <v>3.0811897983504538E-5</v>
      </c>
      <c r="G52">
        <v>-4.171945892157335E-35</v>
      </c>
      <c r="H52">
        <v>-4.1907111571379277E-35</v>
      </c>
      <c r="I52">
        <v>3.3428491596784174E-19</v>
      </c>
      <c r="J52">
        <v>3.783165166576557E-19</v>
      </c>
      <c r="K52">
        <v>-3.9402707445317001E-21</v>
      </c>
      <c r="L52">
        <v>-1.8289835384132838E-5</v>
      </c>
      <c r="M52">
        <v>-5.365491923847377E-5</v>
      </c>
      <c r="N52">
        <v>1.5276161198934007E-5</v>
      </c>
      <c r="O52">
        <v>-1.2419147764971028E-5</v>
      </c>
      <c r="P52">
        <v>5.9974125151020083E-6</v>
      </c>
      <c r="Q52">
        <v>6.4219979053099421E-40</v>
      </c>
      <c r="R52">
        <v>7.0814648318652964E-41</v>
      </c>
      <c r="S52">
        <v>7.0814648318649589E-41</v>
      </c>
      <c r="T52">
        <v>5.0742660160819835E-47</v>
      </c>
      <c r="U52">
        <v>2.8325889773059479E-41</v>
      </c>
      <c r="V52">
        <v>-6.1387390075793503E-40</v>
      </c>
      <c r="W52">
        <v>-6.1387390075777945E-39</v>
      </c>
      <c r="X52">
        <v>-1.8073874331240318E-52</v>
      </c>
      <c r="Y52">
        <v>-6.1387390075777906E-39</v>
      </c>
      <c r="Z52">
        <v>-1.6551507186178595E-5</v>
      </c>
      <c r="AA52">
        <v>-2.1786280034054686E-5</v>
      </c>
      <c r="AB52">
        <v>-1.3224890041274551E-6</v>
      </c>
      <c r="AC52">
        <v>-2.7339279515862904E-6</v>
      </c>
      <c r="AE52" s="2">
        <f t="shared" si="0"/>
        <v>-1.8578051264840748E-5</v>
      </c>
      <c r="AF52" s="2">
        <f t="shared" si="1"/>
        <v>1.3682319346525004E-5</v>
      </c>
      <c r="AG52" s="2">
        <f t="shared" si="2"/>
        <v>-1.4481240091942715E-5</v>
      </c>
      <c r="AH52" s="2">
        <f t="shared" si="3"/>
        <v>-3.2485185167702678E-6</v>
      </c>
      <c r="AI52" s="2">
        <f t="shared" si="4"/>
        <v>-2.2058061556975165E-6</v>
      </c>
      <c r="AJ52" s="2"/>
      <c r="AK52">
        <f t="shared" si="9"/>
        <v>49</v>
      </c>
      <c r="AL52" s="3">
        <f t="shared" si="5"/>
        <v>-1.8578051264840748E-5</v>
      </c>
      <c r="AM52" s="3">
        <f t="shared" si="5"/>
        <v>1.3682319346525004E-5</v>
      </c>
      <c r="AN52" s="3">
        <f t="shared" si="6"/>
        <v>-2.2058061556975165E-6</v>
      </c>
      <c r="AO52" s="3">
        <f t="shared" si="7"/>
        <v>-3.2485185167702678E-6</v>
      </c>
      <c r="AP52" s="3">
        <f t="shared" si="12"/>
        <v>-9.3759993830396289E-6</v>
      </c>
      <c r="AQ52" s="3">
        <f t="shared" si="12"/>
        <v>-1.3596744330269869E-5</v>
      </c>
      <c r="AR52" s="3">
        <f t="shared" si="8"/>
        <v>-1.4481240091942715E-5</v>
      </c>
      <c r="AS52" s="3">
        <v>0</v>
      </c>
    </row>
    <row r="53" spans="1:45" x14ac:dyDescent="0.25">
      <c r="A53">
        <v>-8.755340318751661E-5</v>
      </c>
      <c r="B53">
        <v>4.2534323431736271E-5</v>
      </c>
      <c r="C53">
        <v>9.6428239817830178E-5</v>
      </c>
      <c r="D53">
        <v>-3.762460767168978E-5</v>
      </c>
      <c r="E53">
        <v>4.390778811808834E-5</v>
      </c>
      <c r="F53">
        <v>1.925857642748877E-5</v>
      </c>
      <c r="G53">
        <v>-3.7376583089208579E-35</v>
      </c>
      <c r="H53">
        <v>-3.8182390681789627E-35</v>
      </c>
      <c r="I53">
        <v>2.6507867831483083E-19</v>
      </c>
      <c r="J53">
        <v>3.3474492934176856E-19</v>
      </c>
      <c r="K53">
        <v>-4.172067992501071E-21</v>
      </c>
      <c r="L53">
        <v>-1.6024216121586442E-5</v>
      </c>
      <c r="M53">
        <v>-4.6099712812992958E-5</v>
      </c>
      <c r="N53">
        <v>1.0442315935965382E-5</v>
      </c>
      <c r="O53">
        <v>-1.0817331726903178E-5</v>
      </c>
      <c r="P53">
        <v>5.3806403780758479E-6</v>
      </c>
      <c r="Q53">
        <v>5.2107745910217124E-40</v>
      </c>
      <c r="R53">
        <v>5.4609082023167877E-41</v>
      </c>
      <c r="S53">
        <v>5.4609082023165715E-41</v>
      </c>
      <c r="T53">
        <v>2.872534104885116E-47</v>
      </c>
      <c r="U53">
        <v>2.1843650044474012E-41</v>
      </c>
      <c r="V53">
        <v>-4.9923380905769855E-40</v>
      </c>
      <c r="W53">
        <v>-4.9923380905763674E-39</v>
      </c>
      <c r="X53">
        <v>-7.6502786669649141E-53</v>
      </c>
      <c r="Y53">
        <v>-4.9923380905763654E-39</v>
      </c>
      <c r="Z53">
        <v>-1.4923930514407398E-5</v>
      </c>
      <c r="AA53">
        <v>-1.9620823897212605E-5</v>
      </c>
      <c r="AB53">
        <v>-1.2597130202486131E-6</v>
      </c>
      <c r="AC53">
        <v>-1.1924884138461819E-6</v>
      </c>
      <c r="AE53" s="2">
        <f t="shared" si="0"/>
        <v>-1.5550651249034499E-5</v>
      </c>
      <c r="AF53" s="2">
        <f t="shared" si="1"/>
        <v>7.5546627055026323E-6</v>
      </c>
      <c r="AG53" s="2">
        <f t="shared" si="2"/>
        <v>-6.6826317536862751E-6</v>
      </c>
      <c r="AH53" s="2">
        <f t="shared" si="3"/>
        <v>-2.8461143413495103E-6</v>
      </c>
      <c r="AI53" s="2">
        <f t="shared" si="4"/>
        <v>-1.9213022795917059E-6</v>
      </c>
      <c r="AJ53" s="2"/>
      <c r="AK53">
        <f t="shared" si="9"/>
        <v>50</v>
      </c>
      <c r="AL53" s="3">
        <f t="shared" si="5"/>
        <v>-1.5550651249034499E-5</v>
      </c>
      <c r="AM53" s="3">
        <f t="shared" si="5"/>
        <v>7.5546627055026323E-6</v>
      </c>
      <c r="AN53" s="3">
        <f t="shared" si="6"/>
        <v>-1.9213022795917059E-6</v>
      </c>
      <c r="AO53" s="3">
        <f t="shared" si="7"/>
        <v>-2.8461143413495103E-6</v>
      </c>
      <c r="AP53" s="3">
        <f t="shared" si="12"/>
        <v>-9.0093408073499938E-6</v>
      </c>
      <c r="AQ53" s="3">
        <f t="shared" si="12"/>
        <v>-1.3193147777069577E-5</v>
      </c>
      <c r="AR53" s="3">
        <f t="shared" si="8"/>
        <v>-6.6826317536862751E-6</v>
      </c>
      <c r="AS53" s="3">
        <v>0</v>
      </c>
    </row>
    <row r="54" spans="1:45" x14ac:dyDescent="0.25">
      <c r="A54">
        <v>-7.0679063655643723E-5</v>
      </c>
      <c r="B54">
        <v>1.7829488586651028E-5</v>
      </c>
      <c r="C54">
        <v>6.1518344885075512E-5</v>
      </c>
      <c r="D54">
        <v>-7.3413390059930617E-6</v>
      </c>
      <c r="E54">
        <v>3.028326866569653E-5</v>
      </c>
      <c r="F54">
        <v>1.0633580858475515E-5</v>
      </c>
      <c r="G54">
        <v>-3.3472714218461536E-35</v>
      </c>
      <c r="H54">
        <v>-3.4775637960961903E-35</v>
      </c>
      <c r="I54">
        <v>2.0564688234182018E-19</v>
      </c>
      <c r="J54">
        <v>2.9619158240829627E-19</v>
      </c>
      <c r="K54">
        <v>-4.0252641355349699E-21</v>
      </c>
      <c r="L54">
        <v>-1.3473479096087385E-5</v>
      </c>
      <c r="M54">
        <v>-3.8108497569764086E-5</v>
      </c>
      <c r="N54">
        <v>6.6663452389406564E-6</v>
      </c>
      <c r="O54">
        <v>-9.0498560608001478E-6</v>
      </c>
      <c r="P54">
        <v>4.6147968379343185E-6</v>
      </c>
      <c r="Q54">
        <v>4.2284743410196874E-40</v>
      </c>
      <c r="R54">
        <v>4.2112075823548857E-41</v>
      </c>
      <c r="S54">
        <v>4.2112075823547252E-41</v>
      </c>
      <c r="T54">
        <v>1.626137231172493E-47</v>
      </c>
      <c r="U54">
        <v>1.6844840086245084E-41</v>
      </c>
      <c r="V54">
        <v>-4.0600259401572524E-40</v>
      </c>
      <c r="W54">
        <v>-4.0600259401570309E-39</v>
      </c>
      <c r="X54">
        <v>-3.2178792680362115E-53</v>
      </c>
      <c r="Y54">
        <v>-4.0600259401570296E-39</v>
      </c>
      <c r="Z54">
        <v>-1.2852092320822929E-5</v>
      </c>
      <c r="AA54">
        <v>-1.6880787868898825E-5</v>
      </c>
      <c r="AB54">
        <v>-1.1317981391014282E-6</v>
      </c>
      <c r="AC54">
        <v>-1.3836259976393182E-7</v>
      </c>
      <c r="AE54" s="2">
        <f t="shared" si="0"/>
        <v>-1.255354366024159E-5</v>
      </c>
      <c r="AF54" s="2">
        <f t="shared" si="1"/>
        <v>3.1667547903972623E-6</v>
      </c>
      <c r="AG54" s="2">
        <f t="shared" si="2"/>
        <v>-1.3039196470595792E-6</v>
      </c>
      <c r="AH54" s="2">
        <f t="shared" si="3"/>
        <v>-2.3930694514029482E-6</v>
      </c>
      <c r="AI54" s="2">
        <f t="shared" si="4"/>
        <v>-1.607375045765551E-6</v>
      </c>
      <c r="AJ54" s="2"/>
      <c r="AK54">
        <f t="shared" si="9"/>
        <v>51</v>
      </c>
      <c r="AL54" s="3">
        <f t="shared" si="5"/>
        <v>-1.255354366024159E-5</v>
      </c>
      <c r="AM54" s="3">
        <f t="shared" si="5"/>
        <v>3.1667547903972623E-6</v>
      </c>
      <c r="AN54" s="3">
        <f t="shared" si="6"/>
        <v>-1.607375045765551E-6</v>
      </c>
      <c r="AO54" s="3">
        <f t="shared" si="7"/>
        <v>-2.3930694514029482E-6</v>
      </c>
      <c r="AP54" s="3">
        <f t="shared" si="12"/>
        <v>-8.1463503919683829E-6</v>
      </c>
      <c r="AQ54" s="3">
        <f t="shared" si="12"/>
        <v>-1.2013340938307119E-5</v>
      </c>
      <c r="AR54" s="3">
        <f t="shared" si="8"/>
        <v>-1.3039196470595792E-6</v>
      </c>
      <c r="AS54" s="3">
        <v>0</v>
      </c>
    </row>
    <row r="55" spans="1:45" x14ac:dyDescent="0.25">
      <c r="A55">
        <v>-5.5096106684418619E-5</v>
      </c>
      <c r="B55">
        <v>1.0248877725202902E-6</v>
      </c>
      <c r="C55">
        <v>3.5223403893705398E-5</v>
      </c>
      <c r="D55">
        <v>1.2239397420077166E-5</v>
      </c>
      <c r="E55">
        <v>1.9580736426070023E-5</v>
      </c>
      <c r="F55">
        <v>4.4573721473417614E-6</v>
      </c>
      <c r="G55">
        <v>-2.9965389593727281E-35</v>
      </c>
      <c r="H55">
        <v>-3.1661418041289208E-35</v>
      </c>
      <c r="I55">
        <v>1.5595155676777763E-19</v>
      </c>
      <c r="J55">
        <v>2.6207851351785637E-19</v>
      </c>
      <c r="K55">
        <v>-3.6504027177631863E-21</v>
      </c>
      <c r="L55">
        <v>-1.092221407404943E-5</v>
      </c>
      <c r="M55">
        <v>-3.0403493928072179E-5</v>
      </c>
      <c r="N55">
        <v>3.8213324589426265E-6</v>
      </c>
      <c r="O55">
        <v>-7.302102057469258E-6</v>
      </c>
      <c r="P55">
        <v>3.808837691214458E-6</v>
      </c>
      <c r="Q55">
        <v>3.4317216136945996E-40</v>
      </c>
      <c r="R55">
        <v>3.2474944907807582E-41</v>
      </c>
      <c r="S55">
        <v>3.2474944907806251E-41</v>
      </c>
      <c r="T55">
        <v>9.2055397871892025E-48</v>
      </c>
      <c r="U55">
        <v>1.2989983486448936E-41</v>
      </c>
      <c r="V55">
        <v>-3.3018217788301263E-40</v>
      </c>
      <c r="W55">
        <v>-3.3018217788300704E-39</v>
      </c>
      <c r="X55">
        <v>-1.3351904127265817E-53</v>
      </c>
      <c r="Y55">
        <v>-3.3018217788300697E-39</v>
      </c>
      <c r="Z55">
        <v>-1.0645930665073526E-5</v>
      </c>
      <c r="AA55">
        <v>-1.3971267499035112E-5</v>
      </c>
      <c r="AB55">
        <v>-9.7184994036896126E-7</v>
      </c>
      <c r="AC55">
        <v>5.3499819976534423E-7</v>
      </c>
      <c r="AE55" s="2">
        <f t="shared" si="0"/>
        <v>-9.7858028247513331E-6</v>
      </c>
      <c r="AF55" s="2">
        <f t="shared" si="1"/>
        <v>1.8203372729816668E-7</v>
      </c>
      <c r="AG55" s="2">
        <f t="shared" si="2"/>
        <v>2.1738800988730725E-6</v>
      </c>
      <c r="AH55" s="2">
        <f t="shared" si="3"/>
        <v>-1.9399307822343549E-6</v>
      </c>
      <c r="AI55" s="2">
        <f t="shared" si="4"/>
        <v>-1.296950642082546E-6</v>
      </c>
      <c r="AJ55" s="2"/>
      <c r="AK55">
        <f t="shared" si="9"/>
        <v>52</v>
      </c>
      <c r="AL55" s="3">
        <f t="shared" si="5"/>
        <v>-9.7858028247513331E-6</v>
      </c>
      <c r="AM55" s="3">
        <f t="shared" si="5"/>
        <v>1.8203372729816668E-7</v>
      </c>
      <c r="AN55" s="3">
        <f t="shared" si="6"/>
        <v>-1.296950642082546E-6</v>
      </c>
      <c r="AO55" s="3">
        <f t="shared" si="7"/>
        <v>-1.9399307822343549E-6</v>
      </c>
      <c r="AP55" s="3">
        <f t="shared" ref="AP55:AQ62" si="13">+AN55+AN54+AN53+AN52</f>
        <v>-7.0314341231373196E-6</v>
      </c>
      <c r="AQ55" s="3">
        <f t="shared" si="13"/>
        <v>-1.0427633091757082E-5</v>
      </c>
      <c r="AR55" s="3">
        <f t="shared" si="8"/>
        <v>2.1738800988730725E-6</v>
      </c>
      <c r="AS55" s="3">
        <v>0</v>
      </c>
    </row>
    <row r="56" spans="1:45" x14ac:dyDescent="0.25">
      <c r="A56">
        <v>-4.1419568872109146E-5</v>
      </c>
      <c r="B56">
        <v>-9.6268002795575837E-6</v>
      </c>
      <c r="C56">
        <v>1.6197246716512679E-5</v>
      </c>
      <c r="D56">
        <v>2.3708170406194222E-5</v>
      </c>
      <c r="E56">
        <v>1.1468772986116858E-5</v>
      </c>
      <c r="F56">
        <v>2.5622194266281387E-7</v>
      </c>
      <c r="G56">
        <v>-2.6815964816549845E-35</v>
      </c>
      <c r="H56">
        <v>-2.881609795471012E-35</v>
      </c>
      <c r="I56">
        <v>1.1541162112728302E-19</v>
      </c>
      <c r="J56">
        <v>2.3189432558906294E-19</v>
      </c>
      <c r="K56">
        <v>-3.158264279478646E-21</v>
      </c>
      <c r="L56">
        <v>-8.5496290309105324E-6</v>
      </c>
      <c r="M56">
        <v>-2.341931238316458E-5</v>
      </c>
      <c r="N56">
        <v>1.7620521527791277E-6</v>
      </c>
      <c r="O56">
        <v>-5.6893975303557566E-6</v>
      </c>
      <c r="P56">
        <v>3.0341737192795486E-6</v>
      </c>
      <c r="Q56">
        <v>2.7853841009951753E-40</v>
      </c>
      <c r="R56">
        <v>2.5043221597150421E-41</v>
      </c>
      <c r="S56">
        <v>2.5043221597149254E-41</v>
      </c>
      <c r="T56">
        <v>5.2112443663344548E-48</v>
      </c>
      <c r="U56">
        <v>1.0017291765608694E-41</v>
      </c>
      <c r="V56">
        <v>-2.6852111833391049E-40</v>
      </c>
      <c r="W56">
        <v>-2.6852111833391157E-39</v>
      </c>
      <c r="X56">
        <v>-5.3705258544694979E-54</v>
      </c>
      <c r="Y56">
        <v>-2.6852111833391147E-39</v>
      </c>
      <c r="Z56">
        <v>-8.5100000669796705E-6</v>
      </c>
      <c r="AA56">
        <v>-1.1159193445681675E-5</v>
      </c>
      <c r="AB56">
        <v>-8.0295807978228761E-7</v>
      </c>
      <c r="AC56">
        <v>9.2139131661494108E-7</v>
      </c>
      <c r="AE56" s="2">
        <f t="shared" si="0"/>
        <v>-7.3566674391403978E-6</v>
      </c>
      <c r="AF56" s="2">
        <f t="shared" si="1"/>
        <v>-1.7098480280758807E-6</v>
      </c>
      <c r="AG56" s="2">
        <f t="shared" si="2"/>
        <v>4.2108870279981651E-6</v>
      </c>
      <c r="AH56" s="2">
        <f t="shared" si="3"/>
        <v>-1.5185280586245317E-6</v>
      </c>
      <c r="AI56" s="2">
        <f t="shared" si="4"/>
        <v>-1.0105128252090053E-6</v>
      </c>
      <c r="AJ56" s="2"/>
      <c r="AK56">
        <f t="shared" si="9"/>
        <v>53</v>
      </c>
      <c r="AL56" s="3">
        <f t="shared" si="5"/>
        <v>-7.3566674391403978E-6</v>
      </c>
      <c r="AM56" s="3">
        <f t="shared" si="5"/>
        <v>-1.7098480280758807E-6</v>
      </c>
      <c r="AN56" s="3">
        <f t="shared" si="6"/>
        <v>-1.0105128252090053E-6</v>
      </c>
      <c r="AO56" s="3">
        <f t="shared" si="7"/>
        <v>-1.5185280586245317E-6</v>
      </c>
      <c r="AP56" s="3">
        <f t="shared" si="13"/>
        <v>-5.8361407926488083E-6</v>
      </c>
      <c r="AQ56" s="3">
        <f t="shared" si="13"/>
        <v>-8.6976426336113455E-6</v>
      </c>
      <c r="AR56" s="3">
        <f t="shared" si="8"/>
        <v>4.2108870279981651E-6</v>
      </c>
      <c r="AS56" s="3">
        <v>0</v>
      </c>
    </row>
    <row r="57" spans="1:45" x14ac:dyDescent="0.25">
      <c r="A57">
        <v>-2.9902896626250049E-5</v>
      </c>
      <c r="B57">
        <v>-1.5657373492976895E-5</v>
      </c>
      <c r="C57">
        <v>3.082334247472062E-6</v>
      </c>
      <c r="D57">
        <v>2.9265125388253215E-5</v>
      </c>
      <c r="E57">
        <v>5.5569549820588229E-6</v>
      </c>
      <c r="F57">
        <v>-2.4067000698807689E-6</v>
      </c>
      <c r="G57">
        <v>-2.398931599412832E-35</v>
      </c>
      <c r="H57">
        <v>-2.6217753105100316E-35</v>
      </c>
      <c r="I57">
        <v>8.3117812021172682E-20</v>
      </c>
      <c r="J57">
        <v>2.0518652032396564E-19</v>
      </c>
      <c r="K57">
        <v>-2.6268224799052764E-21</v>
      </c>
      <c r="L57">
        <v>-6.4560117491579376E-6</v>
      </c>
      <c r="M57">
        <v>-1.7378996103190148E-5</v>
      </c>
      <c r="N57">
        <v>3.4194201834636391E-7</v>
      </c>
      <c r="O57">
        <v>-4.2748741996512612E-6</v>
      </c>
      <c r="P57">
        <v>2.3335675905358944E-6</v>
      </c>
      <c r="Q57">
        <v>2.2610006101945656E-40</v>
      </c>
      <c r="R57">
        <v>1.9312209758766933E-41</v>
      </c>
      <c r="S57">
        <v>1.9312209758765877E-41</v>
      </c>
      <c r="T57">
        <v>2.9500800903877633E-48</v>
      </c>
      <c r="U57">
        <v>7.7248856735566048E-42</v>
      </c>
      <c r="V57">
        <v>-2.1837517534590153E-40</v>
      </c>
      <c r="W57">
        <v>-2.1837517534590526E-39</v>
      </c>
      <c r="X57">
        <v>-1.9997158909211146E-54</v>
      </c>
      <c r="Y57">
        <v>-2.183751753459052E-39</v>
      </c>
      <c r="Z57">
        <v>-6.5681553006457594E-6</v>
      </c>
      <c r="AA57">
        <v>-8.6057815153172823E-6</v>
      </c>
      <c r="AB57">
        <v>-6.4028649463892909E-7</v>
      </c>
      <c r="AC57">
        <v>1.1000047237610317E-6</v>
      </c>
      <c r="AE57" s="2">
        <f t="shared" si="0"/>
        <v>-5.3111529631214381E-6</v>
      </c>
      <c r="AF57" s="2">
        <f t="shared" si="1"/>
        <v>-2.7809582015182775E-6</v>
      </c>
      <c r="AG57" s="2">
        <f t="shared" si="2"/>
        <v>5.1978762915394951E-6</v>
      </c>
      <c r="AH57" s="2">
        <f t="shared" si="3"/>
        <v>-1.1466737272999418E-6</v>
      </c>
      <c r="AI57" s="2">
        <f t="shared" si="4"/>
        <v>-7.5927463002089859E-7</v>
      </c>
      <c r="AJ57" s="2"/>
      <c r="AK57">
        <f t="shared" si="9"/>
        <v>54</v>
      </c>
      <c r="AL57" s="3">
        <f t="shared" si="5"/>
        <v>-5.3111529631214381E-6</v>
      </c>
      <c r="AM57" s="3">
        <f t="shared" si="5"/>
        <v>-2.7809582015182775E-6</v>
      </c>
      <c r="AN57" s="3">
        <f t="shared" si="6"/>
        <v>-7.5927463002089859E-7</v>
      </c>
      <c r="AO57" s="3">
        <f t="shared" si="7"/>
        <v>-1.1466737272999418E-6</v>
      </c>
      <c r="AP57" s="3">
        <f t="shared" si="13"/>
        <v>-4.6741131430780005E-6</v>
      </c>
      <c r="AQ57" s="3">
        <f t="shared" si="13"/>
        <v>-6.9982020195617768E-6</v>
      </c>
      <c r="AR57" s="3">
        <f t="shared" si="8"/>
        <v>5.1978762915394951E-6</v>
      </c>
      <c r="AS57" s="3">
        <v>0</v>
      </c>
    </row>
    <row r="58" spans="1:45" x14ac:dyDescent="0.25">
      <c r="A58">
        <v>-2.0554104406651619E-5</v>
      </c>
      <c r="B58">
        <v>-1.8355461079088338E-5</v>
      </c>
      <c r="C58">
        <v>-5.3907769538636126E-6</v>
      </c>
      <c r="D58">
        <v>3.0710230846789813E-5</v>
      </c>
      <c r="E58">
        <v>1.4451054585364446E-6</v>
      </c>
      <c r="F58">
        <v>-3.9143433726624824E-6</v>
      </c>
      <c r="G58">
        <v>-2.1453557433946632E-35</v>
      </c>
      <c r="H58">
        <v>-2.3846072628117028E-35</v>
      </c>
      <c r="I58">
        <v>5.7996820162714409E-20</v>
      </c>
      <c r="J58">
        <v>1.8155471469907687E-19</v>
      </c>
      <c r="K58">
        <v>-2.1079254384838125E-21</v>
      </c>
      <c r="L58">
        <v>-4.6849269346695587E-6</v>
      </c>
      <c r="M58">
        <v>-1.2356740412446748E-5</v>
      </c>
      <c r="N58">
        <v>-5.7611818271347753E-7</v>
      </c>
      <c r="O58">
        <v>-3.0843726693130277E-6</v>
      </c>
      <c r="P58">
        <v>1.7287453222599395E-6</v>
      </c>
      <c r="Q58">
        <v>1.83551002166062E-40</v>
      </c>
      <c r="R58">
        <v>1.4892710361555475E-41</v>
      </c>
      <c r="S58">
        <v>1.4892710361554504E-41</v>
      </c>
      <c r="T58">
        <v>1.6700385135038788E-48</v>
      </c>
      <c r="U58">
        <v>5.9570851466469555E-42</v>
      </c>
      <c r="V58">
        <v>-1.7759391701941656E-40</v>
      </c>
      <c r="W58">
        <v>-1.7759391701942118E-39</v>
      </c>
      <c r="X58">
        <v>-5.8736578616736328E-55</v>
      </c>
      <c r="Y58">
        <v>-1.7759391701942112E-39</v>
      </c>
      <c r="Z58">
        <v>-4.8847541057709542E-6</v>
      </c>
      <c r="AA58">
        <v>-6.3943800519319995E-6</v>
      </c>
      <c r="AB58">
        <v>-4.9294539691548888E-7</v>
      </c>
      <c r="AC58">
        <v>1.135272376697262E-6</v>
      </c>
      <c r="AE58" s="2">
        <f t="shared" si="0"/>
        <v>-3.6506828715671829E-6</v>
      </c>
      <c r="AF58" s="2">
        <f t="shared" si="1"/>
        <v>-3.2601745148020384E-6</v>
      </c>
      <c r="AG58" s="2">
        <f t="shared" si="2"/>
        <v>5.4545462802051423E-6</v>
      </c>
      <c r="AH58" s="2">
        <f t="shared" si="3"/>
        <v>-8.3210546062065625E-7</v>
      </c>
      <c r="AI58" s="2">
        <f t="shared" si="4"/>
        <v>-5.4782569216429071E-7</v>
      </c>
      <c r="AJ58" s="2"/>
      <c r="AK58">
        <f t="shared" si="9"/>
        <v>55</v>
      </c>
      <c r="AL58" s="3">
        <f t="shared" si="5"/>
        <v>-3.6506828715671829E-6</v>
      </c>
      <c r="AM58" s="3">
        <f t="shared" si="5"/>
        <v>-3.2601745148020384E-6</v>
      </c>
      <c r="AN58" s="3">
        <f t="shared" si="6"/>
        <v>-5.4782569216429071E-7</v>
      </c>
      <c r="AO58" s="3">
        <f t="shared" si="7"/>
        <v>-8.3210546062065625E-7</v>
      </c>
      <c r="AP58" s="3">
        <f t="shared" si="13"/>
        <v>-3.6145637894767406E-6</v>
      </c>
      <c r="AQ58" s="3">
        <f t="shared" si="13"/>
        <v>-5.4372380287794843E-6</v>
      </c>
      <c r="AR58" s="3">
        <f t="shared" si="8"/>
        <v>5.4545462802051423E-6</v>
      </c>
      <c r="AS58" s="3">
        <v>0</v>
      </c>
    </row>
    <row r="59" spans="1:45" x14ac:dyDescent="0.25">
      <c r="A59">
        <v>-1.322612620920648E-5</v>
      </c>
      <c r="B59">
        <v>-1.8766180886039701E-5</v>
      </c>
      <c r="C59">
        <v>-1.0346995441792926E-5</v>
      </c>
      <c r="D59">
        <v>2.946521656003457E-5</v>
      </c>
      <c r="E59">
        <v>-1.2450142867553754E-6</v>
      </c>
      <c r="F59">
        <v>-4.5888652691918753E-6</v>
      </c>
      <c r="G59">
        <v>-1.917977554677285E-35</v>
      </c>
      <c r="H59">
        <v>-2.168226536190561E-35</v>
      </c>
      <c r="I59">
        <v>3.8930691353718407E-20</v>
      </c>
      <c r="J59">
        <v>1.6064463872880074E-19</v>
      </c>
      <c r="K59">
        <v>-1.6333352762172557E-21</v>
      </c>
      <c r="L59">
        <v>-3.2411710308616389E-6</v>
      </c>
      <c r="M59">
        <v>-8.3278235696329043E-6</v>
      </c>
      <c r="N59">
        <v>-1.1136829888323091E-6</v>
      </c>
      <c r="O59">
        <v>-2.1184428158117327E-6</v>
      </c>
      <c r="P59">
        <v>1.2266643012703617E-6</v>
      </c>
      <c r="Q59">
        <v>1.4902233839383875E-40</v>
      </c>
      <c r="R59">
        <v>1.1484590561289688E-41</v>
      </c>
      <c r="S59">
        <v>1.148459056128879E-41</v>
      </c>
      <c r="T59">
        <v>9.454088886458755E-49</v>
      </c>
      <c r="U59">
        <v>4.5938367917627506E-42</v>
      </c>
      <c r="V59">
        <v>-1.4442850160207736E-40</v>
      </c>
      <c r="W59">
        <v>-1.4442850160208215E-39</v>
      </c>
      <c r="X59">
        <v>-5.8694896263842739E-57</v>
      </c>
      <c r="Y59">
        <v>-1.4442850160208211E-39</v>
      </c>
      <c r="Z59">
        <v>-3.4821805819803856E-6</v>
      </c>
      <c r="AA59">
        <v>-4.5534656570970174E-6</v>
      </c>
      <c r="AB59">
        <v>-3.6559455977499931E-7</v>
      </c>
      <c r="AC59">
        <v>1.0778183722574407E-6</v>
      </c>
      <c r="AE59" s="2">
        <f t="shared" si="0"/>
        <v>-2.3491362821680685E-6</v>
      </c>
      <c r="AF59" s="2">
        <f t="shared" si="1"/>
        <v>-3.3331238262673187E-6</v>
      </c>
      <c r="AG59" s="2">
        <f t="shared" si="2"/>
        <v>5.2334151503057093E-6</v>
      </c>
      <c r="AH59" s="2">
        <f t="shared" si="3"/>
        <v>-5.7567517086062685E-7</v>
      </c>
      <c r="AI59" s="2">
        <f t="shared" si="4"/>
        <v>-3.7626367702869521E-7</v>
      </c>
      <c r="AJ59" s="2"/>
      <c r="AK59">
        <f t="shared" si="9"/>
        <v>56</v>
      </c>
      <c r="AL59" s="3">
        <f t="shared" si="5"/>
        <v>-2.3491362821680685E-6</v>
      </c>
      <c r="AM59" s="3">
        <f t="shared" si="5"/>
        <v>-3.3331238262673187E-6</v>
      </c>
      <c r="AN59" s="3">
        <f t="shared" si="6"/>
        <v>-3.7626367702869521E-7</v>
      </c>
      <c r="AO59" s="3">
        <f t="shared" si="7"/>
        <v>-5.7567517086062685E-7</v>
      </c>
      <c r="AP59" s="3">
        <f t="shared" si="13"/>
        <v>-2.69387682442289E-6</v>
      </c>
      <c r="AQ59" s="3">
        <f t="shared" si="13"/>
        <v>-4.0729824174057566E-6</v>
      </c>
      <c r="AR59" s="3">
        <f t="shared" si="8"/>
        <v>5.2334151503057093E-6</v>
      </c>
      <c r="AS59" s="3">
        <v>0</v>
      </c>
    </row>
    <row r="60" spans="1:45" x14ac:dyDescent="0.25">
      <c r="A60">
        <v>-7.6845801095407448E-6</v>
      </c>
      <c r="B60">
        <v>-1.770800992161174E-5</v>
      </c>
      <c r="C60">
        <v>-1.2741303560092003E-5</v>
      </c>
      <c r="D60">
        <v>2.661392495885175E-5</v>
      </c>
      <c r="E60">
        <v>-2.8512916011829244E-6</v>
      </c>
      <c r="F60">
        <v>-4.6915452207667571E-6</v>
      </c>
      <c r="G60">
        <v>-1.7141779249985907E-35</v>
      </c>
      <c r="H60">
        <v>-1.9708967395015196E-35</v>
      </c>
      <c r="I60">
        <v>2.4838707999996948E-20</v>
      </c>
      <c r="J60">
        <v>1.4214282452031597E-19</v>
      </c>
      <c r="K60">
        <v>-1.2199398237121656E-21</v>
      </c>
      <c r="L60">
        <v>-2.1047963604653443E-6</v>
      </c>
      <c r="M60">
        <v>-5.2069826287240086E-6</v>
      </c>
      <c r="N60">
        <v>-1.3739781302983495E-6</v>
      </c>
      <c r="O60">
        <v>-1.3616734974244649E-6</v>
      </c>
      <c r="P60">
        <v>8.2449581388445641E-7</v>
      </c>
      <c r="Q60">
        <v>1.2099924195756985E-40</v>
      </c>
      <c r="R60">
        <v>8.8564013640488189E-42</v>
      </c>
      <c r="S60">
        <v>8.8564013640479854E-42</v>
      </c>
      <c r="T60">
        <v>5.3519706328614939E-49</v>
      </c>
      <c r="U60">
        <v>3.5425608667392E-42</v>
      </c>
      <c r="V60">
        <v>-1.1745668109083194E-40</v>
      </c>
      <c r="W60">
        <v>-1.1745668109083658E-39</v>
      </c>
      <c r="X60">
        <v>2.2396790598598682E-55</v>
      </c>
      <c r="Y60">
        <v>-1.1745668109083656E-39</v>
      </c>
      <c r="Z60">
        <v>-2.3548226254107243E-6</v>
      </c>
      <c r="AA60">
        <v>-3.07497089048305E-6</v>
      </c>
      <c r="AB60">
        <v>-2.597649521807435E-7</v>
      </c>
      <c r="AC60">
        <v>9.660203528862371E-7</v>
      </c>
      <c r="AE60" s="2">
        <f t="shared" si="0"/>
        <v>-1.3648838414972524E-6</v>
      </c>
      <c r="AF60" s="2">
        <f t="shared" si="1"/>
        <v>-3.1451785605141322E-6</v>
      </c>
      <c r="AG60" s="2">
        <f t="shared" si="2"/>
        <v>4.7269877621625931E-6</v>
      </c>
      <c r="AH60" s="2">
        <f t="shared" si="3"/>
        <v>-3.7383988468994732E-7</v>
      </c>
      <c r="AI60" s="2">
        <f t="shared" si="4"/>
        <v>-2.4185136045654083E-7</v>
      </c>
      <c r="AJ60" s="2"/>
      <c r="AK60">
        <f t="shared" si="9"/>
        <v>57</v>
      </c>
      <c r="AL60" s="3">
        <f t="shared" si="5"/>
        <v>-1.3648838414972524E-6</v>
      </c>
      <c r="AM60" s="3">
        <f t="shared" si="5"/>
        <v>-3.1451785605141322E-6</v>
      </c>
      <c r="AN60" s="3">
        <f t="shared" si="6"/>
        <v>-2.4185136045654083E-7</v>
      </c>
      <c r="AO60" s="3">
        <f t="shared" si="7"/>
        <v>-3.7383988468994732E-7</v>
      </c>
      <c r="AP60" s="3">
        <f t="shared" si="13"/>
        <v>-1.9252153596704254E-6</v>
      </c>
      <c r="AQ60" s="3">
        <f t="shared" si="13"/>
        <v>-2.9282942434711722E-6</v>
      </c>
      <c r="AR60" s="3">
        <f t="shared" si="8"/>
        <v>4.7269877621625931E-6</v>
      </c>
      <c r="AS60" s="3">
        <v>0</v>
      </c>
    </row>
    <row r="61" spans="1:45" x14ac:dyDescent="0.25">
      <c r="A61">
        <v>-3.6565578284344027E-6</v>
      </c>
      <c r="B61">
        <v>-1.5799308159835359E-5</v>
      </c>
      <c r="C61">
        <v>-1.3354694744749131E-5</v>
      </c>
      <c r="D61">
        <v>2.2951423629609017E-5</v>
      </c>
      <c r="E61">
        <v>-3.662501329242814E-6</v>
      </c>
      <c r="F61">
        <v>-4.4270024798852667E-6</v>
      </c>
      <c r="G61">
        <v>-1.5315866843764308E-35</v>
      </c>
      <c r="H61">
        <v>-1.7910151942118534E-35</v>
      </c>
      <c r="I61">
        <v>1.4729136692562015E-20</v>
      </c>
      <c r="J61">
        <v>1.257719070022784E-19</v>
      </c>
      <c r="K61">
        <v>-8.7407745966094889E-22</v>
      </c>
      <c r="L61">
        <v>-1.2416765898372353E-6</v>
      </c>
      <c r="M61">
        <v>-2.876821911252717E-6</v>
      </c>
      <c r="N61">
        <v>-1.4414470051125898E-6</v>
      </c>
      <c r="O61">
        <v>-7.8968623841862961E-7</v>
      </c>
      <c r="P61">
        <v>5.1344845385454733E-7</v>
      </c>
      <c r="Q61">
        <v>9.8253674361015404E-41</v>
      </c>
      <c r="R61">
        <v>6.8296596820354905E-42</v>
      </c>
      <c r="S61">
        <v>6.8296596820347169E-42</v>
      </c>
      <c r="T61">
        <v>3.029766456133491E-49</v>
      </c>
      <c r="U61">
        <v>2.7318640546015189E-42</v>
      </c>
      <c r="V61">
        <v>-9.5521810306415054E-41</v>
      </c>
      <c r="W61">
        <v>-9.5521810306419459E-40</v>
      </c>
      <c r="X61">
        <v>3.0566585341974551E-55</v>
      </c>
      <c r="Y61">
        <v>-9.5521810306419442E-40</v>
      </c>
      <c r="Z61">
        <v>-1.4798361730423057E-6</v>
      </c>
      <c r="AA61">
        <v>-1.9283871104704799E-6</v>
      </c>
      <c r="AB61">
        <v>-1.7491032808590356E-7</v>
      </c>
      <c r="AC61">
        <v>8.2785307501073464E-7</v>
      </c>
      <c r="AE61" s="2">
        <f t="shared" si="0"/>
        <v>-6.4945340205825028E-7</v>
      </c>
      <c r="AF61" s="2">
        <f t="shared" si="1"/>
        <v>-2.8061676899460049E-6</v>
      </c>
      <c r="AG61" s="2">
        <f t="shared" si="2"/>
        <v>4.0764787151504769E-6</v>
      </c>
      <c r="AH61" s="2">
        <f t="shared" si="3"/>
        <v>-2.2053831044459465E-7</v>
      </c>
      <c r="AI61" s="2">
        <f t="shared" si="4"/>
        <v>-1.4025880026055827E-7</v>
      </c>
      <c r="AJ61" s="2"/>
      <c r="AK61">
        <f t="shared" si="9"/>
        <v>58</v>
      </c>
      <c r="AL61" s="3">
        <f t="shared" si="5"/>
        <v>-6.4945340205825028E-7</v>
      </c>
      <c r="AM61" s="3">
        <f t="shared" si="5"/>
        <v>-2.8061676899460049E-6</v>
      </c>
      <c r="AN61" s="3">
        <f t="shared" si="6"/>
        <v>-1.4025880026055827E-7</v>
      </c>
      <c r="AO61" s="3">
        <f t="shared" si="7"/>
        <v>-2.2053831044459465E-7</v>
      </c>
      <c r="AP61" s="3">
        <f t="shared" si="13"/>
        <v>-1.306199529910085E-6</v>
      </c>
      <c r="AQ61" s="3">
        <f t="shared" si="13"/>
        <v>-2.0021588266158251E-6</v>
      </c>
      <c r="AR61" s="3">
        <f t="shared" si="8"/>
        <v>4.0764787151504769E-6</v>
      </c>
      <c r="AS61" s="3">
        <v>0</v>
      </c>
    </row>
    <row r="62" spans="1:45" x14ac:dyDescent="0.25">
      <c r="A62">
        <v>-8.6404472639311566E-7</v>
      </c>
      <c r="B62">
        <v>-1.3489058751620403E-5</v>
      </c>
      <c r="C62">
        <v>-1.2803823869963273E-5</v>
      </c>
      <c r="D62">
        <v>1.9035187590373746E-5</v>
      </c>
      <c r="E62">
        <v>-3.9162360392353285E-6</v>
      </c>
      <c r="F62">
        <v>-3.9498270406905001E-6</v>
      </c>
      <c r="G62">
        <v>-1.3680609087874653E-35</v>
      </c>
      <c r="H62">
        <v>-1.6271042117752317E-35</v>
      </c>
      <c r="I62">
        <v>7.7277705690930082E-21</v>
      </c>
      <c r="J62">
        <v>1.1128646587945686E-19</v>
      </c>
      <c r="K62">
        <v>-5.950001401862396E-22</v>
      </c>
      <c r="L62">
        <v>-6.1115335462944136E-7</v>
      </c>
      <c r="M62">
        <v>-1.2079529343729843E-6</v>
      </c>
      <c r="N62">
        <v>-1.3827830354166986E-6</v>
      </c>
      <c r="O62">
        <v>-3.7416748816652717E-7</v>
      </c>
      <c r="P62">
        <v>2.8159377874353427E-7</v>
      </c>
      <c r="Q62">
        <v>7.9789936984567873E-41</v>
      </c>
      <c r="R62">
        <v>5.2667273596887825E-42</v>
      </c>
      <c r="S62">
        <v>5.2667273596880618E-42</v>
      </c>
      <c r="T62">
        <v>1.7151688064610704E-49</v>
      </c>
      <c r="U62">
        <v>2.1066910467868829E-42</v>
      </c>
      <c r="V62">
        <v>-7.7683245937782105E-41</v>
      </c>
      <c r="W62">
        <v>-7.7683245937786232E-40</v>
      </c>
      <c r="X62">
        <v>3.2558600212915804E-55</v>
      </c>
      <c r="Y62">
        <v>-7.7683245937786232E-40</v>
      </c>
      <c r="Z62">
        <v>-8.2513121298603527E-7</v>
      </c>
      <c r="AA62">
        <v>-1.0712179005644887E-6</v>
      </c>
      <c r="AB62">
        <v>-1.0921502170117481E-7</v>
      </c>
      <c r="AC62">
        <v>6.8277900596572346E-7</v>
      </c>
      <c r="AE62" s="2">
        <f t="shared" si="0"/>
        <v>-1.5346585871630116E-7</v>
      </c>
      <c r="AF62" s="2">
        <f t="shared" si="1"/>
        <v>-2.3958366058590139E-6</v>
      </c>
      <c r="AG62" s="2">
        <f t="shared" si="2"/>
        <v>3.3809030020669332E-6</v>
      </c>
      <c r="AH62" s="2">
        <f t="shared" si="3"/>
        <v>-1.0854898075366882E-7</v>
      </c>
      <c r="AI62" s="2">
        <f t="shared" si="4"/>
        <v>-6.6457132508522715E-8</v>
      </c>
      <c r="AJ62" s="2"/>
      <c r="AK62">
        <f t="shared" si="9"/>
        <v>59</v>
      </c>
      <c r="AL62" s="3">
        <f t="shared" si="5"/>
        <v>-1.5346585871630116E-7</v>
      </c>
      <c r="AM62" s="3">
        <f t="shared" si="5"/>
        <v>-2.3958366058590139E-6</v>
      </c>
      <c r="AN62" s="3">
        <f t="shared" si="6"/>
        <v>-6.6457132508522715E-8</v>
      </c>
      <c r="AO62" s="3">
        <f t="shared" si="7"/>
        <v>-1.0854898075366882E-7</v>
      </c>
      <c r="AP62" s="3">
        <f t="shared" si="13"/>
        <v>-8.2483097025431702E-7</v>
      </c>
      <c r="AQ62" s="3">
        <f t="shared" si="13"/>
        <v>-1.2786023467488376E-6</v>
      </c>
      <c r="AR62" s="3">
        <f t="shared" si="8"/>
        <v>3.3809030020669332E-6</v>
      </c>
      <c r="AS62" s="3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S62"/>
  <sheetViews>
    <sheetView zoomScale="80" zoomScaleNormal="80" workbookViewId="0">
      <selection activeCell="A2" sqref="A2:AC2"/>
    </sheetView>
  </sheetViews>
  <sheetFormatPr defaultColWidth="11.42578125" defaultRowHeight="15" x14ac:dyDescent="0.25"/>
  <cols>
    <col min="3" max="3" width="0" hidden="1" customWidth="1"/>
    <col min="5" max="11" width="0" hidden="1" customWidth="1"/>
    <col min="13" max="14" width="0" hidden="1" customWidth="1"/>
    <col min="16" max="29" width="0" hidden="1" customWidth="1"/>
  </cols>
  <sheetData>
    <row r="1" spans="1:45" x14ac:dyDescent="0.25">
      <c r="AE1" t="s">
        <v>45</v>
      </c>
      <c r="AL1" t="s">
        <v>39</v>
      </c>
    </row>
    <row r="2" spans="1:45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E2" t="str">
        <f>A2</f>
        <v>ynomin</v>
      </c>
      <c r="AF2" t="str">
        <f>B2</f>
        <v>i</v>
      </c>
      <c r="AG2" t="str">
        <f>D2</f>
        <v>rer</v>
      </c>
      <c r="AH2" t="str">
        <f>L2</f>
        <v>inflIPC</v>
      </c>
      <c r="AI2" t="str">
        <f>O2</f>
        <v>inflsae</v>
      </c>
      <c r="AL2" t="s">
        <v>29</v>
      </c>
      <c r="AM2" t="s">
        <v>37</v>
      </c>
      <c r="AN2" t="s">
        <v>40</v>
      </c>
      <c r="AO2" t="s">
        <v>41</v>
      </c>
      <c r="AP2" t="s">
        <v>42</v>
      </c>
      <c r="AQ2" t="s">
        <v>43</v>
      </c>
      <c r="AR2" t="s">
        <v>44</v>
      </c>
      <c r="AS2" t="s">
        <v>38</v>
      </c>
    </row>
    <row r="3" spans="1:45" x14ac:dyDescent="0.25">
      <c r="A3">
        <v>9.1236228716026907E-3</v>
      </c>
      <c r="B3">
        <v>7.5757444698663273E-2</v>
      </c>
      <c r="C3">
        <v>-0.18145091708989913</v>
      </c>
      <c r="D3">
        <v>-0.30732255175670814</v>
      </c>
      <c r="E3">
        <v>-0.30732255175670814</v>
      </c>
      <c r="F3">
        <v>-0.18847405825241176</v>
      </c>
      <c r="G3">
        <v>0</v>
      </c>
      <c r="H3">
        <v>0</v>
      </c>
      <c r="I3">
        <v>2.7419606235706346E-33</v>
      </c>
      <c r="J3">
        <v>2.0143956767108514E-18</v>
      </c>
      <c r="K3">
        <v>0</v>
      </c>
      <c r="L3">
        <v>9.9909132329630668E-2</v>
      </c>
      <c r="M3">
        <v>3.0102627419818458E-3</v>
      </c>
      <c r="N3">
        <v>-4.3472325760181764E-2</v>
      </c>
      <c r="O3">
        <v>0.14025235970508176</v>
      </c>
      <c r="P3">
        <v>-2.4633781753415291E-4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0.20907673133405497</v>
      </c>
      <c r="AA3">
        <v>0.28364796169435053</v>
      </c>
      <c r="AB3">
        <v>-7.8661343865873198E-3</v>
      </c>
      <c r="AC3">
        <v>-2.1054801604206162E-2</v>
      </c>
      <c r="AE3">
        <f>A3/$O$3</f>
        <v>6.5051475003968254E-2</v>
      </c>
      <c r="AF3">
        <f>B3/$O$3</f>
        <v>0.54015094546689724</v>
      </c>
      <c r="AG3">
        <f>D3/$O$3</f>
        <v>-2.1912112737563652</v>
      </c>
      <c r="AH3">
        <f>L3/$O$3</f>
        <v>0.71235259456394484</v>
      </c>
      <c r="AI3">
        <f>O3/$O$3</f>
        <v>1</v>
      </c>
      <c r="AK3">
        <v>0</v>
      </c>
      <c r="AL3">
        <f>AE3</f>
        <v>6.5051475003968254E-2</v>
      </c>
      <c r="AM3">
        <f>AF3</f>
        <v>0.54015094546689724</v>
      </c>
      <c r="AN3">
        <f>AI3</f>
        <v>1</v>
      </c>
      <c r="AO3">
        <f>AH3</f>
        <v>0.71235259456394484</v>
      </c>
      <c r="AP3">
        <f>AN3</f>
        <v>1</v>
      </c>
      <c r="AQ3">
        <f>AO3</f>
        <v>0.71235259456394484</v>
      </c>
      <c r="AR3">
        <f>AG3</f>
        <v>-2.1912112737563652</v>
      </c>
      <c r="AS3">
        <v>1</v>
      </c>
    </row>
    <row r="4" spans="1:45" x14ac:dyDescent="0.25">
      <c r="A4">
        <v>1.3413370640576218E-2</v>
      </c>
      <c r="B4">
        <v>0.15101928602695022</v>
      </c>
      <c r="C4">
        <v>1.9619807196864902E-2</v>
      </c>
      <c r="D4">
        <v>-0.37150074136125555</v>
      </c>
      <c r="E4">
        <v>-6.417818960454677E-2</v>
      </c>
      <c r="F4">
        <v>1.8939361174665686E-2</v>
      </c>
      <c r="G4">
        <v>8.7936889963822652E-35</v>
      </c>
      <c r="H4">
        <v>-8.2952617105780149E-36</v>
      </c>
      <c r="I4">
        <v>-5.5665928073960928E-17</v>
      </c>
      <c r="J4">
        <v>1.7823930724048457E-18</v>
      </c>
      <c r="K4">
        <v>2.3906856497731899E-17</v>
      </c>
      <c r="L4">
        <v>6.430209044714047E-2</v>
      </c>
      <c r="M4">
        <v>5.3913047085464259E-3</v>
      </c>
      <c r="N4">
        <v>-1.3059201349349608E-2</v>
      </c>
      <c r="O4">
        <v>8.7818187993484287E-2</v>
      </c>
      <c r="P4">
        <v>-4.8606892951514143E-4</v>
      </c>
      <c r="Q4">
        <v>7.5621996552086656E-36</v>
      </c>
      <c r="R4">
        <v>4.1687334133040944E-36</v>
      </c>
      <c r="S4">
        <v>2.5527679425721383E-36</v>
      </c>
      <c r="T4">
        <v>2.8858612144505793E-36</v>
      </c>
      <c r="U4">
        <v>3.0890641229583742E-36</v>
      </c>
      <c r="V4">
        <v>-2.9314112905520102E-36</v>
      </c>
      <c r="W4">
        <v>-2.054805294221097E-35</v>
      </c>
      <c r="X4">
        <v>0</v>
      </c>
      <c r="Y4">
        <v>-1.8285047972880922E-35</v>
      </c>
      <c r="Z4">
        <v>0.13253034739902217</v>
      </c>
      <c r="AA4">
        <v>0.18425727068360268</v>
      </c>
      <c r="AB4">
        <v>-1.7953785932960188E-2</v>
      </c>
      <c r="AC4">
        <v>-1.6975961796899881E-2</v>
      </c>
      <c r="AE4">
        <f t="shared" ref="AE4:AE62" si="0">A4/$O$3</f>
        <v>9.5637397251507425E-2</v>
      </c>
      <c r="AF4">
        <f t="shared" ref="AF4:AF62" si="1">B4/$O$3</f>
        <v>1.0767682365167246</v>
      </c>
      <c r="AG4">
        <f t="shared" ref="AG4:AG62" si="2">D4/$O$3</f>
        <v>-2.6488020746491223</v>
      </c>
      <c r="AH4">
        <f t="shared" ref="AH4:AH62" si="3">L4/$O$3</f>
        <v>0.4584742144970172</v>
      </c>
      <c r="AI4">
        <f t="shared" ref="AI4:AI62" si="4">O4/$O$3</f>
        <v>0.62614410323038838</v>
      </c>
      <c r="AK4">
        <f>+AK3+1</f>
        <v>1</v>
      </c>
      <c r="AL4">
        <f t="shared" ref="AL4:AM62" si="5">AE4</f>
        <v>9.5637397251507425E-2</v>
      </c>
      <c r="AM4">
        <f t="shared" si="5"/>
        <v>1.0767682365167246</v>
      </c>
      <c r="AN4">
        <f t="shared" ref="AN4:AN62" si="6">AI4</f>
        <v>0.62614410323038838</v>
      </c>
      <c r="AO4">
        <f t="shared" ref="AO4:AO62" si="7">AH4</f>
        <v>0.4584742144970172</v>
      </c>
      <c r="AP4">
        <f>AN4+AN3</f>
        <v>1.6261441032303883</v>
      </c>
      <c r="AQ4">
        <f>AO4+AO3</f>
        <v>1.1708268090609621</v>
      </c>
      <c r="AR4">
        <f t="shared" ref="AR4:AR62" si="8">AG4</f>
        <v>-2.6488020746491223</v>
      </c>
      <c r="AS4">
        <v>0</v>
      </c>
    </row>
    <row r="5" spans="1:45" x14ac:dyDescent="0.25">
      <c r="A5">
        <v>-1.5345557932133962E-3</v>
      </c>
      <c r="B5">
        <v>0.21690225487713699</v>
      </c>
      <c r="C5">
        <v>0.16138151770732032</v>
      </c>
      <c r="D5">
        <v>-0.38306653177458666</v>
      </c>
      <c r="E5">
        <v>-1.1565790413330205E-2</v>
      </c>
      <c r="F5">
        <v>3.7754821506738007E-2</v>
      </c>
      <c r="G5">
        <v>1.0959981351698328E-34</v>
      </c>
      <c r="H5">
        <v>-1.2133046243377591E-35</v>
      </c>
      <c r="I5">
        <v>3.9817930175473809E-17</v>
      </c>
      <c r="J5">
        <v>1.5771107440739436E-18</v>
      </c>
      <c r="K5">
        <v>1.7530224499637226E-17</v>
      </c>
      <c r="L5">
        <v>3.2849869707521281E-2</v>
      </c>
      <c r="M5">
        <v>1.2231870778187392E-3</v>
      </c>
      <c r="N5">
        <v>5.3016672317012415E-4</v>
      </c>
      <c r="O5">
        <v>4.4525142239711511E-2</v>
      </c>
      <c r="P5">
        <v>-2.03059665128247E-4</v>
      </c>
      <c r="Q5">
        <v>7.1704932885685321E-36</v>
      </c>
      <c r="R5">
        <v>3.6881827246841631E-36</v>
      </c>
      <c r="S5">
        <v>3.0215969680072304E-36</v>
      </c>
      <c r="T5">
        <v>2.8696385615076632E-36</v>
      </c>
      <c r="U5">
        <v>3.0692035137268975E-36</v>
      </c>
      <c r="V5">
        <v>-3.4653285251410924E-36</v>
      </c>
      <c r="W5">
        <v>-2.3346412696995493E-35</v>
      </c>
      <c r="X5">
        <v>-8.5454142439449186E-37</v>
      </c>
      <c r="Y5">
        <v>-2.2412923147146843E-35</v>
      </c>
      <c r="Z5">
        <v>7.0749016660701922E-2</v>
      </c>
      <c r="AA5">
        <v>0.10087271271610398</v>
      </c>
      <c r="AB5">
        <v>-1.6886937805674313E-2</v>
      </c>
      <c r="AC5">
        <v>-1.6937078791311275E-2</v>
      </c>
      <c r="AE5">
        <f t="shared" si="0"/>
        <v>-1.0941390194362587E-2</v>
      </c>
      <c r="AF5">
        <f t="shared" si="1"/>
        <v>1.5465141216392524</v>
      </c>
      <c r="AG5">
        <f t="shared" si="2"/>
        <v>-2.7312662159844359</v>
      </c>
      <c r="AH5">
        <f t="shared" si="3"/>
        <v>0.23421972918385794</v>
      </c>
      <c r="AI5">
        <f t="shared" si="4"/>
        <v>0.3174644785537839</v>
      </c>
      <c r="AK5">
        <f t="shared" ref="AK5:AK62" si="9">+AK4+1</f>
        <v>2</v>
      </c>
      <c r="AL5">
        <f t="shared" si="5"/>
        <v>-1.0941390194362587E-2</v>
      </c>
      <c r="AM5">
        <f t="shared" si="5"/>
        <v>1.5465141216392524</v>
      </c>
      <c r="AN5">
        <f t="shared" si="6"/>
        <v>0.3174644785537839</v>
      </c>
      <c r="AO5">
        <f t="shared" si="7"/>
        <v>0.23421972918385794</v>
      </c>
      <c r="AP5">
        <f>AN5+AN4+AN3</f>
        <v>1.9436085817841722</v>
      </c>
      <c r="AQ5">
        <f>AO5+AO4+AO3</f>
        <v>1.4050465382448198</v>
      </c>
      <c r="AR5">
        <f t="shared" si="8"/>
        <v>-2.7312662159844359</v>
      </c>
      <c r="AS5">
        <v>0</v>
      </c>
    </row>
    <row r="6" spans="1:45" x14ac:dyDescent="0.25">
      <c r="A6">
        <v>-2.3825469921228026E-2</v>
      </c>
      <c r="B6">
        <v>0.22425005791089705</v>
      </c>
      <c r="C6">
        <v>0.21319052034632133</v>
      </c>
      <c r="D6">
        <v>-0.3445581031061965</v>
      </c>
      <c r="E6">
        <v>3.8508428668390916E-2</v>
      </c>
      <c r="F6">
        <v>5.4225563719284955E-2</v>
      </c>
      <c r="G6">
        <v>1.0620104925370361E-34</v>
      </c>
      <c r="H6">
        <v>-1.3946034702290641E-35</v>
      </c>
      <c r="I6">
        <v>1.1711749295851288E-16</v>
      </c>
      <c r="J6">
        <v>1.3954712557974516E-18</v>
      </c>
      <c r="K6">
        <v>9.9338059050615996E-18</v>
      </c>
      <c r="L6">
        <v>1.3880184292454235E-2</v>
      </c>
      <c r="M6">
        <v>-7.4686220214497728E-3</v>
      </c>
      <c r="N6">
        <v>1.1139847781830484E-2</v>
      </c>
      <c r="O6">
        <v>1.979508153903704E-2</v>
      </c>
      <c r="P6">
        <v>5.4114867631419646E-4</v>
      </c>
      <c r="Q6">
        <v>5.6676549421596291E-36</v>
      </c>
      <c r="R6">
        <v>3.0394561624405637E-36</v>
      </c>
      <c r="S6">
        <v>2.7644895378113292E-36</v>
      </c>
      <c r="T6">
        <v>2.1343300029341152E-36</v>
      </c>
      <c r="U6">
        <v>2.4436412226030062E-36</v>
      </c>
      <c r="V6">
        <v>-2.9616797040551493E-36</v>
      </c>
      <c r="W6">
        <v>-2.1723720755222244E-35</v>
      </c>
      <c r="X6">
        <v>-7.1127515496638271E-37</v>
      </c>
      <c r="Y6">
        <v>-2.1338656315909667E-35</v>
      </c>
      <c r="Z6">
        <v>3.4332871991761368E-2</v>
      </c>
      <c r="AA6">
        <v>5.122996889005952E-2</v>
      </c>
      <c r="AB6">
        <v>-1.4824217220325814E-2</v>
      </c>
      <c r="AC6">
        <v>-1.4277873347935392E-2</v>
      </c>
      <c r="AE6">
        <f t="shared" si="0"/>
        <v>-0.1698757152558964</v>
      </c>
      <c r="AF6">
        <f t="shared" si="1"/>
        <v>1.5989039926489865</v>
      </c>
      <c r="AG6">
        <f t="shared" si="2"/>
        <v>-2.4567009341641195</v>
      </c>
      <c r="AH6">
        <f t="shared" si="3"/>
        <v>9.8965780837064338E-2</v>
      </c>
      <c r="AI6">
        <f t="shared" si="4"/>
        <v>0.14113902668490935</v>
      </c>
      <c r="AK6">
        <f t="shared" si="9"/>
        <v>3</v>
      </c>
      <c r="AL6">
        <f t="shared" si="5"/>
        <v>-0.1698757152558964</v>
      </c>
      <c r="AM6">
        <f t="shared" si="5"/>
        <v>1.5989039926489865</v>
      </c>
      <c r="AN6">
        <f t="shared" si="6"/>
        <v>0.14113902668490935</v>
      </c>
      <c r="AO6">
        <f t="shared" si="7"/>
        <v>9.8965780837064338E-2</v>
      </c>
      <c r="AP6">
        <f>+AN6+AN5+AN4+AN3</f>
        <v>2.0847476084690815</v>
      </c>
      <c r="AQ6">
        <f>+AO6+AO5+AO4+AO3</f>
        <v>1.5040123190818844</v>
      </c>
      <c r="AR6">
        <f t="shared" si="8"/>
        <v>-2.4567009341641195</v>
      </c>
      <c r="AS6">
        <v>0</v>
      </c>
    </row>
    <row r="7" spans="1:45" x14ac:dyDescent="0.25">
      <c r="A7">
        <v>-4.3106003812226956E-2</v>
      </c>
      <c r="B7">
        <v>0.20008236639716548</v>
      </c>
      <c r="C7">
        <v>0.21478006971514496</v>
      </c>
      <c r="D7">
        <v>-0.28521855014118386</v>
      </c>
      <c r="E7">
        <v>5.9339552965013365E-2</v>
      </c>
      <c r="F7">
        <v>5.6062514477724569E-2</v>
      </c>
      <c r="G7">
        <v>9.4399912949785429E-35</v>
      </c>
      <c r="H7">
        <v>-1.477306239700321E-35</v>
      </c>
      <c r="I7">
        <v>1.5683314525077067E-16</v>
      </c>
      <c r="J7">
        <v>1.2347516070600141E-18</v>
      </c>
      <c r="K7">
        <v>5.8458300504174533E-18</v>
      </c>
      <c r="L7">
        <v>2.7648843911436596E-3</v>
      </c>
      <c r="M7">
        <v>-1.6618356766392332E-2</v>
      </c>
      <c r="N7">
        <v>1.6369727047056786E-2</v>
      </c>
      <c r="O7">
        <v>6.4764979116030659E-3</v>
      </c>
      <c r="P7">
        <v>1.4360598871164388E-3</v>
      </c>
      <c r="Q7">
        <v>4.2481189224884974E-36</v>
      </c>
      <c r="R7">
        <v>2.4244515125522447E-36</v>
      </c>
      <c r="S7">
        <v>2.3110277798926855E-36</v>
      </c>
      <c r="T7">
        <v>1.4185465174881919E-36</v>
      </c>
      <c r="U7">
        <v>1.7991535773086661E-36</v>
      </c>
      <c r="V7">
        <v>-2.3407525637854723E-36</v>
      </c>
      <c r="W7">
        <v>-1.8795948716369201E-35</v>
      </c>
      <c r="X7">
        <v>-4.4403244073332352E-37</v>
      </c>
      <c r="Y7">
        <v>-1.8637109635152759E-35</v>
      </c>
      <c r="Z7">
        <v>1.400111713972817E-2</v>
      </c>
      <c r="AA7">
        <v>2.2824640194279475E-2</v>
      </c>
      <c r="AB7">
        <v>-1.166830480701875E-2</v>
      </c>
      <c r="AC7">
        <v>-1.1159332810768282E-2</v>
      </c>
      <c r="AE7">
        <f t="shared" si="0"/>
        <v>-0.30734601473279238</v>
      </c>
      <c r="AF7">
        <f t="shared" si="1"/>
        <v>1.4265882357907729</v>
      </c>
      <c r="AG7">
        <f t="shared" si="2"/>
        <v>-2.0336096358088551</v>
      </c>
      <c r="AH7">
        <f t="shared" si="3"/>
        <v>1.9713639021529273E-2</v>
      </c>
      <c r="AI7">
        <f t="shared" si="4"/>
        <v>4.6177461293497243E-2</v>
      </c>
      <c r="AK7">
        <f t="shared" si="9"/>
        <v>4</v>
      </c>
      <c r="AL7">
        <f t="shared" si="5"/>
        <v>-0.30734601473279238</v>
      </c>
      <c r="AM7">
        <f t="shared" si="5"/>
        <v>1.4265882357907729</v>
      </c>
      <c r="AN7">
        <f t="shared" si="6"/>
        <v>4.6177461293497243E-2</v>
      </c>
      <c r="AO7">
        <f t="shared" si="7"/>
        <v>1.9713639021529273E-2</v>
      </c>
      <c r="AP7">
        <f t="shared" ref="AP7:AQ22" si="10">+AN7+AN6+AN5+AN4</f>
        <v>1.1309250697625788</v>
      </c>
      <c r="AQ7">
        <f t="shared" si="10"/>
        <v>0.81137336353946876</v>
      </c>
      <c r="AR7">
        <f t="shared" si="8"/>
        <v>-2.0336096358088551</v>
      </c>
      <c r="AS7">
        <v>0</v>
      </c>
    </row>
    <row r="8" spans="1:45" x14ac:dyDescent="0.25">
      <c r="A8">
        <v>-5.5493480963914751E-2</v>
      </c>
      <c r="B8">
        <v>0.1642274825846986</v>
      </c>
      <c r="C8">
        <v>0.19288040289351635</v>
      </c>
      <c r="D8">
        <v>-0.22255981175928091</v>
      </c>
      <c r="E8">
        <v>6.2658738381903459E-2</v>
      </c>
      <c r="F8">
        <v>5.0020591599291918E-2</v>
      </c>
      <c r="G8">
        <v>8.0777271458407148E-35</v>
      </c>
      <c r="H8">
        <v>-1.5072528625306034E-35</v>
      </c>
      <c r="I8">
        <v>1.6941388780756083E-16</v>
      </c>
      <c r="J8">
        <v>1.0925424116070652E-18</v>
      </c>
      <c r="K8">
        <v>3.0369655596432358E-18</v>
      </c>
      <c r="L8">
        <v>-3.6744258294948181E-3</v>
      </c>
      <c r="M8">
        <v>-2.3640685357815903E-2</v>
      </c>
      <c r="N8">
        <v>1.7289965516994021E-2</v>
      </c>
      <c r="O8">
        <v>-5.6754869825607185E-4</v>
      </c>
      <c r="P8">
        <v>2.2206621092445574E-3</v>
      </c>
      <c r="Q8">
        <v>3.1529843926967208E-36</v>
      </c>
      <c r="R8">
        <v>1.9028589773083002E-36</v>
      </c>
      <c r="S8">
        <v>1.8560716875862319E-36</v>
      </c>
      <c r="T8">
        <v>8.8978798470339819E-37</v>
      </c>
      <c r="U8">
        <v>1.2860424697357359E-36</v>
      </c>
      <c r="V8">
        <v>-1.8223041506358124E-36</v>
      </c>
      <c r="W8">
        <v>-1.5751586344976173E-35</v>
      </c>
      <c r="X8">
        <v>-2.4640556861018202E-37</v>
      </c>
      <c r="Y8">
        <v>-1.5686065223974389E-35</v>
      </c>
      <c r="Z8">
        <v>2.7557482623979364E-3</v>
      </c>
      <c r="AA8">
        <v>6.6778349265928629E-3</v>
      </c>
      <c r="AB8">
        <v>-8.6543990078578256E-3</v>
      </c>
      <c r="AC8">
        <v>-8.3565278959275673E-3</v>
      </c>
      <c r="AE8">
        <f t="shared" si="0"/>
        <v>-0.39566878646893849</v>
      </c>
      <c r="AF8">
        <f t="shared" si="1"/>
        <v>1.1709427415697744</v>
      </c>
      <c r="AG8">
        <f t="shared" si="2"/>
        <v>-1.586852529449577</v>
      </c>
      <c r="AH8">
        <f t="shared" si="3"/>
        <v>-2.6198673856335002E-2</v>
      </c>
      <c r="AI8">
        <f t="shared" si="4"/>
        <v>-4.0466249512628189E-3</v>
      </c>
      <c r="AK8">
        <f t="shared" si="9"/>
        <v>5</v>
      </c>
      <c r="AL8">
        <f t="shared" si="5"/>
        <v>-0.39566878646893849</v>
      </c>
      <c r="AM8">
        <f t="shared" si="5"/>
        <v>1.1709427415697744</v>
      </c>
      <c r="AN8">
        <f t="shared" si="6"/>
        <v>-4.0466249512628189E-3</v>
      </c>
      <c r="AO8">
        <f t="shared" si="7"/>
        <v>-2.6198673856335002E-2</v>
      </c>
      <c r="AP8">
        <f t="shared" si="10"/>
        <v>0.50073434158092767</v>
      </c>
      <c r="AQ8">
        <f t="shared" si="10"/>
        <v>0.32670047518611656</v>
      </c>
      <c r="AR8">
        <f t="shared" si="8"/>
        <v>-1.586852529449577</v>
      </c>
      <c r="AS8">
        <v>0</v>
      </c>
    </row>
    <row r="9" spans="1:45" x14ac:dyDescent="0.25">
      <c r="A9">
        <v>-6.0875347205446365E-2</v>
      </c>
      <c r="B9">
        <v>0.12701595795769569</v>
      </c>
      <c r="C9">
        <v>0.16192150417364704</v>
      </c>
      <c r="D9">
        <v>-0.16503682987915097</v>
      </c>
      <c r="E9">
        <v>5.752298188013024E-2</v>
      </c>
      <c r="F9">
        <v>4.1056870646174935E-2</v>
      </c>
      <c r="G9">
        <v>6.7799184260021989E-35</v>
      </c>
      <c r="H9">
        <v>-1.5058700073803346E-35</v>
      </c>
      <c r="I9">
        <v>1.6481126942938425E-16</v>
      </c>
      <c r="J9">
        <v>9.6671177776581391E-19</v>
      </c>
      <c r="K9">
        <v>1.0133900377284975E-18</v>
      </c>
      <c r="L9">
        <v>-7.1632300772043926E-3</v>
      </c>
      <c r="M9">
        <v>-2.7669111282207656E-2</v>
      </c>
      <c r="N9">
        <v>1.5759312856294481E-2</v>
      </c>
      <c r="O9">
        <v>-4.115812812990045E-3</v>
      </c>
      <c r="P9">
        <v>2.7606274154974484E-3</v>
      </c>
      <c r="Q9">
        <v>2.3569063474725919E-36</v>
      </c>
      <c r="R9">
        <v>1.4811071831869841E-36</v>
      </c>
      <c r="S9">
        <v>1.4618074261766308E-36</v>
      </c>
      <c r="T9">
        <v>5.3949234982817675E-37</v>
      </c>
      <c r="U9">
        <v>9.1243654446772988E-37</v>
      </c>
      <c r="V9">
        <v>-1.4260567219207276E-36</v>
      </c>
      <c r="W9">
        <v>-1.3002123474263563E-35</v>
      </c>
      <c r="X9">
        <v>-1.2819435159321807E-37</v>
      </c>
      <c r="Y9">
        <v>-1.2975096011850325E-35</v>
      </c>
      <c r="Z9">
        <v>-3.3028516521304619E-3</v>
      </c>
      <c r="AA9">
        <v>-2.2914528885894661E-3</v>
      </c>
      <c r="AB9">
        <v>-6.2452162220692697E-3</v>
      </c>
      <c r="AC9">
        <v>-6.0211910098286773E-3</v>
      </c>
      <c r="AE9">
        <f t="shared" si="0"/>
        <v>-0.43404151868427115</v>
      </c>
      <c r="AF9">
        <f t="shared" si="1"/>
        <v>0.90562439180902787</v>
      </c>
      <c r="AG9">
        <f t="shared" si="2"/>
        <v>-1.1767133916761559</v>
      </c>
      <c r="AH9">
        <f t="shared" si="3"/>
        <v>-5.1073864940789637E-2</v>
      </c>
      <c r="AI9">
        <f t="shared" si="4"/>
        <v>-2.9345765173895443E-2</v>
      </c>
      <c r="AK9">
        <f t="shared" si="9"/>
        <v>6</v>
      </c>
      <c r="AL9">
        <f t="shared" si="5"/>
        <v>-0.43404151868427115</v>
      </c>
      <c r="AM9">
        <f t="shared" si="5"/>
        <v>0.90562439180902787</v>
      </c>
      <c r="AN9">
        <f t="shared" si="6"/>
        <v>-2.9345765173895443E-2</v>
      </c>
      <c r="AO9">
        <f t="shared" si="7"/>
        <v>-5.1073864940789637E-2</v>
      </c>
      <c r="AP9">
        <f t="shared" si="10"/>
        <v>0.15392409785324834</v>
      </c>
      <c r="AQ9">
        <f t="shared" si="10"/>
        <v>4.1406881061468961E-2</v>
      </c>
      <c r="AR9">
        <f t="shared" si="8"/>
        <v>-1.1767133916761559</v>
      </c>
      <c r="AS9">
        <v>0</v>
      </c>
    </row>
    <row r="10" spans="1:45" x14ac:dyDescent="0.25">
      <c r="A10">
        <v>-6.0638349110638888E-2</v>
      </c>
      <c r="B10">
        <v>9.3231688634186807E-2</v>
      </c>
      <c r="C10">
        <v>0.12939112982726902</v>
      </c>
      <c r="D10">
        <v>-0.11611038650486209</v>
      </c>
      <c r="E10">
        <v>4.8926443374289023E-2</v>
      </c>
      <c r="F10">
        <v>3.1753989489424053E-2</v>
      </c>
      <c r="G10">
        <v>5.6270809715120259E-35</v>
      </c>
      <c r="H10">
        <v>-1.4841104697530125E-35</v>
      </c>
      <c r="I10">
        <v>1.5018642075565446E-16</v>
      </c>
      <c r="J10">
        <v>8.5537334875311586E-19</v>
      </c>
      <c r="K10">
        <v>-3.7316680828776659E-19</v>
      </c>
      <c r="L10">
        <v>-8.7263865539879155E-3</v>
      </c>
      <c r="M10">
        <v>-2.8883212613171987E-2</v>
      </c>
      <c r="N10">
        <v>1.316918913147354E-2</v>
      </c>
      <c r="O10">
        <v>-5.6652101503596496E-3</v>
      </c>
      <c r="P10">
        <v>3.025831015983292E-3</v>
      </c>
      <c r="Q10">
        <v>1.7845642064961302E-36</v>
      </c>
      <c r="R10">
        <v>1.1478178638525157E-36</v>
      </c>
      <c r="S10">
        <v>1.139856714085745E-36</v>
      </c>
      <c r="T10">
        <v>3.201669720347274E-37</v>
      </c>
      <c r="U10">
        <v>6.4970036154645522E-37</v>
      </c>
      <c r="V10">
        <v>-1.1272684490024695E-36</v>
      </c>
      <c r="W10">
        <v>-1.0653246195386901E-35</v>
      </c>
      <c r="X10">
        <v>-6.4027975570926533E-38</v>
      </c>
      <c r="Y10">
        <v>-1.0642097367141439E-35</v>
      </c>
      <c r="Z10">
        <v>-6.3137426954051803E-3</v>
      </c>
      <c r="AA10">
        <v>-6.9484657262515494E-3</v>
      </c>
      <c r="AB10">
        <v>-4.4672043912171167E-3</v>
      </c>
      <c r="AC10">
        <v>-4.1452116181254278E-3</v>
      </c>
      <c r="AE10">
        <f t="shared" si="0"/>
        <v>-0.43235172112716885</v>
      </c>
      <c r="AF10">
        <f t="shared" si="1"/>
        <v>0.66474238886412651</v>
      </c>
      <c r="AG10">
        <f t="shared" si="2"/>
        <v>-0.82786761484095772</v>
      </c>
      <c r="AH10">
        <f t="shared" si="3"/>
        <v>-6.2219178146717E-2</v>
      </c>
      <c r="AI10">
        <f t="shared" si="4"/>
        <v>-4.0392975649552527E-2</v>
      </c>
      <c r="AK10">
        <f t="shared" si="9"/>
        <v>7</v>
      </c>
      <c r="AL10">
        <f t="shared" si="5"/>
        <v>-0.43235172112716885</v>
      </c>
      <c r="AM10">
        <f t="shared" si="5"/>
        <v>0.66474238886412651</v>
      </c>
      <c r="AN10">
        <f t="shared" si="6"/>
        <v>-4.0392975649552527E-2</v>
      </c>
      <c r="AO10">
        <f t="shared" si="7"/>
        <v>-6.2219178146717E-2</v>
      </c>
      <c r="AP10">
        <f t="shared" si="10"/>
        <v>-2.7607904481213544E-2</v>
      </c>
      <c r="AQ10">
        <f t="shared" si="10"/>
        <v>-0.11977807792231236</v>
      </c>
      <c r="AR10">
        <f t="shared" si="8"/>
        <v>-0.82786761484095772</v>
      </c>
      <c r="AS10">
        <v>0</v>
      </c>
    </row>
    <row r="11" spans="1:45" x14ac:dyDescent="0.25">
      <c r="A11">
        <v>-5.6506775201251837E-2</v>
      </c>
      <c r="B11">
        <v>6.4757163260158804E-2</v>
      </c>
      <c r="C11">
        <v>9.9060051777710836E-2</v>
      </c>
      <c r="D11">
        <v>-7.6643972704537572E-2</v>
      </c>
      <c r="E11">
        <v>3.9466413800324555E-2</v>
      </c>
      <c r="F11">
        <v>2.33079221585469E-2</v>
      </c>
      <c r="G11">
        <v>4.6343405790944485E-35</v>
      </c>
      <c r="H11">
        <v>-1.448261059706234E-35</v>
      </c>
      <c r="I11">
        <v>1.3048430719324598E-16</v>
      </c>
      <c r="J11">
        <v>7.568580238549292E-19</v>
      </c>
      <c r="K11">
        <v>-1.2422195017856426E-18</v>
      </c>
      <c r="L11">
        <v>-9.0398602982704884E-3</v>
      </c>
      <c r="M11">
        <v>-2.7909511524590307E-2</v>
      </c>
      <c r="N11">
        <v>1.0341107546110728E-2</v>
      </c>
      <c r="O11">
        <v>-6.059096396284323E-3</v>
      </c>
      <c r="P11">
        <v>3.0476759314723881E-3</v>
      </c>
      <c r="Q11">
        <v>1.369305490077994E-36</v>
      </c>
      <c r="R11">
        <v>8.8747811978385921E-37</v>
      </c>
      <c r="S11">
        <v>8.8419414550506628E-37</v>
      </c>
      <c r="T11">
        <v>1.8733500534764053E-37</v>
      </c>
      <c r="U11">
        <v>4.6676237714578056E-37</v>
      </c>
      <c r="V11">
        <v>-8.9941001210399132E-37</v>
      </c>
      <c r="W11">
        <v>-8.6964584508391946E-36</v>
      </c>
      <c r="X11">
        <v>-3.1091914774410409E-38</v>
      </c>
      <c r="Y11">
        <v>-8.6918595591879408E-36</v>
      </c>
      <c r="Z11">
        <v>-7.4994603504590484E-3</v>
      </c>
      <c r="AA11">
        <v>-8.9767696363067875E-3</v>
      </c>
      <c r="AB11">
        <v>-3.2016673748160342E-3</v>
      </c>
      <c r="AC11">
        <v>-2.6832425352032729E-3</v>
      </c>
      <c r="AE11">
        <f t="shared" si="0"/>
        <v>-0.40289357926007446</v>
      </c>
      <c r="AF11">
        <f t="shared" si="1"/>
        <v>0.46171888584497345</v>
      </c>
      <c r="AG11">
        <f t="shared" si="2"/>
        <v>-0.54647189441733524</v>
      </c>
      <c r="AH11">
        <f t="shared" si="3"/>
        <v>-6.4454247452800234E-2</v>
      </c>
      <c r="AI11">
        <f t="shared" si="4"/>
        <v>-4.3201386479523055E-2</v>
      </c>
      <c r="AK11">
        <f t="shared" si="9"/>
        <v>8</v>
      </c>
      <c r="AL11">
        <f t="shared" si="5"/>
        <v>-0.40289357926007446</v>
      </c>
      <c r="AM11">
        <f t="shared" si="5"/>
        <v>0.46171888584497345</v>
      </c>
      <c r="AN11">
        <f t="shared" si="6"/>
        <v>-4.3201386479523055E-2</v>
      </c>
      <c r="AO11">
        <f t="shared" si="7"/>
        <v>-6.4454247452800234E-2</v>
      </c>
      <c r="AP11">
        <f t="shared" si="10"/>
        <v>-0.11698675225423386</v>
      </c>
      <c r="AQ11">
        <f t="shared" si="10"/>
        <v>-0.20394596439664187</v>
      </c>
      <c r="AR11">
        <f t="shared" si="8"/>
        <v>-0.54647189441733524</v>
      </c>
      <c r="AS11">
        <v>0</v>
      </c>
    </row>
    <row r="12" spans="1:45" x14ac:dyDescent="0.25">
      <c r="A12">
        <v>-5.0048798764823182E-2</v>
      </c>
      <c r="B12">
        <v>4.1986174270022755E-2</v>
      </c>
      <c r="C12">
        <v>7.2660782580399735E-2</v>
      </c>
      <c r="D12">
        <v>-4.6186212512575806E-2</v>
      </c>
      <c r="E12">
        <v>3.0457760191961756E-2</v>
      </c>
      <c r="F12">
        <v>1.6189290815039625E-2</v>
      </c>
      <c r="G12">
        <v>3.792522251644073E-35</v>
      </c>
      <c r="H12">
        <v>-1.4023884267721957E-35</v>
      </c>
      <c r="I12">
        <v>1.0904201997630683E-16</v>
      </c>
      <c r="J12">
        <v>6.6968893654287117E-19</v>
      </c>
      <c r="K12">
        <v>-1.7128947874681443E-18</v>
      </c>
      <c r="L12">
        <v>-8.5757221293882198E-3</v>
      </c>
      <c r="M12">
        <v>-2.5466398487090671E-2</v>
      </c>
      <c r="N12">
        <v>7.6989874564587458E-3</v>
      </c>
      <c r="O12">
        <v>-5.7969062820521734E-3</v>
      </c>
      <c r="P12">
        <v>2.8842985601827144E-3</v>
      </c>
      <c r="Q12">
        <v>1.0629432857778317E-36</v>
      </c>
      <c r="R12">
        <v>6.8534547095813181E-37</v>
      </c>
      <c r="S12">
        <v>6.8399083156812983E-37</v>
      </c>
      <c r="T12">
        <v>1.0856175324747534E-37</v>
      </c>
      <c r="U12">
        <v>3.3901541731649464E-37</v>
      </c>
      <c r="V12">
        <v>-7.2263546436969503E-37</v>
      </c>
      <c r="W12">
        <v>-7.0858920745930844E-36</v>
      </c>
      <c r="X12">
        <v>-1.4790457082896802E-38</v>
      </c>
      <c r="Y12">
        <v>-7.0839950317869408E-36</v>
      </c>
      <c r="Z12">
        <v>-7.596236269035047E-3</v>
      </c>
      <c r="AA12">
        <v>-9.4126412028225099E-3</v>
      </c>
      <c r="AB12">
        <v>-2.3119451323450873E-3</v>
      </c>
      <c r="AC12">
        <v>-1.5797255713647918E-3</v>
      </c>
      <c r="AE12">
        <f t="shared" si="0"/>
        <v>-0.35684817617375009</v>
      </c>
      <c r="AF12">
        <f t="shared" si="1"/>
        <v>0.29936162470499572</v>
      </c>
      <c r="AG12">
        <f t="shared" si="2"/>
        <v>-0.32930791759721345</v>
      </c>
      <c r="AH12">
        <f t="shared" si="3"/>
        <v>-6.1144940073885226E-2</v>
      </c>
      <c r="AI12">
        <f t="shared" si="4"/>
        <v>-4.1331969702625503E-2</v>
      </c>
      <c r="AK12">
        <f t="shared" si="9"/>
        <v>9</v>
      </c>
      <c r="AL12">
        <f t="shared" si="5"/>
        <v>-0.35684817617375009</v>
      </c>
      <c r="AM12">
        <f t="shared" si="5"/>
        <v>0.29936162470499572</v>
      </c>
      <c r="AN12">
        <f t="shared" si="6"/>
        <v>-4.1331969702625503E-2</v>
      </c>
      <c r="AO12">
        <f t="shared" si="7"/>
        <v>-6.1144940073885226E-2</v>
      </c>
      <c r="AP12">
        <f t="shared" si="10"/>
        <v>-0.15427209700559652</v>
      </c>
      <c r="AQ12">
        <f t="shared" si="10"/>
        <v>-0.23889223061419212</v>
      </c>
      <c r="AR12">
        <f t="shared" si="8"/>
        <v>-0.32930791759721345</v>
      </c>
      <c r="AS12">
        <v>0</v>
      </c>
    </row>
    <row r="13" spans="1:45" x14ac:dyDescent="0.25">
      <c r="A13">
        <v>-4.2509270049827678E-2</v>
      </c>
      <c r="B13">
        <v>2.4570712871344404E-2</v>
      </c>
      <c r="C13">
        <v>5.0782604410832058E-2</v>
      </c>
      <c r="D13">
        <v>-2.3667151517806229E-2</v>
      </c>
      <c r="E13">
        <v>2.2519060994769507E-2</v>
      </c>
      <c r="F13">
        <v>1.049654356750563E-2</v>
      </c>
      <c r="G13">
        <v>3.0847136603267312E-35</v>
      </c>
      <c r="H13">
        <v>-1.3493912315966845E-35</v>
      </c>
      <c r="I13">
        <v>8.8023876845972473E-17</v>
      </c>
      <c r="J13">
        <v>5.925593144189019E-19</v>
      </c>
      <c r="K13">
        <v>-1.8939952291905909E-18</v>
      </c>
      <c r="L13">
        <v>-7.6686520775943448E-3</v>
      </c>
      <c r="M13">
        <v>-2.2195057093885945E-2</v>
      </c>
      <c r="N13">
        <v>5.4299316065750756E-3</v>
      </c>
      <c r="O13">
        <v>-5.1862356233390115E-3</v>
      </c>
      <c r="P13">
        <v>2.5985524671168466E-3</v>
      </c>
      <c r="Q13">
        <v>8.3283741968487549E-37</v>
      </c>
      <c r="R13">
        <v>5.2890458141933926E-37</v>
      </c>
      <c r="S13">
        <v>5.2834579267096336E-37</v>
      </c>
      <c r="T13">
        <v>6.2492711533278528E-38</v>
      </c>
      <c r="U13">
        <v>2.4895028249391488E-37</v>
      </c>
      <c r="V13">
        <v>-5.8335402050315843E-37</v>
      </c>
      <c r="W13">
        <v>-5.7681742380840339E-36</v>
      </c>
      <c r="X13">
        <v>-6.9260810124957242E-39</v>
      </c>
      <c r="Y13">
        <v>-5.7673917079264997E-36</v>
      </c>
      <c r="Z13">
        <v>-7.0676332161011598E-3</v>
      </c>
      <c r="AA13">
        <v>-8.9178984565181137E-3</v>
      </c>
      <c r="AB13">
        <v>-1.684835565318736E-3</v>
      </c>
      <c r="AC13">
        <v>-7.7670891354726657E-4</v>
      </c>
      <c r="AE13">
        <f t="shared" si="0"/>
        <v>-0.30309130013366498</v>
      </c>
      <c r="AF13">
        <f t="shared" si="1"/>
        <v>0.17518930107850536</v>
      </c>
      <c r="AG13">
        <f t="shared" si="2"/>
        <v>-0.16874690427720981</v>
      </c>
      <c r="AH13">
        <f t="shared" si="3"/>
        <v>-5.4677526237132443E-2</v>
      </c>
      <c r="AI13">
        <f t="shared" si="4"/>
        <v>-3.6977884965675188E-2</v>
      </c>
      <c r="AK13">
        <f t="shared" si="9"/>
        <v>10</v>
      </c>
      <c r="AL13">
        <f t="shared" si="5"/>
        <v>-0.30309130013366498</v>
      </c>
      <c r="AM13">
        <f t="shared" si="5"/>
        <v>0.17518930107850536</v>
      </c>
      <c r="AN13">
        <f t="shared" si="6"/>
        <v>-3.6977884965675188E-2</v>
      </c>
      <c r="AO13">
        <f t="shared" si="7"/>
        <v>-5.4677526237132443E-2</v>
      </c>
      <c r="AP13">
        <f t="shared" si="10"/>
        <v>-0.16190421679737627</v>
      </c>
      <c r="AQ13">
        <f t="shared" si="10"/>
        <v>-0.24249589191053489</v>
      </c>
      <c r="AR13">
        <f t="shared" si="8"/>
        <v>-0.16874690427720981</v>
      </c>
      <c r="AS13">
        <v>0</v>
      </c>
    </row>
    <row r="14" spans="1:45" x14ac:dyDescent="0.25">
      <c r="A14">
        <v>-3.4789548431735554E-2</v>
      </c>
      <c r="B14">
        <v>1.1824878454023999E-2</v>
      </c>
      <c r="C14">
        <v>3.337464516179852E-2</v>
      </c>
      <c r="D14">
        <v>-7.7850418107680772E-3</v>
      </c>
      <c r="E14">
        <v>1.5882109707038065E-2</v>
      </c>
      <c r="F14">
        <v>6.1426782178360066E-3</v>
      </c>
      <c r="G14">
        <v>2.4927664927001584E-35</v>
      </c>
      <c r="H14">
        <v>-1.2914715210054319E-35</v>
      </c>
      <c r="I14">
        <v>6.873880581317609E-17</v>
      </c>
      <c r="J14">
        <v>5.2431288908133409E-19</v>
      </c>
      <c r="K14">
        <v>-1.8773695864883816E-18</v>
      </c>
      <c r="L14">
        <v>-6.5529728848720227E-3</v>
      </c>
      <c r="M14">
        <v>-1.8598571468153545E-2</v>
      </c>
      <c r="N14">
        <v>3.5897278115629566E-3</v>
      </c>
      <c r="O14">
        <v>-4.4204018344687944E-3</v>
      </c>
      <c r="P14">
        <v>2.2463896986159976E-3</v>
      </c>
      <c r="Q14">
        <v>6.5720595187198172E-37</v>
      </c>
      <c r="R14">
        <v>4.0803121419296563E-37</v>
      </c>
      <c r="S14">
        <v>4.0780071383426055E-37</v>
      </c>
      <c r="T14">
        <v>3.5804404414813186E-38</v>
      </c>
      <c r="U14">
        <v>1.8465091781613659E-37</v>
      </c>
      <c r="V14">
        <v>-4.7233512342212661E-37</v>
      </c>
      <c r="W14">
        <v>-4.6932703414587576E-36</v>
      </c>
      <c r="X14">
        <v>-3.2033896839484789E-39</v>
      </c>
      <c r="Y14">
        <v>-4.692947547768773E-36</v>
      </c>
      <c r="Z14">
        <v>-6.2134651212097493E-3</v>
      </c>
      <c r="AA14">
        <v>-7.9238724489139548E-3</v>
      </c>
      <c r="AB14">
        <v>-1.2375425646294468E-3</v>
      </c>
      <c r="AC14">
        <v>-2.1790870614320774E-4</v>
      </c>
      <c r="AE14">
        <f t="shared" si="0"/>
        <v>-0.24804964782688804</v>
      </c>
      <c r="AF14">
        <f t="shared" si="1"/>
        <v>8.431144031294005E-2</v>
      </c>
      <c r="AG14">
        <f t="shared" si="2"/>
        <v>-5.5507385595067474E-2</v>
      </c>
      <c r="AH14">
        <f t="shared" si="3"/>
        <v>-4.6722728221125172E-2</v>
      </c>
      <c r="AI14">
        <f t="shared" si="4"/>
        <v>-3.1517486363608252E-2</v>
      </c>
      <c r="AK14">
        <f t="shared" si="9"/>
        <v>11</v>
      </c>
      <c r="AL14">
        <f t="shared" si="5"/>
        <v>-0.24804964782688804</v>
      </c>
      <c r="AM14">
        <f t="shared" si="5"/>
        <v>8.431144031294005E-2</v>
      </c>
      <c r="AN14">
        <f t="shared" si="6"/>
        <v>-3.1517486363608252E-2</v>
      </c>
      <c r="AO14">
        <f t="shared" si="7"/>
        <v>-4.6722728221125172E-2</v>
      </c>
      <c r="AP14">
        <f t="shared" si="10"/>
        <v>-0.15302872751143198</v>
      </c>
      <c r="AQ14">
        <f t="shared" si="10"/>
        <v>-0.22699944198494307</v>
      </c>
      <c r="AR14">
        <f t="shared" si="8"/>
        <v>-5.5507385595067474E-2</v>
      </c>
      <c r="AS14">
        <v>0</v>
      </c>
    </row>
    <row r="15" spans="1:45" x14ac:dyDescent="0.25">
      <c r="A15">
        <v>-2.7487713252040066E-2</v>
      </c>
      <c r="B15">
        <v>2.9471728533406872E-3</v>
      </c>
      <c r="C15">
        <v>2.0042765069401593E-2</v>
      </c>
      <c r="D15">
        <v>2.7780458798523336E-3</v>
      </c>
      <c r="E15">
        <v>1.0563087690620322E-2</v>
      </c>
      <c r="F15">
        <v>2.9562196135059153E-3</v>
      </c>
      <c r="G15">
        <v>1.9996942743957507E-35</v>
      </c>
      <c r="H15">
        <v>-1.2303613849151628E-35</v>
      </c>
      <c r="I15">
        <v>5.1881145455681738E-17</v>
      </c>
      <c r="J15">
        <v>4.639265622318371E-19</v>
      </c>
      <c r="K15">
        <v>-1.7361718431348113E-18</v>
      </c>
      <c r="L15">
        <v>-5.3874416769437213E-3</v>
      </c>
      <c r="M15">
        <v>-1.5035659483135689E-2</v>
      </c>
      <c r="N15">
        <v>2.1652853732864021E-3</v>
      </c>
      <c r="O15">
        <v>-3.6204204032661775E-3</v>
      </c>
      <c r="P15">
        <v>1.8721022762104094E-3</v>
      </c>
      <c r="Q15">
        <v>5.2137594630583549E-37</v>
      </c>
      <c r="R15">
        <v>3.1472291108762981E-37</v>
      </c>
      <c r="S15">
        <v>3.1462782968966394E-37</v>
      </c>
      <c r="T15">
        <v>2.0445109765634032E-38</v>
      </c>
      <c r="U15">
        <v>1.3813799345908308E-37</v>
      </c>
      <c r="V15">
        <v>-3.8314723971034363E-37</v>
      </c>
      <c r="W15">
        <v>-3.817755184021045E-36</v>
      </c>
      <c r="X15">
        <v>-1.4668254466128562E-39</v>
      </c>
      <c r="Y15">
        <v>-3.8176220316239257E-36</v>
      </c>
      <c r="Z15">
        <v>-5.2285257545611596E-3</v>
      </c>
      <c r="AA15">
        <v>-6.7118746152081479E-3</v>
      </c>
      <c r="AB15">
        <v>-9.1316242828366799E-4</v>
      </c>
      <c r="AC15">
        <v>1.4857745554565748E-4</v>
      </c>
      <c r="AE15">
        <f t="shared" si="0"/>
        <v>-0.19598752783796553</v>
      </c>
      <c r="AF15">
        <f t="shared" si="1"/>
        <v>2.1013356634696979E-2</v>
      </c>
      <c r="AG15">
        <f t="shared" si="2"/>
        <v>1.9807480499393529E-2</v>
      </c>
      <c r="AH15">
        <f t="shared" si="3"/>
        <v>-3.8412485096666206E-2</v>
      </c>
      <c r="AI15">
        <f t="shared" si="4"/>
        <v>-2.581361490729342E-2</v>
      </c>
      <c r="AK15">
        <f t="shared" si="9"/>
        <v>12</v>
      </c>
      <c r="AL15">
        <f t="shared" si="5"/>
        <v>-0.19598752783796553</v>
      </c>
      <c r="AM15">
        <f t="shared" si="5"/>
        <v>2.1013356634696979E-2</v>
      </c>
      <c r="AN15">
        <f t="shared" si="6"/>
        <v>-2.581361490729342E-2</v>
      </c>
      <c r="AO15">
        <f t="shared" si="7"/>
        <v>-3.8412485096666206E-2</v>
      </c>
      <c r="AP15">
        <f t="shared" si="10"/>
        <v>-0.13564095593920236</v>
      </c>
      <c r="AQ15">
        <f t="shared" si="10"/>
        <v>-0.20095767962880906</v>
      </c>
      <c r="AR15">
        <f t="shared" si="8"/>
        <v>1.9807480499393529E-2</v>
      </c>
      <c r="AS15">
        <v>0</v>
      </c>
    </row>
    <row r="16" spans="1:45" x14ac:dyDescent="0.25">
      <c r="A16">
        <v>-2.0958353626835485E-2</v>
      </c>
      <c r="B16">
        <v>-2.8576027143334412E-3</v>
      </c>
      <c r="C16">
        <v>1.0230511854990207E-2</v>
      </c>
      <c r="D16">
        <v>9.2399310391213015E-3</v>
      </c>
      <c r="E16">
        <v>6.4618851592688764E-3</v>
      </c>
      <c r="F16">
        <v>7.3679321333516845E-4</v>
      </c>
      <c r="G16">
        <v>1.5904179708047739E-35</v>
      </c>
      <c r="H16">
        <v>-1.1674442037461462E-35</v>
      </c>
      <c r="I16">
        <v>3.7716451159477765E-17</v>
      </c>
      <c r="J16">
        <v>4.1049506816694588E-19</v>
      </c>
      <c r="K16">
        <v>-1.5258819703036382E-18</v>
      </c>
      <c r="L16">
        <v>-4.273898054015221E-3</v>
      </c>
      <c r="M16">
        <v>-1.1738389558840627E-2</v>
      </c>
      <c r="N16">
        <v>1.1103368869320972E-3</v>
      </c>
      <c r="O16">
        <v>-2.8595005675559298E-3</v>
      </c>
      <c r="P16">
        <v>1.5075429928576428E-3</v>
      </c>
      <c r="Q16">
        <v>4.1524842250835609E-37</v>
      </c>
      <c r="R16">
        <v>2.4272805614507733E-37</v>
      </c>
      <c r="S16">
        <v>2.4268883506841642E-37</v>
      </c>
      <c r="T16">
        <v>1.1646664684834833E-38</v>
      </c>
      <c r="U16">
        <v>1.0407169857435024E-37</v>
      </c>
      <c r="V16">
        <v>-3.1113930476523714E-37</v>
      </c>
      <c r="W16">
        <v>-3.1051851824344615E-36</v>
      </c>
      <c r="X16">
        <v>-6.6612269910830427E-40</v>
      </c>
      <c r="Y16">
        <v>-3.1051302570706493E-36</v>
      </c>
      <c r="Z16">
        <v>-4.2368178150250617E-3</v>
      </c>
      <c r="AA16">
        <v>-5.4615476808658071E-3</v>
      </c>
      <c r="AB16">
        <v>-6.7382970894954287E-4</v>
      </c>
      <c r="AC16">
        <v>3.6858753776344692E-4</v>
      </c>
      <c r="AE16">
        <f t="shared" si="0"/>
        <v>-0.14943316227196499</v>
      </c>
      <c r="AF16">
        <f t="shared" si="1"/>
        <v>-2.0374721112302981E-2</v>
      </c>
      <c r="AG16">
        <f t="shared" si="2"/>
        <v>6.5880752798389536E-2</v>
      </c>
      <c r="AH16">
        <f t="shared" si="3"/>
        <v>-3.0472913703571469E-2</v>
      </c>
      <c r="AI16">
        <f t="shared" si="4"/>
        <v>-2.038825281491732E-2</v>
      </c>
      <c r="AK16">
        <f t="shared" si="9"/>
        <v>13</v>
      </c>
      <c r="AL16">
        <f t="shared" si="5"/>
        <v>-0.14943316227196499</v>
      </c>
      <c r="AM16">
        <f t="shared" si="5"/>
        <v>-2.0374721112302981E-2</v>
      </c>
      <c r="AN16">
        <f t="shared" si="6"/>
        <v>-2.038825281491732E-2</v>
      </c>
      <c r="AO16">
        <f t="shared" si="7"/>
        <v>-3.0472913703571469E-2</v>
      </c>
      <c r="AP16">
        <f t="shared" si="10"/>
        <v>-0.11469723905149418</v>
      </c>
      <c r="AQ16">
        <f t="shared" si="10"/>
        <v>-0.17028565325849526</v>
      </c>
      <c r="AR16">
        <f t="shared" si="8"/>
        <v>6.5880752798389536E-2</v>
      </c>
      <c r="AS16">
        <v>0</v>
      </c>
    </row>
    <row r="17" spans="1:45" x14ac:dyDescent="0.25">
      <c r="A17">
        <v>-1.5373286619972863E-2</v>
      </c>
      <c r="B17">
        <v>-6.3143142400435117E-3</v>
      </c>
      <c r="C17">
        <v>3.3304299200366235E-3</v>
      </c>
      <c r="D17">
        <v>1.2661736884296438E-2</v>
      </c>
      <c r="E17">
        <v>3.4218058451750532E-3</v>
      </c>
      <c r="F17">
        <v>-7.1440067858335652E-4</v>
      </c>
      <c r="G17">
        <v>1.2518648402791381E-35</v>
      </c>
      <c r="H17">
        <v>-1.1038285410734237E-35</v>
      </c>
      <c r="I17">
        <v>2.6224443186887678E-17</v>
      </c>
      <c r="J17">
        <v>3.6321740272586135E-19</v>
      </c>
      <c r="K17">
        <v>-1.2865937296926893E-18</v>
      </c>
      <c r="L17">
        <v>-3.2720286423309109E-3</v>
      </c>
      <c r="M17">
        <v>-8.8378975641943223E-3</v>
      </c>
      <c r="N17">
        <v>3.6560360204159777E-4</v>
      </c>
      <c r="O17">
        <v>-2.1785205625754565E-3</v>
      </c>
      <c r="P17">
        <v>1.1733728641468595E-3</v>
      </c>
      <c r="Q17">
        <v>3.3168809055242398E-37</v>
      </c>
      <c r="R17">
        <v>1.8719248583666271E-37</v>
      </c>
      <c r="S17">
        <v>1.8717630714254007E-37</v>
      </c>
      <c r="T17">
        <v>6.6231553310066792E-39</v>
      </c>
      <c r="U17">
        <v>7.8847784421754174E-38</v>
      </c>
      <c r="V17">
        <v>-2.5282487072355272E-37</v>
      </c>
      <c r="W17">
        <v>-2.525457250578451E-36</v>
      </c>
      <c r="X17">
        <v>-3.0041030834756977E-40</v>
      </c>
      <c r="Y17">
        <v>-2.525434593865878E-36</v>
      </c>
      <c r="Z17">
        <v>-3.3132896475781466E-3</v>
      </c>
      <c r="AA17">
        <v>-4.2821568343362005E-3</v>
      </c>
      <c r="AB17">
        <v>-4.946580790436163E-4</v>
      </c>
      <c r="AC17">
        <v>4.8109514492583052E-4</v>
      </c>
      <c r="AE17">
        <f t="shared" si="0"/>
        <v>-0.10961160762142844</v>
      </c>
      <c r="AF17">
        <f t="shared" si="1"/>
        <v>-4.502109093437752E-2</v>
      </c>
      <c r="AG17">
        <f t="shared" si="2"/>
        <v>9.0278244950182218E-2</v>
      </c>
      <c r="AH17">
        <f t="shared" si="3"/>
        <v>-2.3329579974349306E-2</v>
      </c>
      <c r="AI17">
        <f t="shared" si="4"/>
        <v>-1.5532862100547761E-2</v>
      </c>
      <c r="AK17">
        <f t="shared" si="9"/>
        <v>14</v>
      </c>
      <c r="AL17">
        <f t="shared" si="5"/>
        <v>-0.10961160762142844</v>
      </c>
      <c r="AM17">
        <f t="shared" si="5"/>
        <v>-4.502109093437752E-2</v>
      </c>
      <c r="AN17">
        <f t="shared" si="6"/>
        <v>-1.5532862100547761E-2</v>
      </c>
      <c r="AO17">
        <f t="shared" si="7"/>
        <v>-2.3329579974349306E-2</v>
      </c>
      <c r="AP17">
        <f t="shared" si="10"/>
        <v>-9.3252216186366754E-2</v>
      </c>
      <c r="AQ17">
        <f t="shared" si="10"/>
        <v>-0.13893770699571215</v>
      </c>
      <c r="AR17">
        <f t="shared" si="8"/>
        <v>9.0278244950182218E-2</v>
      </c>
      <c r="AS17">
        <v>0</v>
      </c>
    </row>
    <row r="18" spans="1:45" x14ac:dyDescent="0.25">
      <c r="A18">
        <v>-1.0775290765653313E-2</v>
      </c>
      <c r="B18">
        <v>-8.0478450541712366E-3</v>
      </c>
      <c r="C18">
        <v>-1.2488177558749563E-3</v>
      </c>
      <c r="D18">
        <v>1.3927727067837554E-2</v>
      </c>
      <c r="E18">
        <v>1.2659901835410435E-3</v>
      </c>
      <c r="F18">
        <v>-1.5785785600108836E-3</v>
      </c>
      <c r="G18">
        <v>9.7283039537627229E-36</v>
      </c>
      <c r="H18">
        <v>-1.0403991434253009E-35</v>
      </c>
      <c r="I18">
        <v>1.720719839898772E-17</v>
      </c>
      <c r="J18">
        <v>3.2138481524768697E-19</v>
      </c>
      <c r="K18">
        <v>-1.0457288765453705E-18</v>
      </c>
      <c r="L18">
        <v>-2.4111860400200377E-3</v>
      </c>
      <c r="M18">
        <v>-6.3903655821912304E-3</v>
      </c>
      <c r="N18">
        <v>-1.299779365143646E-4</v>
      </c>
      <c r="O18">
        <v>-1.5964861112784442E-3</v>
      </c>
      <c r="P18">
        <v>8.8113940133990095E-4</v>
      </c>
      <c r="Q18">
        <v>2.6552044488178988E-37</v>
      </c>
      <c r="R18">
        <v>1.4435919287157447E-37</v>
      </c>
      <c r="S18">
        <v>1.4435251916024889E-37</v>
      </c>
      <c r="T18">
        <v>3.7617313068802998E-39</v>
      </c>
      <c r="U18">
        <v>5.9999435899258072E-38</v>
      </c>
      <c r="V18">
        <v>-2.0551464187709597E-37</v>
      </c>
      <c r="W18">
        <v>-2.0538980790076462E-36</v>
      </c>
      <c r="X18">
        <v>-1.3468190689008763E-40</v>
      </c>
      <c r="Y18">
        <v>-2.0538887331137094E-36</v>
      </c>
      <c r="Z18">
        <v>-2.4987098534501326E-3</v>
      </c>
      <c r="AA18">
        <v>-3.2341314238340168E-3</v>
      </c>
      <c r="AB18">
        <v>-3.5921903076950996E-4</v>
      </c>
      <c r="AC18">
        <v>5.1810131278301084E-4</v>
      </c>
      <c r="AE18">
        <f t="shared" si="0"/>
        <v>-7.6827875041184726E-2</v>
      </c>
      <c r="AF18">
        <f t="shared" si="1"/>
        <v>-5.7381173985906482E-2</v>
      </c>
      <c r="AG18">
        <f t="shared" si="2"/>
        <v>9.9304761054461677E-2</v>
      </c>
      <c r="AH18">
        <f t="shared" si="3"/>
        <v>-1.7191768074991419E-2</v>
      </c>
      <c r="AI18">
        <f t="shared" si="4"/>
        <v>-1.138295366035541E-2</v>
      </c>
      <c r="AK18">
        <f t="shared" si="9"/>
        <v>15</v>
      </c>
      <c r="AL18">
        <f t="shared" si="5"/>
        <v>-7.6827875041184726E-2</v>
      </c>
      <c r="AM18">
        <f t="shared" si="5"/>
        <v>-5.7381173985906482E-2</v>
      </c>
      <c r="AN18">
        <f t="shared" si="6"/>
        <v>-1.138295366035541E-2</v>
      </c>
      <c r="AO18">
        <f t="shared" si="7"/>
        <v>-1.7191768074991419E-2</v>
      </c>
      <c r="AP18">
        <f t="shared" si="10"/>
        <v>-7.3117683483113913E-2</v>
      </c>
      <c r="AQ18">
        <f t="shared" si="10"/>
        <v>-0.10940674684957841</v>
      </c>
      <c r="AR18">
        <f t="shared" si="8"/>
        <v>9.9304761054461677E-2</v>
      </c>
      <c r="AS18">
        <v>0</v>
      </c>
    </row>
    <row r="19" spans="1:45" x14ac:dyDescent="0.25">
      <c r="A19">
        <v>-7.1221633843723195E-3</v>
      </c>
      <c r="B19">
        <v>-8.5741022334791701E-3</v>
      </c>
      <c r="C19">
        <v>-4.0443640719904214E-3</v>
      </c>
      <c r="D19">
        <v>1.374708692369579E-2</v>
      </c>
      <c r="E19">
        <v>-1.8064014414182348E-4</v>
      </c>
      <c r="F19">
        <v>-2.011961263542794E-3</v>
      </c>
      <c r="G19">
        <v>7.4376832017106745E-36</v>
      </c>
      <c r="H19">
        <v>-9.7785558598493575E-36</v>
      </c>
      <c r="I19">
        <v>1.0368924231698877E-17</v>
      </c>
      <c r="J19">
        <v>2.8437018352269516E-19</v>
      </c>
      <c r="K19">
        <v>-8.2072712028280779E-19</v>
      </c>
      <c r="L19">
        <v>-1.6997568245740375E-3</v>
      </c>
      <c r="M19">
        <v>-4.3998920961351492E-3</v>
      </c>
      <c r="N19">
        <v>-4.332407202856317E-4</v>
      </c>
      <c r="O19">
        <v>-1.1179217111796625E-3</v>
      </c>
      <c r="P19">
        <v>6.3551153025054275E-4</v>
      </c>
      <c r="Q19">
        <v>2.1290483408643439E-37</v>
      </c>
      <c r="R19">
        <v>1.1132529288649284E-37</v>
      </c>
      <c r="S19">
        <v>1.1132253998057104E-37</v>
      </c>
      <c r="T19">
        <v>2.1346141411368169E-39</v>
      </c>
      <c r="U19">
        <v>4.5810357625460512E-38</v>
      </c>
      <c r="V19">
        <v>-1.6709185002998157E-37</v>
      </c>
      <c r="W19">
        <v>-1.6703628921142821E-36</v>
      </c>
      <c r="X19">
        <v>-6.0074956944083983E-41</v>
      </c>
      <c r="Y19">
        <v>-1.6703590369330332E-36</v>
      </c>
      <c r="Z19">
        <v>-1.8103735363950246E-3</v>
      </c>
      <c r="AA19">
        <v>-2.3445146259490316E-3</v>
      </c>
      <c r="AB19">
        <v>-2.5644854270617242E-4</v>
      </c>
      <c r="AC19">
        <v>5.0501265967196028E-4</v>
      </c>
      <c r="AE19">
        <f t="shared" si="0"/>
        <v>-5.0781059223164442E-2</v>
      </c>
      <c r="AF19">
        <f t="shared" si="1"/>
        <v>-6.1133390208254049E-2</v>
      </c>
      <c r="AG19">
        <f t="shared" si="2"/>
        <v>9.8016795956964511E-2</v>
      </c>
      <c r="AH19">
        <f t="shared" si="3"/>
        <v>-1.2119274343392385E-2</v>
      </c>
      <c r="AI19">
        <f t="shared" si="4"/>
        <v>-7.9707871834056344E-3</v>
      </c>
      <c r="AK19">
        <f t="shared" si="9"/>
        <v>16</v>
      </c>
      <c r="AL19">
        <f t="shared" si="5"/>
        <v>-5.0781059223164442E-2</v>
      </c>
      <c r="AM19">
        <f t="shared" si="5"/>
        <v>-6.1133390208254049E-2</v>
      </c>
      <c r="AN19">
        <f t="shared" si="6"/>
        <v>-7.9707871834056344E-3</v>
      </c>
      <c r="AO19">
        <f t="shared" si="7"/>
        <v>-1.2119274343392385E-2</v>
      </c>
      <c r="AP19">
        <f t="shared" si="10"/>
        <v>-5.5274855759226124E-2</v>
      </c>
      <c r="AQ19">
        <f t="shared" si="10"/>
        <v>-8.3113536096304577E-2</v>
      </c>
      <c r="AR19">
        <f t="shared" si="8"/>
        <v>9.8016795956964511E-2</v>
      </c>
      <c r="AS19">
        <v>0</v>
      </c>
    </row>
    <row r="20" spans="1:45" x14ac:dyDescent="0.25">
      <c r="A20">
        <v>-4.3209157231387059E-3</v>
      </c>
      <c r="B20">
        <v>-8.3032219855100568E-3</v>
      </c>
      <c r="C20">
        <v>-5.5203717261939154E-3</v>
      </c>
      <c r="D20">
        <v>1.2668275843705976E-2</v>
      </c>
      <c r="E20">
        <v>-1.0788110799898661E-3</v>
      </c>
      <c r="F20">
        <v>-2.1435255583697383E-3</v>
      </c>
      <c r="G20">
        <v>5.5657271403810604E-36</v>
      </c>
      <c r="H20">
        <v>-9.1674330184617469E-36</v>
      </c>
      <c r="I20">
        <v>5.3727324427469871E-18</v>
      </c>
      <c r="J20">
        <v>2.5161861245500563E-19</v>
      </c>
      <c r="K20">
        <v>-6.2148332223660411E-19</v>
      </c>
      <c r="L20">
        <v>-1.1324345403720751E-3</v>
      </c>
      <c r="M20">
        <v>-2.8371110188238147E-3</v>
      </c>
      <c r="N20">
        <v>-5.9386625991927704E-4</v>
      </c>
      <c r="O20">
        <v>-7.3820090266740442E-4</v>
      </c>
      <c r="P20">
        <v>4.363270242410043E-4</v>
      </c>
      <c r="Q20">
        <v>1.7093537512784236E-37</v>
      </c>
      <c r="R20">
        <v>8.584988148289284E-38</v>
      </c>
      <c r="S20">
        <v>8.584874590920009E-38</v>
      </c>
      <c r="T20">
        <v>1.2105070367000826E-39</v>
      </c>
      <c r="U20">
        <v>3.5066039009476966E-38</v>
      </c>
      <c r="V20">
        <v>-1.3586825271558109E-37</v>
      </c>
      <c r="W20">
        <v>-1.3584362644197531E-36</v>
      </c>
      <c r="X20">
        <v>-2.6678070797860261E-41</v>
      </c>
      <c r="Y20">
        <v>-1.3584346741574873E-36</v>
      </c>
      <c r="Z20">
        <v>-1.249996848463939E-3</v>
      </c>
      <c r="AA20">
        <v>-1.61825999734282E-3</v>
      </c>
      <c r="AB20">
        <v>-1.7864449889041018E-4</v>
      </c>
      <c r="AC20">
        <v>4.6132114500339091E-4</v>
      </c>
      <c r="AE20">
        <f t="shared" si="0"/>
        <v>-3.0808149910807853E-2</v>
      </c>
      <c r="AF20">
        <f t="shared" si="1"/>
        <v>-5.9202012735969721E-2</v>
      </c>
      <c r="AG20">
        <f t="shared" si="2"/>
        <v>9.0324867762256747E-2</v>
      </c>
      <c r="AH20">
        <f t="shared" si="3"/>
        <v>-8.0742637254255303E-3</v>
      </c>
      <c r="AI20">
        <f t="shared" si="4"/>
        <v>-5.2633759903909635E-3</v>
      </c>
      <c r="AK20">
        <f t="shared" si="9"/>
        <v>17</v>
      </c>
      <c r="AL20">
        <f t="shared" si="5"/>
        <v>-3.0808149910807853E-2</v>
      </c>
      <c r="AM20">
        <f t="shared" si="5"/>
        <v>-5.9202012735969721E-2</v>
      </c>
      <c r="AN20">
        <f t="shared" si="6"/>
        <v>-5.2633759903909635E-3</v>
      </c>
      <c r="AO20">
        <f t="shared" si="7"/>
        <v>-8.0742637254255303E-3</v>
      </c>
      <c r="AP20">
        <f t="shared" si="10"/>
        <v>-4.0149978934699772E-2</v>
      </c>
      <c r="AQ20">
        <f t="shared" si="10"/>
        <v>-6.0714886118158638E-2</v>
      </c>
      <c r="AR20">
        <f t="shared" si="8"/>
        <v>9.0324867762256747E-2</v>
      </c>
      <c r="AS20">
        <v>0</v>
      </c>
    </row>
    <row r="21" spans="1:45" x14ac:dyDescent="0.25">
      <c r="A21">
        <v>-2.2530605154776956E-3</v>
      </c>
      <c r="B21">
        <v>-7.5495623495256108E-3</v>
      </c>
      <c r="C21">
        <v>-6.0619848985700876E-3</v>
      </c>
      <c r="D21">
        <v>1.1099768003161514E-2</v>
      </c>
      <c r="E21">
        <v>-1.5685078405445042E-3</v>
      </c>
      <c r="F21">
        <v>-2.0758054963775419E-3</v>
      </c>
      <c r="G21">
        <v>4.0437609232673643E-36</v>
      </c>
      <c r="H21">
        <v>-8.5747928899524808E-36</v>
      </c>
      <c r="I21">
        <v>1.8791694965307622E-18</v>
      </c>
      <c r="J21">
        <v>2.2263911549900407E-19</v>
      </c>
      <c r="K21">
        <v>-4.5243145248834503E-19</v>
      </c>
      <c r="L21">
        <v>-6.9571256482905464E-4</v>
      </c>
      <c r="M21">
        <v>-1.6535079926682603E-3</v>
      </c>
      <c r="N21">
        <v>-6.5331767229367737E-4</v>
      </c>
      <c r="O21">
        <v>-4.4738737247213082E-4</v>
      </c>
      <c r="P21">
        <v>2.8030512711132007E-4</v>
      </c>
      <c r="Q21">
        <v>1.3737996363132822E-37</v>
      </c>
      <c r="R21">
        <v>6.6203912478473151E-38</v>
      </c>
      <c r="S21">
        <v>6.6203444054324898E-38</v>
      </c>
      <c r="T21">
        <v>6.86134545567953E-40</v>
      </c>
      <c r="U21">
        <v>2.6893155873878693E-38</v>
      </c>
      <c r="V21">
        <v>-1.1048636085380096E-37</v>
      </c>
      <c r="W21">
        <v>-1.1047548565374855E-36</v>
      </c>
      <c r="X21">
        <v>-1.1801217748627698E-41</v>
      </c>
      <c r="Y21">
        <v>-1.1047542005543007E-36</v>
      </c>
      <c r="Z21">
        <v>-8.0955227920896102E-4</v>
      </c>
      <c r="AA21">
        <v>-1.0465007900403811E-3</v>
      </c>
      <c r="AB21">
        <v>-1.2022090141563214E-4</v>
      </c>
      <c r="AC21">
        <v>4.0143683977782695E-4</v>
      </c>
      <c r="AE21">
        <f t="shared" si="0"/>
        <v>-1.6064332323644039E-2</v>
      </c>
      <c r="AF21">
        <f t="shared" si="1"/>
        <v>-5.3828415902595808E-2</v>
      </c>
      <c r="AG21">
        <f t="shared" si="2"/>
        <v>7.9141399306947538E-2</v>
      </c>
      <c r="AH21">
        <f t="shared" si="3"/>
        <v>-4.9604339370259232E-3</v>
      </c>
      <c r="AI21">
        <f t="shared" si="4"/>
        <v>-3.1898741198571122E-3</v>
      </c>
      <c r="AK21">
        <f t="shared" si="9"/>
        <v>18</v>
      </c>
      <c r="AL21">
        <f t="shared" si="5"/>
        <v>-1.6064332323644039E-2</v>
      </c>
      <c r="AM21">
        <f t="shared" si="5"/>
        <v>-5.3828415902595808E-2</v>
      </c>
      <c r="AN21">
        <f t="shared" si="6"/>
        <v>-3.1898741198571122E-3</v>
      </c>
      <c r="AO21">
        <f t="shared" si="7"/>
        <v>-4.9604339370259232E-3</v>
      </c>
      <c r="AP21">
        <f t="shared" si="10"/>
        <v>-2.7806990954009118E-2</v>
      </c>
      <c r="AQ21">
        <f t="shared" si="10"/>
        <v>-4.2345740080835255E-2</v>
      </c>
      <c r="AR21">
        <f t="shared" si="8"/>
        <v>7.9141399306947538E-2</v>
      </c>
      <c r="AS21">
        <v>0</v>
      </c>
    </row>
    <row r="22" spans="1:45" x14ac:dyDescent="0.25">
      <c r="A22">
        <v>-7.9238964816314523E-4</v>
      </c>
      <c r="B22">
        <v>-6.5449601475027069E-3</v>
      </c>
      <c r="C22">
        <v>-5.9773584417563818E-3</v>
      </c>
      <c r="D22">
        <v>9.3331212280132383E-3</v>
      </c>
      <c r="E22">
        <v>-1.7666467751483062E-3</v>
      </c>
      <c r="F22">
        <v>-1.8873905873815335E-3</v>
      </c>
      <c r="G22">
        <v>2.8137012346336306E-36</v>
      </c>
      <c r="H22">
        <v>-8.0037373710982914E-36</v>
      </c>
      <c r="I22">
        <v>-4.2934723776448964E-19</v>
      </c>
      <c r="J22">
        <v>1.9699725416394881E-19</v>
      </c>
      <c r="K22">
        <v>-3.1424905599160273E-19</v>
      </c>
      <c r="L22">
        <v>-3.7189436273901287E-4</v>
      </c>
      <c r="M22">
        <v>-7.9187857179954574E-4</v>
      </c>
      <c r="N22">
        <v>-6.4487109818835305E-4</v>
      </c>
      <c r="O22">
        <v>-2.3295415480974348E-4</v>
      </c>
      <c r="P22">
        <v>1.6238799943868478E-4</v>
      </c>
      <c r="Q22">
        <v>1.1050418730499978E-37</v>
      </c>
      <c r="R22">
        <v>5.1053626489583463E-38</v>
      </c>
      <c r="S22">
        <v>5.1053433264622315E-38</v>
      </c>
      <c r="T22">
        <v>3.8877789050068185E-40</v>
      </c>
      <c r="U22">
        <v>2.0654680269132617E-38</v>
      </c>
      <c r="V22">
        <v>-8.9849322688112139E-38</v>
      </c>
      <c r="W22">
        <v>-8.9844535695513067E-37</v>
      </c>
      <c r="X22">
        <v>-5.2024162962900753E-42</v>
      </c>
      <c r="Y22">
        <v>-8.9844508636206686E-37</v>
      </c>
      <c r="Z22">
        <v>-4.755217844964001E-4</v>
      </c>
      <c r="AA22">
        <v>-6.1252353964449122E-4</v>
      </c>
      <c r="AB22">
        <v>-7.6955833163929406E-5</v>
      </c>
      <c r="AC22">
        <v>3.3556386931712928E-4</v>
      </c>
      <c r="AE22">
        <f t="shared" si="0"/>
        <v>-5.649742006689636E-3</v>
      </c>
      <c r="AF22">
        <f t="shared" si="1"/>
        <v>-4.6665597365101327E-2</v>
      </c>
      <c r="AG22">
        <f t="shared" si="2"/>
        <v>6.6545199293891605E-2</v>
      </c>
      <c r="AH22">
        <f t="shared" si="3"/>
        <v>-2.6516085969677844E-3</v>
      </c>
      <c r="AI22">
        <f t="shared" si="4"/>
        <v>-1.6609642454472218E-3</v>
      </c>
      <c r="AK22">
        <f t="shared" si="9"/>
        <v>19</v>
      </c>
      <c r="AL22">
        <f t="shared" si="5"/>
        <v>-5.649742006689636E-3</v>
      </c>
      <c r="AM22">
        <f t="shared" si="5"/>
        <v>-4.6665597365101327E-2</v>
      </c>
      <c r="AN22">
        <f t="shared" si="6"/>
        <v>-1.6609642454472218E-3</v>
      </c>
      <c r="AO22">
        <f t="shared" si="7"/>
        <v>-2.6516085969677844E-3</v>
      </c>
      <c r="AP22">
        <f t="shared" si="10"/>
        <v>-1.8085001539100934E-2</v>
      </c>
      <c r="AQ22">
        <f t="shared" si="10"/>
        <v>-2.7805580602811623E-2</v>
      </c>
      <c r="AR22">
        <f t="shared" si="8"/>
        <v>6.6545199293891605E-2</v>
      </c>
      <c r="AS22">
        <v>0</v>
      </c>
    </row>
    <row r="23" spans="1:45" x14ac:dyDescent="0.25">
      <c r="A23">
        <v>1.8327501097473961E-4</v>
      </c>
      <c r="B23">
        <v>-5.4529728985498616E-3</v>
      </c>
      <c r="C23">
        <v>-5.5044673048920039E-3</v>
      </c>
      <c r="D23">
        <v>7.5657848053358543E-3</v>
      </c>
      <c r="E23">
        <v>-1.7673364226774061E-3</v>
      </c>
      <c r="F23">
        <v>-1.6362400368757466E-3</v>
      </c>
      <c r="G23">
        <v>1.8264967233786347E-36</v>
      </c>
      <c r="H23">
        <v>-7.456483437270212E-36</v>
      </c>
      <c r="I23">
        <v>-1.8346445655562842E-18</v>
      </c>
      <c r="J23">
        <v>1.7430862524383786E-19</v>
      </c>
      <c r="K23">
        <v>-2.0519812502155349E-19</v>
      </c>
      <c r="L23">
        <v>-1.419004264366143E-4</v>
      </c>
      <c r="M23">
        <v>-1.9356023626728962E-4</v>
      </c>
      <c r="N23">
        <v>-5.942681885653516E-4</v>
      </c>
      <c r="O23">
        <v>-8.1645166762700635E-5</v>
      </c>
      <c r="P23">
        <v>7.6732738420884968E-5</v>
      </c>
      <c r="Q23">
        <v>8.8948705901404744E-38</v>
      </c>
      <c r="R23">
        <v>3.9370324524795682E-38</v>
      </c>
      <c r="S23">
        <v>3.9370244819499202E-38</v>
      </c>
      <c r="T23">
        <v>2.2023430095426151E-40</v>
      </c>
      <c r="U23">
        <v>1.5880255102827844E-38</v>
      </c>
      <c r="V23">
        <v>-7.3068374755127958E-38</v>
      </c>
      <c r="W23">
        <v>-7.3066273758189366E-37</v>
      </c>
      <c r="X23">
        <v>-2.2863994905507364E-42</v>
      </c>
      <c r="Y23">
        <v>-7.3066262596225482E-37</v>
      </c>
      <c r="Z23">
        <v>-2.3191277410550216E-4</v>
      </c>
      <c r="AA23">
        <v>-2.9597362719877392E-4</v>
      </c>
      <c r="AB23">
        <v>-4.554673208881567E-5</v>
      </c>
      <c r="AC23">
        <v>2.7054462594442482E-4</v>
      </c>
      <c r="AE23">
        <f t="shared" si="0"/>
        <v>1.3067517107029395E-3</v>
      </c>
      <c r="AF23">
        <f t="shared" si="1"/>
        <v>-3.8879723022245051E-2</v>
      </c>
      <c r="AG23">
        <f t="shared" si="2"/>
        <v>5.3944082090632541E-2</v>
      </c>
      <c r="AH23">
        <f t="shared" si="3"/>
        <v>-1.0117507237311233E-3</v>
      </c>
      <c r="AI23">
        <f t="shared" si="4"/>
        <v>-5.8213043213234709E-4</v>
      </c>
      <c r="AK23">
        <f t="shared" si="9"/>
        <v>20</v>
      </c>
      <c r="AL23">
        <f t="shared" si="5"/>
        <v>1.3067517107029395E-3</v>
      </c>
      <c r="AM23">
        <f t="shared" si="5"/>
        <v>-3.8879723022245051E-2</v>
      </c>
      <c r="AN23">
        <f t="shared" si="6"/>
        <v>-5.8213043213234709E-4</v>
      </c>
      <c r="AO23">
        <f t="shared" si="7"/>
        <v>-1.0117507237311233E-3</v>
      </c>
      <c r="AP23">
        <f t="shared" ref="AP23:AQ38" si="11">+AN23+AN22+AN21+AN20</f>
        <v>-1.0696344787827643E-2</v>
      </c>
      <c r="AQ23">
        <f t="shared" si="11"/>
        <v>-1.6698056983150363E-2</v>
      </c>
      <c r="AR23">
        <f t="shared" si="8"/>
        <v>5.3944082090632541E-2</v>
      </c>
      <c r="AS23">
        <v>0</v>
      </c>
    </row>
    <row r="24" spans="1:45" x14ac:dyDescent="0.25">
      <c r="A24">
        <v>7.8496826244514161E-4</v>
      </c>
      <c r="B24">
        <v>-4.3826791014139176E-3</v>
      </c>
      <c r="C24">
        <v>-4.8203736839500686E-3</v>
      </c>
      <c r="D24">
        <v>5.9220945298287834E-3</v>
      </c>
      <c r="E24">
        <v>-1.6436902755070871E-3</v>
      </c>
      <c r="F24">
        <v>-1.3632432246374765E-3</v>
      </c>
      <c r="G24">
        <v>1.0407839993951393E-36</v>
      </c>
      <c r="H24">
        <v>-6.9345186074586472E-36</v>
      </c>
      <c r="I24">
        <v>-2.5765152283076921E-18</v>
      </c>
      <c r="J24">
        <v>1.542330981380603E-19</v>
      </c>
      <c r="K24">
        <v>-1.2214063100272915E-19</v>
      </c>
      <c r="L24">
        <v>1.2873601585571943E-5</v>
      </c>
      <c r="M24">
        <v>1.9690062732375101E-4</v>
      </c>
      <c r="N24">
        <v>-5.2068189374309564E-4</v>
      </c>
      <c r="O24">
        <v>1.9315755778361278E-5</v>
      </c>
      <c r="P24">
        <v>1.7402424340383172E-5</v>
      </c>
      <c r="Q24">
        <v>7.1641329083062391E-38</v>
      </c>
      <c r="R24">
        <v>3.0360652576222906E-38</v>
      </c>
      <c r="S24">
        <v>3.0360619697788107E-38</v>
      </c>
      <c r="T24">
        <v>1.2473523186076209E-40</v>
      </c>
      <c r="U24">
        <v>1.2219095863444638E-38</v>
      </c>
      <c r="V24">
        <v>-5.9422201851695079E-38</v>
      </c>
      <c r="W24">
        <v>-5.9421282137520725E-37</v>
      </c>
      <c r="X24">
        <v>-1.0020874978719997E-42</v>
      </c>
      <c r="Y24">
        <v>-5.9421277533210591E-37</v>
      </c>
      <c r="Z24">
        <v>-6.230992829336373E-5</v>
      </c>
      <c r="AA24">
        <v>-7.5702168875442535E-5</v>
      </c>
      <c r="AB24">
        <v>-2.3349178467210509E-5</v>
      </c>
      <c r="AC24">
        <v>2.1062600062186085E-4</v>
      </c>
      <c r="AE24">
        <f t="shared" si="0"/>
        <v>5.5968274907869505E-3</v>
      </c>
      <c r="AF24">
        <f t="shared" si="1"/>
        <v>-3.1248523095295345E-2</v>
      </c>
      <c r="AG24">
        <f t="shared" si="2"/>
        <v>4.2224562512043123E-2</v>
      </c>
      <c r="AH24">
        <f t="shared" si="3"/>
        <v>9.1788841290386459E-5</v>
      </c>
      <c r="AI24">
        <f t="shared" si="4"/>
        <v>1.3772143170337982E-4</v>
      </c>
      <c r="AK24">
        <f t="shared" si="9"/>
        <v>21</v>
      </c>
      <c r="AL24">
        <f t="shared" si="5"/>
        <v>5.5968274907869505E-3</v>
      </c>
      <c r="AM24">
        <f t="shared" si="5"/>
        <v>-3.1248523095295345E-2</v>
      </c>
      <c r="AN24">
        <f t="shared" si="6"/>
        <v>1.3772143170337982E-4</v>
      </c>
      <c r="AO24">
        <f t="shared" si="7"/>
        <v>9.1788841290386459E-5</v>
      </c>
      <c r="AP24">
        <f t="shared" si="11"/>
        <v>-5.2952473657333007E-3</v>
      </c>
      <c r="AQ24">
        <f t="shared" si="11"/>
        <v>-8.5320044164344452E-3</v>
      </c>
      <c r="AR24">
        <f t="shared" si="8"/>
        <v>4.2224562512043123E-2</v>
      </c>
      <c r="AS24">
        <v>0</v>
      </c>
    </row>
    <row r="25" spans="1:45" x14ac:dyDescent="0.25">
      <c r="A25">
        <v>1.1088921688564759E-3</v>
      </c>
      <c r="B25">
        <v>-3.4012050912693363E-3</v>
      </c>
      <c r="C25">
        <v>-4.0513582322640497E-3</v>
      </c>
      <c r="D25">
        <v>4.4716326063052635E-3</v>
      </c>
      <c r="E25">
        <v>-1.4504619235235299E-3</v>
      </c>
      <c r="F25">
        <v>-1.0956697753534363E-3</v>
      </c>
      <c r="G25">
        <v>4.2173491327693756E-37</v>
      </c>
      <c r="H25">
        <v>-6.4387328855931519E-36</v>
      </c>
      <c r="I25">
        <v>-2.8516700005572967E-18</v>
      </c>
      <c r="J25">
        <v>1.3646971587314196E-19</v>
      </c>
      <c r="K25">
        <v>-6.1276905669146157E-20</v>
      </c>
      <c r="L25">
        <v>1.0942364563410529E-4</v>
      </c>
      <c r="M25">
        <v>4.2903429551147083E-4</v>
      </c>
      <c r="N25">
        <v>-4.3779700050569235E-4</v>
      </c>
      <c r="O25">
        <v>8.1503292090962564E-5</v>
      </c>
      <c r="P25">
        <v>-2.1186669116200635E-5</v>
      </c>
      <c r="Q25">
        <v>5.7732362408647896E-38</v>
      </c>
      <c r="R25">
        <v>2.3412783771582132E-38</v>
      </c>
      <c r="S25">
        <v>2.3412770209227769E-38</v>
      </c>
      <c r="T25">
        <v>7.0637553219968575E-41</v>
      </c>
      <c r="U25">
        <v>9.4074934392734313E-39</v>
      </c>
      <c r="V25">
        <v>-4.8324856030106344E-38</v>
      </c>
      <c r="W25">
        <v>-4.8324454373882739E-37</v>
      </c>
      <c r="X25">
        <v>-4.3811012255343353E-43</v>
      </c>
      <c r="Y25">
        <v>-4.832445247460481E-37</v>
      </c>
      <c r="Z25">
        <v>4.8812076091856841E-5</v>
      </c>
      <c r="AA25">
        <v>6.8416423389715367E-5</v>
      </c>
      <c r="AB25">
        <v>-8.2209547812004867E-6</v>
      </c>
      <c r="AC25">
        <v>1.5812334873300071E-4</v>
      </c>
      <c r="AE25">
        <f t="shared" si="0"/>
        <v>7.9064065031648617E-3</v>
      </c>
      <c r="AF25">
        <f t="shared" si="1"/>
        <v>-2.425060867725351E-2</v>
      </c>
      <c r="AG25">
        <f t="shared" si="2"/>
        <v>3.1882762013473939E-2</v>
      </c>
      <c r="AH25">
        <f t="shared" si="3"/>
        <v>7.8019112023639296E-4</v>
      </c>
      <c r="AI25">
        <f t="shared" si="4"/>
        <v>5.8111886503974062E-4</v>
      </c>
      <c r="AK25">
        <f t="shared" si="9"/>
        <v>22</v>
      </c>
      <c r="AL25">
        <f t="shared" si="5"/>
        <v>7.9064065031648617E-3</v>
      </c>
      <c r="AM25">
        <f t="shared" si="5"/>
        <v>-2.425060867725351E-2</v>
      </c>
      <c r="AN25">
        <f t="shared" si="6"/>
        <v>5.8111886503974062E-4</v>
      </c>
      <c r="AO25">
        <f t="shared" si="7"/>
        <v>7.8019112023639296E-4</v>
      </c>
      <c r="AP25">
        <f t="shared" si="11"/>
        <v>-1.5242543808364484E-3</v>
      </c>
      <c r="AQ25">
        <f t="shared" si="11"/>
        <v>-2.7913793591721283E-3</v>
      </c>
      <c r="AR25">
        <f t="shared" si="8"/>
        <v>3.1882762013473939E-2</v>
      </c>
      <c r="AS25">
        <v>0</v>
      </c>
    </row>
    <row r="26" spans="1:45" x14ac:dyDescent="0.25">
      <c r="A26">
        <v>1.2351413120578214E-3</v>
      </c>
      <c r="B26">
        <v>-2.5445600081719162E-3</v>
      </c>
      <c r="C26">
        <v>-3.2828700656645261E-3</v>
      </c>
      <c r="D26">
        <v>3.2446317774646725E-3</v>
      </c>
      <c r="E26">
        <v>-1.2270008288405975E-3</v>
      </c>
      <c r="F26">
        <v>-8.5030127281744781E-4</v>
      </c>
      <c r="G26">
        <v>-5.9929553482430261E-38</v>
      </c>
      <c r="H26">
        <v>-5.9695305846749568E-36</v>
      </c>
      <c r="I26">
        <v>-2.8160612934863815E-18</v>
      </c>
      <c r="J26">
        <v>1.2075218338559867E-19</v>
      </c>
      <c r="K26">
        <v>-1.8657249918553291E-20</v>
      </c>
      <c r="L26">
        <v>1.6253828524854554E-4</v>
      </c>
      <c r="M26">
        <v>5.4515634297686185E-4</v>
      </c>
      <c r="N26">
        <v>-3.5488040984857762E-4</v>
      </c>
      <c r="O26">
        <v>1.149229988734352E-4</v>
      </c>
      <c r="P26">
        <v>-4.4005709991931779E-5</v>
      </c>
      <c r="Q26">
        <v>4.6546071205043441E-38</v>
      </c>
      <c r="R26">
        <v>1.8054893176900326E-38</v>
      </c>
      <c r="S26">
        <v>1.8054887582429152E-38</v>
      </c>
      <c r="T26">
        <v>3.9998173953592568E-41</v>
      </c>
      <c r="U26">
        <v>7.2459551020995834E-39</v>
      </c>
      <c r="V26">
        <v>-3.9300110765495756E-38</v>
      </c>
      <c r="W26">
        <v>-3.9299935730573991E-37</v>
      </c>
      <c r="X26">
        <v>-1.9111123616703497E-43</v>
      </c>
      <c r="Y26">
        <v>-3.9299934947121831E-37</v>
      </c>
      <c r="Z26">
        <v>1.1532800345382736E-4</v>
      </c>
      <c r="AA26">
        <v>1.5442877343708718E-4</v>
      </c>
      <c r="AB26">
        <v>1.5759163410353136E-6</v>
      </c>
      <c r="AC26">
        <v>1.13973769150969E-4</v>
      </c>
      <c r="AE26">
        <f t="shared" si="0"/>
        <v>8.8065635020689679E-3</v>
      </c>
      <c r="AF26">
        <f t="shared" si="1"/>
        <v>-1.8142725110098231E-2</v>
      </c>
      <c r="AG26">
        <f t="shared" si="2"/>
        <v>2.3134240195939532E-2</v>
      </c>
      <c r="AH26">
        <f t="shared" si="3"/>
        <v>1.1588987564296665E-3</v>
      </c>
      <c r="AI26">
        <f t="shared" si="4"/>
        <v>8.1940153531171703E-4</v>
      </c>
      <c r="AK26">
        <f t="shared" si="9"/>
        <v>23</v>
      </c>
      <c r="AL26">
        <f t="shared" si="5"/>
        <v>8.8065635020689679E-3</v>
      </c>
      <c r="AM26">
        <f t="shared" si="5"/>
        <v>-1.8142725110098231E-2</v>
      </c>
      <c r="AN26">
        <f t="shared" si="6"/>
        <v>8.1940153531171703E-4</v>
      </c>
      <c r="AO26">
        <f t="shared" si="7"/>
        <v>1.1588987564296665E-3</v>
      </c>
      <c r="AP26">
        <f t="shared" si="11"/>
        <v>9.5611139992249035E-4</v>
      </c>
      <c r="AQ26">
        <f t="shared" si="11"/>
        <v>1.0191279942253226E-3</v>
      </c>
      <c r="AR26">
        <f t="shared" si="8"/>
        <v>2.3134240195939532E-2</v>
      </c>
      <c r="AS26">
        <v>0</v>
      </c>
    </row>
    <row r="27" spans="1:45" x14ac:dyDescent="0.25">
      <c r="A27">
        <v>1.2280363349835416E-3</v>
      </c>
      <c r="B27">
        <v>-1.8266410689884792E-3</v>
      </c>
      <c r="C27">
        <v>-2.5686585896054492E-3</v>
      </c>
      <c r="D27">
        <v>2.2444345262528165E-3</v>
      </c>
      <c r="E27">
        <v>-1.0001972512118584E-3</v>
      </c>
      <c r="F27">
        <v>-6.3614000204284082E-4</v>
      </c>
      <c r="G27">
        <v>-4.2878155516574836E-37</v>
      </c>
      <c r="H27">
        <v>-5.5269249006079969E-36</v>
      </c>
      <c r="I27">
        <v>-2.5891725362210438E-18</v>
      </c>
      <c r="J27">
        <v>1.068448754296769E-19</v>
      </c>
      <c r="K27">
        <v>9.4853301305723687E-21</v>
      </c>
      <c r="L27">
        <v>1.8457751437332286E-4</v>
      </c>
      <c r="M27">
        <v>5.8006342909091267E-4</v>
      </c>
      <c r="N27">
        <v>-2.7776689571496664E-4</v>
      </c>
      <c r="O27">
        <v>1.2789075946513268E-4</v>
      </c>
      <c r="P27">
        <v>-5.5291853170762774E-5</v>
      </c>
      <c r="Q27">
        <v>3.7543646562564398E-38</v>
      </c>
      <c r="R27">
        <v>1.3923125820656405E-38</v>
      </c>
      <c r="S27">
        <v>1.3923123512937045E-38</v>
      </c>
      <c r="T27">
        <v>2.2647178355832514E-41</v>
      </c>
      <c r="U27">
        <v>5.5828381926500736E-39</v>
      </c>
      <c r="V27">
        <v>-3.1960806168216987E-38</v>
      </c>
      <c r="W27">
        <v>-3.1960730040014389E-37</v>
      </c>
      <c r="X27">
        <v>-8.3195937576347881E-44</v>
      </c>
      <c r="Y27">
        <v>-3.1960729716840355E-37</v>
      </c>
      <c r="Z27">
        <v>1.4910024573485791E-4</v>
      </c>
      <c r="AA27">
        <v>1.9779323522981223E-4</v>
      </c>
      <c r="AB27">
        <v>7.4424424439353514E-6</v>
      </c>
      <c r="AC27">
        <v>7.8181013600087665E-5</v>
      </c>
      <c r="AE27">
        <f t="shared" si="0"/>
        <v>8.7559049813195136E-3</v>
      </c>
      <c r="AF27">
        <f t="shared" si="1"/>
        <v>-1.3023959617003823E-2</v>
      </c>
      <c r="AG27">
        <f t="shared" si="2"/>
        <v>1.6002828978937272E-2</v>
      </c>
      <c r="AH27">
        <f t="shared" si="3"/>
        <v>1.3160385662062772E-3</v>
      </c>
      <c r="AI27">
        <f t="shared" si="4"/>
        <v>9.1186173076914596E-4</v>
      </c>
      <c r="AK27">
        <f t="shared" si="9"/>
        <v>24</v>
      </c>
      <c r="AL27">
        <f t="shared" si="5"/>
        <v>8.7559049813195136E-3</v>
      </c>
      <c r="AM27">
        <f t="shared" si="5"/>
        <v>-1.3023959617003823E-2</v>
      </c>
      <c r="AN27">
        <f t="shared" si="6"/>
        <v>9.1186173076914596E-4</v>
      </c>
      <c r="AO27">
        <f t="shared" si="7"/>
        <v>1.3160385662062772E-3</v>
      </c>
      <c r="AP27">
        <f t="shared" si="11"/>
        <v>2.4501035628239835E-3</v>
      </c>
      <c r="AQ27">
        <f t="shared" si="11"/>
        <v>3.3469172841627233E-3</v>
      </c>
      <c r="AR27">
        <f t="shared" si="8"/>
        <v>1.6002828978937272E-2</v>
      </c>
      <c r="AS27">
        <v>0</v>
      </c>
    </row>
    <row r="28" spans="1:45" x14ac:dyDescent="0.25">
      <c r="A28">
        <v>1.1374450553538866E-3</v>
      </c>
      <c r="B28">
        <v>-1.2464536728734644E-3</v>
      </c>
      <c r="C28">
        <v>-1.9387472017101581E-3</v>
      </c>
      <c r="D28">
        <v>1.4572230298225844E-3</v>
      </c>
      <c r="E28">
        <v>-7.8721149643023363E-4</v>
      </c>
      <c r="F28">
        <v>-4.5666026724714575E-4</v>
      </c>
      <c r="G28">
        <v>-7.0540500727839247E-37</v>
      </c>
      <c r="H28">
        <v>-5.1106176852369526E-36</v>
      </c>
      <c r="I28">
        <v>-2.2592501667210871E-18</v>
      </c>
      <c r="J28">
        <v>9.4539304263583723E-20</v>
      </c>
      <c r="K28">
        <v>2.6538431390322353E-20</v>
      </c>
      <c r="L28">
        <v>1.8550438015420509E-4</v>
      </c>
      <c r="M28">
        <v>5.6137159828358323E-4</v>
      </c>
      <c r="N28">
        <v>-2.0972121748889059E-4</v>
      </c>
      <c r="O28">
        <v>1.2707563580130799E-4</v>
      </c>
      <c r="P28">
        <v>-5.8522818638101704E-5</v>
      </c>
      <c r="Q28">
        <v>3.0294592986522473E-38</v>
      </c>
      <c r="R28">
        <v>1.0736891107844464E-38</v>
      </c>
      <c r="S28">
        <v>1.0736890155910228E-38</v>
      </c>
      <c r="T28">
        <v>1.282229488260864E-41</v>
      </c>
      <c r="U28">
        <v>4.3024496374841324E-39</v>
      </c>
      <c r="V28">
        <v>-2.5992142440838188E-38</v>
      </c>
      <c r="W28">
        <v>-2.5992109389509687E-37</v>
      </c>
      <c r="X28">
        <v>-3.6149929732651671E-44</v>
      </c>
      <c r="Y28">
        <v>-2.5992109256200398E-37</v>
      </c>
      <c r="Z28">
        <v>1.5989253129098125E-4</v>
      </c>
      <c r="AA28">
        <v>2.1124624792287874E-4</v>
      </c>
      <c r="AB28">
        <v>1.0494131965902351E-5</v>
      </c>
      <c r="AC28">
        <v>5.0161017779655077E-5</v>
      </c>
      <c r="AE28">
        <f t="shared" si="0"/>
        <v>8.1099887213710361E-3</v>
      </c>
      <c r="AF28">
        <f t="shared" si="1"/>
        <v>-8.8872206891525245E-3</v>
      </c>
      <c r="AG28">
        <f t="shared" si="2"/>
        <v>1.039000721903565E-2</v>
      </c>
      <c r="AH28">
        <f t="shared" si="3"/>
        <v>1.3226471236867448E-3</v>
      </c>
      <c r="AI28">
        <f t="shared" si="4"/>
        <v>9.0604989512132724E-4</v>
      </c>
      <c r="AK28">
        <f t="shared" si="9"/>
        <v>25</v>
      </c>
      <c r="AL28">
        <f t="shared" si="5"/>
        <v>8.1099887213710361E-3</v>
      </c>
      <c r="AM28">
        <f t="shared" si="5"/>
        <v>-8.8872206891525245E-3</v>
      </c>
      <c r="AN28">
        <f t="shared" si="6"/>
        <v>9.0604989512132724E-4</v>
      </c>
      <c r="AO28">
        <f t="shared" si="7"/>
        <v>1.3226471236867448E-3</v>
      </c>
      <c r="AP28">
        <f t="shared" si="11"/>
        <v>3.2184320262419307E-3</v>
      </c>
      <c r="AQ28">
        <f t="shared" si="11"/>
        <v>4.5777755665590818E-3</v>
      </c>
      <c r="AR28">
        <f t="shared" si="8"/>
        <v>1.039000721903565E-2</v>
      </c>
      <c r="AS28">
        <v>0</v>
      </c>
    </row>
    <row r="29" spans="1:45" x14ac:dyDescent="0.25">
      <c r="A29">
        <v>1.0006313203083461E-3</v>
      </c>
      <c r="B29">
        <v>-7.9370077014239533E-4</v>
      </c>
      <c r="C29">
        <v>-1.4061176492947754E-3</v>
      </c>
      <c r="D29">
        <v>8.5934800371251327E-4</v>
      </c>
      <c r="E29">
        <v>-5.978750261100708E-4</v>
      </c>
      <c r="F29">
        <v>-3.1161341821825996E-4</v>
      </c>
      <c r="G29">
        <v>-9.0700818350882983E-37</v>
      </c>
      <c r="H29">
        <v>-4.7200665262500934E-36</v>
      </c>
      <c r="I29">
        <v>-1.8887672112998904E-18</v>
      </c>
      <c r="J29">
        <v>8.3650994160455165E-20</v>
      </c>
      <c r="K29">
        <v>3.54130441345987E-20</v>
      </c>
      <c r="L29">
        <v>1.7307338220925059E-4</v>
      </c>
      <c r="M29">
        <v>5.1023481899870396E-4</v>
      </c>
      <c r="N29">
        <v>-1.5216138368902919E-4</v>
      </c>
      <c r="O29">
        <v>1.1764236685232031E-4</v>
      </c>
      <c r="P29">
        <v>-5.6454023423959107E-5</v>
      </c>
      <c r="Q29">
        <v>2.4454413742093592E-38</v>
      </c>
      <c r="R29">
        <v>8.279809345287163E-39</v>
      </c>
      <c r="S29">
        <v>8.2798089526142906E-39</v>
      </c>
      <c r="T29">
        <v>7.2594077967357906E-42</v>
      </c>
      <c r="U29">
        <v>3.3162793074773305E-39</v>
      </c>
      <c r="V29">
        <v>-2.11381340599837E-38</v>
      </c>
      <c r="W29">
        <v>-2.1138119734215726E-37</v>
      </c>
      <c r="X29">
        <v>-1.5680840432839164E-44</v>
      </c>
      <c r="Y29">
        <v>-2.1138119679225643E-37</v>
      </c>
      <c r="Z29">
        <v>1.5546282163906758E-4</v>
      </c>
      <c r="AA29">
        <v>2.0491230958769334E-4</v>
      </c>
      <c r="AB29">
        <v>1.160421058810635E-5</v>
      </c>
      <c r="AC29">
        <v>2.9000653798041513E-5</v>
      </c>
      <c r="AE29">
        <f t="shared" si="0"/>
        <v>7.1345061317502397E-3</v>
      </c>
      <c r="AF29">
        <f t="shared" si="1"/>
        <v>-5.6590903127146253E-3</v>
      </c>
      <c r="AG29">
        <f t="shared" si="2"/>
        <v>6.1271554041552184E-3</v>
      </c>
      <c r="AH29">
        <f t="shared" si="3"/>
        <v>1.2340140484850583E-3</v>
      </c>
      <c r="AI29">
        <f t="shared" si="4"/>
        <v>8.3879064209468543E-4</v>
      </c>
      <c r="AK29">
        <f t="shared" si="9"/>
        <v>26</v>
      </c>
      <c r="AL29">
        <f t="shared" si="5"/>
        <v>7.1345061317502397E-3</v>
      </c>
      <c r="AM29">
        <f t="shared" si="5"/>
        <v>-5.6590903127146253E-3</v>
      </c>
      <c r="AN29">
        <f t="shared" si="6"/>
        <v>8.3879064209468543E-4</v>
      </c>
      <c r="AO29">
        <f t="shared" si="7"/>
        <v>1.2340140484850583E-3</v>
      </c>
      <c r="AP29">
        <f t="shared" si="11"/>
        <v>3.4761038032968756E-3</v>
      </c>
      <c r="AQ29">
        <f t="shared" si="11"/>
        <v>5.0315984948077468E-3</v>
      </c>
      <c r="AR29">
        <f t="shared" si="8"/>
        <v>6.1271554041552184E-3</v>
      </c>
      <c r="AS29">
        <v>0</v>
      </c>
    </row>
    <row r="30" spans="1:45" x14ac:dyDescent="0.25">
      <c r="A30">
        <v>8.4430540518409998E-4</v>
      </c>
      <c r="B30">
        <v>-4.5295352739550034E-4</v>
      </c>
      <c r="C30">
        <v>-9.7211350078200845E-4</v>
      </c>
      <c r="D30">
        <v>4.2263178070184087E-4</v>
      </c>
      <c r="E30">
        <v>-4.367162230106711E-4</v>
      </c>
      <c r="F30">
        <v>-1.9842519253569915E-4</v>
      </c>
      <c r="G30">
        <v>-1.0479455121877573E-36</v>
      </c>
      <c r="H30">
        <v>-4.3545409528462575E-36</v>
      </c>
      <c r="I30">
        <v>-1.5196537239745496E-18</v>
      </c>
      <c r="J30">
        <v>7.4016715889117422E-20</v>
      </c>
      <c r="K30">
        <v>3.8515803582902467E-20</v>
      </c>
      <c r="L30">
        <v>1.5310421978801438E-4</v>
      </c>
      <c r="M30">
        <v>4.4225199889221282E-4</v>
      </c>
      <c r="N30">
        <v>-1.0524356444965924E-4</v>
      </c>
      <c r="O30">
        <v>1.0344654353931631E-4</v>
      </c>
      <c r="P30">
        <v>-5.119261972250999E-5</v>
      </c>
      <c r="Q30">
        <v>1.9747085002639323E-38</v>
      </c>
      <c r="R30">
        <v>6.385017881967145E-39</v>
      </c>
      <c r="S30">
        <v>6.385017719989584E-39</v>
      </c>
      <c r="T30">
        <v>4.1098389619748332E-42</v>
      </c>
      <c r="U30">
        <v>2.5564730250963693E-39</v>
      </c>
      <c r="V30">
        <v>-1.7190611823007023E-38</v>
      </c>
      <c r="W30">
        <v>-1.7190605623053615E-37</v>
      </c>
      <c r="X30">
        <v>-6.7912068252567175E-45</v>
      </c>
      <c r="Y30">
        <v>-1.7190605600370204E-37</v>
      </c>
      <c r="Z30">
        <v>1.4176241016209526E-4</v>
      </c>
      <c r="AA30">
        <v>1.8655832230148782E-4</v>
      </c>
      <c r="AB30">
        <v>1.1441996979475343E-5</v>
      </c>
      <c r="AC30">
        <v>1.3643708704222577E-5</v>
      </c>
      <c r="AE30">
        <f t="shared" si="0"/>
        <v>6.0199016042188436E-3</v>
      </c>
      <c r="AF30">
        <f t="shared" si="1"/>
        <v>-3.2295608312612831E-3</v>
      </c>
      <c r="AG30">
        <f t="shared" si="2"/>
        <v>3.0133666313389498E-3</v>
      </c>
      <c r="AH30">
        <f t="shared" si="3"/>
        <v>1.0916338242718847E-3</v>
      </c>
      <c r="AI30">
        <f t="shared" si="4"/>
        <v>7.3757435352132708E-4</v>
      </c>
      <c r="AK30">
        <f t="shared" si="9"/>
        <v>27</v>
      </c>
      <c r="AL30">
        <f t="shared" si="5"/>
        <v>6.0199016042188436E-3</v>
      </c>
      <c r="AM30">
        <f t="shared" si="5"/>
        <v>-3.2295608312612831E-3</v>
      </c>
      <c r="AN30">
        <f t="shared" si="6"/>
        <v>7.3757435352132708E-4</v>
      </c>
      <c r="AO30">
        <f t="shared" si="7"/>
        <v>1.0916338242718847E-3</v>
      </c>
      <c r="AP30">
        <f t="shared" si="11"/>
        <v>3.3942766215064859E-3</v>
      </c>
      <c r="AQ30">
        <f t="shared" si="11"/>
        <v>4.9643335626499653E-3</v>
      </c>
      <c r="AR30">
        <f t="shared" si="8"/>
        <v>3.0133666313389498E-3</v>
      </c>
      <c r="AS30">
        <v>0</v>
      </c>
    </row>
    <row r="31" spans="1:45" x14ac:dyDescent="0.25">
      <c r="A31">
        <v>6.866567402229732E-4</v>
      </c>
      <c r="B31">
        <v>-2.0663640963261454E-4</v>
      </c>
      <c r="C31">
        <v>-6.3065813717276E-4</v>
      </c>
      <c r="D31">
        <v>1.1802412606564637E-4</v>
      </c>
      <c r="E31">
        <v>-3.0460765463619283E-4</v>
      </c>
      <c r="F31">
        <v>-1.1323838184873995E-4</v>
      </c>
      <c r="G31">
        <v>-1.1401616842666609E-36</v>
      </c>
      <c r="H31">
        <v>-4.0131693383772347E-36</v>
      </c>
      <c r="I31">
        <v>-1.1780170664451123E-18</v>
      </c>
      <c r="J31">
        <v>6.5492039706088738E-20</v>
      </c>
      <c r="K31">
        <v>3.776692020664984E-20</v>
      </c>
      <c r="L31">
        <v>1.2978999334676723E-4</v>
      </c>
      <c r="M31">
        <v>3.6842863142021073E-4</v>
      </c>
      <c r="N31">
        <v>-6.831880771978459E-5</v>
      </c>
      <c r="O31">
        <v>8.7249252740243018E-5</v>
      </c>
      <c r="P31">
        <v>-4.4289619707311727E-5</v>
      </c>
      <c r="Q31">
        <v>1.5951218734474238E-38</v>
      </c>
      <c r="R31">
        <v>4.9238395850998204E-39</v>
      </c>
      <c r="S31">
        <v>4.9238395182840749E-39</v>
      </c>
      <c r="T31">
        <v>2.3266968595120269E-42</v>
      </c>
      <c r="U31">
        <v>1.9709318393402212E-39</v>
      </c>
      <c r="V31">
        <v>-1.398028683138794E-38</v>
      </c>
      <c r="W31">
        <v>-1.3980284151910435E-37</v>
      </c>
      <c r="X31">
        <v>-2.9369247410855624E-45</v>
      </c>
      <c r="Y31">
        <v>-1.3980284142553525E-37</v>
      </c>
      <c r="Z31">
        <v>1.2318790968397997E-4</v>
      </c>
      <c r="AA31">
        <v>1.6192023891232893E-4</v>
      </c>
      <c r="AB31">
        <v>1.0507691612810719E-5</v>
      </c>
      <c r="AC31">
        <v>3.0180044825094392E-6</v>
      </c>
      <c r="AE31">
        <f t="shared" si="0"/>
        <v>4.8958658639815635E-3</v>
      </c>
      <c r="AF31">
        <f t="shared" si="1"/>
        <v>-1.473318595616666E-3</v>
      </c>
      <c r="AG31">
        <f t="shared" si="2"/>
        <v>8.4151258712383717E-4</v>
      </c>
      <c r="AH31">
        <f t="shared" si="3"/>
        <v>9.2540327748984424E-4</v>
      </c>
      <c r="AI31">
        <f t="shared" si="4"/>
        <v>6.2208759213540506E-4</v>
      </c>
      <c r="AK31">
        <f t="shared" si="9"/>
        <v>28</v>
      </c>
      <c r="AL31">
        <f t="shared" si="5"/>
        <v>4.8958658639815635E-3</v>
      </c>
      <c r="AM31">
        <f t="shared" si="5"/>
        <v>-1.473318595616666E-3</v>
      </c>
      <c r="AN31">
        <f t="shared" si="6"/>
        <v>6.2208759213540506E-4</v>
      </c>
      <c r="AO31">
        <f t="shared" si="7"/>
        <v>9.2540327748984424E-4</v>
      </c>
      <c r="AP31">
        <f t="shared" si="11"/>
        <v>3.1045024828727447E-3</v>
      </c>
      <c r="AQ31">
        <f t="shared" si="11"/>
        <v>4.5736982739335323E-3</v>
      </c>
      <c r="AR31">
        <f t="shared" si="8"/>
        <v>8.4151258712383717E-4</v>
      </c>
      <c r="AS31">
        <v>0</v>
      </c>
    </row>
    <row r="32" spans="1:45" x14ac:dyDescent="0.25">
      <c r="A32">
        <v>5.3923241399898305E-4</v>
      </c>
      <c r="B32">
        <v>-3.7056613233131293E-5</v>
      </c>
      <c r="C32">
        <v>-3.7143055619362882E-4</v>
      </c>
      <c r="D32">
        <v>-8.2035357327421324E-5</v>
      </c>
      <c r="E32">
        <v>-2.000594833930658E-4</v>
      </c>
      <c r="F32">
        <v>-5.1659102408053217E-5</v>
      </c>
      <c r="G32">
        <v>-1.1935693386413895E-36</v>
      </c>
      <c r="H32">
        <v>-3.6949778571750219E-36</v>
      </c>
      <c r="I32">
        <v>-8.7821272418950908E-19</v>
      </c>
      <c r="J32">
        <v>5.7949170175146069E-20</v>
      </c>
      <c r="K32">
        <v>3.4645608130590106E-20</v>
      </c>
      <c r="L32">
        <v>1.0600543188511063E-4</v>
      </c>
      <c r="M32">
        <v>2.9610508320034566E-4</v>
      </c>
      <c r="N32">
        <v>-4.0276997905521852E-5</v>
      </c>
      <c r="O32">
        <v>7.0928935661393344E-5</v>
      </c>
      <c r="P32">
        <v>-3.6836953891074965E-5</v>
      </c>
      <c r="Q32">
        <v>1.2889094919368034E-38</v>
      </c>
      <c r="R32">
        <v>3.7970443621767516E-39</v>
      </c>
      <c r="S32">
        <v>3.7970443346152561E-39</v>
      </c>
      <c r="T32">
        <v>1.3171903097090482E-42</v>
      </c>
      <c r="U32">
        <v>1.5196080537701694E-39</v>
      </c>
      <c r="V32">
        <v>-1.1369486839302612E-38</v>
      </c>
      <c r="W32">
        <v>-1.1369485682798162E-37</v>
      </c>
      <c r="X32">
        <v>-1.268392550759682E-45</v>
      </c>
      <c r="Y32">
        <v>-1.1369485678938435E-37</v>
      </c>
      <c r="Z32">
        <v>1.028488804785966E-4</v>
      </c>
      <c r="AA32">
        <v>1.3505187321273817E-4</v>
      </c>
      <c r="AB32">
        <v>9.1638293567170697E-6</v>
      </c>
      <c r="AC32">
        <v>-3.8834536963998189E-6</v>
      </c>
      <c r="AE32">
        <f t="shared" si="0"/>
        <v>3.8447297081693594E-3</v>
      </c>
      <c r="AF32">
        <f t="shared" si="1"/>
        <v>-2.6421383077655715E-4</v>
      </c>
      <c r="AG32">
        <f t="shared" si="2"/>
        <v>-5.8491249273753885E-4</v>
      </c>
      <c r="AH32">
        <f t="shared" si="3"/>
        <v>7.5581923974766272E-4</v>
      </c>
      <c r="AI32">
        <f t="shared" si="4"/>
        <v>5.0572365278231661E-4</v>
      </c>
      <c r="AK32">
        <f t="shared" si="9"/>
        <v>29</v>
      </c>
      <c r="AL32">
        <f t="shared" si="5"/>
        <v>3.8447297081693594E-3</v>
      </c>
      <c r="AM32">
        <f t="shared" si="5"/>
        <v>-2.6421383077655715E-4</v>
      </c>
      <c r="AN32">
        <f t="shared" si="6"/>
        <v>5.0572365278231661E-4</v>
      </c>
      <c r="AO32">
        <f t="shared" si="7"/>
        <v>7.5581923974766272E-4</v>
      </c>
      <c r="AP32">
        <f t="shared" si="11"/>
        <v>2.7041762405337344E-3</v>
      </c>
      <c r="AQ32">
        <f t="shared" si="11"/>
        <v>4.00687038999445E-3</v>
      </c>
      <c r="AR32">
        <f t="shared" si="8"/>
        <v>-5.8491249273753885E-4</v>
      </c>
      <c r="AS32">
        <v>0</v>
      </c>
    </row>
    <row r="33" spans="1:45" x14ac:dyDescent="0.25">
      <c r="A33">
        <v>4.0858646349734706E-4</v>
      </c>
      <c r="B33">
        <v>7.2310384013273414E-5</v>
      </c>
      <c r="C33">
        <v>-1.821623189203904E-4</v>
      </c>
      <c r="D33">
        <v>-2.0223474568720678E-4</v>
      </c>
      <c r="E33">
        <v>-1.2019938835978366E-4</v>
      </c>
      <c r="F33">
        <v>-9.264153308150249E-6</v>
      </c>
      <c r="G33">
        <v>-1.2163699925495924E-36</v>
      </c>
      <c r="H33">
        <v>-3.3989226672885823E-36</v>
      </c>
      <c r="I33">
        <v>-6.2622294280367669E-19</v>
      </c>
      <c r="J33">
        <v>5.1275030355724886E-20</v>
      </c>
      <c r="K33">
        <v>3.0249635712487898E-20</v>
      </c>
      <c r="L33">
        <v>8.359348574024353E-5</v>
      </c>
      <c r="M33">
        <v>2.2979855289760422E-4</v>
      </c>
      <c r="N33">
        <v>-1.9795704070526516E-5</v>
      </c>
      <c r="O33">
        <v>5.5676646857577946E-5</v>
      </c>
      <c r="P33">
        <v>-2.9560822320810476E-5</v>
      </c>
      <c r="Q33">
        <v>1.0417942229124278E-38</v>
      </c>
      <c r="R33">
        <v>2.9281103912072983E-39</v>
      </c>
      <c r="S33">
        <v>2.9281103798381797E-39</v>
      </c>
      <c r="T33">
        <v>7.4568031460885838E-43</v>
      </c>
      <c r="U33">
        <v>1.171691562491064E-39</v>
      </c>
      <c r="V33">
        <v>-9.2462506557864205E-39</v>
      </c>
      <c r="W33">
        <v>-9.2462501572237778E-38</v>
      </c>
      <c r="X33">
        <v>-5.4710589037120581E-46</v>
      </c>
      <c r="Y33">
        <v>-9.2462501556316369E-38</v>
      </c>
      <c r="Z33">
        <v>8.2826554027438452E-5</v>
      </c>
      <c r="AA33">
        <v>1.0866293001588075E-4</v>
      </c>
      <c r="AB33">
        <v>7.6632850336494873E-6</v>
      </c>
      <c r="AC33">
        <v>-7.9559639708987359E-6</v>
      </c>
      <c r="AE33">
        <f t="shared" si="0"/>
        <v>2.9132234520439426E-3</v>
      </c>
      <c r="AF33">
        <f t="shared" si="1"/>
        <v>5.1557338618277377E-4</v>
      </c>
      <c r="AG33">
        <f t="shared" si="2"/>
        <v>-1.4419347104922841E-3</v>
      </c>
      <c r="AH33">
        <f t="shared" si="3"/>
        <v>5.9602195582321232E-4</v>
      </c>
      <c r="AI33">
        <f t="shared" si="4"/>
        <v>3.9697476017268475E-4</v>
      </c>
      <c r="AK33">
        <f t="shared" si="9"/>
        <v>30</v>
      </c>
      <c r="AL33">
        <f t="shared" si="5"/>
        <v>2.9132234520439426E-3</v>
      </c>
      <c r="AM33">
        <f t="shared" si="5"/>
        <v>5.1557338618277377E-4</v>
      </c>
      <c r="AN33">
        <f t="shared" si="6"/>
        <v>3.9697476017268475E-4</v>
      </c>
      <c r="AO33">
        <f t="shared" si="7"/>
        <v>5.9602195582321232E-4</v>
      </c>
      <c r="AP33">
        <f t="shared" si="11"/>
        <v>2.2623603586117333E-3</v>
      </c>
      <c r="AQ33">
        <f t="shared" si="11"/>
        <v>3.3688782973326043E-3</v>
      </c>
      <c r="AR33">
        <f t="shared" si="8"/>
        <v>-1.4419347104922841E-3</v>
      </c>
      <c r="AS33">
        <v>0</v>
      </c>
    </row>
    <row r="34" spans="1:45" x14ac:dyDescent="0.25">
      <c r="A34">
        <v>2.9766892990936068E-4</v>
      </c>
      <c r="B34">
        <v>1.3609368497918359E-4</v>
      </c>
      <c r="C34">
        <v>-5.022010842199386E-5</v>
      </c>
      <c r="D34">
        <v>-2.6372115065880007E-4</v>
      </c>
      <c r="E34">
        <v>-6.1486404971591553E-5</v>
      </c>
      <c r="F34">
        <v>1.8077596003240301E-5</v>
      </c>
      <c r="G34">
        <v>-1.2153265068038898E-36</v>
      </c>
      <c r="H34">
        <v>-3.1239163298948821E-36</v>
      </c>
      <c r="I34">
        <v>-4.2236438138432971E-19</v>
      </c>
      <c r="J34">
        <v>4.5369566639767345E-20</v>
      </c>
      <c r="K34">
        <v>2.5359586597523458E-20</v>
      </c>
      <c r="L34">
        <v>6.3618175733371078E-5</v>
      </c>
      <c r="M34">
        <v>1.7193147429385146E-4</v>
      </c>
      <c r="N34">
        <v>-5.511703467390013E-6</v>
      </c>
      <c r="O34">
        <v>4.2167178532763901E-5</v>
      </c>
      <c r="P34">
        <v>-2.2906154734296899E-5</v>
      </c>
      <c r="Q34">
        <v>8.4229903735504565E-39</v>
      </c>
      <c r="R34">
        <v>2.2580274640732231E-39</v>
      </c>
      <c r="S34">
        <v>2.2580274593834607E-39</v>
      </c>
      <c r="T34">
        <v>4.2213707628401847E-43</v>
      </c>
      <c r="U34">
        <v>9.0346426697555486E-40</v>
      </c>
      <c r="V34">
        <v>-7.5195261021006026E-39</v>
      </c>
      <c r="W34">
        <v>-7.5195258874148866E-38</v>
      </c>
      <c r="X34">
        <v>-2.3571299287530217E-46</v>
      </c>
      <c r="Y34">
        <v>-7.5195258867581278E-38</v>
      </c>
      <c r="Z34">
        <v>6.4408820247139833E-5</v>
      </c>
      <c r="AA34">
        <v>8.4426374775506034E-5</v>
      </c>
      <c r="AB34">
        <v>6.1736855561721302E-6</v>
      </c>
      <c r="AC34">
        <v>-9.9616822601170272E-6</v>
      </c>
      <c r="AE34">
        <f t="shared" si="0"/>
        <v>2.1223809035034384E-3</v>
      </c>
      <c r="AF34">
        <f t="shared" si="1"/>
        <v>9.7034862918069322E-4</v>
      </c>
      <c r="AG34">
        <f t="shared" si="2"/>
        <v>-1.8803330739913724E-3</v>
      </c>
      <c r="AH34">
        <f t="shared" si="3"/>
        <v>4.5359789929485232E-4</v>
      </c>
      <c r="AI34">
        <f t="shared" si="4"/>
        <v>3.0065218596985973E-4</v>
      </c>
      <c r="AK34">
        <f t="shared" si="9"/>
        <v>31</v>
      </c>
      <c r="AL34">
        <f t="shared" si="5"/>
        <v>2.1223809035034384E-3</v>
      </c>
      <c r="AM34">
        <f t="shared" si="5"/>
        <v>9.7034862918069322E-4</v>
      </c>
      <c r="AN34">
        <f t="shared" si="6"/>
        <v>3.0065218596985973E-4</v>
      </c>
      <c r="AO34">
        <f t="shared" si="7"/>
        <v>4.5359789929485232E-4</v>
      </c>
      <c r="AP34">
        <f t="shared" si="11"/>
        <v>1.8254381910602663E-3</v>
      </c>
      <c r="AQ34">
        <f t="shared" si="11"/>
        <v>2.7308423723555715E-3</v>
      </c>
      <c r="AR34">
        <f t="shared" si="8"/>
        <v>-1.8803330739913724E-3</v>
      </c>
      <c r="AS34">
        <v>0</v>
      </c>
    </row>
    <row r="35" spans="1:45" x14ac:dyDescent="0.25">
      <c r="A35">
        <v>2.069534816618261E-4</v>
      </c>
      <c r="B35">
        <v>1.6670233562849195E-4</v>
      </c>
      <c r="C35">
        <v>3.6372452247147022E-5</v>
      </c>
      <c r="D35">
        <v>-2.8392834042679013E-4</v>
      </c>
      <c r="E35">
        <v>-2.0207189767988624E-5</v>
      </c>
      <c r="F35">
        <v>3.4023421244701707E-5</v>
      </c>
      <c r="G35">
        <v>-1.1959941898434577E-36</v>
      </c>
      <c r="H35">
        <v>-2.8688493364398487E-36</v>
      </c>
      <c r="I35">
        <v>-2.6338482227060139E-19</v>
      </c>
      <c r="J35">
        <v>4.014424882442745E-20</v>
      </c>
      <c r="K35">
        <v>2.0501575857098005E-20</v>
      </c>
      <c r="L35">
        <v>4.6578448350221221E-5</v>
      </c>
      <c r="M35">
        <v>1.2343723373126379E-4</v>
      </c>
      <c r="N35">
        <v>3.8681989132338551E-6</v>
      </c>
      <c r="O35">
        <v>3.0702995280274583E-5</v>
      </c>
      <c r="P35">
        <v>-1.7109539835519617E-5</v>
      </c>
      <c r="Q35">
        <v>6.8119242538487444E-39</v>
      </c>
      <c r="R35">
        <v>1.7412895498480993E-39</v>
      </c>
      <c r="S35">
        <v>1.7412895479135716E-39</v>
      </c>
      <c r="T35">
        <v>2.3897468078322795E-43</v>
      </c>
      <c r="U35">
        <v>6.9665920437666522E-40</v>
      </c>
      <c r="V35">
        <v>-6.1152650476264304E-39</v>
      </c>
      <c r="W35">
        <v>-6.1152649552779343E-38</v>
      </c>
      <c r="X35">
        <v>-1.0144343788833804E-46</v>
      </c>
      <c r="Y35">
        <v>-6.1152649550070193E-38</v>
      </c>
      <c r="Z35">
        <v>4.8293799849578138E-5</v>
      </c>
      <c r="AA35">
        <v>6.3244839235944051E-5</v>
      </c>
      <c r="AB35">
        <v>4.798187475890039E-6</v>
      </c>
      <c r="AC35">
        <v>-1.052546323029032E-5</v>
      </c>
      <c r="AE35">
        <f t="shared" si="0"/>
        <v>1.4755793207116184E-3</v>
      </c>
      <c r="AF35">
        <f t="shared" si="1"/>
        <v>1.1885884556882206E-3</v>
      </c>
      <c r="AG35">
        <f t="shared" si="2"/>
        <v>-2.0244104343329814E-3</v>
      </c>
      <c r="AH35">
        <f t="shared" si="3"/>
        <v>3.3210456100820631E-4</v>
      </c>
      <c r="AI35">
        <f t="shared" si="4"/>
        <v>2.1891250418057758E-4</v>
      </c>
      <c r="AK35">
        <f t="shared" si="9"/>
        <v>32</v>
      </c>
      <c r="AL35">
        <f t="shared" si="5"/>
        <v>1.4755793207116184E-3</v>
      </c>
      <c r="AM35">
        <f t="shared" si="5"/>
        <v>1.1885884556882206E-3</v>
      </c>
      <c r="AN35">
        <f t="shared" si="6"/>
        <v>2.1891250418057758E-4</v>
      </c>
      <c r="AO35">
        <f t="shared" si="7"/>
        <v>3.3210456100820631E-4</v>
      </c>
      <c r="AP35">
        <f t="shared" si="11"/>
        <v>1.4222631031054387E-3</v>
      </c>
      <c r="AQ35">
        <f t="shared" si="11"/>
        <v>2.1375436558739337E-3</v>
      </c>
      <c r="AR35">
        <f t="shared" si="8"/>
        <v>-2.0244104343329814E-3</v>
      </c>
      <c r="AS35">
        <v>0</v>
      </c>
    </row>
    <row r="36" spans="1:45" x14ac:dyDescent="0.25">
      <c r="A36">
        <v>1.3532124094807431E-4</v>
      </c>
      <c r="B36">
        <v>1.7427681511664747E-4</v>
      </c>
      <c r="C36">
        <v>8.8337664683797238E-5</v>
      </c>
      <c r="D36">
        <v>-2.7672884723711771E-4</v>
      </c>
      <c r="E36">
        <v>7.1994931896737537E-6</v>
      </c>
      <c r="F36">
        <v>4.1675583907171234E-5</v>
      </c>
      <c r="G36">
        <v>-1.1629166253295133E-36</v>
      </c>
      <c r="H36">
        <v>-2.6326074933317459E-36</v>
      </c>
      <c r="I36">
        <v>-1.4402929502536569E-19</v>
      </c>
      <c r="J36">
        <v>3.5520742934868125E-20</v>
      </c>
      <c r="K36">
        <v>1.6004591826089487E-20</v>
      </c>
      <c r="L36">
        <v>3.2582470845396452E-5</v>
      </c>
      <c r="M36">
        <v>8.4246092075106524E-5</v>
      </c>
      <c r="N36">
        <v>9.5023346647748691E-6</v>
      </c>
      <c r="O36">
        <v>2.1330960152390172E-5</v>
      </c>
      <c r="P36">
        <v>-1.2259772043494767E-5</v>
      </c>
      <c r="Q36">
        <v>5.5104507709497126E-39</v>
      </c>
      <c r="R36">
        <v>1.3428044359690465E-39</v>
      </c>
      <c r="S36">
        <v>1.342804435171053E-39</v>
      </c>
      <c r="T36">
        <v>1.3528464727988141E-43</v>
      </c>
      <c r="U36">
        <v>5.3720294502293206E-40</v>
      </c>
      <c r="V36">
        <v>-4.9732478251654528E-39</v>
      </c>
      <c r="W36">
        <v>-4.9732477854802105E-38</v>
      </c>
      <c r="X36">
        <v>-4.3613742209797018E-47</v>
      </c>
      <c r="Y36">
        <v>-4.9732477853684576E-38</v>
      </c>
      <c r="Z36">
        <v>3.4759366896681368E-5</v>
      </c>
      <c r="AA36">
        <v>4.5472487259057383E-5</v>
      </c>
      <c r="AB36">
        <v>3.5927223208200139E-6</v>
      </c>
      <c r="AC36">
        <v>-1.0141876018281886E-5</v>
      </c>
      <c r="AE36">
        <f t="shared" si="0"/>
        <v>9.6484109951963399E-4</v>
      </c>
      <c r="AF36">
        <f t="shared" si="1"/>
        <v>1.2425945309092216E-3</v>
      </c>
      <c r="AG36">
        <f t="shared" si="2"/>
        <v>-1.973078013225691E-3</v>
      </c>
      <c r="AH36">
        <f t="shared" si="3"/>
        <v>2.3231317400940592E-4</v>
      </c>
      <c r="AI36">
        <f t="shared" si="4"/>
        <v>1.5208984859323751E-4</v>
      </c>
      <c r="AK36">
        <f t="shared" si="9"/>
        <v>33</v>
      </c>
      <c r="AL36">
        <f t="shared" si="5"/>
        <v>9.6484109951963399E-4</v>
      </c>
      <c r="AM36">
        <f t="shared" si="5"/>
        <v>1.2425945309092216E-3</v>
      </c>
      <c r="AN36">
        <f t="shared" si="6"/>
        <v>1.5208984859323751E-4</v>
      </c>
      <c r="AO36">
        <f t="shared" si="7"/>
        <v>2.3231317400940592E-4</v>
      </c>
      <c r="AP36">
        <f t="shared" si="11"/>
        <v>1.0686292989163595E-3</v>
      </c>
      <c r="AQ36">
        <f t="shared" si="11"/>
        <v>1.6140375901356769E-3</v>
      </c>
      <c r="AR36">
        <f t="shared" si="8"/>
        <v>-1.973078013225691E-3</v>
      </c>
      <c r="AS36">
        <v>0</v>
      </c>
    </row>
    <row r="37" spans="1:45" x14ac:dyDescent="0.25">
      <c r="A37">
        <v>8.0729053833744001E-5</v>
      </c>
      <c r="B37">
        <v>1.6681773662780103E-4</v>
      </c>
      <c r="C37">
        <v>1.1485585953508982E-4</v>
      </c>
      <c r="D37">
        <v>-2.5277966144386063E-4</v>
      </c>
      <c r="E37">
        <v>2.3949185793258078E-5</v>
      </c>
      <c r="F37">
        <v>4.3569203779272539E-5</v>
      </c>
      <c r="G37">
        <v>-1.1197914325028186E-36</v>
      </c>
      <c r="H37">
        <v>-2.4140858088616236E-36</v>
      </c>
      <c r="I37">
        <v>-5.8163189237629854E-20</v>
      </c>
      <c r="J37">
        <v>3.1429736901123318E-20</v>
      </c>
      <c r="K37">
        <v>1.2050430195915773E-20</v>
      </c>
      <c r="L37">
        <v>2.1484787608319943E-5</v>
      </c>
      <c r="M37">
        <v>5.3661555913569816E-5</v>
      </c>
      <c r="N37">
        <v>1.2382829079820482E-5</v>
      </c>
      <c r="O37">
        <v>1.393374639063599E-5</v>
      </c>
      <c r="P37">
        <v>-8.3463497924891931E-6</v>
      </c>
      <c r="Q37">
        <v>4.4587509237209632E-39</v>
      </c>
      <c r="R37">
        <v>1.0355105806851485E-39</v>
      </c>
      <c r="S37">
        <v>1.0355105803559754E-39</v>
      </c>
      <c r="T37">
        <v>7.6585023222067128E-44</v>
      </c>
      <c r="U37">
        <v>4.1425018322485885E-40</v>
      </c>
      <c r="V37">
        <v>-4.0445007401820575E-39</v>
      </c>
      <c r="W37">
        <v>-4.0445007231437167E-38</v>
      </c>
      <c r="X37">
        <v>-1.8733094361175536E-47</v>
      </c>
      <c r="Y37">
        <v>-4.0445007230976189E-38</v>
      </c>
      <c r="Z37">
        <v>2.3799347902727342E-5</v>
      </c>
      <c r="AA37">
        <v>3.109323690719618E-5</v>
      </c>
      <c r="AB37">
        <v>2.5799423057902386E-6</v>
      </c>
      <c r="AC37">
        <v>-9.1887629306718166E-6</v>
      </c>
      <c r="AE37">
        <f t="shared" si="0"/>
        <v>5.7559854253788319E-4</v>
      </c>
      <c r="AF37">
        <f t="shared" si="1"/>
        <v>1.18941126536894E-3</v>
      </c>
      <c r="AG37">
        <f t="shared" si="2"/>
        <v>-1.8023202032065467E-3</v>
      </c>
      <c r="AH37">
        <f t="shared" si="3"/>
        <v>1.5318663909468246E-4</v>
      </c>
      <c r="AI37">
        <f t="shared" si="4"/>
        <v>9.9347678854997046E-5</v>
      </c>
      <c r="AK37">
        <f t="shared" si="9"/>
        <v>34</v>
      </c>
      <c r="AL37">
        <f t="shared" si="5"/>
        <v>5.7559854253788319E-4</v>
      </c>
      <c r="AM37">
        <f t="shared" si="5"/>
        <v>1.18941126536894E-3</v>
      </c>
      <c r="AN37">
        <f t="shared" si="6"/>
        <v>9.9347678854997046E-5</v>
      </c>
      <c r="AO37">
        <f t="shared" si="7"/>
        <v>1.5318663909468246E-4</v>
      </c>
      <c r="AP37">
        <f t="shared" si="11"/>
        <v>7.7100221759867195E-4</v>
      </c>
      <c r="AQ37">
        <f t="shared" si="11"/>
        <v>1.1712022734071471E-3</v>
      </c>
      <c r="AR37">
        <f t="shared" si="8"/>
        <v>-1.8023202032065467E-3</v>
      </c>
      <c r="AS37">
        <v>0</v>
      </c>
    </row>
    <row r="38" spans="1:45" x14ac:dyDescent="0.25">
      <c r="A38">
        <v>4.0695127492281058E-5</v>
      </c>
      <c r="B38">
        <v>1.5041706183810082E-4</v>
      </c>
      <c r="C38">
        <v>1.234923723784002E-4</v>
      </c>
      <c r="D38">
        <v>-2.1996552786271374E-4</v>
      </c>
      <c r="E38">
        <v>3.2814133581147609E-5</v>
      </c>
      <c r="F38">
        <v>4.1704434156967239E-5</v>
      </c>
      <c r="G38">
        <v>-1.0696104168714372E-36</v>
      </c>
      <c r="H38">
        <v>-2.2121994358874161E-36</v>
      </c>
      <c r="I38">
        <v>4.6161967611309621E-22</v>
      </c>
      <c r="J38">
        <v>2.7809901484469056E-20</v>
      </c>
      <c r="K38">
        <v>8.7154601826290116E-21</v>
      </c>
      <c r="L38">
        <v>1.2990469273180183E-5</v>
      </c>
      <c r="M38">
        <v>3.0641347294168413E-5</v>
      </c>
      <c r="N38">
        <v>1.332753910351774E-5</v>
      </c>
      <c r="O38">
        <v>8.2989016899498712E-6</v>
      </c>
      <c r="P38">
        <v>-5.2969823862869186E-6</v>
      </c>
      <c r="Q38">
        <v>3.6086376292301626E-39</v>
      </c>
      <c r="R38">
        <v>7.9853933594170423E-40</v>
      </c>
      <c r="S38">
        <v>7.9853933580591982E-40</v>
      </c>
      <c r="T38">
        <v>4.3354905506175125E-44</v>
      </c>
      <c r="U38">
        <v>3.1944174729394385E-40</v>
      </c>
      <c r="V38">
        <v>-3.2891958818066746E-39</v>
      </c>
      <c r="W38">
        <v>-3.2891958744978285E-38</v>
      </c>
      <c r="X38">
        <v>-8.0391065830811287E-48</v>
      </c>
      <c r="Y38">
        <v>-3.2891958744788122E-38</v>
      </c>
      <c r="Z38">
        <v>1.522919018155523E-5</v>
      </c>
      <c r="AA38">
        <v>1.985897872680545E-5</v>
      </c>
      <c r="AB38">
        <v>1.7601942989024445E-6</v>
      </c>
      <c r="AC38">
        <v>-7.9439660206604761E-6</v>
      </c>
      <c r="AE38">
        <f t="shared" si="0"/>
        <v>2.9015645496342085E-4</v>
      </c>
      <c r="AF38">
        <f t="shared" si="1"/>
        <v>1.072474375150572E-3</v>
      </c>
      <c r="AG38">
        <f t="shared" si="2"/>
        <v>-1.5683552727758043E-3</v>
      </c>
      <c r="AH38">
        <f t="shared" si="3"/>
        <v>9.2622108465740833E-5</v>
      </c>
      <c r="AI38">
        <f t="shared" si="4"/>
        <v>5.917120900782375E-5</v>
      </c>
      <c r="AK38">
        <f t="shared" si="9"/>
        <v>35</v>
      </c>
      <c r="AL38">
        <f t="shared" si="5"/>
        <v>2.9015645496342085E-4</v>
      </c>
      <c r="AM38">
        <f t="shared" si="5"/>
        <v>1.072474375150572E-3</v>
      </c>
      <c r="AN38">
        <f t="shared" si="6"/>
        <v>5.917120900782375E-5</v>
      </c>
      <c r="AO38">
        <f t="shared" si="7"/>
        <v>9.2622108465740833E-5</v>
      </c>
      <c r="AP38">
        <f t="shared" si="11"/>
        <v>5.2952124063663586E-4</v>
      </c>
      <c r="AQ38">
        <f t="shared" si="11"/>
        <v>8.1022648257803552E-4</v>
      </c>
      <c r="AR38">
        <f t="shared" si="8"/>
        <v>-1.5683552727758043E-3</v>
      </c>
      <c r="AS38">
        <v>0</v>
      </c>
    </row>
    <row r="39" spans="1:45" x14ac:dyDescent="0.25">
      <c r="A39">
        <v>1.2635589532799306E-5</v>
      </c>
      <c r="B39">
        <v>1.2953761695090962E-4</v>
      </c>
      <c r="C39">
        <v>1.2026490905610333E-4</v>
      </c>
      <c r="D39">
        <v>-1.8387257354638613E-4</v>
      </c>
      <c r="E39">
        <v>3.609295431632819E-5</v>
      </c>
      <c r="F39">
        <v>3.7604265459606792E-5</v>
      </c>
      <c r="G39">
        <v>-1.0147779237547949E-36</v>
      </c>
      <c r="H39">
        <v>-2.0258921448811147E-36</v>
      </c>
      <c r="I39">
        <v>3.7718578807524048E-20</v>
      </c>
      <c r="J39">
        <v>2.4606970876305131E-20</v>
      </c>
      <c r="K39">
        <v>6.0043174642065005E-21</v>
      </c>
      <c r="L39">
        <v>6.7311723650315889E-6</v>
      </c>
      <c r="M39">
        <v>1.3998582192213479E-5</v>
      </c>
      <c r="N39">
        <v>1.2987210956690496E-5</v>
      </c>
      <c r="O39">
        <v>4.1689995662576629E-6</v>
      </c>
      <c r="P39">
        <v>-3.0055430574780176E-6</v>
      </c>
      <c r="Q39">
        <v>2.9212769724757243E-39</v>
      </c>
      <c r="R39">
        <v>6.1579773582659895E-40</v>
      </c>
      <c r="S39">
        <v>6.1579773577058704E-40</v>
      </c>
      <c r="T39">
        <v>2.4543243454521189E-44</v>
      </c>
      <c r="U39">
        <v>2.4633382026597112E-40</v>
      </c>
      <c r="V39">
        <v>-2.6749431521563172E-39</v>
      </c>
      <c r="W39">
        <v>-2.6749431490236411E-38</v>
      </c>
      <c r="X39">
        <v>-3.446999828198675E-48</v>
      </c>
      <c r="Y39">
        <v>-2.6749431490157961E-38</v>
      </c>
      <c r="Z39">
        <v>8.7649979824437864E-6</v>
      </c>
      <c r="AA39">
        <v>1.1392897017535624E-5</v>
      </c>
      <c r="AB39">
        <v>1.1199055688839155E-6</v>
      </c>
      <c r="AC39">
        <v>-6.6028744131173557E-6</v>
      </c>
      <c r="AE39">
        <f t="shared" si="0"/>
        <v>9.0091814208110468E-5</v>
      </c>
      <c r="AF39">
        <f t="shared" si="1"/>
        <v>9.2360383257220936E-4</v>
      </c>
      <c r="AG39">
        <f t="shared" si="2"/>
        <v>-1.3110123347159902E-3</v>
      </c>
      <c r="AH39">
        <f t="shared" si="3"/>
        <v>4.7993291372677694E-5</v>
      </c>
      <c r="AI39">
        <f t="shared" si="4"/>
        <v>2.9724986980783094E-5</v>
      </c>
      <c r="AK39">
        <f t="shared" si="9"/>
        <v>36</v>
      </c>
      <c r="AL39">
        <f t="shared" si="5"/>
        <v>9.0091814208110468E-5</v>
      </c>
      <c r="AM39">
        <f t="shared" si="5"/>
        <v>9.2360383257220936E-4</v>
      </c>
      <c r="AN39">
        <f t="shared" si="6"/>
        <v>2.9724986980783094E-5</v>
      </c>
      <c r="AO39">
        <f t="shared" si="7"/>
        <v>4.7993291372677694E-5</v>
      </c>
      <c r="AP39">
        <f t="shared" ref="AP39:AQ54" si="12">+AN39+AN38+AN37+AN36</f>
        <v>3.4033372343684142E-4</v>
      </c>
      <c r="AQ39">
        <f t="shared" si="12"/>
        <v>5.261152129425069E-4</v>
      </c>
      <c r="AR39">
        <f t="shared" si="8"/>
        <v>-1.3110123347159902E-3</v>
      </c>
      <c r="AS39">
        <v>0</v>
      </c>
    </row>
    <row r="40" spans="1:45" x14ac:dyDescent="0.25">
      <c r="A40">
        <v>-5.9164370685392873E-6</v>
      </c>
      <c r="B40">
        <v>1.0730339602620594E-4</v>
      </c>
      <c r="C40">
        <v>1.0979456218751834E-4</v>
      </c>
      <c r="D40">
        <v>-1.4824779105114449E-4</v>
      </c>
      <c r="E40">
        <v>3.562478249524206E-5</v>
      </c>
      <c r="F40">
        <v>3.2384404237853735E-5</v>
      </c>
      <c r="G40">
        <v>-9.5721065387057777E-37</v>
      </c>
      <c r="H40">
        <v>-1.8541427336238501E-36</v>
      </c>
      <c r="I40">
        <v>5.882705070500894E-20</v>
      </c>
      <c r="J40">
        <v>2.1772929186587842E-20</v>
      </c>
      <c r="K40">
        <v>3.8761500880663646E-21</v>
      </c>
      <c r="L40">
        <v>2.3181769738146148E-6</v>
      </c>
      <c r="M40">
        <v>2.5385893898178862E-6</v>
      </c>
      <c r="N40">
        <v>1.18617154713412E-5</v>
      </c>
      <c r="O40">
        <v>1.2763663050536337E-6</v>
      </c>
      <c r="P40">
        <v>-1.3520443585483335E-6</v>
      </c>
      <c r="Q40">
        <v>2.3653598405049866E-39</v>
      </c>
      <c r="R40">
        <v>4.7487560646036277E-40</v>
      </c>
      <c r="S40">
        <v>4.7487560643725724E-40</v>
      </c>
      <c r="T40">
        <v>1.3893931971511369E-44</v>
      </c>
      <c r="U40">
        <v>1.8995857893889824E-40</v>
      </c>
      <c r="V40">
        <v>-2.1754012615440468E-39</v>
      </c>
      <c r="W40">
        <v>-2.1754012602023713E-38</v>
      </c>
      <c r="X40">
        <v>-1.4768319827526139E-48</v>
      </c>
      <c r="Y40">
        <v>-2.1754012601991347E-38</v>
      </c>
      <c r="Z40">
        <v>4.0802582604402178E-6</v>
      </c>
      <c r="AA40">
        <v>5.2635628589638935E-6</v>
      </c>
      <c r="AB40">
        <v>6.3778467667579937E-7</v>
      </c>
      <c r="AC40">
        <v>-5.2952571073563047E-6</v>
      </c>
      <c r="AE40">
        <f t="shared" si="0"/>
        <v>-4.2184224785808837E-5</v>
      </c>
      <c r="AF40">
        <f t="shared" si="1"/>
        <v>7.6507373032325544E-4</v>
      </c>
      <c r="AG40">
        <f t="shared" si="2"/>
        <v>-1.0570074639947255E-3</v>
      </c>
      <c r="AH40">
        <f t="shared" si="3"/>
        <v>1.6528612985116288E-5</v>
      </c>
      <c r="AI40">
        <f t="shared" si="4"/>
        <v>9.1004979006238228E-6</v>
      </c>
      <c r="AK40">
        <f t="shared" si="9"/>
        <v>37</v>
      </c>
      <c r="AL40">
        <f t="shared" si="5"/>
        <v>-4.2184224785808837E-5</v>
      </c>
      <c r="AM40">
        <f t="shared" si="5"/>
        <v>7.6507373032325544E-4</v>
      </c>
      <c r="AN40">
        <f t="shared" si="6"/>
        <v>9.1004979006238228E-6</v>
      </c>
      <c r="AO40">
        <f t="shared" si="7"/>
        <v>1.6528612985116288E-5</v>
      </c>
      <c r="AP40">
        <f t="shared" si="12"/>
        <v>1.9734437274422772E-4</v>
      </c>
      <c r="AQ40">
        <f t="shared" si="12"/>
        <v>3.1033065191821726E-4</v>
      </c>
      <c r="AR40">
        <f t="shared" si="8"/>
        <v>-1.0570074639947255E-3</v>
      </c>
      <c r="AS40">
        <v>0</v>
      </c>
    </row>
    <row r="41" spans="1:45" x14ac:dyDescent="0.25">
      <c r="A41">
        <v>-1.718110450199217E-5</v>
      </c>
      <c r="B41">
        <v>8.577628014987594E-5</v>
      </c>
      <c r="C41">
        <v>9.5498891170632622E-5</v>
      </c>
      <c r="D41">
        <v>-1.1541737153506333E-4</v>
      </c>
      <c r="E41">
        <v>3.2830419516081456E-5</v>
      </c>
      <c r="F41">
        <v>2.6825849006650819E-5</v>
      </c>
      <c r="G41">
        <v>-8.9842172565810106E-37</v>
      </c>
      <c r="H41">
        <v>-1.6959697207631701E-36</v>
      </c>
      <c r="I41">
        <v>6.8223602513794714E-20</v>
      </c>
      <c r="J41">
        <v>1.9265290626269537E-20</v>
      </c>
      <c r="K41">
        <v>2.26433419579212E-21</v>
      </c>
      <c r="L41">
        <v>-6.2279154026108754E-7</v>
      </c>
      <c r="M41">
        <v>-4.8543956328906745E-6</v>
      </c>
      <c r="N41">
        <v>1.0320858072064106E-5</v>
      </c>
      <c r="O41">
        <v>-6.343385571667772E-7</v>
      </c>
      <c r="P41">
        <v>-2.1618849107176715E-7</v>
      </c>
      <c r="Q41">
        <v>1.9156339509052819E-39</v>
      </c>
      <c r="R41">
        <v>3.6620277810013412E-40</v>
      </c>
      <c r="S41">
        <v>3.6620277809060261E-40</v>
      </c>
      <c r="T41">
        <v>7.8653493585546693E-45</v>
      </c>
      <c r="U41">
        <v>1.4648583044784244E-40</v>
      </c>
      <c r="V41">
        <v>-1.7691481204483482E-39</v>
      </c>
      <c r="W41">
        <v>-1.7691481198741493E-38</v>
      </c>
      <c r="X41">
        <v>-6.322613597401517E-49</v>
      </c>
      <c r="Y41">
        <v>-1.7691481198728137E-38</v>
      </c>
      <c r="Z41">
        <v>8.4454161694957317E-7</v>
      </c>
      <c r="AA41">
        <v>1.0354217832493379E-6</v>
      </c>
      <c r="AB41">
        <v>2.8923241678996916E-7</v>
      </c>
      <c r="AC41">
        <v>-4.1004648312913276E-6</v>
      </c>
      <c r="AE41">
        <f t="shared" si="0"/>
        <v>-1.2250135782471009E-4</v>
      </c>
      <c r="AF41">
        <f t="shared" si="1"/>
        <v>6.1158529047385438E-4</v>
      </c>
      <c r="AG41">
        <f t="shared" si="2"/>
        <v>-8.2292641476948653E-4</v>
      </c>
      <c r="AH41">
        <f t="shared" si="3"/>
        <v>-4.4405066807480027E-6</v>
      </c>
      <c r="AI41">
        <f t="shared" si="4"/>
        <v>-4.5228369668834399E-6</v>
      </c>
      <c r="AK41">
        <f t="shared" si="9"/>
        <v>38</v>
      </c>
      <c r="AL41">
        <f t="shared" si="5"/>
        <v>-1.2250135782471009E-4</v>
      </c>
      <c r="AM41">
        <f t="shared" si="5"/>
        <v>6.1158529047385438E-4</v>
      </c>
      <c r="AN41">
        <f t="shared" si="6"/>
        <v>-4.5228369668834399E-6</v>
      </c>
      <c r="AO41">
        <f t="shared" si="7"/>
        <v>-4.4405066807480027E-6</v>
      </c>
      <c r="AP41">
        <f t="shared" si="12"/>
        <v>9.3473856922347227E-5</v>
      </c>
      <c r="AQ41">
        <f t="shared" si="12"/>
        <v>1.5270350614278683E-4</v>
      </c>
      <c r="AR41">
        <f t="shared" si="8"/>
        <v>-8.2292641476948653E-4</v>
      </c>
      <c r="AS41">
        <v>0</v>
      </c>
    </row>
    <row r="42" spans="1:45" x14ac:dyDescent="0.25">
      <c r="A42">
        <v>-2.306746835405423E-5</v>
      </c>
      <c r="B42">
        <v>6.6204784148793212E-5</v>
      </c>
      <c r="C42">
        <v>7.9797933476223655E-5</v>
      </c>
      <c r="D42">
        <v>-8.664977474217321E-5</v>
      </c>
      <c r="E42">
        <v>2.8767596792890311E-5</v>
      </c>
      <c r="F42">
        <v>2.1444070037481318E-5</v>
      </c>
      <c r="G42">
        <v>-8.3959136230761583E-37</v>
      </c>
      <c r="H42">
        <v>-1.5504346194168945E-36</v>
      </c>
      <c r="I42">
        <v>6.9536922148779647E-20</v>
      </c>
      <c r="J42">
        <v>1.7046462592789711E-20</v>
      </c>
      <c r="K42">
        <v>1.0906950373123434E-21</v>
      </c>
      <c r="L42">
        <v>-2.430652755193418E-6</v>
      </c>
      <c r="M42">
        <v>-9.1681808497312758E-6</v>
      </c>
      <c r="N42">
        <v>8.6266078606942119E-6</v>
      </c>
      <c r="O42">
        <v>-1.7927726040619716E-6</v>
      </c>
      <c r="P42">
        <v>5.1407883524805113E-7</v>
      </c>
      <c r="Q42">
        <v>1.5517245225885206E-39</v>
      </c>
      <c r="R42">
        <v>2.8239916488171253E-40</v>
      </c>
      <c r="S42">
        <v>2.8239916487778022E-40</v>
      </c>
      <c r="T42">
        <v>4.4525684279091734E-45</v>
      </c>
      <c r="U42">
        <v>1.1296233749298924E-40</v>
      </c>
      <c r="V42">
        <v>-1.4387621850917816E-39</v>
      </c>
      <c r="W42">
        <v>-1.4387621848462112E-38</v>
      </c>
      <c r="X42">
        <v>-2.7049277675303212E-49</v>
      </c>
      <c r="Y42">
        <v>-1.4387621848456602E-38</v>
      </c>
      <c r="Z42">
        <v>-1.2518593207925381E-6</v>
      </c>
      <c r="AA42">
        <v>-1.6991256344454042E-6</v>
      </c>
      <c r="AB42">
        <v>4.9329292501846492E-8</v>
      </c>
      <c r="AC42">
        <v>-3.0605384284861366E-6</v>
      </c>
      <c r="AE42">
        <f t="shared" si="0"/>
        <v>-1.6447116043223639E-4</v>
      </c>
      <c r="AF42">
        <f t="shared" si="1"/>
        <v>4.7204042975110397E-4</v>
      </c>
      <c r="AG42">
        <f t="shared" si="2"/>
        <v>-6.1781331112273352E-4</v>
      </c>
      <c r="AH42">
        <f t="shared" si="3"/>
        <v>-1.7330565847908143E-5</v>
      </c>
      <c r="AI42">
        <f t="shared" si="4"/>
        <v>-1.2782477299004147E-5</v>
      </c>
      <c r="AK42">
        <f t="shared" si="9"/>
        <v>39</v>
      </c>
      <c r="AL42">
        <f t="shared" si="5"/>
        <v>-1.6447116043223639E-4</v>
      </c>
      <c r="AM42">
        <f t="shared" si="5"/>
        <v>4.7204042975110397E-4</v>
      </c>
      <c r="AN42">
        <f t="shared" si="6"/>
        <v>-1.2782477299004147E-5</v>
      </c>
      <c r="AO42">
        <f t="shared" si="7"/>
        <v>-1.7330565847908143E-5</v>
      </c>
      <c r="AP42">
        <f t="shared" si="12"/>
        <v>2.1520170615519329E-5</v>
      </c>
      <c r="AQ42">
        <f t="shared" si="12"/>
        <v>4.2750831829137833E-5</v>
      </c>
      <c r="AR42">
        <f t="shared" si="8"/>
        <v>-6.1781331112273352E-4</v>
      </c>
      <c r="AS42">
        <v>0</v>
      </c>
    </row>
    <row r="43" spans="1:45" x14ac:dyDescent="0.25">
      <c r="A43">
        <v>-2.5154783532610667E-5</v>
      </c>
      <c r="B43">
        <v>4.9237736481275626E-5</v>
      </c>
      <c r="C43">
        <v>6.4313900132353642E-5</v>
      </c>
      <c r="D43">
        <v>-6.2458529456175331E-5</v>
      </c>
      <c r="E43">
        <v>2.4191245285997987E-5</v>
      </c>
      <c r="F43">
        <v>1.6551196037265757E-5</v>
      </c>
      <c r="G43">
        <v>-7.8162623296927561E-37</v>
      </c>
      <c r="H43">
        <v>-1.4166440429676811E-36</v>
      </c>
      <c r="I43">
        <v>6.5629516367148327E-20</v>
      </c>
      <c r="J43">
        <v>1.5083182110481667E-20</v>
      </c>
      <c r="K43">
        <v>2.7527075760507398E-22</v>
      </c>
      <c r="L43">
        <v>-3.3982873317685757E-6</v>
      </c>
      <c r="M43">
        <v>-1.1240711514805654E-5</v>
      </c>
      <c r="N43">
        <v>6.9546598781114281E-6</v>
      </c>
      <c r="O43">
        <v>-2.3963087098090024E-6</v>
      </c>
      <c r="P43">
        <v>9.3776081023539858E-7</v>
      </c>
      <c r="Q43">
        <v>1.2571863033684394E-39</v>
      </c>
      <c r="R43">
        <v>2.1777357544708558E-40</v>
      </c>
      <c r="S43">
        <v>2.1777357544546303E-40</v>
      </c>
      <c r="T43">
        <v>2.5205945601949714E-45</v>
      </c>
      <c r="U43">
        <v>8.7110942535260736E-41</v>
      </c>
      <c r="V43">
        <v>-1.1700753608316325E-39</v>
      </c>
      <c r="W43">
        <v>-1.170075360726678E-38</v>
      </c>
      <c r="X43">
        <v>-1.1564434665879808E-49</v>
      </c>
      <c r="Y43">
        <v>-1.1700753607264501E-38</v>
      </c>
      <c r="Z43">
        <v>-2.4838731591655685E-6</v>
      </c>
      <c r="AA43">
        <v>-3.3014848027022185E-6</v>
      </c>
      <c r="AB43">
        <v>-1.0527470855111863E-7</v>
      </c>
      <c r="AC43">
        <v>-2.1910794803514032E-6</v>
      </c>
      <c r="AE43">
        <f t="shared" si="0"/>
        <v>-1.7935372770558266E-4</v>
      </c>
      <c r="AF43">
        <f t="shared" si="1"/>
        <v>3.5106529818686248E-4</v>
      </c>
      <c r="AG43">
        <f t="shared" si="2"/>
        <v>-4.4532961575485184E-4</v>
      </c>
      <c r="AH43">
        <f t="shared" si="3"/>
        <v>-2.4229805037964332E-5</v>
      </c>
      <c r="AI43">
        <f t="shared" si="4"/>
        <v>-1.7085692638953703E-5</v>
      </c>
      <c r="AK43">
        <f t="shared" si="9"/>
        <v>40</v>
      </c>
      <c r="AL43">
        <f t="shared" si="5"/>
        <v>-1.7935372770558266E-4</v>
      </c>
      <c r="AM43">
        <f t="shared" si="5"/>
        <v>3.5106529818686248E-4</v>
      </c>
      <c r="AN43">
        <f t="shared" si="6"/>
        <v>-1.7085692638953703E-5</v>
      </c>
      <c r="AO43">
        <f t="shared" si="7"/>
        <v>-2.4229805037964332E-5</v>
      </c>
      <c r="AP43">
        <f t="shared" si="12"/>
        <v>-2.5290509004217468E-5</v>
      </c>
      <c r="AQ43">
        <f t="shared" si="12"/>
        <v>-2.9472264581504185E-5</v>
      </c>
      <c r="AR43">
        <f t="shared" si="8"/>
        <v>-4.4532961575485184E-4</v>
      </c>
      <c r="AS43">
        <v>0</v>
      </c>
    </row>
    <row r="44" spans="1:45" x14ac:dyDescent="0.25">
      <c r="A44">
        <v>-2.4703865964532663E-5</v>
      </c>
      <c r="B44">
        <v>3.5100887254017231E-5</v>
      </c>
      <c r="C44">
        <v>5.0052881789147947E-5</v>
      </c>
      <c r="D44">
        <v>-4.2845842116209733E-5</v>
      </c>
      <c r="E44">
        <v>1.9612687339965652E-5</v>
      </c>
      <c r="F44">
        <v>1.2309434120302051E-5</v>
      </c>
      <c r="G44">
        <v>-7.2520917913536888E-37</v>
      </c>
      <c r="H44">
        <v>-1.2937508572247918E-36</v>
      </c>
      <c r="I44">
        <v>5.8678354991021672E-20</v>
      </c>
      <c r="J44">
        <v>1.3346017177439668E-20</v>
      </c>
      <c r="K44">
        <v>-2.5741510273998249E-22</v>
      </c>
      <c r="L44">
        <v>-3.7690409127681738E-6</v>
      </c>
      <c r="M44">
        <v>-1.1756791479270875E-5</v>
      </c>
      <c r="N44">
        <v>5.4140642755024994E-6</v>
      </c>
      <c r="O44">
        <v>-2.6081444242020579E-6</v>
      </c>
      <c r="P44">
        <v>1.1386980685756872E-6</v>
      </c>
      <c r="Q44">
        <v>1.0187411683731878E-39</v>
      </c>
      <c r="R44">
        <v>1.6793721816690106E-40</v>
      </c>
      <c r="S44">
        <v>1.6793721816623128E-40</v>
      </c>
      <c r="T44">
        <v>1.4269056136315603E-45</v>
      </c>
      <c r="U44">
        <v>6.7175743410001615E-41</v>
      </c>
      <c r="V44">
        <v>-9.5156542496254922E-40</v>
      </c>
      <c r="W44">
        <v>-9.5156542491772139E-39</v>
      </c>
      <c r="X44">
        <v>-4.9410303281985876E-50</v>
      </c>
      <c r="Y44">
        <v>-9.5156542491762743E-39</v>
      </c>
      <c r="Z44">
        <v>-3.085240876944342E-6</v>
      </c>
      <c r="AA44">
        <v>-4.0786234890037305E-6</v>
      </c>
      <c r="AB44">
        <v>-1.9528895344798091E-7</v>
      </c>
      <c r="AC44">
        <v>-1.4899493336973591E-6</v>
      </c>
      <c r="AE44">
        <f t="shared" si="0"/>
        <v>-1.7613868327405807E-4</v>
      </c>
      <c r="AF44">
        <f t="shared" si="1"/>
        <v>2.5026949512882543E-4</v>
      </c>
      <c r="AG44">
        <f t="shared" si="2"/>
        <v>-3.0549106058753392E-4</v>
      </c>
      <c r="AH44">
        <f t="shared" si="3"/>
        <v>-2.6873279855637323E-5</v>
      </c>
      <c r="AI44">
        <f t="shared" si="4"/>
        <v>-1.8596082302546508E-5</v>
      </c>
      <c r="AK44">
        <f t="shared" si="9"/>
        <v>41</v>
      </c>
      <c r="AL44">
        <f t="shared" si="5"/>
        <v>-1.7613868327405807E-4</v>
      </c>
      <c r="AM44">
        <f t="shared" si="5"/>
        <v>2.5026949512882543E-4</v>
      </c>
      <c r="AN44">
        <f t="shared" si="6"/>
        <v>-1.8596082302546508E-5</v>
      </c>
      <c r="AO44">
        <f t="shared" si="7"/>
        <v>-2.6873279855637323E-5</v>
      </c>
      <c r="AP44">
        <f t="shared" si="12"/>
        <v>-5.29870892073878E-5</v>
      </c>
      <c r="AQ44">
        <f t="shared" si="12"/>
        <v>-7.2874157422257813E-5</v>
      </c>
      <c r="AR44">
        <f t="shared" si="8"/>
        <v>-3.0549106058753392E-4</v>
      </c>
      <c r="AS44">
        <v>0</v>
      </c>
    </row>
    <row r="45" spans="1:45" x14ac:dyDescent="0.25">
      <c r="A45">
        <v>-2.2686587088555877E-5</v>
      </c>
      <c r="B45">
        <v>2.3737783813601551E-5</v>
      </c>
      <c r="C45">
        <v>3.7562478657621071E-5</v>
      </c>
      <c r="D45">
        <v>-2.7491845808798222E-5</v>
      </c>
      <c r="E45">
        <v>1.5353996307411528E-5</v>
      </c>
      <c r="F45">
        <v>8.7752218134065738E-6</v>
      </c>
      <c r="G45">
        <v>-6.7084080165692045E-37</v>
      </c>
      <c r="H45">
        <v>-1.1809545604342553E-36</v>
      </c>
      <c r="I45">
        <v>5.0274240742144693E-20</v>
      </c>
      <c r="J45">
        <v>1.1808925543419479E-20</v>
      </c>
      <c r="K45">
        <v>-5.7471927652831012E-22</v>
      </c>
      <c r="L45">
        <v>-3.7379986338988511E-6</v>
      </c>
      <c r="M45">
        <v>-1.1256762868024199E-5</v>
      </c>
      <c r="N45">
        <v>4.0642609437679036E-6</v>
      </c>
      <c r="O45">
        <v>-2.5585099172220548E-6</v>
      </c>
      <c r="P45">
        <v>1.1853029807455037E-6</v>
      </c>
      <c r="Q45">
        <v>8.2566465992137042E-40</v>
      </c>
      <c r="R45">
        <v>1.2950565369421008E-40</v>
      </c>
      <c r="S45">
        <v>1.2950565369393344E-40</v>
      </c>
      <c r="T45">
        <v>8.077693987271866E-46</v>
      </c>
      <c r="U45">
        <v>5.1802746139271595E-41</v>
      </c>
      <c r="V45">
        <v>-7.7386191378183658E-40</v>
      </c>
      <c r="W45">
        <v>-7.7386191376270262E-39</v>
      </c>
      <c r="X45">
        <v>-2.109832159708508E-50</v>
      </c>
      <c r="Y45">
        <v>-7.7386191376266386E-39</v>
      </c>
      <c r="Z45">
        <v>-3.2473713349715129E-6</v>
      </c>
      <c r="AA45">
        <v>-4.2817002235438965E-6</v>
      </c>
      <c r="AB45">
        <v>-2.3829837076817802E-7</v>
      </c>
      <c r="AC45">
        <v>-9.4399056597120878E-7</v>
      </c>
      <c r="AE45">
        <f t="shared" si="0"/>
        <v>-1.6175547517532338E-4</v>
      </c>
      <c r="AF45">
        <f t="shared" si="1"/>
        <v>1.6925051288631872E-4</v>
      </c>
      <c r="AG45">
        <f t="shared" si="2"/>
        <v>-1.9601699298754907E-4</v>
      </c>
      <c r="AH45">
        <f t="shared" si="3"/>
        <v>-2.6651948257833213E-5</v>
      </c>
      <c r="AI45">
        <f t="shared" si="4"/>
        <v>-1.8242188028793303E-5</v>
      </c>
      <c r="AK45">
        <f t="shared" si="9"/>
        <v>42</v>
      </c>
      <c r="AL45">
        <f t="shared" si="5"/>
        <v>-1.6175547517532338E-4</v>
      </c>
      <c r="AM45">
        <f t="shared" si="5"/>
        <v>1.6925051288631872E-4</v>
      </c>
      <c r="AN45">
        <f t="shared" si="6"/>
        <v>-1.8242188028793303E-5</v>
      </c>
      <c r="AO45">
        <f t="shared" si="7"/>
        <v>-2.6651948257833213E-5</v>
      </c>
      <c r="AP45">
        <f t="shared" si="12"/>
        <v>-6.6706440269297658E-5</v>
      </c>
      <c r="AQ45">
        <f t="shared" si="12"/>
        <v>-9.5085598999343021E-5</v>
      </c>
      <c r="AR45">
        <f t="shared" si="8"/>
        <v>-1.9601699298754907E-4</v>
      </c>
      <c r="AS45">
        <v>0</v>
      </c>
    </row>
    <row r="46" spans="1:45" x14ac:dyDescent="0.25">
      <c r="A46">
        <v>-1.9824715628636704E-5</v>
      </c>
      <c r="B46">
        <v>1.4918264748310889E-5</v>
      </c>
      <c r="C46">
        <v>2.7063211904133981E-5</v>
      </c>
      <c r="D46">
        <v>-1.5896346378225027E-5</v>
      </c>
      <c r="E46">
        <v>1.1595499430573178E-5</v>
      </c>
      <c r="F46">
        <v>5.9344459533004532E-6</v>
      </c>
      <c r="G46">
        <v>-6.1887416518995684E-37</v>
      </c>
      <c r="H46">
        <v>-1.0775010444978086E-36</v>
      </c>
      <c r="I46">
        <v>4.1525889422343223E-20</v>
      </c>
      <c r="J46">
        <v>1.0448864304307571E-20</v>
      </c>
      <c r="K46">
        <v>-7.3416038837522159E-22</v>
      </c>
      <c r="L46">
        <v>-3.4561737110743708E-6</v>
      </c>
      <c r="M46">
        <v>-1.0152105989113279E-5</v>
      </c>
      <c r="N46">
        <v>2.9292852941799414E-6</v>
      </c>
      <c r="O46">
        <v>-2.3477418414623712E-6</v>
      </c>
      <c r="P46">
        <v>1.1314747200890974E-6</v>
      </c>
      <c r="Q46">
        <v>6.6929214060499942E-40</v>
      </c>
      <c r="R46">
        <v>9.9868954135495085E-41</v>
      </c>
      <c r="S46">
        <v>9.9868954135380565E-41</v>
      </c>
      <c r="T46">
        <v>4.5727712076465076E-46</v>
      </c>
      <c r="U46">
        <v>3.9947856020449813E-41</v>
      </c>
      <c r="V46">
        <v>-6.2934428458444203E-40</v>
      </c>
      <c r="W46">
        <v>-6.2934428457628072E-39</v>
      </c>
      <c r="X46">
        <v>-9.0038040447466061E-51</v>
      </c>
      <c r="Y46">
        <v>-6.2934428457626454E-39</v>
      </c>
      <c r="Z46">
        <v>-3.1215912638236956E-6</v>
      </c>
      <c r="AA46">
        <v>-4.1091158901391192E-6</v>
      </c>
      <c r="AB46">
        <v>-2.4868141149215845E-7</v>
      </c>
      <c r="AC46">
        <v>-5.3403180463308233E-7</v>
      </c>
      <c r="AE46">
        <f t="shared" si="0"/>
        <v>-1.413503178864405E-4</v>
      </c>
      <c r="AF46">
        <f t="shared" si="1"/>
        <v>1.063672994855883E-4</v>
      </c>
      <c r="AG46">
        <f t="shared" si="2"/>
        <v>-1.1334102621625307E-4</v>
      </c>
      <c r="AH46">
        <f t="shared" si="3"/>
        <v>-2.4642535201132472E-5</v>
      </c>
      <c r="AI46">
        <f t="shared" si="4"/>
        <v>-1.6739410633797026E-5</v>
      </c>
      <c r="AK46">
        <f t="shared" si="9"/>
        <v>43</v>
      </c>
      <c r="AL46">
        <f t="shared" si="5"/>
        <v>-1.413503178864405E-4</v>
      </c>
      <c r="AM46">
        <f t="shared" si="5"/>
        <v>1.063672994855883E-4</v>
      </c>
      <c r="AN46">
        <f t="shared" si="6"/>
        <v>-1.6739410633797026E-5</v>
      </c>
      <c r="AO46">
        <f t="shared" si="7"/>
        <v>-2.4642535201132472E-5</v>
      </c>
      <c r="AP46">
        <f t="shared" si="12"/>
        <v>-7.0663373604090533E-5</v>
      </c>
      <c r="AQ46">
        <f t="shared" si="12"/>
        <v>-1.0239756835256735E-4</v>
      </c>
      <c r="AR46">
        <f t="shared" si="8"/>
        <v>-1.1334102621625307E-4</v>
      </c>
      <c r="AS46">
        <v>0</v>
      </c>
    </row>
    <row r="47" spans="1:45" x14ac:dyDescent="0.25">
      <c r="A47">
        <v>-1.6631919328332885E-5</v>
      </c>
      <c r="B47">
        <v>8.3189542316346682E-6</v>
      </c>
      <c r="C47">
        <v>1.8554207534343218E-5</v>
      </c>
      <c r="D47">
        <v>-7.4807157730047457E-6</v>
      </c>
      <c r="E47">
        <v>8.4156306052202518E-6</v>
      </c>
      <c r="F47">
        <v>3.729566187102065E-6</v>
      </c>
      <c r="G47">
        <v>-5.6954368983707356E-37</v>
      </c>
      <c r="H47">
        <v>-9.8268186660634091E-37</v>
      </c>
      <c r="I47">
        <v>3.3159589059141193E-20</v>
      </c>
      <c r="J47">
        <v>9.2454444604973219E-21</v>
      </c>
      <c r="K47">
        <v>-7.8302739003641367E-22</v>
      </c>
      <c r="L47">
        <v>-3.0362367889605492E-6</v>
      </c>
      <c r="M47">
        <v>-8.7443018183131005E-6</v>
      </c>
      <c r="N47">
        <v>2.009196215009616E-6</v>
      </c>
      <c r="O47">
        <v>-2.050316185257422E-6</v>
      </c>
      <c r="P47">
        <v>1.0181936067743547E-6</v>
      </c>
      <c r="Q47">
        <v>5.4262105971746839E-40</v>
      </c>
      <c r="R47">
        <v>7.7014460107387311E-41</v>
      </c>
      <c r="S47">
        <v>7.7014460107339727E-41</v>
      </c>
      <c r="T47">
        <v>2.5886390343726855E-46</v>
      </c>
      <c r="U47">
        <v>3.080593936128907E-41</v>
      </c>
      <c r="V47">
        <v>-5.118151203561355E-40</v>
      </c>
      <c r="W47">
        <v>-5.1181512035265733E-39</v>
      </c>
      <c r="X47">
        <v>-3.8402398404343776E-51</v>
      </c>
      <c r="Y47">
        <v>-5.1181512035265061E-39</v>
      </c>
      <c r="Z47">
        <v>-2.8233743674256237E-6</v>
      </c>
      <c r="AA47">
        <v>-3.7121362330298931E-6</v>
      </c>
      <c r="AB47">
        <v>-2.3778545953392394E-7</v>
      </c>
      <c r="AC47">
        <v>-2.3846061809411478E-7</v>
      </c>
      <c r="AE47">
        <f t="shared" si="0"/>
        <v>-1.1858566489224111E-4</v>
      </c>
      <c r="AF47">
        <f t="shared" si="1"/>
        <v>5.9314183726587582E-5</v>
      </c>
      <c r="AG47">
        <f t="shared" si="2"/>
        <v>-5.3337539480511832E-5</v>
      </c>
      <c r="AH47">
        <f t="shared" si="3"/>
        <v>-2.1648382924501607E-5</v>
      </c>
      <c r="AI47">
        <f t="shared" si="4"/>
        <v>-1.4618764272977383E-5</v>
      </c>
      <c r="AK47">
        <f t="shared" si="9"/>
        <v>44</v>
      </c>
      <c r="AL47">
        <f t="shared" si="5"/>
        <v>-1.1858566489224111E-4</v>
      </c>
      <c r="AM47">
        <f t="shared" si="5"/>
        <v>5.9314183726587582E-5</v>
      </c>
      <c r="AN47">
        <f t="shared" si="6"/>
        <v>-1.4618764272977383E-5</v>
      </c>
      <c r="AO47">
        <f t="shared" si="7"/>
        <v>-2.1648382924501607E-5</v>
      </c>
      <c r="AP47">
        <f t="shared" si="12"/>
        <v>-6.8196445238114222E-5</v>
      </c>
      <c r="AQ47">
        <f t="shared" si="12"/>
        <v>-9.9816146239104615E-5</v>
      </c>
      <c r="AR47">
        <f t="shared" si="8"/>
        <v>-5.3337539480511832E-5</v>
      </c>
      <c r="AS47">
        <v>0</v>
      </c>
    </row>
    <row r="48" spans="1:45" x14ac:dyDescent="0.25">
      <c r="A48">
        <v>-1.3454809343326513E-5</v>
      </c>
      <c r="B48">
        <v>3.5804802298985245E-6</v>
      </c>
      <c r="C48">
        <v>1.1895267213310388E-5</v>
      </c>
      <c r="D48">
        <v>-1.6575453890231911E-6</v>
      </c>
      <c r="E48">
        <v>5.82317038398152E-6</v>
      </c>
      <c r="F48">
        <v>2.0797385579443911E-6</v>
      </c>
      <c r="G48">
        <v>-5.2298913985869039E-37</v>
      </c>
      <c r="H48">
        <v>-8.958331397749196E-37</v>
      </c>
      <c r="I48">
        <v>2.5609017248110406E-20</v>
      </c>
      <c r="J48">
        <v>8.1806252605751607E-21</v>
      </c>
      <c r="K48">
        <v>-7.5885080804212097E-22</v>
      </c>
      <c r="L48">
        <v>-2.558813325608804E-6</v>
      </c>
      <c r="M48">
        <v>-7.2444252329517318E-6</v>
      </c>
      <c r="N48">
        <v>1.2889532683631454E-6</v>
      </c>
      <c r="O48">
        <v>-1.7192018725899991E-6</v>
      </c>
      <c r="P48">
        <v>8.7543123682065034E-7</v>
      </c>
      <c r="Q48">
        <v>4.3999049053393714E-40</v>
      </c>
      <c r="R48">
        <v>5.9390098924878005E-41</v>
      </c>
      <c r="S48">
        <v>5.9390098924858042E-41</v>
      </c>
      <c r="T48">
        <v>1.465424611976856E-46</v>
      </c>
      <c r="U48">
        <v>2.3756127495425211E-41</v>
      </c>
      <c r="V48">
        <v>-4.1623436303849434E-40</v>
      </c>
      <c r="W48">
        <v>-4.1623436303701386E-39</v>
      </c>
      <c r="X48">
        <v>-1.6369812623237803E-51</v>
      </c>
      <c r="Y48">
        <v>-4.1623436303701099E-39</v>
      </c>
      <c r="Z48">
        <v>-2.4375196323344069E-6</v>
      </c>
      <c r="AA48">
        <v>-3.2017386295798284E-6</v>
      </c>
      <c r="AB48">
        <v>-2.1425124183655084E-7</v>
      </c>
      <c r="AC48">
        <v>-3.564420253871301E-8</v>
      </c>
      <c r="AE48">
        <f t="shared" si="0"/>
        <v>-9.5932855401640731E-5</v>
      </c>
      <c r="AF48">
        <f t="shared" si="1"/>
        <v>2.5528841278873635E-5</v>
      </c>
      <c r="AG48">
        <f t="shared" si="2"/>
        <v>-1.1818306604670505E-5</v>
      </c>
      <c r="AH48">
        <f t="shared" si="3"/>
        <v>-1.8244351332051708E-5</v>
      </c>
      <c r="AI48">
        <f t="shared" si="4"/>
        <v>-1.2257917629372386E-5</v>
      </c>
      <c r="AK48">
        <f t="shared" si="9"/>
        <v>45</v>
      </c>
      <c r="AL48">
        <f t="shared" si="5"/>
        <v>-9.5932855401640731E-5</v>
      </c>
      <c r="AM48">
        <f t="shared" si="5"/>
        <v>2.5528841278873635E-5</v>
      </c>
      <c r="AN48">
        <f t="shared" si="6"/>
        <v>-1.2257917629372386E-5</v>
      </c>
      <c r="AO48">
        <f t="shared" si="7"/>
        <v>-1.8244351332051708E-5</v>
      </c>
      <c r="AP48">
        <f t="shared" si="12"/>
        <v>-6.1858280564940099E-5</v>
      </c>
      <c r="AQ48">
        <f t="shared" si="12"/>
        <v>-9.1187217715519E-5</v>
      </c>
      <c r="AR48">
        <f t="shared" si="8"/>
        <v>-1.1818306604670505E-5</v>
      </c>
      <c r="AS48">
        <v>0</v>
      </c>
    </row>
    <row r="49" spans="1:45" x14ac:dyDescent="0.25">
      <c r="A49">
        <v>-1.0510502189228605E-5</v>
      </c>
      <c r="B49">
        <v>3.4602368786786197E-7</v>
      </c>
      <c r="C49">
        <v>6.8683141577299132E-6</v>
      </c>
      <c r="D49">
        <v>2.1248855499659303E-6</v>
      </c>
      <c r="E49">
        <v>3.7824309389890831E-6</v>
      </c>
      <c r="F49">
        <v>8.9512005751603908E-7</v>
      </c>
      <c r="G49">
        <v>-4.7927548270884162E-37</v>
      </c>
      <c r="H49">
        <v>-8.1633413302227479E-37</v>
      </c>
      <c r="I49">
        <v>1.9092508553479182E-20</v>
      </c>
      <c r="J49">
        <v>7.2384437481505967E-21</v>
      </c>
      <c r="K49">
        <v>-6.9038413516430192E-22</v>
      </c>
      <c r="L49">
        <v>-2.0786967457979889E-6</v>
      </c>
      <c r="M49">
        <v>-5.7918236626850547E-6</v>
      </c>
      <c r="N49">
        <v>7.4506507799144828E-7</v>
      </c>
      <c r="O49">
        <v>-1.3901107964302788E-6</v>
      </c>
      <c r="P49">
        <v>7.2412547208425283E-7</v>
      </c>
      <c r="Q49">
        <v>3.5682282082286384E-40</v>
      </c>
      <c r="R49">
        <v>4.5798981715747705E-41</v>
      </c>
      <c r="S49">
        <v>4.5798981715739187E-41</v>
      </c>
      <c r="T49">
        <v>8.2957459108386668E-47</v>
      </c>
      <c r="U49">
        <v>1.8319642460773957E-41</v>
      </c>
      <c r="V49">
        <v>-3.3850317836208307E-40</v>
      </c>
      <c r="W49">
        <v>-3.3850317836145407E-39</v>
      </c>
      <c r="X49">
        <v>-6.9737349844660224E-52</v>
      </c>
      <c r="Y49">
        <v>-3.3850317836145283E-39</v>
      </c>
      <c r="Z49">
        <v>-2.0235638555431347E-6</v>
      </c>
      <c r="AA49">
        <v>-2.6557493375968359E-6</v>
      </c>
      <c r="AB49">
        <v>-1.8440779654991761E-7</v>
      </c>
      <c r="AC49">
        <v>9.4545181818632117E-8</v>
      </c>
      <c r="AE49">
        <f t="shared" si="0"/>
        <v>-7.4939931216342856E-5</v>
      </c>
      <c r="AF49">
        <f t="shared" si="1"/>
        <v>2.4671505605714559E-6</v>
      </c>
      <c r="AG49">
        <f t="shared" si="2"/>
        <v>1.5150444202393974E-5</v>
      </c>
      <c r="AH49">
        <f t="shared" si="3"/>
        <v>-1.4821117806281526E-5</v>
      </c>
      <c r="AI49">
        <f t="shared" si="4"/>
        <v>-9.9114966718090158E-6</v>
      </c>
      <c r="AK49">
        <f t="shared" si="9"/>
        <v>46</v>
      </c>
      <c r="AL49">
        <f t="shared" si="5"/>
        <v>-7.4939931216342856E-5</v>
      </c>
      <c r="AM49">
        <f t="shared" si="5"/>
        <v>2.4671505605714559E-6</v>
      </c>
      <c r="AN49">
        <f t="shared" si="6"/>
        <v>-9.9114966718090158E-6</v>
      </c>
      <c r="AO49">
        <f t="shared" si="7"/>
        <v>-1.4821117806281526E-5</v>
      </c>
      <c r="AP49">
        <f t="shared" si="12"/>
        <v>-5.3527589207955813E-5</v>
      </c>
      <c r="AQ49">
        <f t="shared" si="12"/>
        <v>-7.9356387263967317E-5</v>
      </c>
      <c r="AR49">
        <f t="shared" si="8"/>
        <v>1.5150444202393974E-5</v>
      </c>
      <c r="AS49">
        <v>0</v>
      </c>
    </row>
    <row r="50" spans="1:45" x14ac:dyDescent="0.25">
      <c r="A50">
        <v>-7.9193537745993776E-6</v>
      </c>
      <c r="B50">
        <v>-1.7145908059946425E-6</v>
      </c>
      <c r="C50">
        <v>3.2215425591082232E-6</v>
      </c>
      <c r="D50">
        <v>4.3571177127517613E-6</v>
      </c>
      <c r="E50">
        <v>2.2322321627857933E-6</v>
      </c>
      <c r="F50">
        <v>8.6505921840965186E-8</v>
      </c>
      <c r="G50">
        <v>-4.3840927497927404E-37</v>
      </c>
      <c r="H50">
        <v>-7.4360565676595731E-37</v>
      </c>
      <c r="I50">
        <v>1.3676958638211725E-20</v>
      </c>
      <c r="J50">
        <v>6.4047754574027137E-21</v>
      </c>
      <c r="K50">
        <v>-5.9883753796623433E-22</v>
      </c>
      <c r="L50">
        <v>-1.6305726175926545E-6</v>
      </c>
      <c r="M50">
        <v>-4.4709094171271011E-6</v>
      </c>
      <c r="N50">
        <v>3.5036799980534921E-7</v>
      </c>
      <c r="O50">
        <v>-1.0853844244552229E-6</v>
      </c>
      <c r="P50">
        <v>5.7805766357668107E-7</v>
      </c>
      <c r="Q50">
        <v>2.8941546037405205E-40</v>
      </c>
      <c r="R50">
        <v>3.5318121440619924E-41</v>
      </c>
      <c r="S50">
        <v>3.5318121440616126E-41</v>
      </c>
      <c r="T50">
        <v>4.6962086795692775E-47</v>
      </c>
      <c r="U50">
        <v>1.4127276753500291E-41</v>
      </c>
      <c r="V50">
        <v>-2.7528818362054933E-40</v>
      </c>
      <c r="W50">
        <v>-2.7528818362028318E-39</v>
      </c>
      <c r="X50">
        <v>-2.9687514825433901E-52</v>
      </c>
      <c r="Y50">
        <v>-2.7528818362028259E-39</v>
      </c>
      <c r="Z50">
        <v>-1.6209618314811394E-6</v>
      </c>
      <c r="AA50">
        <v>-2.1256628990075157E-6</v>
      </c>
      <c r="AB50">
        <v>-1.526838455551205E-7</v>
      </c>
      <c r="AC50">
        <v>1.6987543689847289E-7</v>
      </c>
      <c r="AE50">
        <f t="shared" si="0"/>
        <v>-5.6465030543884929E-5</v>
      </c>
      <c r="AF50">
        <f t="shared" si="1"/>
        <v>-1.2225040702345613E-5</v>
      </c>
      <c r="AG50">
        <f t="shared" si="2"/>
        <v>3.1066270271058331E-5</v>
      </c>
      <c r="AH50">
        <f t="shared" si="3"/>
        <v>-1.1625990614499258E-5</v>
      </c>
      <c r="AI50">
        <f t="shared" si="4"/>
        <v>-7.7387961723962077E-6</v>
      </c>
      <c r="AK50">
        <f t="shared" si="9"/>
        <v>47</v>
      </c>
      <c r="AL50">
        <f t="shared" si="5"/>
        <v>-5.6465030543884929E-5</v>
      </c>
      <c r="AM50">
        <f t="shared" si="5"/>
        <v>-1.2225040702345613E-5</v>
      </c>
      <c r="AN50">
        <f t="shared" si="6"/>
        <v>-7.7387961723962077E-6</v>
      </c>
      <c r="AO50">
        <f t="shared" si="7"/>
        <v>-1.1625990614499258E-5</v>
      </c>
      <c r="AP50">
        <f t="shared" si="12"/>
        <v>-4.4526974746554997E-5</v>
      </c>
      <c r="AQ50">
        <f t="shared" si="12"/>
        <v>-6.6339842677334097E-5</v>
      </c>
      <c r="AR50">
        <f t="shared" si="8"/>
        <v>3.1066270271058331E-5</v>
      </c>
      <c r="AS50">
        <v>0</v>
      </c>
    </row>
    <row r="51" spans="1:45" x14ac:dyDescent="0.25">
      <c r="A51">
        <v>-5.7323571523559444E-6</v>
      </c>
      <c r="B51">
        <v>-2.8915974878243332E-6</v>
      </c>
      <c r="C51">
        <v>6.9957972491654648E-7</v>
      </c>
      <c r="D51">
        <v>5.4567550229958394E-6</v>
      </c>
      <c r="E51">
        <v>1.0996373102440427E-6</v>
      </c>
      <c r="F51">
        <v>-4.2864770151122286E-7</v>
      </c>
      <c r="G51">
        <v>-4.0035213225766259E-37</v>
      </c>
      <c r="H51">
        <v>-6.7710829605573039E-37</v>
      </c>
      <c r="I51">
        <v>9.3287994182638737E-21</v>
      </c>
      <c r="J51">
        <v>5.6671226698734693E-21</v>
      </c>
      <c r="K51">
        <v>-4.9918385339114833E-22</v>
      </c>
      <c r="L51">
        <v>-1.2340333413160891E-6</v>
      </c>
      <c r="M51">
        <v>-3.3255862300975424E-6</v>
      </c>
      <c r="N51">
        <v>7.729234923553253E-8</v>
      </c>
      <c r="O51">
        <v>-8.1737888118936443E-7</v>
      </c>
      <c r="P51">
        <v>4.4553664872853216E-7</v>
      </c>
      <c r="Q51">
        <v>2.3477281736303937E-40</v>
      </c>
      <c r="R51">
        <v>2.7235751874051762E-41</v>
      </c>
      <c r="S51">
        <v>2.7235751874049927E-41</v>
      </c>
      <c r="T51">
        <v>2.6585162942499158E-47</v>
      </c>
      <c r="U51">
        <v>1.0894316700719022E-41</v>
      </c>
      <c r="V51">
        <v>-2.2387850066231977E-40</v>
      </c>
      <c r="W51">
        <v>-2.2387850066220796E-39</v>
      </c>
      <c r="X51">
        <v>-1.2625474281870795E-52</v>
      </c>
      <c r="Y51">
        <v>-2.2387850066220774E-39</v>
      </c>
      <c r="Z51">
        <v>-1.2537567746654309E-6</v>
      </c>
      <c r="AA51">
        <v>-1.6427829915319712E-6</v>
      </c>
      <c r="AB51">
        <v>-1.2200044022223102E-7</v>
      </c>
      <c r="AC51">
        <v>2.0538206219015854E-7</v>
      </c>
      <c r="AE51">
        <f t="shared" si="0"/>
        <v>-4.0871734097093012E-5</v>
      </c>
      <c r="AF51">
        <f t="shared" si="1"/>
        <v>-2.0617104010974881E-5</v>
      </c>
      <c r="AG51">
        <f t="shared" si="2"/>
        <v>3.8906689587755472E-5</v>
      </c>
      <c r="AH51">
        <f t="shared" si="3"/>
        <v>-8.7986636653456351E-6</v>
      </c>
      <c r="AI51">
        <f t="shared" si="4"/>
        <v>-5.8279153584875358E-6</v>
      </c>
      <c r="AK51">
        <f t="shared" si="9"/>
        <v>48</v>
      </c>
      <c r="AL51">
        <f t="shared" si="5"/>
        <v>-4.0871734097093012E-5</v>
      </c>
      <c r="AM51">
        <f t="shared" si="5"/>
        <v>-2.0617104010974881E-5</v>
      </c>
      <c r="AN51">
        <f t="shared" si="6"/>
        <v>-5.8279153584875358E-6</v>
      </c>
      <c r="AO51">
        <f t="shared" si="7"/>
        <v>-8.7986636653456351E-6</v>
      </c>
      <c r="AP51">
        <f t="shared" si="12"/>
        <v>-3.5736125832065143E-5</v>
      </c>
      <c r="AQ51">
        <f t="shared" si="12"/>
        <v>-5.3490123418178134E-5</v>
      </c>
      <c r="AR51">
        <f t="shared" si="8"/>
        <v>3.8906689587755472E-5</v>
      </c>
      <c r="AS51">
        <v>0</v>
      </c>
    </row>
    <row r="52" spans="1:45" x14ac:dyDescent="0.25">
      <c r="A52">
        <v>-3.9532583307155855E-6</v>
      </c>
      <c r="B52">
        <v>-3.4297200747932351E-6</v>
      </c>
      <c r="C52">
        <v>-9.3727423395908633E-7</v>
      </c>
      <c r="D52">
        <v>5.7661806010567472E-6</v>
      </c>
      <c r="E52">
        <v>3.0942557806087884E-7</v>
      </c>
      <c r="F52">
        <v>-7.2289937195041177E-7</v>
      </c>
      <c r="G52">
        <v>-3.6503175496822567E-37</v>
      </c>
      <c r="H52">
        <v>-6.1634054323813612E-37</v>
      </c>
      <c r="I52">
        <v>5.9532326729428469E-21</v>
      </c>
      <c r="J52">
        <v>5.0144270582153565E-21</v>
      </c>
      <c r="K52">
        <v>-4.0141846091595871E-22</v>
      </c>
      <c r="L52">
        <v>-8.9779430315760042E-7</v>
      </c>
      <c r="M52">
        <v>-2.3711741416865299E-6</v>
      </c>
      <c r="N52">
        <v>-1.0005275616318126E-7</v>
      </c>
      <c r="O52">
        <v>-5.9129675840690261E-7</v>
      </c>
      <c r="P52">
        <v>3.3084290866411341E-7</v>
      </c>
      <c r="Q52">
        <v>1.9047070939123498E-40</v>
      </c>
      <c r="R52">
        <v>2.1002990812862467E-41</v>
      </c>
      <c r="S52">
        <v>2.1002990812861463E-41</v>
      </c>
      <c r="T52">
        <v>1.5049818794301298E-47</v>
      </c>
      <c r="U52">
        <v>8.4012053550369127E-42</v>
      </c>
      <c r="V52">
        <v>-1.820695040361982E-40</v>
      </c>
      <c r="W52">
        <v>-1.8206950403615204E-39</v>
      </c>
      <c r="X52">
        <v>-5.3605493431770737E-53</v>
      </c>
      <c r="Y52">
        <v>-1.8206950403615191E-39</v>
      </c>
      <c r="Z52">
        <v>-9.346020923526649E-7</v>
      </c>
      <c r="AA52">
        <v>-1.22350522914053E-6</v>
      </c>
      <c r="AB52">
        <v>-9.4124147874323297E-8</v>
      </c>
      <c r="AC52">
        <v>2.1332531906973218E-7</v>
      </c>
      <c r="AE52">
        <f t="shared" si="0"/>
        <v>-2.8186750932593022E-5</v>
      </c>
      <c r="AF52">
        <f t="shared" si="1"/>
        <v>-2.4453920647076042E-5</v>
      </c>
      <c r="AG52">
        <f t="shared" si="2"/>
        <v>4.1112895449186665E-5</v>
      </c>
      <c r="AH52">
        <f t="shared" si="3"/>
        <v>-6.401277704314237E-6</v>
      </c>
      <c r="AI52">
        <f t="shared" si="4"/>
        <v>-4.2159487344830617E-6</v>
      </c>
      <c r="AK52">
        <f t="shared" si="9"/>
        <v>49</v>
      </c>
      <c r="AL52">
        <f t="shared" si="5"/>
        <v>-2.8186750932593022E-5</v>
      </c>
      <c r="AM52">
        <f t="shared" si="5"/>
        <v>-2.4453920647076042E-5</v>
      </c>
      <c r="AN52">
        <f t="shared" si="6"/>
        <v>-4.2159487344830617E-6</v>
      </c>
      <c r="AO52">
        <f t="shared" si="7"/>
        <v>-6.401277704314237E-6</v>
      </c>
      <c r="AP52">
        <f t="shared" si="12"/>
        <v>-2.7694156937175823E-5</v>
      </c>
      <c r="AQ52">
        <f t="shared" si="12"/>
        <v>-4.1647049790440654E-5</v>
      </c>
      <c r="AR52">
        <f t="shared" si="8"/>
        <v>4.1112895449186665E-5</v>
      </c>
      <c r="AS52">
        <v>0</v>
      </c>
    </row>
    <row r="53" spans="1:45" x14ac:dyDescent="0.25">
      <c r="A53">
        <v>-2.5557949504555824E-6</v>
      </c>
      <c r="B53">
        <v>-3.5278586959702474E-6</v>
      </c>
      <c r="C53">
        <v>-1.9020332214855619E-6</v>
      </c>
      <c r="D53">
        <v>5.5563966976563108E-6</v>
      </c>
      <c r="E53">
        <v>-2.0978390340046136E-7</v>
      </c>
      <c r="F53">
        <v>-8.5743001880410985E-7</v>
      </c>
      <c r="G53">
        <v>-3.3235090985985227E-37</v>
      </c>
      <c r="H53">
        <v>-5.6083687227046798E-37</v>
      </c>
      <c r="I53">
        <v>3.4232989181888773E-21</v>
      </c>
      <c r="J53">
        <v>4.4369039081915128E-21</v>
      </c>
      <c r="K53">
        <v>-3.1170171603227415E-22</v>
      </c>
      <c r="L53">
        <v>-6.2311146029370632E-7</v>
      </c>
      <c r="M53">
        <v>-1.6039226915634375E-6</v>
      </c>
      <c r="N53">
        <v>-2.0468461616359239E-7</v>
      </c>
      <c r="O53">
        <v>-4.0747189770100524E-7</v>
      </c>
      <c r="P53">
        <v>2.3542044683941892E-7</v>
      </c>
      <c r="Q53">
        <v>1.5454691008371284E-40</v>
      </c>
      <c r="R53">
        <v>1.6196564909428967E-41</v>
      </c>
      <c r="S53">
        <v>1.6196564909428327E-41</v>
      </c>
      <c r="T53">
        <v>8.5196790278550907E-48</v>
      </c>
      <c r="U53">
        <v>6.4786310755796648E-42</v>
      </c>
      <c r="V53">
        <v>-1.480682790081336E-40</v>
      </c>
      <c r="W53">
        <v>-1.480682790081153E-39</v>
      </c>
      <c r="X53">
        <v>-2.2690041731913526E-53</v>
      </c>
      <c r="Y53">
        <v>-1.4806827900811521E-39</v>
      </c>
      <c r="Z53">
        <v>-6.6809258474560647E-7</v>
      </c>
      <c r="AA53">
        <v>-8.7368909824050944E-7</v>
      </c>
      <c r="AB53">
        <v>-6.9970539497645681E-8</v>
      </c>
      <c r="AC53">
        <v>2.0335799018050648E-7</v>
      </c>
      <c r="AE53">
        <f t="shared" si="0"/>
        <v>-1.8222830302676029E-5</v>
      </c>
      <c r="AF53">
        <f t="shared" si="1"/>
        <v>-2.5153649488596963E-5</v>
      </c>
      <c r="AG53">
        <f t="shared" si="2"/>
        <v>3.9617135207850521E-5</v>
      </c>
      <c r="AH53">
        <f t="shared" si="3"/>
        <v>-4.4427877121209618E-6</v>
      </c>
      <c r="AI53">
        <f t="shared" si="4"/>
        <v>-2.9052765925494895E-6</v>
      </c>
      <c r="AK53">
        <f t="shared" si="9"/>
        <v>50</v>
      </c>
      <c r="AL53">
        <f t="shared" si="5"/>
        <v>-1.8222830302676029E-5</v>
      </c>
      <c r="AM53">
        <f t="shared" si="5"/>
        <v>-2.5153649488596963E-5</v>
      </c>
      <c r="AN53">
        <f t="shared" si="6"/>
        <v>-2.9052765925494895E-6</v>
      </c>
      <c r="AO53">
        <f t="shared" si="7"/>
        <v>-4.4427877121209618E-6</v>
      </c>
      <c r="AP53">
        <f t="shared" si="12"/>
        <v>-2.0687936857916295E-5</v>
      </c>
      <c r="AQ53">
        <f t="shared" si="12"/>
        <v>-3.1268719696280096E-5</v>
      </c>
      <c r="AR53">
        <f t="shared" si="8"/>
        <v>3.9617135207850521E-5</v>
      </c>
      <c r="AS53">
        <v>0</v>
      </c>
    </row>
    <row r="54" spans="1:45" x14ac:dyDescent="0.25">
      <c r="A54">
        <v>-1.4966548832432405E-6</v>
      </c>
      <c r="B54">
        <v>-3.3421080252091362E-6</v>
      </c>
      <c r="C54">
        <v>-2.3759639536523591E-6</v>
      </c>
      <c r="D54">
        <v>5.0344507248085516E-6</v>
      </c>
      <c r="E54">
        <v>-5.2194597284777922E-7</v>
      </c>
      <c r="F54">
        <v>-8.8196467391405639E-7</v>
      </c>
      <c r="G54">
        <v>-3.0219470513007832E-37</v>
      </c>
      <c r="H54">
        <v>-5.1016578895326168E-37</v>
      </c>
      <c r="I54">
        <v>1.600491701262087E-21</v>
      </c>
      <c r="J54">
        <v>3.9258954337111132E-21</v>
      </c>
      <c r="K54">
        <v>-2.3334728733361062E-22</v>
      </c>
      <c r="L54">
        <v>-4.0645636857006372E-7</v>
      </c>
      <c r="M54">
        <v>-1.0083382797111333E-6</v>
      </c>
      <c r="N54">
        <v>-2.5619636544413619E-7</v>
      </c>
      <c r="O54">
        <v>-2.6314946054858732E-7</v>
      </c>
      <c r="P54">
        <v>1.5882616685805638E-7</v>
      </c>
      <c r="Q54">
        <v>1.2541276394854012E-40</v>
      </c>
      <c r="R54">
        <v>1.2490064734242101E-41</v>
      </c>
      <c r="S54">
        <v>1.2490064734241627E-41</v>
      </c>
      <c r="T54">
        <v>4.8229774683175493E-48</v>
      </c>
      <c r="U54">
        <v>4.99602878748396E-42</v>
      </c>
      <c r="V54">
        <v>-1.2041673516105665E-40</v>
      </c>
      <c r="W54">
        <v>-1.2041673516105005E-39</v>
      </c>
      <c r="X54">
        <v>-9.5439418691094159E-54</v>
      </c>
      <c r="Y54">
        <v>-1.2041673516105002E-39</v>
      </c>
      <c r="Z54">
        <v>-4.5342713629898997E-7</v>
      </c>
      <c r="AA54">
        <v>-5.9214968484946418E-7</v>
      </c>
      <c r="AB54">
        <v>-4.9855047207723234E-8</v>
      </c>
      <c r="AC54">
        <v>1.8281395341894096E-7</v>
      </c>
      <c r="AE54">
        <f t="shared" si="0"/>
        <v>-1.0671156523785832E-5</v>
      </c>
      <c r="AF54">
        <f t="shared" si="1"/>
        <v>-2.3829246311697111E-5</v>
      </c>
      <c r="AG54">
        <f t="shared" si="2"/>
        <v>3.5895657908322081E-5</v>
      </c>
      <c r="AH54">
        <f t="shared" si="3"/>
        <v>-2.8980358649561927E-6</v>
      </c>
      <c r="AI54">
        <f t="shared" si="4"/>
        <v>-1.8762569207529178E-6</v>
      </c>
      <c r="AK54">
        <f t="shared" si="9"/>
        <v>51</v>
      </c>
      <c r="AL54">
        <f t="shared" si="5"/>
        <v>-1.0671156523785832E-5</v>
      </c>
      <c r="AM54">
        <f t="shared" si="5"/>
        <v>-2.3829246311697111E-5</v>
      </c>
      <c r="AN54">
        <f t="shared" si="6"/>
        <v>-1.8762569207529178E-6</v>
      </c>
      <c r="AO54">
        <f t="shared" si="7"/>
        <v>-2.8980358649561927E-6</v>
      </c>
      <c r="AP54">
        <f t="shared" si="12"/>
        <v>-1.4825397606273004E-5</v>
      </c>
      <c r="AQ54">
        <f t="shared" si="12"/>
        <v>-2.2540764946737027E-5</v>
      </c>
      <c r="AR54">
        <f t="shared" si="8"/>
        <v>3.5895657908322081E-5</v>
      </c>
      <c r="AS54">
        <v>0</v>
      </c>
    </row>
    <row r="55" spans="1:45" x14ac:dyDescent="0.25">
      <c r="A55">
        <v>-7.248309518198494E-7</v>
      </c>
      <c r="B55">
        <v>-2.9906609171596276E-6</v>
      </c>
      <c r="C55">
        <v>-2.5076271124871189E-6</v>
      </c>
      <c r="D55">
        <v>4.3525979592796907E-6</v>
      </c>
      <c r="E55">
        <v>-6.8185276552887557E-7</v>
      </c>
      <c r="F55">
        <v>-8.3552700641027397E-7</v>
      </c>
      <c r="G55">
        <v>-2.7443644467140951E-37</v>
      </c>
      <c r="H55">
        <v>-4.6392788462781179E-37</v>
      </c>
      <c r="I55">
        <v>3.4859053073898612E-22</v>
      </c>
      <c r="J55">
        <v>3.4737409859110487E-21</v>
      </c>
      <c r="K55">
        <v>-1.6764413060761629E-22</v>
      </c>
      <c r="L55">
        <v>-2.4153601799339525E-7</v>
      </c>
      <c r="M55">
        <v>-5.6262125477512889E-7</v>
      </c>
      <c r="N55">
        <v>-2.7065059715185601E-7</v>
      </c>
      <c r="O55">
        <v>-1.5382334124627984E-7</v>
      </c>
      <c r="P55">
        <v>9.9459996741642147E-8</v>
      </c>
      <c r="Q55">
        <v>1.017817912480458E-40</v>
      </c>
      <c r="R55">
        <v>9.6317779688420208E-42</v>
      </c>
      <c r="S55">
        <v>9.6317779688416283E-42</v>
      </c>
      <c r="T55">
        <v>2.7302806999444887E-48</v>
      </c>
      <c r="U55">
        <v>3.8527128257058319E-42</v>
      </c>
      <c r="V55">
        <v>-9.7929078422340479E-41</v>
      </c>
      <c r="W55">
        <v>-9.7929078422338819E-40</v>
      </c>
      <c r="X55">
        <v>-3.9600552481359604E-54</v>
      </c>
      <c r="Y55">
        <v>-9.7929078422338787E-40</v>
      </c>
      <c r="Z55">
        <v>-2.8646369681635251E-7</v>
      </c>
      <c r="AA55">
        <v>-3.7335024922664574E-7</v>
      </c>
      <c r="AB55">
        <v>-3.3693056163068223E-8</v>
      </c>
      <c r="AC55">
        <v>1.5705256979590831E-7</v>
      </c>
      <c r="AE55">
        <f t="shared" si="0"/>
        <v>-5.1680481764727602E-6</v>
      </c>
      <c r="AF55">
        <f t="shared" si="1"/>
        <v>-2.1323426739117224E-5</v>
      </c>
      <c r="AG55">
        <f t="shared" si="2"/>
        <v>3.1034044407040255E-5</v>
      </c>
      <c r="AH55">
        <f t="shared" si="3"/>
        <v>-1.7221529712675749E-6</v>
      </c>
      <c r="AI55">
        <f t="shared" si="4"/>
        <v>-1.0967611637318238E-6</v>
      </c>
      <c r="AK55">
        <f t="shared" si="9"/>
        <v>52</v>
      </c>
      <c r="AL55">
        <f t="shared" si="5"/>
        <v>-5.1680481764727602E-6</v>
      </c>
      <c r="AM55">
        <f t="shared" si="5"/>
        <v>-2.1323426739117224E-5</v>
      </c>
      <c r="AN55">
        <f t="shared" si="6"/>
        <v>-1.0967611637318238E-6</v>
      </c>
      <c r="AO55">
        <f t="shared" si="7"/>
        <v>-1.7221529712675749E-6</v>
      </c>
      <c r="AP55">
        <f t="shared" ref="AP55:AQ62" si="13">+AN55+AN54+AN53+AN52</f>
        <v>-1.0094243411517293E-5</v>
      </c>
      <c r="AQ55">
        <f t="shared" si="13"/>
        <v>-1.5464254252658965E-5</v>
      </c>
      <c r="AR55">
        <f t="shared" si="8"/>
        <v>3.1034044407040255E-5</v>
      </c>
      <c r="AS55">
        <v>0</v>
      </c>
    </row>
    <row r="56" spans="1:45" x14ac:dyDescent="0.25">
      <c r="A56">
        <v>-1.8805035758155071E-7</v>
      </c>
      <c r="B56">
        <v>-2.5595550187735534E-6</v>
      </c>
      <c r="C56">
        <v>-2.4145685248706121E-6</v>
      </c>
      <c r="D56">
        <v>3.617914706629793E-6</v>
      </c>
      <c r="E56">
        <v>-7.3468325264990821E-7</v>
      </c>
      <c r="F56">
        <v>-7.4766522929827929E-7</v>
      </c>
      <c r="G56">
        <v>-2.4894230226862319E-37</v>
      </c>
      <c r="H56">
        <v>-4.2175391521656146E-37</v>
      </c>
      <c r="I56">
        <v>-4.5775571721564734E-22</v>
      </c>
      <c r="J56">
        <v>3.0736622105575426E-21</v>
      </c>
      <c r="K56">
        <v>-1.1451605014500097E-22</v>
      </c>
      <c r="L56">
        <v>-1.2075845119022009E-7</v>
      </c>
      <c r="M56">
        <v>-2.4253143771026128E-7</v>
      </c>
      <c r="N56">
        <v>-2.6076011321243163E-7</v>
      </c>
      <c r="O56">
        <v>-7.4201051421916141E-8</v>
      </c>
      <c r="P56">
        <v>5.510573821843866E-8</v>
      </c>
      <c r="Q56">
        <v>8.2611999173178407E-41</v>
      </c>
      <c r="R56">
        <v>7.427595357991525E-42</v>
      </c>
      <c r="S56">
        <v>7.4275953579911809E-42</v>
      </c>
      <c r="T56">
        <v>1.5456084319898202E-48</v>
      </c>
      <c r="U56">
        <v>2.9710390705622349E-42</v>
      </c>
      <c r="V56">
        <v>-7.9640960102616656E-41</v>
      </c>
      <c r="W56">
        <v>-7.9640960102616974E-40</v>
      </c>
      <c r="X56">
        <v>-1.5928498956048856E-54</v>
      </c>
      <c r="Y56">
        <v>-7.9640960102616958E-40</v>
      </c>
      <c r="Z56">
        <v>-1.6124747124777829E-7</v>
      </c>
      <c r="AA56">
        <v>-2.0940274999372002E-7</v>
      </c>
      <c r="AB56">
        <v>-2.1153977815450299E-8</v>
      </c>
      <c r="AC56">
        <v>1.2981404601975057E-7</v>
      </c>
      <c r="AE56">
        <f t="shared" si="0"/>
        <v>-1.3407999550023762E-6</v>
      </c>
      <c r="AF56">
        <f t="shared" si="1"/>
        <v>-1.8249639607887559E-5</v>
      </c>
      <c r="AG56">
        <f t="shared" si="2"/>
        <v>2.579574927821129E-5</v>
      </c>
      <c r="AH56">
        <f t="shared" si="3"/>
        <v>-8.6100833842758261E-7</v>
      </c>
      <c r="AI56">
        <f t="shared" si="4"/>
        <v>-5.2905385390979358E-7</v>
      </c>
      <c r="AK56">
        <f t="shared" si="9"/>
        <v>53</v>
      </c>
      <c r="AL56">
        <f t="shared" si="5"/>
        <v>-1.3407999550023762E-6</v>
      </c>
      <c r="AM56">
        <f t="shared" si="5"/>
        <v>-1.8249639607887559E-5</v>
      </c>
      <c r="AN56">
        <f t="shared" si="6"/>
        <v>-5.2905385390979358E-7</v>
      </c>
      <c r="AO56">
        <f t="shared" si="7"/>
        <v>-8.6100833842758261E-7</v>
      </c>
      <c r="AP56">
        <f t="shared" si="13"/>
        <v>-6.4073485309440243E-6</v>
      </c>
      <c r="AQ56">
        <f t="shared" si="13"/>
        <v>-9.9239848867723126E-6</v>
      </c>
      <c r="AR56">
        <f t="shared" si="8"/>
        <v>2.579574927821129E-5</v>
      </c>
      <c r="AS56">
        <v>0</v>
      </c>
    </row>
    <row r="57" spans="1:45" x14ac:dyDescent="0.25">
      <c r="A57">
        <v>1.630887095452834E-7</v>
      </c>
      <c r="B57">
        <v>-2.1085469125323591E-6</v>
      </c>
      <c r="C57">
        <v>-2.1865600790506128E-6</v>
      </c>
      <c r="D57">
        <v>2.9015205487398956E-6</v>
      </c>
      <c r="E57">
        <v>-7.1639415788990543E-7</v>
      </c>
      <c r="F57">
        <v>-6.3988875475643036E-7</v>
      </c>
      <c r="G57">
        <v>-2.2557501862045158E-37</v>
      </c>
      <c r="H57">
        <v>-3.8330292271992262E-37</v>
      </c>
      <c r="I57">
        <v>-9.2836012196791579E-22</v>
      </c>
      <c r="J57">
        <v>2.7196614321351696E-21</v>
      </c>
      <c r="K57">
        <v>-7.3032730052837783E-23</v>
      </c>
      <c r="L57">
        <v>-3.6246623508236407E-8</v>
      </c>
      <c r="M57">
        <v>-2.3993000175805502E-8</v>
      </c>
      <c r="N57">
        <v>-2.3623676101039826E-7</v>
      </c>
      <c r="O57">
        <v>-1.8866366722761603E-8</v>
      </c>
      <c r="P57">
        <v>2.3314791421342428E-8</v>
      </c>
      <c r="Q57">
        <v>6.7059254223937598E-41</v>
      </c>
      <c r="R57">
        <v>5.7278285463519522E-42</v>
      </c>
      <c r="S57">
        <v>5.727828546351638E-42</v>
      </c>
      <c r="T57">
        <v>8.7496734795337364E-49</v>
      </c>
      <c r="U57">
        <v>2.2911319435217176E-42</v>
      </c>
      <c r="V57">
        <v>-6.4768122280416344E-41</v>
      </c>
      <c r="W57">
        <v>-6.4768122280417447E-40</v>
      </c>
      <c r="X57">
        <v>-5.9309783332339396E-55</v>
      </c>
      <c r="Y57">
        <v>-6.4768122280417423E-40</v>
      </c>
      <c r="Z57">
        <v>-7.1100226229927498E-8</v>
      </c>
      <c r="AA57">
        <v>-9.149230348847143E-8</v>
      </c>
      <c r="AB57">
        <v>-1.1775528795131289E-8</v>
      </c>
      <c r="AC57">
        <v>1.0355677208555817E-7</v>
      </c>
      <c r="AE57">
        <f t="shared" si="0"/>
        <v>1.1628232843156522E-6</v>
      </c>
      <c r="AF57">
        <f t="shared" si="1"/>
        <v>-1.503394963882351E-5</v>
      </c>
      <c r="AG57">
        <f t="shared" si="2"/>
        <v>2.0687855483081507E-5</v>
      </c>
      <c r="AH57">
        <f t="shared" si="3"/>
        <v>-2.5843860013802739E-7</v>
      </c>
      <c r="AI57">
        <f t="shared" si="4"/>
        <v>-1.3451728557318538E-7</v>
      </c>
      <c r="AK57">
        <f t="shared" si="9"/>
        <v>54</v>
      </c>
      <c r="AL57">
        <f t="shared" si="5"/>
        <v>1.1628232843156522E-6</v>
      </c>
      <c r="AM57">
        <f t="shared" si="5"/>
        <v>-1.503394963882351E-5</v>
      </c>
      <c r="AN57">
        <f t="shared" si="6"/>
        <v>-1.3451728557318538E-7</v>
      </c>
      <c r="AO57">
        <f t="shared" si="7"/>
        <v>-2.5843860013802739E-7</v>
      </c>
      <c r="AP57">
        <f t="shared" si="13"/>
        <v>-3.6365892239677203E-6</v>
      </c>
      <c r="AQ57">
        <f t="shared" si="13"/>
        <v>-5.7396357747893776E-6</v>
      </c>
      <c r="AR57">
        <f t="shared" si="8"/>
        <v>2.0687855483081507E-5</v>
      </c>
      <c r="AS57">
        <v>0</v>
      </c>
    </row>
    <row r="58" spans="1:45" x14ac:dyDescent="0.25">
      <c r="A58">
        <v>3.7271421145802352E-7</v>
      </c>
      <c r="B58">
        <v>-1.6766543638222853E-6</v>
      </c>
      <c r="C58">
        <v>-1.8895889122947517E-6</v>
      </c>
      <c r="D58">
        <v>2.246907391942169E-6</v>
      </c>
      <c r="E58">
        <v>-6.5461315679773195E-7</v>
      </c>
      <c r="F58">
        <v>-5.2713672811471805E-7</v>
      </c>
      <c r="G58">
        <v>-2.0419679182805696E-37</v>
      </c>
      <c r="H58">
        <v>-3.4826041229366173E-37</v>
      </c>
      <c r="I58">
        <v>-1.1556271283692413E-21</v>
      </c>
      <c r="J58">
        <v>2.4064317412751204E-21</v>
      </c>
      <c r="K58">
        <v>-4.179139758913683E-23</v>
      </c>
      <c r="L58">
        <v>1.9503291653183279E-8</v>
      </c>
      <c r="M58">
        <v>1.1527710145417194E-7</v>
      </c>
      <c r="N58">
        <v>-2.0422161719878492E-7</v>
      </c>
      <c r="O58">
        <v>1.7294803948055123E-8</v>
      </c>
      <c r="P58">
        <v>1.6640559401223409E-9</v>
      </c>
      <c r="Q58">
        <v>5.44395842345804E-41</v>
      </c>
      <c r="R58">
        <v>4.4170445851099474E-42</v>
      </c>
      <c r="S58">
        <v>4.4170445851096587E-42</v>
      </c>
      <c r="T58">
        <v>4.953184742006164E-49</v>
      </c>
      <c r="U58">
        <v>1.7668181312355549E-42</v>
      </c>
      <c r="V58">
        <v>-5.2672766103345288E-41</v>
      </c>
      <c r="W58">
        <v>-5.2672766103346654E-40</v>
      </c>
      <c r="X58">
        <v>-1.7420743452895699E-55</v>
      </c>
      <c r="Y58">
        <v>-5.2672766103346638E-40</v>
      </c>
      <c r="Z58">
        <v>-9.3568532381634137E-9</v>
      </c>
      <c r="AA58">
        <v>-1.0839019413899359E-8</v>
      </c>
      <c r="AB58">
        <v>-5.0449305826756377E-9</v>
      </c>
      <c r="AC58">
        <v>7.9759641085593754E-8</v>
      </c>
      <c r="AE58">
        <f t="shared" si="0"/>
        <v>2.6574541222818297E-6</v>
      </c>
      <c r="AF58">
        <f t="shared" si="1"/>
        <v>-1.1954553686996077E-5</v>
      </c>
      <c r="AG58">
        <f t="shared" si="2"/>
        <v>1.6020460523208986E-5</v>
      </c>
      <c r="AH58">
        <f t="shared" si="3"/>
        <v>1.3905856339382943E-7</v>
      </c>
      <c r="AI58">
        <f t="shared" si="4"/>
        <v>1.2331203542259176E-7</v>
      </c>
      <c r="AK58">
        <f t="shared" si="9"/>
        <v>55</v>
      </c>
      <c r="AL58">
        <f t="shared" si="5"/>
        <v>2.6574541222818297E-6</v>
      </c>
      <c r="AM58">
        <f t="shared" si="5"/>
        <v>-1.1954553686996077E-5</v>
      </c>
      <c r="AN58">
        <f t="shared" si="6"/>
        <v>1.2331203542259176E-7</v>
      </c>
      <c r="AO58">
        <f t="shared" si="7"/>
        <v>1.3905856339382943E-7</v>
      </c>
      <c r="AP58">
        <f t="shared" si="13"/>
        <v>-1.637020267792211E-6</v>
      </c>
      <c r="AQ58">
        <f t="shared" si="13"/>
        <v>-2.7025413464393558E-6</v>
      </c>
      <c r="AR58">
        <f t="shared" si="8"/>
        <v>1.6020460523208986E-5</v>
      </c>
      <c r="AS58">
        <v>0</v>
      </c>
    </row>
    <row r="59" spans="1:45" x14ac:dyDescent="0.25">
      <c r="A59">
        <v>4.7853752748604775E-7</v>
      </c>
      <c r="B59">
        <v>-1.2871007567651898E-6</v>
      </c>
      <c r="C59">
        <v>-1.5700377919534779E-6</v>
      </c>
      <c r="D59">
        <v>1.6771217621342642E-6</v>
      </c>
      <c r="E59">
        <v>-5.697856298079087E-7</v>
      </c>
      <c r="F59">
        <v>-4.1916359108488732E-7</v>
      </c>
      <c r="G59">
        <v>-1.8467150464757127E-37</v>
      </c>
      <c r="H59">
        <v>-3.1633659470440903E-37</v>
      </c>
      <c r="I59">
        <v>-1.2145794391630847E-21</v>
      </c>
      <c r="J59">
        <v>2.1292774376220938E-21</v>
      </c>
      <c r="K59">
        <v>-1.9190259698896556E-23</v>
      </c>
      <c r="L59">
        <v>5.3233636953269158E-8</v>
      </c>
      <c r="M59">
        <v>1.948696978087386E-7</v>
      </c>
      <c r="N59">
        <v>-1.6973620168779842E-7</v>
      </c>
      <c r="O59">
        <v>3.884750045934445E-8</v>
      </c>
      <c r="P59">
        <v>-1.2083493999682321E-8</v>
      </c>
      <c r="Q59">
        <v>4.419869163386973E-41</v>
      </c>
      <c r="R59">
        <v>3.4062267592271307E-42</v>
      </c>
      <c r="S59">
        <v>3.4062267592268644E-42</v>
      </c>
      <c r="T59">
        <v>2.8039981379668219E-49</v>
      </c>
      <c r="U59">
        <v>1.3624908719311982E-42</v>
      </c>
      <c r="V59">
        <v>-4.2836200761938933E-41</v>
      </c>
      <c r="W59">
        <v>-4.2836200761940357E-40</v>
      </c>
      <c r="X59">
        <v>-1.7408380840134921E-57</v>
      </c>
      <c r="Y59">
        <v>-4.2836200761940349E-40</v>
      </c>
      <c r="Z59">
        <v>3.0171829201318108E-8</v>
      </c>
      <c r="AA59">
        <v>4.0698907560727049E-8</v>
      </c>
      <c r="AB59">
        <v>-4.5358137487735364E-10</v>
      </c>
      <c r="AC59">
        <v>5.9181110050858711E-8</v>
      </c>
      <c r="AE59">
        <f t="shared" si="0"/>
        <v>3.4119748750915945E-6</v>
      </c>
      <c r="AF59">
        <f t="shared" si="1"/>
        <v>-9.1770345930126572E-6</v>
      </c>
      <c r="AG59">
        <f t="shared" si="2"/>
        <v>1.1957886239210969E-5</v>
      </c>
      <c r="AH59">
        <f t="shared" si="3"/>
        <v>3.7955608779208543E-7</v>
      </c>
      <c r="AI59">
        <f t="shared" si="4"/>
        <v>2.7698286532242129E-7</v>
      </c>
      <c r="AK59">
        <f t="shared" si="9"/>
        <v>56</v>
      </c>
      <c r="AL59">
        <f t="shared" si="5"/>
        <v>3.4119748750915945E-6</v>
      </c>
      <c r="AM59">
        <f t="shared" si="5"/>
        <v>-9.1770345930126572E-6</v>
      </c>
      <c r="AN59">
        <f t="shared" si="6"/>
        <v>2.7698286532242129E-7</v>
      </c>
      <c r="AO59">
        <f t="shared" si="7"/>
        <v>3.7955608779208543E-7</v>
      </c>
      <c r="AP59">
        <f t="shared" si="13"/>
        <v>-2.6327623873796589E-7</v>
      </c>
      <c r="AQ59">
        <f t="shared" si="13"/>
        <v>-6.0083228737969517E-7</v>
      </c>
      <c r="AR59">
        <f t="shared" si="8"/>
        <v>1.1957886239210969E-5</v>
      </c>
      <c r="AS59">
        <v>0</v>
      </c>
    </row>
    <row r="60" spans="1:45" x14ac:dyDescent="0.25">
      <c r="A60">
        <v>5.1158424485576556E-7</v>
      </c>
      <c r="B60">
        <v>-9.5153621397555483E-7</v>
      </c>
      <c r="C60">
        <v>-1.2586925455441995E-6</v>
      </c>
      <c r="D60">
        <v>1.2007211783885575E-6</v>
      </c>
      <c r="E60">
        <v>-4.764005837457087E-7</v>
      </c>
      <c r="F60">
        <v>-3.2177518931513435E-7</v>
      </c>
      <c r="G60">
        <v>-1.6686640862658538E-37</v>
      </c>
      <c r="H60">
        <v>-2.8726470120027885E-37</v>
      </c>
      <c r="I60">
        <v>-1.1640812605166848E-21</v>
      </c>
      <c r="J60">
        <v>1.8840436354800271E-21</v>
      </c>
      <c r="K60">
        <v>-3.6146165779984256E-24</v>
      </c>
      <c r="L60">
        <v>7.0734258661669209E-8</v>
      </c>
      <c r="M60">
        <v>2.3130605145302662E-7</v>
      </c>
      <c r="N60">
        <v>-1.3611527198073472E-7</v>
      </c>
      <c r="O60">
        <v>4.9690782349660761E-8</v>
      </c>
      <c r="P60">
        <v>-1.9890772472506645E-8</v>
      </c>
      <c r="Q60">
        <v>3.5887292072151071E-41</v>
      </c>
      <c r="R60">
        <v>2.6267293688605887E-42</v>
      </c>
      <c r="S60">
        <v>2.6267293688603424E-42</v>
      </c>
      <c r="T60">
        <v>1.5873465829680736E-49</v>
      </c>
      <c r="U60">
        <v>1.0506918427854563E-42</v>
      </c>
      <c r="V60">
        <v>-3.4836600229365987E-41</v>
      </c>
      <c r="W60">
        <v>-3.4836600229367369E-40</v>
      </c>
      <c r="X60">
        <v>6.6426876126428061E-56</v>
      </c>
      <c r="Y60">
        <v>-3.4836600229367365E-40</v>
      </c>
      <c r="Z60">
        <v>5.294109990252901E-8</v>
      </c>
      <c r="AA60">
        <v>7.0290278815848058E-8</v>
      </c>
      <c r="AB60">
        <v>2.468812223074411E-9</v>
      </c>
      <c r="AC60">
        <v>4.2072848681724522E-8</v>
      </c>
      <c r="AE60">
        <f t="shared" si="0"/>
        <v>3.6475981290547178E-6</v>
      </c>
      <c r="AF60">
        <f t="shared" si="1"/>
        <v>-6.7844577872088227E-6</v>
      </c>
      <c r="AG60">
        <f t="shared" si="2"/>
        <v>8.5611477832772011E-6</v>
      </c>
      <c r="AH60">
        <f t="shared" si="3"/>
        <v>5.0433560483693088E-7</v>
      </c>
      <c r="AI60">
        <f t="shared" si="4"/>
        <v>3.5429551740982448E-7</v>
      </c>
      <c r="AK60">
        <f t="shared" si="9"/>
        <v>57</v>
      </c>
      <c r="AL60">
        <f t="shared" si="5"/>
        <v>3.6475981290547178E-6</v>
      </c>
      <c r="AM60">
        <f t="shared" si="5"/>
        <v>-6.7844577872088227E-6</v>
      </c>
      <c r="AN60">
        <f t="shared" si="6"/>
        <v>3.5429551740982448E-7</v>
      </c>
      <c r="AO60">
        <f t="shared" si="7"/>
        <v>5.0433560483693088E-7</v>
      </c>
      <c r="AP60">
        <f t="shared" si="13"/>
        <v>6.2007313258165218E-7</v>
      </c>
      <c r="AQ60">
        <f t="shared" si="13"/>
        <v>7.6451165588481832E-7</v>
      </c>
      <c r="AR60">
        <f t="shared" si="8"/>
        <v>8.5611477832772011E-6</v>
      </c>
      <c r="AS60">
        <v>0</v>
      </c>
    </row>
    <row r="61" spans="1:45" x14ac:dyDescent="0.25">
      <c r="A61">
        <v>4.9649378820680897E-7</v>
      </c>
      <c r="B61">
        <v>-6.7350716763622735E-7</v>
      </c>
      <c r="C61">
        <v>-9.7435941767492708E-7</v>
      </c>
      <c r="D61">
        <v>8.1654078038151058E-7</v>
      </c>
      <c r="E61">
        <v>-3.8418039800704779E-7</v>
      </c>
      <c r="F61">
        <v>-2.3788405354622822E-7</v>
      </c>
      <c r="G61">
        <v>-1.5065336562000113E-37</v>
      </c>
      <c r="H61">
        <v>-2.6079937555541363E-37</v>
      </c>
      <c r="I61">
        <v>-1.0487317642292578E-21</v>
      </c>
      <c r="J61">
        <v>1.6670539769382495E-21</v>
      </c>
      <c r="K61">
        <v>6.4450600772689093E-24</v>
      </c>
      <c r="L61">
        <v>7.678908283484096E-8</v>
      </c>
      <c r="M61">
        <v>2.3801566370231906E-7</v>
      </c>
      <c r="N61">
        <v>-1.0539765354975852E-7</v>
      </c>
      <c r="O61">
        <v>5.3030842168825131E-8</v>
      </c>
      <c r="P61">
        <v>-2.3410390852657849E-8</v>
      </c>
      <c r="Q61">
        <v>2.9141160323898914E-41</v>
      </c>
      <c r="R61">
        <v>2.0256159278134101E-42</v>
      </c>
      <c r="S61">
        <v>2.0256159278131807E-42</v>
      </c>
      <c r="T61">
        <v>8.986016107422927E-50</v>
      </c>
      <c r="U61">
        <v>8.1024642504185688E-43</v>
      </c>
      <c r="V61">
        <v>-2.8330913898857415E-41</v>
      </c>
      <c r="W61">
        <v>-2.8330913898858722E-40</v>
      </c>
      <c r="X61">
        <v>9.065775603787957E-56</v>
      </c>
      <c r="Y61">
        <v>-2.8330913898858714E-40</v>
      </c>
      <c r="Z61">
        <v>6.3561414631403335E-8</v>
      </c>
      <c r="AA61">
        <v>8.3988307420978167E-8</v>
      </c>
      <c r="AB61">
        <v>4.1354317405767781E-9</v>
      </c>
      <c r="AC61">
        <v>2.834980679290385E-8</v>
      </c>
      <c r="AE61">
        <f t="shared" si="0"/>
        <v>3.5400031004884371E-6</v>
      </c>
      <c r="AF61">
        <f t="shared" si="1"/>
        <v>-4.8021093481240316E-6</v>
      </c>
      <c r="AG61">
        <f t="shared" si="2"/>
        <v>5.8219396956921562E-6</v>
      </c>
      <c r="AH61">
        <f t="shared" si="3"/>
        <v>5.4750653034509099E-7</v>
      </c>
      <c r="AI61">
        <f t="shared" si="4"/>
        <v>3.7811016000256046E-7</v>
      </c>
      <c r="AK61">
        <f t="shared" si="9"/>
        <v>58</v>
      </c>
      <c r="AL61">
        <f t="shared" si="5"/>
        <v>3.5400031004884371E-6</v>
      </c>
      <c r="AM61">
        <f t="shared" si="5"/>
        <v>-4.8021093481240316E-6</v>
      </c>
      <c r="AN61">
        <f t="shared" si="6"/>
        <v>3.7811016000256046E-7</v>
      </c>
      <c r="AO61">
        <f t="shared" si="7"/>
        <v>5.4750653034509099E-7</v>
      </c>
      <c r="AP61">
        <f t="shared" si="13"/>
        <v>1.1327005781573979E-6</v>
      </c>
      <c r="AQ61">
        <f t="shared" si="13"/>
        <v>1.5704567863679367E-6</v>
      </c>
      <c r="AR61">
        <f t="shared" si="8"/>
        <v>5.8219396956921562E-6</v>
      </c>
      <c r="AS61">
        <v>0</v>
      </c>
    </row>
    <row r="62" spans="1:45" x14ac:dyDescent="0.25">
      <c r="A62">
        <v>4.5215615228753636E-7</v>
      </c>
      <c r="B62">
        <v>-4.5120932168168894E-7</v>
      </c>
      <c r="C62">
        <v>-7.2698303381100224E-7</v>
      </c>
      <c r="D62">
        <v>5.1737646449323923E-7</v>
      </c>
      <c r="E62">
        <v>-2.9916431588827156E-7</v>
      </c>
      <c r="F62">
        <v>-1.6837679192024964E-7</v>
      </c>
      <c r="G62">
        <v>-1.3590973058293294E-37</v>
      </c>
      <c r="H62">
        <v>-2.3671514617935275E-37</v>
      </c>
      <c r="I62">
        <v>-9.010498854825228E-22</v>
      </c>
      <c r="J62">
        <v>1.4750555187208106E-21</v>
      </c>
      <c r="K62">
        <v>1.232616731601742E-23</v>
      </c>
      <c r="L62">
        <v>7.5213062524698119E-8</v>
      </c>
      <c r="M62">
        <v>2.2553923977547022E-7</v>
      </c>
      <c r="N62">
        <v>-7.8663227722276956E-8</v>
      </c>
      <c r="O62">
        <v>5.141269398219505E-8</v>
      </c>
      <c r="P62">
        <v>-2.3983643070465697E-8</v>
      </c>
      <c r="Q62">
        <v>2.3664981091268527E-41</v>
      </c>
      <c r="R62">
        <v>1.5620641911774874E-42</v>
      </c>
      <c r="S62">
        <v>1.5620641911772742E-42</v>
      </c>
      <c r="T62">
        <v>5.0870371511993083E-50</v>
      </c>
      <c r="U62">
        <v>6.248257069935861E-43</v>
      </c>
      <c r="V62">
        <v>-2.3040155384275272E-41</v>
      </c>
      <c r="W62">
        <v>-2.3040155384276493E-40</v>
      </c>
      <c r="X62">
        <v>9.6565893835189528E-56</v>
      </c>
      <c r="Y62">
        <v>-2.3040155384276493E-40</v>
      </c>
      <c r="Z62">
        <v>6.5787851109517054E-8</v>
      </c>
      <c r="AA62">
        <v>8.6719127388611207E-8</v>
      </c>
      <c r="AB62">
        <v>4.89451413173523E-9</v>
      </c>
      <c r="AC62">
        <v>1.7720911046873137E-8</v>
      </c>
      <c r="AE62">
        <f t="shared" si="0"/>
        <v>3.2238755429022088E-6</v>
      </c>
      <c r="AF62">
        <f t="shared" si="1"/>
        <v>-3.2171246361236106E-6</v>
      </c>
      <c r="AG62">
        <f t="shared" si="2"/>
        <v>3.6888966829589328E-6</v>
      </c>
      <c r="AH62">
        <f t="shared" si="3"/>
        <v>5.3626949794537342E-7</v>
      </c>
      <c r="AI62">
        <f t="shared" si="4"/>
        <v>3.6657275564064693E-7</v>
      </c>
      <c r="AK62">
        <f t="shared" si="9"/>
        <v>59</v>
      </c>
      <c r="AL62">
        <f t="shared" si="5"/>
        <v>3.2238755429022088E-6</v>
      </c>
      <c r="AM62">
        <f t="shared" si="5"/>
        <v>-3.2171246361236106E-6</v>
      </c>
      <c r="AN62">
        <f t="shared" si="6"/>
        <v>3.6657275564064693E-7</v>
      </c>
      <c r="AO62">
        <f t="shared" si="7"/>
        <v>5.3626949794537342E-7</v>
      </c>
      <c r="AP62">
        <f t="shared" si="13"/>
        <v>1.3759612983754531E-6</v>
      </c>
      <c r="AQ62">
        <f t="shared" si="13"/>
        <v>1.9676677209194806E-6</v>
      </c>
      <c r="AR62">
        <f t="shared" si="8"/>
        <v>3.6888966829589328E-6</v>
      </c>
      <c r="AS62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S62"/>
  <sheetViews>
    <sheetView workbookViewId="0">
      <selection activeCell="A2" sqref="A2:AC2"/>
    </sheetView>
  </sheetViews>
  <sheetFormatPr defaultColWidth="11.42578125" defaultRowHeight="15" x14ac:dyDescent="0.25"/>
  <cols>
    <col min="3" max="3" width="0" hidden="1" customWidth="1"/>
    <col min="5" max="11" width="0" hidden="1" customWidth="1"/>
    <col min="13" max="14" width="0" hidden="1" customWidth="1"/>
    <col min="16" max="29" width="0" hidden="1" customWidth="1"/>
  </cols>
  <sheetData>
    <row r="1" spans="1:45" x14ac:dyDescent="0.25">
      <c r="AE1" t="s">
        <v>45</v>
      </c>
      <c r="AL1" t="s">
        <v>39</v>
      </c>
    </row>
    <row r="2" spans="1:45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E2" t="str">
        <f>A2</f>
        <v>ynomin</v>
      </c>
      <c r="AF2" t="str">
        <f>B2</f>
        <v>i</v>
      </c>
      <c r="AG2" t="str">
        <f>D2</f>
        <v>rer</v>
      </c>
      <c r="AH2" t="str">
        <f>L2</f>
        <v>inflIPC</v>
      </c>
      <c r="AI2" t="str">
        <f>O2</f>
        <v>inflsae</v>
      </c>
      <c r="AL2" t="s">
        <v>29</v>
      </c>
      <c r="AM2" t="s">
        <v>37</v>
      </c>
      <c r="AN2" t="s">
        <v>40</v>
      </c>
      <c r="AO2" t="s">
        <v>41</v>
      </c>
      <c r="AP2" t="s">
        <v>42</v>
      </c>
      <c r="AQ2" t="s">
        <v>43</v>
      </c>
      <c r="AR2" t="s">
        <v>44</v>
      </c>
      <c r="AS2" t="s">
        <v>38</v>
      </c>
    </row>
    <row r="3" spans="1:45" x14ac:dyDescent="0.25">
      <c r="A3">
        <v>-1.6645151209747028E-3</v>
      </c>
      <c r="B3">
        <v>2.4220079037302618E-2</v>
      </c>
      <c r="C3">
        <v>3.3103932446717721E-2</v>
      </c>
      <c r="D3">
        <v>-8.5240307845073859E-2</v>
      </c>
      <c r="E3">
        <v>-8.5240307845073859E-2</v>
      </c>
      <c r="F3">
        <v>-2.4333780060274011E-2</v>
      </c>
      <c r="G3">
        <v>0</v>
      </c>
      <c r="H3">
        <v>0</v>
      </c>
      <c r="I3">
        <v>7.3045946322165201E-34</v>
      </c>
      <c r="J3">
        <v>1.0274729803917056E-17</v>
      </c>
      <c r="K3">
        <v>0</v>
      </c>
      <c r="L3">
        <v>5.4851508025474165E-2</v>
      </c>
      <c r="M3">
        <v>-5.4919278477973165E-4</v>
      </c>
      <c r="N3">
        <v>-6.3692687236326781E-3</v>
      </c>
      <c r="O3">
        <v>7.5777926560661291E-2</v>
      </c>
      <c r="P3">
        <v>4.4941908266391448E-5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0.1094260173596777</v>
      </c>
      <c r="AA3">
        <v>0.14745680373409933</v>
      </c>
      <c r="AB3">
        <v>-1.2132699608310106E-3</v>
      </c>
      <c r="AC3">
        <v>-3.0848059540166816E-3</v>
      </c>
      <c r="AE3">
        <f>A3/$O$3</f>
        <v>-2.1965698937964937E-2</v>
      </c>
      <c r="AF3">
        <f>B3/$O$3</f>
        <v>0.31961918379904608</v>
      </c>
      <c r="AG3">
        <f>D3/$O$3</f>
        <v>-1.1248698890809292</v>
      </c>
      <c r="AH3">
        <f>L3/$O$3</f>
        <v>0.72384545889580076</v>
      </c>
      <c r="AI3">
        <f>O3/$O$3</f>
        <v>1</v>
      </c>
      <c r="AK3">
        <v>0</v>
      </c>
      <c r="AL3">
        <f>AE3</f>
        <v>-2.1965698937964937E-2</v>
      </c>
      <c r="AM3">
        <f>AF3</f>
        <v>0.31961918379904608</v>
      </c>
      <c r="AN3">
        <f>AI3</f>
        <v>1</v>
      </c>
      <c r="AO3">
        <f>AH3</f>
        <v>0.72384545889580076</v>
      </c>
      <c r="AP3">
        <f>AN3</f>
        <v>1</v>
      </c>
      <c r="AQ3">
        <f>AO3</f>
        <v>0.72384545889580076</v>
      </c>
      <c r="AR3">
        <f>AG3</f>
        <v>-1.1248698890809292</v>
      </c>
      <c r="AS3">
        <v>1</v>
      </c>
    </row>
    <row r="4" spans="1:45" x14ac:dyDescent="0.25">
      <c r="A4">
        <v>-6.271289851779346E-3</v>
      </c>
      <c r="B4">
        <v>4.2493908732876853E-2</v>
      </c>
      <c r="C4">
        <v>5.3037396479679949E-2</v>
      </c>
      <c r="D4">
        <v>-8.1532782157288208E-2</v>
      </c>
      <c r="E4">
        <v>3.7075256877858887E-3</v>
      </c>
      <c r="F4">
        <v>6.0550197593256935E-3</v>
      </c>
      <c r="G4">
        <v>1.8448553945631649E-19</v>
      </c>
      <c r="H4">
        <v>3.3701721393857632E-19</v>
      </c>
      <c r="I4">
        <v>-2.6693572194850486E-18</v>
      </c>
      <c r="J4">
        <v>2.6615709332185934E-18</v>
      </c>
      <c r="K4">
        <v>1.7651456714825263E-17</v>
      </c>
      <c r="L4">
        <v>-2.2209633523537836E-3</v>
      </c>
      <c r="M4">
        <v>-2.2453374396390817E-3</v>
      </c>
      <c r="N4">
        <v>-1.605577364193434E-3</v>
      </c>
      <c r="O4">
        <v>-2.2779610180635114E-3</v>
      </c>
      <c r="P4">
        <v>1.919306058555678E-4</v>
      </c>
      <c r="Q4">
        <v>3.4120376893459273E-20</v>
      </c>
      <c r="R4">
        <v>3.8781504482996428E-20</v>
      </c>
      <c r="S4">
        <v>4.3022139048520434E-20</v>
      </c>
      <c r="T4">
        <v>6.0843148565369972E-20</v>
      </c>
      <c r="U4">
        <v>4.5181369280146828E-20</v>
      </c>
      <c r="V4">
        <v>5.0685169888488796E-21</v>
      </c>
      <c r="W4">
        <v>-1.6966356348228739E-19</v>
      </c>
      <c r="X4">
        <v>0</v>
      </c>
      <c r="Y4">
        <v>-1.7033677960009356E-19</v>
      </c>
      <c r="Z4">
        <v>-1.503335034357373E-3</v>
      </c>
      <c r="AA4">
        <v>-8.3246438906481649E-4</v>
      </c>
      <c r="AB4">
        <v>-3.455034095971774E-3</v>
      </c>
      <c r="AC4">
        <v>-4.0934911209994452E-3</v>
      </c>
      <c r="AE4">
        <f t="shared" ref="AE4:AF62" si="0">A4/$O$3</f>
        <v>-8.2758794498805549E-2</v>
      </c>
      <c r="AF4">
        <f t="shared" si="0"/>
        <v>0.56076895557256878</v>
      </c>
      <c r="AG4">
        <f t="shared" ref="AG4:AG62" si="1">D4/$O$3</f>
        <v>-1.0759436930755828</v>
      </c>
      <c r="AH4">
        <f t="shared" ref="AH4:AH62" si="2">L4/$O$3</f>
        <v>-2.9308842998968458E-2</v>
      </c>
      <c r="AI4">
        <f t="shared" ref="AI4:AI62" si="3">O4/$O$3</f>
        <v>-3.0061010131228277E-2</v>
      </c>
      <c r="AK4">
        <f>+AK3+1</f>
        <v>1</v>
      </c>
      <c r="AL4">
        <f t="shared" ref="AL4:AM62" si="4">AE4</f>
        <v>-8.2758794498805549E-2</v>
      </c>
      <c r="AM4">
        <f t="shared" si="4"/>
        <v>0.56076895557256878</v>
      </c>
      <c r="AN4">
        <f t="shared" ref="AN4:AN62" si="5">AI4</f>
        <v>-3.0061010131228277E-2</v>
      </c>
      <c r="AO4">
        <f t="shared" ref="AO4:AO62" si="6">AH4</f>
        <v>-2.9308842998968458E-2</v>
      </c>
      <c r="AP4">
        <f>AN4+AN3</f>
        <v>0.96993898986877169</v>
      </c>
      <c r="AQ4">
        <f>AO4+AO3</f>
        <v>0.69453661589683235</v>
      </c>
      <c r="AR4">
        <f t="shared" ref="AR4:AR62" si="7">AG4</f>
        <v>-1.0759436930755828</v>
      </c>
      <c r="AS4">
        <v>0</v>
      </c>
    </row>
    <row r="5" spans="1:45" x14ac:dyDescent="0.25">
      <c r="A5">
        <v>-1.1529628245046827E-2</v>
      </c>
      <c r="B5">
        <v>5.6077400413201146E-2</v>
      </c>
      <c r="C5">
        <v>6.6569179952852497E-2</v>
      </c>
      <c r="D5">
        <v>-7.16693059574494E-2</v>
      </c>
      <c r="E5">
        <v>9.863476199838966E-3</v>
      </c>
      <c r="F5">
        <v>1.0623477183219451E-2</v>
      </c>
      <c r="G5">
        <v>1.6006102078825586E-19</v>
      </c>
      <c r="H5">
        <v>3.0306016612427166E-19</v>
      </c>
      <c r="I5">
        <v>1.2268837102009655E-17</v>
      </c>
      <c r="J5">
        <v>2.355031659335652E-18</v>
      </c>
      <c r="K5">
        <v>3.6973477292574762E-18</v>
      </c>
      <c r="L5">
        <v>-2.6358719367007466E-3</v>
      </c>
      <c r="M5">
        <v>-4.524395899270073E-3</v>
      </c>
      <c r="N5">
        <v>1.0315738582100775E-3</v>
      </c>
      <c r="O5">
        <v>-2.515629516220455E-3</v>
      </c>
      <c r="P5">
        <v>4.0784105736249262E-4</v>
      </c>
      <c r="Q5">
        <v>4.7663970610864717E-20</v>
      </c>
      <c r="R5">
        <v>3.3176744866978687E-20</v>
      </c>
      <c r="S5">
        <v>3.3176744866978687E-20</v>
      </c>
      <c r="T5">
        <v>3.8183583815021334E-20</v>
      </c>
      <c r="U5">
        <v>3.6180848235804259E-20</v>
      </c>
      <c r="V5">
        <v>-1.1483122375060452E-20</v>
      </c>
      <c r="W5">
        <v>-1.3852662443767872E-19</v>
      </c>
      <c r="X5">
        <v>2.6328222985637927E-21</v>
      </c>
      <c r="Y5">
        <v>-1.3852662443767865E-19</v>
      </c>
      <c r="Z5">
        <v>-2.0870636607286516E-3</v>
      </c>
      <c r="AA5">
        <v>-1.6124883336770823E-3</v>
      </c>
      <c r="AB5">
        <v>-3.4676997445566619E-3</v>
      </c>
      <c r="AC5">
        <v>-3.5200809909995915E-3</v>
      </c>
      <c r="AE5">
        <f t="shared" si="0"/>
        <v>-0.15215022062944936</v>
      </c>
      <c r="AF5">
        <f t="shared" si="0"/>
        <v>0.74002289266004662</v>
      </c>
      <c r="AG5">
        <f t="shared" si="1"/>
        <v>-0.94578077298112817</v>
      </c>
      <c r="AH5">
        <f t="shared" si="2"/>
        <v>-3.4784165473182936E-2</v>
      </c>
      <c r="AI5">
        <f t="shared" si="3"/>
        <v>-3.3197391778813826E-2</v>
      </c>
      <c r="AK5">
        <f t="shared" ref="AK5:AK62" si="8">+AK4+1</f>
        <v>2</v>
      </c>
      <c r="AL5">
        <f t="shared" si="4"/>
        <v>-0.15215022062944936</v>
      </c>
      <c r="AM5">
        <f t="shared" si="4"/>
        <v>0.74002289266004662</v>
      </c>
      <c r="AN5">
        <f t="shared" si="5"/>
        <v>-3.3197391778813826E-2</v>
      </c>
      <c r="AO5">
        <f t="shared" si="6"/>
        <v>-3.4784165473182936E-2</v>
      </c>
      <c r="AP5">
        <f>AN5+AN4+AN3</f>
        <v>0.93674159808995794</v>
      </c>
      <c r="AQ5">
        <f>AO5+AO4+AO3</f>
        <v>0.65975245042364938</v>
      </c>
      <c r="AR5">
        <f t="shared" si="7"/>
        <v>-0.94578077298112817</v>
      </c>
      <c r="AS5">
        <v>0</v>
      </c>
    </row>
    <row r="6" spans="1:45" x14ac:dyDescent="0.25">
      <c r="A6">
        <v>-1.5290388104830577E-2</v>
      </c>
      <c r="B6">
        <v>4.0992969952782572E-2</v>
      </c>
      <c r="C6">
        <v>5.1838018928612811E-2</v>
      </c>
      <c r="D6">
        <v>-5.1255903354131521E-2</v>
      </c>
      <c r="E6">
        <v>2.0413402603318014E-2</v>
      </c>
      <c r="F6">
        <v>1.4019350103300408E-2</v>
      </c>
      <c r="G6">
        <v>1.3887012744348347E-19</v>
      </c>
      <c r="H6">
        <v>2.725245491703892E-19</v>
      </c>
      <c r="I6">
        <v>2.3752630138122915E-17</v>
      </c>
      <c r="J6">
        <v>2.0837972218784113E-18</v>
      </c>
      <c r="K6">
        <v>-7.2521024693243462E-20</v>
      </c>
      <c r="L6">
        <v>-2.6229448849128369E-3</v>
      </c>
      <c r="M6">
        <v>-6.4963364390514776E-3</v>
      </c>
      <c r="N6">
        <v>4.0392526979673273E-3</v>
      </c>
      <c r="O6">
        <v>-2.287706682971416E-3</v>
      </c>
      <c r="P6">
        <v>6.1798453068375218E-4</v>
      </c>
      <c r="Q6">
        <v>3.3474017499035259E-20</v>
      </c>
      <c r="R6">
        <v>2.5584418262588702E-20</v>
      </c>
      <c r="S6">
        <v>2.5584418262588702E-20</v>
      </c>
      <c r="T6">
        <v>2.1615663025650707E-20</v>
      </c>
      <c r="U6">
        <v>2.3203165120425896E-20</v>
      </c>
      <c r="V6">
        <v>-1.0270852378609354E-20</v>
      </c>
      <c r="W6">
        <v>-1.1265697122576771E-19</v>
      </c>
      <c r="X6">
        <v>1.1053830488526764E-21</v>
      </c>
      <c r="Y6">
        <v>-1.1265697122576766E-19</v>
      </c>
      <c r="Z6">
        <v>-2.4446127895277653E-3</v>
      </c>
      <c r="AA6">
        <v>-2.3385174243877155E-3</v>
      </c>
      <c r="AB6">
        <v>-2.7532657706030028E-3</v>
      </c>
      <c r="AC6">
        <v>-1.9199579038450191E-3</v>
      </c>
      <c r="AE6">
        <f t="shared" si="0"/>
        <v>-0.20177891899154046</v>
      </c>
      <c r="AF6">
        <f t="shared" si="0"/>
        <v>0.54096188446073579</v>
      </c>
      <c r="AG6">
        <f t="shared" si="1"/>
        <v>-0.67639622355067286</v>
      </c>
      <c r="AH6">
        <f t="shared" si="2"/>
        <v>-3.4613574215614527E-2</v>
      </c>
      <c r="AI6">
        <f t="shared" si="3"/>
        <v>-3.018961835990689E-2</v>
      </c>
      <c r="AK6">
        <f t="shared" si="8"/>
        <v>3</v>
      </c>
      <c r="AL6">
        <f t="shared" si="4"/>
        <v>-0.20177891899154046</v>
      </c>
      <c r="AM6">
        <f t="shared" si="4"/>
        <v>0.54096188446073579</v>
      </c>
      <c r="AN6">
        <f t="shared" si="5"/>
        <v>-3.018961835990689E-2</v>
      </c>
      <c r="AO6">
        <f t="shared" si="6"/>
        <v>-3.4613574215614527E-2</v>
      </c>
      <c r="AP6">
        <f>+AN6+AN5+AN4+AN3</f>
        <v>0.90655197973005097</v>
      </c>
      <c r="AQ6">
        <f>+AO6+AO5+AO4+AO3</f>
        <v>0.62513887620803488</v>
      </c>
      <c r="AR6">
        <f t="shared" si="7"/>
        <v>-0.67639622355067286</v>
      </c>
      <c r="AS6">
        <v>0</v>
      </c>
    </row>
    <row r="7" spans="1:45" x14ac:dyDescent="0.25">
      <c r="A7">
        <v>-1.6421724534227179E-2</v>
      </c>
      <c r="B7">
        <v>2.9022188301283031E-2</v>
      </c>
      <c r="C7">
        <v>3.9750018597090757E-2</v>
      </c>
      <c r="D7">
        <v>-3.5303703209103518E-2</v>
      </c>
      <c r="E7">
        <v>1.5952200145028059E-2</v>
      </c>
      <c r="F7">
        <v>1.0248242488195617E-2</v>
      </c>
      <c r="G7">
        <v>1.204847513854187E-19</v>
      </c>
      <c r="H7">
        <v>2.4506562789274382E-19</v>
      </c>
      <c r="I7">
        <v>2.4307048779471276E-17</v>
      </c>
      <c r="J7">
        <v>1.843801481264635E-18</v>
      </c>
      <c r="K7">
        <v>1.6254020449088015E-21</v>
      </c>
      <c r="L7">
        <v>-2.7112622439576552E-3</v>
      </c>
      <c r="M7">
        <v>-7.5021990629735458E-3</v>
      </c>
      <c r="N7">
        <v>3.9910181680185572E-3</v>
      </c>
      <c r="O7">
        <v>-2.1380797313685349E-3</v>
      </c>
      <c r="P7">
        <v>7.5423278135792126E-4</v>
      </c>
      <c r="Q7">
        <v>2.3977938170130454E-20</v>
      </c>
      <c r="R7">
        <v>1.9729556364240488E-20</v>
      </c>
      <c r="S7">
        <v>1.9729556364240488E-20</v>
      </c>
      <c r="T7">
        <v>1.2236590737579568E-20</v>
      </c>
      <c r="U7">
        <v>1.5233776988243931E-20</v>
      </c>
      <c r="V7">
        <v>-8.7441611818865183E-21</v>
      </c>
      <c r="W7">
        <v>-9.1618439540286571E-20</v>
      </c>
      <c r="X7">
        <v>4.6409196904681745E-22</v>
      </c>
      <c r="Y7">
        <v>-9.1618439540286523E-20</v>
      </c>
      <c r="Z7">
        <v>-2.5301637479802665E-3</v>
      </c>
      <c r="AA7">
        <v>-2.8002934208475896E-3</v>
      </c>
      <c r="AB7">
        <v>-1.7443016257532543E-3</v>
      </c>
      <c r="AC7">
        <v>-1.2191325878285206E-3</v>
      </c>
      <c r="AE7">
        <f t="shared" si="0"/>
        <v>-0.21670854930401609</v>
      </c>
      <c r="AF7">
        <f t="shared" si="0"/>
        <v>0.38299000274242612</v>
      </c>
      <c r="AG7">
        <f t="shared" si="1"/>
        <v>-0.465883731733441</v>
      </c>
      <c r="AH7">
        <f t="shared" si="2"/>
        <v>-3.5779050272472843E-2</v>
      </c>
      <c r="AI7">
        <f t="shared" si="3"/>
        <v>-2.8215073022049134E-2</v>
      </c>
      <c r="AK7">
        <f t="shared" si="8"/>
        <v>4</v>
      </c>
      <c r="AL7">
        <f t="shared" si="4"/>
        <v>-0.21670854930401609</v>
      </c>
      <c r="AM7">
        <f t="shared" si="4"/>
        <v>0.38299000274242612</v>
      </c>
      <c r="AN7">
        <f t="shared" si="5"/>
        <v>-2.8215073022049134E-2</v>
      </c>
      <c r="AO7">
        <f t="shared" si="6"/>
        <v>-3.5779050272472843E-2</v>
      </c>
      <c r="AP7">
        <f t="shared" ref="AP7:AQ22" si="9">+AN7+AN6+AN5+AN4</f>
        <v>-0.12166309329199812</v>
      </c>
      <c r="AQ7">
        <f t="shared" si="9"/>
        <v>-0.13448563296023877</v>
      </c>
      <c r="AR7">
        <f t="shared" si="7"/>
        <v>-0.465883731733441</v>
      </c>
      <c r="AS7">
        <v>0</v>
      </c>
    </row>
    <row r="8" spans="1:45" x14ac:dyDescent="0.25">
      <c r="A8">
        <v>-1.58123345182637E-2</v>
      </c>
      <c r="B8">
        <v>1.9750054710088543E-2</v>
      </c>
      <c r="C8">
        <v>2.9775405635897294E-2</v>
      </c>
      <c r="D8">
        <v>-2.3048165162032109E-2</v>
      </c>
      <c r="E8">
        <v>1.2255538047071433E-2</v>
      </c>
      <c r="F8">
        <v>7.2555470753208158E-3</v>
      </c>
      <c r="G8">
        <v>1.0453346290989775E-19</v>
      </c>
      <c r="H8">
        <v>2.2037340179917342E-19</v>
      </c>
      <c r="I8">
        <v>2.2536921161903695E-17</v>
      </c>
      <c r="J8">
        <v>1.6314466046025022E-18</v>
      </c>
      <c r="K8">
        <v>-2.9670633303538507E-19</v>
      </c>
      <c r="L8">
        <v>-2.6819575739519216E-3</v>
      </c>
      <c r="M8">
        <v>-7.6238111380980056E-3</v>
      </c>
      <c r="N8">
        <v>3.2078484562336126E-3</v>
      </c>
      <c r="O8">
        <v>-1.985216429351126E-3</v>
      </c>
      <c r="P8">
        <v>8.0631212101573834E-4</v>
      </c>
      <c r="Q8">
        <v>1.7517607369962746E-20</v>
      </c>
      <c r="R8">
        <v>1.5214549353226388E-20</v>
      </c>
      <c r="S8">
        <v>1.5214549353226388E-20</v>
      </c>
      <c r="T8">
        <v>6.9271135796913882E-21</v>
      </c>
      <c r="U8">
        <v>1.0242087889105386E-20</v>
      </c>
      <c r="V8">
        <v>-7.2755194808573598E-21</v>
      </c>
      <c r="W8">
        <v>-7.4508824198508417E-20</v>
      </c>
      <c r="X8">
        <v>1.9484770999275368E-22</v>
      </c>
      <c r="Y8">
        <v>-7.4508824198508393E-20</v>
      </c>
      <c r="Z8">
        <v>-2.5010920528123156E-3</v>
      </c>
      <c r="AA8">
        <v>-2.9690373721610579E-3</v>
      </c>
      <c r="AB8">
        <v>-1.1397440089407965E-3</v>
      </c>
      <c r="AC8">
        <v>-7.761326347647281E-4</v>
      </c>
      <c r="AE8">
        <f t="shared" si="0"/>
        <v>-0.20866676136362355</v>
      </c>
      <c r="AF8">
        <f t="shared" si="0"/>
        <v>0.26063070878929828</v>
      </c>
      <c r="AG8">
        <f t="shared" si="1"/>
        <v>-0.30415407504692982</v>
      </c>
      <c r="AH8">
        <f t="shared" si="2"/>
        <v>-3.5392332512621298E-2</v>
      </c>
      <c r="AI8">
        <f t="shared" si="3"/>
        <v>-2.6197819331490055E-2</v>
      </c>
      <c r="AK8">
        <f t="shared" si="8"/>
        <v>5</v>
      </c>
      <c r="AL8">
        <f t="shared" si="4"/>
        <v>-0.20866676136362355</v>
      </c>
      <c r="AM8">
        <f t="shared" si="4"/>
        <v>0.26063070878929828</v>
      </c>
      <c r="AN8">
        <f t="shared" si="5"/>
        <v>-2.6197819331490055E-2</v>
      </c>
      <c r="AO8">
        <f t="shared" si="6"/>
        <v>-3.5392332512621298E-2</v>
      </c>
      <c r="AP8">
        <f t="shared" si="9"/>
        <v>-0.1177999024922599</v>
      </c>
      <c r="AQ8">
        <f t="shared" si="9"/>
        <v>-0.14056912247389161</v>
      </c>
      <c r="AR8">
        <f t="shared" si="7"/>
        <v>-0.30415407504692982</v>
      </c>
      <c r="AS8">
        <v>0</v>
      </c>
    </row>
    <row r="9" spans="1:45" x14ac:dyDescent="0.25">
      <c r="A9">
        <v>-1.422746596476723E-2</v>
      </c>
      <c r="B9">
        <v>1.2671396935689031E-2</v>
      </c>
      <c r="C9">
        <v>2.1588457485708677E-2</v>
      </c>
      <c r="D9">
        <v>-1.3834649309457879E-2</v>
      </c>
      <c r="E9">
        <v>9.2135158525742302E-3</v>
      </c>
      <c r="F9">
        <v>4.9375136775220985E-3</v>
      </c>
      <c r="G9">
        <v>9.0694006853861535E-20</v>
      </c>
      <c r="H9">
        <v>1.981691053051095E-19</v>
      </c>
      <c r="I9">
        <v>1.9526991220063945E-17</v>
      </c>
      <c r="J9">
        <v>1.4435491297270631E-18</v>
      </c>
      <c r="K9">
        <v>-4.6801346293045616E-19</v>
      </c>
      <c r="L9">
        <v>-2.5063377314522624E-3</v>
      </c>
      <c r="M9">
        <v>-7.1399095536298649E-3</v>
      </c>
      <c r="N9">
        <v>2.3713375421043964E-3</v>
      </c>
      <c r="O9">
        <v>-1.786609420988723E-3</v>
      </c>
      <c r="P9">
        <v>7.8971657791962588E-4</v>
      </c>
      <c r="Q9">
        <v>1.3031782721884094E-20</v>
      </c>
      <c r="R9">
        <v>1.1732778362990462E-20</v>
      </c>
      <c r="S9">
        <v>1.1732778362990462E-20</v>
      </c>
      <c r="T9">
        <v>3.9214274281952807E-21</v>
      </c>
      <c r="U9">
        <v>7.0459678021133493E-21</v>
      </c>
      <c r="V9">
        <v>-5.9858149197707425E-21</v>
      </c>
      <c r="W9">
        <v>-6.0594405572724178E-20</v>
      </c>
      <c r="X9">
        <v>8.1806263890746795E-23</v>
      </c>
      <c r="Y9">
        <v>-6.0594405572724154E-20</v>
      </c>
      <c r="Z9">
        <v>-2.3539306044992772E-3</v>
      </c>
      <c r="AA9">
        <v>-2.898398332638278E-3</v>
      </c>
      <c r="AB9">
        <v>-7.6996332027735024E-4</v>
      </c>
      <c r="AC9">
        <v>-4.5695006490985654E-4</v>
      </c>
      <c r="AE9">
        <f t="shared" si="0"/>
        <v>-0.18775211477154821</v>
      </c>
      <c r="AF9">
        <f t="shared" si="0"/>
        <v>0.16721751980829669</v>
      </c>
      <c r="AG9">
        <f t="shared" si="1"/>
        <v>-0.18256832744536824</v>
      </c>
      <c r="AH9">
        <f t="shared" si="2"/>
        <v>-3.3074773158987186E-2</v>
      </c>
      <c r="AI9">
        <f t="shared" si="3"/>
        <v>-2.3576910877318835E-2</v>
      </c>
      <c r="AK9">
        <f t="shared" si="8"/>
        <v>6</v>
      </c>
      <c r="AL9">
        <f t="shared" si="4"/>
        <v>-0.18775211477154821</v>
      </c>
      <c r="AM9">
        <f t="shared" si="4"/>
        <v>0.16721751980829669</v>
      </c>
      <c r="AN9">
        <f t="shared" si="5"/>
        <v>-2.3576910877318835E-2</v>
      </c>
      <c r="AO9">
        <f t="shared" si="6"/>
        <v>-3.3074773158987186E-2</v>
      </c>
      <c r="AP9">
        <f t="shared" si="9"/>
        <v>-0.10817942159076491</v>
      </c>
      <c r="AQ9">
        <f t="shared" si="9"/>
        <v>-0.13885973015969585</v>
      </c>
      <c r="AR9">
        <f t="shared" si="7"/>
        <v>-0.18256832744536824</v>
      </c>
      <c r="AS9">
        <v>0</v>
      </c>
    </row>
    <row r="10" spans="1:45" x14ac:dyDescent="0.25">
      <c r="A10">
        <v>-1.2184752162867438E-2</v>
      </c>
      <c r="B10">
        <v>7.3924876947730053E-3</v>
      </c>
      <c r="C10">
        <v>1.4997844236819866E-2</v>
      </c>
      <c r="D10">
        <v>-7.1178076278018152E-3</v>
      </c>
      <c r="E10">
        <v>6.7168416816560453E-3</v>
      </c>
      <c r="F10">
        <v>3.1678492339221953E-3</v>
      </c>
      <c r="G10">
        <v>7.8686792250421683E-20</v>
      </c>
      <c r="H10">
        <v>1.7820206057904981E-19</v>
      </c>
      <c r="I10">
        <v>1.6001970417222673E-17</v>
      </c>
      <c r="J10">
        <v>1.2772922411662266E-18</v>
      </c>
      <c r="K10">
        <v>-5.355433694652182E-19</v>
      </c>
      <c r="L10">
        <v>-2.2292651375049825E-3</v>
      </c>
      <c r="M10">
        <v>-6.3107003257274171E-3</v>
      </c>
      <c r="N10">
        <v>1.6543356068484723E-3</v>
      </c>
      <c r="O10">
        <v>-1.5527468883182879E-3</v>
      </c>
      <c r="P10">
        <v>7.2621574709108886E-4</v>
      </c>
      <c r="Q10">
        <v>9.848002176354079E-21</v>
      </c>
      <c r="R10">
        <v>9.0477926699725369E-21</v>
      </c>
      <c r="S10">
        <v>9.0477926699725369E-21</v>
      </c>
      <c r="T10">
        <v>2.2199135177580477E-21</v>
      </c>
      <c r="U10">
        <v>4.9510651786438408E-21</v>
      </c>
      <c r="V10">
        <v>-4.8969369977102366E-21</v>
      </c>
      <c r="W10">
        <v>-4.9278485148679739E-20</v>
      </c>
      <c r="X10">
        <v>3.4346130175260377E-23</v>
      </c>
      <c r="Y10">
        <v>-4.9278485148679709E-20</v>
      </c>
      <c r="Z10">
        <v>-2.1188628546842713E-3</v>
      </c>
      <c r="AA10">
        <v>-2.663132376343756E-3</v>
      </c>
      <c r="AB10">
        <v>-5.3547219339673553E-4</v>
      </c>
      <c r="AC10">
        <v>-2.2591226062778735E-4</v>
      </c>
      <c r="AE10">
        <f t="shared" si="0"/>
        <v>-0.16079553394897092</v>
      </c>
      <c r="AF10">
        <f t="shared" si="0"/>
        <v>9.7554631411763626E-2</v>
      </c>
      <c r="AG10">
        <f t="shared" si="1"/>
        <v>-9.3929828260791895E-2</v>
      </c>
      <c r="AH10">
        <f t="shared" si="2"/>
        <v>-2.9418397133371344E-2</v>
      </c>
      <c r="AI10">
        <f t="shared" si="3"/>
        <v>-2.0490754482115479E-2</v>
      </c>
      <c r="AK10">
        <f t="shared" si="8"/>
        <v>7</v>
      </c>
      <c r="AL10">
        <f t="shared" si="4"/>
        <v>-0.16079553394897092</v>
      </c>
      <c r="AM10">
        <f t="shared" si="4"/>
        <v>9.7554631411763626E-2</v>
      </c>
      <c r="AN10">
        <f t="shared" si="5"/>
        <v>-2.0490754482115479E-2</v>
      </c>
      <c r="AO10">
        <f t="shared" si="6"/>
        <v>-2.9418397133371344E-2</v>
      </c>
      <c r="AP10">
        <f t="shared" si="9"/>
        <v>-9.8480557712973496E-2</v>
      </c>
      <c r="AQ10">
        <f t="shared" si="9"/>
        <v>-0.13366455307745267</v>
      </c>
      <c r="AR10">
        <f t="shared" si="7"/>
        <v>-9.3929828260791895E-2</v>
      </c>
      <c r="AS10">
        <v>0</v>
      </c>
    </row>
    <row r="11" spans="1:45" x14ac:dyDescent="0.25">
      <c r="A11">
        <v>-1.0019571123190537E-2</v>
      </c>
      <c r="B11">
        <v>3.5829404480124238E-3</v>
      </c>
      <c r="C11">
        <v>9.8325727847763805E-3</v>
      </c>
      <c r="D11">
        <v>-2.4159597569065974E-3</v>
      </c>
      <c r="E11">
        <v>4.7018478708951966E-3</v>
      </c>
      <c r="F11">
        <v>1.8481219236933097E-3</v>
      </c>
      <c r="G11">
        <v>6.826924390536393E-20</v>
      </c>
      <c r="H11">
        <v>1.6024684748778826E-19</v>
      </c>
      <c r="I11">
        <v>1.2448772722112404E-17</v>
      </c>
      <c r="J11">
        <v>1.130183542594017E-18</v>
      </c>
      <c r="K11">
        <v>-5.372155371374154E-19</v>
      </c>
      <c r="L11">
        <v>-1.9013391355116587E-3</v>
      </c>
      <c r="M11">
        <v>-5.3303112700033434E-3</v>
      </c>
      <c r="N11">
        <v>1.0849210316016325E-3</v>
      </c>
      <c r="O11">
        <v>-1.3044704726755067E-3</v>
      </c>
      <c r="P11">
        <v>6.3581494111300768E-4</v>
      </c>
      <c r="Q11">
        <v>7.5395160203510912E-21</v>
      </c>
      <c r="R11">
        <v>6.9772520767147235E-21</v>
      </c>
      <c r="S11">
        <v>6.9772520767147235E-21</v>
      </c>
      <c r="T11">
        <v>1.2566893348305266E-21</v>
      </c>
      <c r="U11">
        <v>3.5449144315842034E-21</v>
      </c>
      <c r="V11">
        <v>-3.9946015887668871E-21</v>
      </c>
      <c r="W11">
        <v>-4.007579702443272E-20</v>
      </c>
      <c r="X11">
        <v>1.442012630709276E-23</v>
      </c>
      <c r="Y11">
        <v>-4.0075797024432702E-20</v>
      </c>
      <c r="Z11">
        <v>-1.8334139159583624E-3</v>
      </c>
      <c r="AA11">
        <v>-2.3326919170606588E-3</v>
      </c>
      <c r="AB11">
        <v>-3.8091273249822772E-4</v>
      </c>
      <c r="AC11">
        <v>-6.4758967729492873E-5</v>
      </c>
      <c r="AE11">
        <f t="shared" si="0"/>
        <v>-0.13222281973062078</v>
      </c>
      <c r="AF11">
        <f t="shared" si="0"/>
        <v>4.7282112491481669E-2</v>
      </c>
      <c r="AG11">
        <f t="shared" si="1"/>
        <v>-3.1882104282341214E-2</v>
      </c>
      <c r="AH11">
        <f t="shared" si="2"/>
        <v>-2.5090936395437136E-2</v>
      </c>
      <c r="AI11">
        <f t="shared" si="3"/>
        <v>-1.7214385928483539E-2</v>
      </c>
      <c r="AK11">
        <f t="shared" si="8"/>
        <v>8</v>
      </c>
      <c r="AL11">
        <f t="shared" si="4"/>
        <v>-0.13222281973062078</v>
      </c>
      <c r="AM11">
        <f t="shared" si="4"/>
        <v>4.7282112491481669E-2</v>
      </c>
      <c r="AN11">
        <f t="shared" si="5"/>
        <v>-1.7214385928483539E-2</v>
      </c>
      <c r="AO11">
        <f t="shared" si="6"/>
        <v>-2.5090936395437136E-2</v>
      </c>
      <c r="AP11">
        <f t="shared" si="9"/>
        <v>-8.7479870619407901E-2</v>
      </c>
      <c r="AQ11">
        <f t="shared" si="9"/>
        <v>-0.12297643920041695</v>
      </c>
      <c r="AR11">
        <f t="shared" si="7"/>
        <v>-3.1882104282341214E-2</v>
      </c>
      <c r="AS11">
        <v>0</v>
      </c>
    </row>
    <row r="12" spans="1:45" x14ac:dyDescent="0.25">
      <c r="A12">
        <v>-7.9404853501814573E-3</v>
      </c>
      <c r="B12">
        <v>9.4965673022873512E-4</v>
      </c>
      <c r="C12">
        <v>5.9083906606708682E-3</v>
      </c>
      <c r="D12">
        <v>7.0050436873339095E-4</v>
      </c>
      <c r="E12">
        <v>3.1164641256399635E-3</v>
      </c>
      <c r="F12">
        <v>8.9573511200306463E-4</v>
      </c>
      <c r="G12">
        <v>5.9230901783076482E-20</v>
      </c>
      <c r="H12">
        <v>1.4410075869118996E-19</v>
      </c>
      <c r="I12">
        <v>9.1698399414513746E-18</v>
      </c>
      <c r="J12">
        <v>1.0000176927279499E-18</v>
      </c>
      <c r="K12">
        <v>-4.9943957254452388E-19</v>
      </c>
      <c r="L12">
        <v>-1.5624080841910425E-3</v>
      </c>
      <c r="M12">
        <v>-4.3298309678573479E-3</v>
      </c>
      <c r="N12">
        <v>6.5227993603296443E-4</v>
      </c>
      <c r="O12">
        <v>-1.0605492581715109E-3</v>
      </c>
      <c r="P12">
        <v>5.3420801983425695E-4</v>
      </c>
      <c r="Q12">
        <v>5.8327844172160427E-21</v>
      </c>
      <c r="R12">
        <v>5.3805439976077261E-21</v>
      </c>
      <c r="S12">
        <v>5.3805439976077261E-21</v>
      </c>
      <c r="T12">
        <v>7.1140973359707157E-22</v>
      </c>
      <c r="U12">
        <v>2.5790634392013326E-21</v>
      </c>
      <c r="V12">
        <v>-3.253720978014709E-21</v>
      </c>
      <c r="W12">
        <v>-3.2591698025980419E-20</v>
      </c>
      <c r="X12">
        <v>6.0542495370348356E-24</v>
      </c>
      <c r="Y12">
        <v>-3.2591698025980401E-20</v>
      </c>
      <c r="Z12">
        <v>-1.5306732377461797E-3</v>
      </c>
      <c r="AA12">
        <v>-1.9622474836069785E-3</v>
      </c>
      <c r="AB12">
        <v>-2.7513603907179863E-4</v>
      </c>
      <c r="AC12">
        <v>4.1304094263480596E-5</v>
      </c>
      <c r="AE12">
        <f t="shared" si="0"/>
        <v>-0.10478625782700703</v>
      </c>
      <c r="AF12">
        <f t="shared" si="0"/>
        <v>1.2532102332841235E-2</v>
      </c>
      <c r="AG12">
        <f t="shared" si="1"/>
        <v>9.2441743991586705E-3</v>
      </c>
      <c r="AH12">
        <f t="shared" si="2"/>
        <v>-2.0618248018970445E-2</v>
      </c>
      <c r="AI12">
        <f t="shared" si="3"/>
        <v>-1.3995490590819035E-2</v>
      </c>
      <c r="AK12">
        <f t="shared" si="8"/>
        <v>9</v>
      </c>
      <c r="AL12">
        <f t="shared" si="4"/>
        <v>-0.10478625782700703</v>
      </c>
      <c r="AM12">
        <f t="shared" si="4"/>
        <v>1.2532102332841235E-2</v>
      </c>
      <c r="AN12">
        <f t="shared" si="5"/>
        <v>-1.3995490590819035E-2</v>
      </c>
      <c r="AO12">
        <f t="shared" si="6"/>
        <v>-2.0618248018970445E-2</v>
      </c>
      <c r="AP12">
        <f t="shared" si="9"/>
        <v>-7.5277541878736892E-2</v>
      </c>
      <c r="AQ12">
        <f t="shared" si="9"/>
        <v>-0.1082023547067661</v>
      </c>
      <c r="AR12">
        <f t="shared" si="7"/>
        <v>9.2441743991586705E-3</v>
      </c>
      <c r="AS12">
        <v>0</v>
      </c>
    </row>
    <row r="13" spans="1:45" x14ac:dyDescent="0.25">
      <c r="A13">
        <v>-6.0673222521513241E-3</v>
      </c>
      <c r="B13">
        <v>-7.6627060655330573E-4</v>
      </c>
      <c r="C13">
        <v>3.0321080100970356E-3</v>
      </c>
      <c r="D13">
        <v>2.6065838680967074E-3</v>
      </c>
      <c r="E13">
        <v>1.9060794993632905E-3</v>
      </c>
      <c r="F13">
        <v>2.3741418255719609E-4</v>
      </c>
      <c r="G13">
        <v>5.138916919747525E-20</v>
      </c>
      <c r="H13">
        <v>1.2958151115552509E-19</v>
      </c>
      <c r="I13">
        <v>6.3287391359743283E-18</v>
      </c>
      <c r="J13">
        <v>8.8484334453644047E-19</v>
      </c>
      <c r="K13">
        <v>-4.4019633057256254E-19</v>
      </c>
      <c r="L13">
        <v>-1.239683482610515E-3</v>
      </c>
      <c r="M13">
        <v>-3.390847961625424E-3</v>
      </c>
      <c r="N13">
        <v>3.3600795993291331E-4</v>
      </c>
      <c r="O13">
        <v>-8.3455008244441521E-4</v>
      </c>
      <c r="P13">
        <v>4.3252433478467556E-4</v>
      </c>
      <c r="Q13">
        <v>4.5495671717137063E-21</v>
      </c>
      <c r="R13">
        <v>4.1492343105688555E-21</v>
      </c>
      <c r="S13">
        <v>4.1492343105688555E-21</v>
      </c>
      <c r="T13">
        <v>4.0272786203354556E-22</v>
      </c>
      <c r="U13">
        <v>1.9013304414476687E-21</v>
      </c>
      <c r="V13">
        <v>-2.6482367302660365E-21</v>
      </c>
      <c r="W13">
        <v>-2.6505244039665654E-20</v>
      </c>
      <c r="X13">
        <v>2.54185966725254E-24</v>
      </c>
      <c r="Y13">
        <v>-2.6505244039665642E-20</v>
      </c>
      <c r="Z13">
        <v>-1.2355249037577505E-3</v>
      </c>
      <c r="AA13">
        <v>-1.5913903486385965E-3</v>
      </c>
      <c r="AB13">
        <v>-2.0023999494782774E-4</v>
      </c>
      <c r="AC13">
        <v>1.0523488982149703E-4</v>
      </c>
      <c r="AE13">
        <f t="shared" si="0"/>
        <v>-8.006714524307218E-2</v>
      </c>
      <c r="AF13">
        <f t="shared" si="0"/>
        <v>-1.0112055598933488E-2</v>
      </c>
      <c r="AG13">
        <f t="shared" si="1"/>
        <v>3.4397666792982264E-2</v>
      </c>
      <c r="AH13">
        <f t="shared" si="2"/>
        <v>-1.6359427327668184E-2</v>
      </c>
      <c r="AI13">
        <f t="shared" si="3"/>
        <v>-1.1013102631890386E-2</v>
      </c>
      <c r="AK13">
        <f t="shared" si="8"/>
        <v>10</v>
      </c>
      <c r="AL13">
        <f t="shared" si="4"/>
        <v>-8.006714524307218E-2</v>
      </c>
      <c r="AM13">
        <f t="shared" si="4"/>
        <v>-1.0112055598933488E-2</v>
      </c>
      <c r="AN13">
        <f t="shared" si="5"/>
        <v>-1.1013102631890386E-2</v>
      </c>
      <c r="AO13">
        <f t="shared" si="6"/>
        <v>-1.6359427327668184E-2</v>
      </c>
      <c r="AP13">
        <f t="shared" si="9"/>
        <v>-6.2713733633308441E-2</v>
      </c>
      <c r="AQ13">
        <f t="shared" si="9"/>
        <v>-9.1487008875447112E-2</v>
      </c>
      <c r="AR13">
        <f t="shared" si="7"/>
        <v>3.4397666792982264E-2</v>
      </c>
      <c r="AS13">
        <v>0</v>
      </c>
    </row>
    <row r="14" spans="1:45" x14ac:dyDescent="0.25">
      <c r="A14">
        <v>-4.4583462949020309E-3</v>
      </c>
      <c r="B14">
        <v>-1.7882883211124162E-3</v>
      </c>
      <c r="C14">
        <v>1.0130714083260227E-3</v>
      </c>
      <c r="D14">
        <v>3.6201152992607192E-3</v>
      </c>
      <c r="E14">
        <v>1.013531431163988E-3</v>
      </c>
      <c r="F14">
        <v>-1.9156765163839471E-4</v>
      </c>
      <c r="G14">
        <v>4.4585623910951232E-20</v>
      </c>
      <c r="H14">
        <v>1.1652518824924175E-19</v>
      </c>
      <c r="I14">
        <v>3.9908089576371962E-18</v>
      </c>
      <c r="J14">
        <v>7.8293389213407756E-19</v>
      </c>
      <c r="K14">
        <v>-3.7183958166367684E-19</v>
      </c>
      <c r="L14">
        <v>-9.4959465416263997E-4</v>
      </c>
      <c r="M14">
        <v>-2.5587592777405474E-3</v>
      </c>
      <c r="N14">
        <v>1.1453907370470791E-4</v>
      </c>
      <c r="O14">
        <v>-6.3473028499485054E-4</v>
      </c>
      <c r="P14">
        <v>3.3793509035955386E-4</v>
      </c>
      <c r="Q14">
        <v>3.5712537430383478E-21</v>
      </c>
      <c r="R14">
        <v>3.1997034819632316E-21</v>
      </c>
      <c r="S14">
        <v>3.1997034819632316E-21</v>
      </c>
      <c r="T14">
        <v>2.2798357008420056E-22</v>
      </c>
      <c r="U14">
        <v>1.4166715348358122E-21</v>
      </c>
      <c r="V14">
        <v>-2.1545822082025343E-21</v>
      </c>
      <c r="W14">
        <v>-2.1555426815817104E-20</v>
      </c>
      <c r="X14">
        <v>1.0671926435277958E-24</v>
      </c>
      <c r="Y14">
        <v>-2.1555426815817095E-20</v>
      </c>
      <c r="Z14">
        <v>-9.6448451629650212E-4</v>
      </c>
      <c r="AA14">
        <v>-1.2459224713131925E-3</v>
      </c>
      <c r="AB14">
        <v>-1.4572430288869732E-4</v>
      </c>
      <c r="AC14">
        <v>1.3813138772405818E-4</v>
      </c>
      <c r="AE14">
        <f t="shared" si="0"/>
        <v>-5.883436638152223E-2</v>
      </c>
      <c r="AF14">
        <f t="shared" si="0"/>
        <v>-2.3599066407298256E-2</v>
      </c>
      <c r="AG14">
        <f t="shared" si="1"/>
        <v>4.7772688744165709E-2</v>
      </c>
      <c r="AH14">
        <f t="shared" si="2"/>
        <v>-1.2531283148826672E-2</v>
      </c>
      <c r="AI14">
        <f t="shared" si="3"/>
        <v>-8.3761896610715526E-3</v>
      </c>
      <c r="AK14">
        <f t="shared" si="8"/>
        <v>11</v>
      </c>
      <c r="AL14">
        <f t="shared" si="4"/>
        <v>-5.883436638152223E-2</v>
      </c>
      <c r="AM14">
        <f t="shared" si="4"/>
        <v>-2.3599066407298256E-2</v>
      </c>
      <c r="AN14">
        <f t="shared" si="5"/>
        <v>-8.3761896610715526E-3</v>
      </c>
      <c r="AO14">
        <f t="shared" si="6"/>
        <v>-1.2531283148826672E-2</v>
      </c>
      <c r="AP14">
        <f t="shared" si="9"/>
        <v>-5.0599168812264513E-2</v>
      </c>
      <c r="AQ14">
        <f t="shared" si="9"/>
        <v>-7.4599894890902435E-2</v>
      </c>
      <c r="AR14">
        <f t="shared" si="7"/>
        <v>4.7772688744165709E-2</v>
      </c>
      <c r="AS14">
        <v>0</v>
      </c>
    </row>
    <row r="15" spans="1:45" x14ac:dyDescent="0.25">
      <c r="A15">
        <v>-3.1302906523756296E-3</v>
      </c>
      <c r="B15">
        <v>-2.3038134780614876E-3</v>
      </c>
      <c r="C15">
        <v>-3.2675619744286792E-4</v>
      </c>
      <c r="D15">
        <v>4.0022644405794715E-3</v>
      </c>
      <c r="E15">
        <v>3.8214914131873062E-4</v>
      </c>
      <c r="F15">
        <v>-4.4707208027814412E-4</v>
      </c>
      <c r="G15">
        <v>3.8682817616488153E-20</v>
      </c>
      <c r="H15">
        <v>1.0478438918824326E-19</v>
      </c>
      <c r="I15">
        <v>2.1560903810552535E-18</v>
      </c>
      <c r="J15">
        <v>6.9276158682455998E-19</v>
      </c>
      <c r="K15">
        <v>-3.0263435100210613E-19</v>
      </c>
      <c r="L15">
        <v>-7.003399323596628E-4</v>
      </c>
      <c r="M15">
        <v>-1.8536490026018566E-3</v>
      </c>
      <c r="N15">
        <v>-3.2214186136130923E-5</v>
      </c>
      <c r="O15">
        <v>-4.6492696379741617E-4</v>
      </c>
      <c r="P15">
        <v>2.5449919806541779E-4</v>
      </c>
      <c r="Q15">
        <v>2.8170186724210916E-21</v>
      </c>
      <c r="R15">
        <v>2.4674678762800443E-21</v>
      </c>
      <c r="S15">
        <v>2.4674678762800446E-21</v>
      </c>
      <c r="T15">
        <v>1.2906111825957584E-22</v>
      </c>
      <c r="U15">
        <v>1.0644238214677626E-21</v>
      </c>
      <c r="V15">
        <v>-1.752594850953328E-21</v>
      </c>
      <c r="W15">
        <v>-1.7529981030044806E-20</v>
      </c>
      <c r="X15">
        <v>4.4805783461320903E-25</v>
      </c>
      <c r="Y15">
        <v>-1.7529981030044797E-20</v>
      </c>
      <c r="Z15">
        <v>-7.2693995033793998E-4</v>
      </c>
      <c r="AA15">
        <v>-9.4063159693270253E-4</v>
      </c>
      <c r="AB15">
        <v>-1.0526751756668647E-4</v>
      </c>
      <c r="AC15">
        <v>1.49166126843001E-4</v>
      </c>
      <c r="AE15">
        <f t="shared" si="0"/>
        <v>-4.130873981976517E-2</v>
      </c>
      <c r="AF15">
        <f t="shared" si="0"/>
        <v>-3.0402170956964E-2</v>
      </c>
      <c r="AG15">
        <f t="shared" si="1"/>
        <v>5.281570270170434E-2</v>
      </c>
      <c r="AH15">
        <f t="shared" si="2"/>
        <v>-9.2420044219477405E-3</v>
      </c>
      <c r="AI15">
        <f t="shared" si="3"/>
        <v>-6.1353877692237411E-3</v>
      </c>
      <c r="AK15">
        <f t="shared" si="8"/>
        <v>12</v>
      </c>
      <c r="AL15">
        <f t="shared" si="4"/>
        <v>-4.130873981976517E-2</v>
      </c>
      <c r="AM15">
        <f t="shared" si="4"/>
        <v>-3.0402170956964E-2</v>
      </c>
      <c r="AN15">
        <f t="shared" si="5"/>
        <v>-6.1353877692237411E-3</v>
      </c>
      <c r="AO15">
        <f t="shared" si="6"/>
        <v>-9.2420044219477405E-3</v>
      </c>
      <c r="AP15">
        <f t="shared" si="9"/>
        <v>-3.9520170653004713E-2</v>
      </c>
      <c r="AQ15">
        <f t="shared" si="9"/>
        <v>-5.8750962917413038E-2</v>
      </c>
      <c r="AR15">
        <f t="shared" si="7"/>
        <v>5.281570270170434E-2</v>
      </c>
      <c r="AS15">
        <v>0</v>
      </c>
    </row>
    <row r="16" spans="1:45" x14ac:dyDescent="0.25">
      <c r="A16">
        <v>-2.0732281916756509E-3</v>
      </c>
      <c r="B16">
        <v>-2.4653899743347992E-3</v>
      </c>
      <c r="C16">
        <v>-1.1460686042852209E-3</v>
      </c>
      <c r="D16">
        <v>3.9609695152870422E-3</v>
      </c>
      <c r="E16">
        <v>-4.1294925292447231E-5</v>
      </c>
      <c r="F16">
        <v>-5.7595336951536376E-4</v>
      </c>
      <c r="G16">
        <v>3.3561499144636765E-20</v>
      </c>
      <c r="H16">
        <v>9.4226564938629739E-20</v>
      </c>
      <c r="I16">
        <v>7.8460750405204417E-19</v>
      </c>
      <c r="J16">
        <v>6.1297463425877117E-19</v>
      </c>
      <c r="K16">
        <v>-2.3779040663332353E-19</v>
      </c>
      <c r="L16">
        <v>-4.9426432015465085E-4</v>
      </c>
      <c r="M16">
        <v>-1.278684626446161E-3</v>
      </c>
      <c r="N16">
        <v>-1.219457451522955E-4</v>
      </c>
      <c r="O16">
        <v>-3.2568610082701975E-4</v>
      </c>
      <c r="P16">
        <v>1.8399025780165259E-4</v>
      </c>
      <c r="Q16">
        <v>2.2304158687703024E-21</v>
      </c>
      <c r="R16">
        <v>1.90280060474176E-21</v>
      </c>
      <c r="S16">
        <v>1.90280060474176E-21</v>
      </c>
      <c r="T16">
        <v>7.3061283496264246E-23</v>
      </c>
      <c r="U16">
        <v>8.0495701199446222E-22</v>
      </c>
      <c r="V16">
        <v>-1.4254588567758396E-21</v>
      </c>
      <c r="W16">
        <v>-1.4256281610171488E-20</v>
      </c>
      <c r="X16">
        <v>1.8811582367606631E-25</v>
      </c>
      <c r="Y16">
        <v>-1.4256281610171482E-20</v>
      </c>
      <c r="Z16">
        <v>-5.2679151098612871E-4</v>
      </c>
      <c r="AA16">
        <v>-6.8211474965774543E-4</v>
      </c>
      <c r="AB16">
        <v>-7.4924640242195404E-5</v>
      </c>
      <c r="AC16">
        <v>1.4565482200168723E-4</v>
      </c>
      <c r="AE16">
        <f t="shared" si="0"/>
        <v>-2.7359262594972202E-2</v>
      </c>
      <c r="AF16">
        <f t="shared" si="0"/>
        <v>-3.2534407923674451E-2</v>
      </c>
      <c r="AG16">
        <f t="shared" si="1"/>
        <v>5.2270756077183379E-2</v>
      </c>
      <c r="AH16">
        <f t="shared" si="2"/>
        <v>-6.5225368730429086E-3</v>
      </c>
      <c r="AI16">
        <f t="shared" si="3"/>
        <v>-4.2979019829251126E-3</v>
      </c>
      <c r="AK16">
        <f t="shared" si="8"/>
        <v>13</v>
      </c>
      <c r="AL16">
        <f t="shared" si="4"/>
        <v>-2.7359262594972202E-2</v>
      </c>
      <c r="AM16">
        <f t="shared" si="4"/>
        <v>-3.2534407923674451E-2</v>
      </c>
      <c r="AN16">
        <f t="shared" si="5"/>
        <v>-4.2979019829251126E-3</v>
      </c>
      <c r="AO16">
        <f t="shared" si="6"/>
        <v>-6.5225368730429086E-3</v>
      </c>
      <c r="AP16">
        <f t="shared" si="9"/>
        <v>-2.982258204511079E-2</v>
      </c>
      <c r="AQ16">
        <f t="shared" si="9"/>
        <v>-4.4655251771485507E-2</v>
      </c>
      <c r="AR16">
        <f t="shared" si="7"/>
        <v>5.2270756077183379E-2</v>
      </c>
      <c r="AS16">
        <v>0</v>
      </c>
    </row>
    <row r="17" spans="1:45" x14ac:dyDescent="0.25">
      <c r="A17">
        <v>-1.2614856439712632E-3</v>
      </c>
      <c r="B17">
        <v>-2.3933813064449475E-3</v>
      </c>
      <c r="C17">
        <v>-1.5807702728482681E-3</v>
      </c>
      <c r="D17">
        <v>3.6564501972433344E-3</v>
      </c>
      <c r="E17">
        <v>-3.0451931804372211E-4</v>
      </c>
      <c r="F17">
        <v>-6.16347493583633E-4</v>
      </c>
      <c r="G17">
        <v>2.9118205297313939E-20</v>
      </c>
      <c r="H17">
        <v>8.4732521789896394E-20</v>
      </c>
      <c r="I17">
        <v>-1.8506042517706418E-19</v>
      </c>
      <c r="J17">
        <v>5.4237692936607475E-19</v>
      </c>
      <c r="K17">
        <v>-1.8026068970791112E-19</v>
      </c>
      <c r="L17">
        <v>-3.2983034251230647E-4</v>
      </c>
      <c r="M17">
        <v>-8.264115832713907E-4</v>
      </c>
      <c r="N17">
        <v>-1.6966068814027382E-4</v>
      </c>
      <c r="O17">
        <v>-2.1532627182315096E-4</v>
      </c>
      <c r="P17">
        <v>1.2660721206128852E-4</v>
      </c>
      <c r="Q17">
        <v>1.7710807459212026E-21</v>
      </c>
      <c r="R17">
        <v>1.4673545200775226E-21</v>
      </c>
      <c r="S17">
        <v>1.4673545200775226E-21</v>
      </c>
      <c r="T17">
        <v>4.1359870564467482E-23</v>
      </c>
      <c r="U17">
        <v>6.1175773036968906E-22</v>
      </c>
      <c r="V17">
        <v>-1.1593230155515138E-21</v>
      </c>
      <c r="W17">
        <v>-1.159394097461806E-20</v>
      </c>
      <c r="X17">
        <v>7.8979900324409038E-26</v>
      </c>
      <c r="Y17">
        <v>-1.1593940974618055E-20</v>
      </c>
      <c r="Z17">
        <v>-3.6404270018070841E-4</v>
      </c>
      <c r="AA17">
        <v>-4.7126347467116596E-4</v>
      </c>
      <c r="AB17">
        <v>-5.2115674565594984E-5</v>
      </c>
      <c r="AC17">
        <v>1.3322794422893005E-4</v>
      </c>
      <c r="AE17">
        <f t="shared" si="0"/>
        <v>-1.6647138569586307E-2</v>
      </c>
      <c r="AF17">
        <f t="shared" si="0"/>
        <v>-3.1584148776214037E-2</v>
      </c>
      <c r="AG17">
        <f t="shared" si="1"/>
        <v>4.8252180591353271E-2</v>
      </c>
      <c r="AH17">
        <f t="shared" si="2"/>
        <v>-4.3525912819516472E-3</v>
      </c>
      <c r="AI17">
        <f t="shared" si="3"/>
        <v>-2.8415434625382536E-3</v>
      </c>
      <c r="AK17">
        <f t="shared" si="8"/>
        <v>14</v>
      </c>
      <c r="AL17">
        <f t="shared" si="4"/>
        <v>-1.6647138569586307E-2</v>
      </c>
      <c r="AM17">
        <f t="shared" si="4"/>
        <v>-3.1584148776214037E-2</v>
      </c>
      <c r="AN17">
        <f t="shared" si="5"/>
        <v>-2.8415434625382536E-3</v>
      </c>
      <c r="AO17">
        <f t="shared" si="6"/>
        <v>-4.3525912819516472E-3</v>
      </c>
      <c r="AP17">
        <f t="shared" si="9"/>
        <v>-2.1651022875758659E-2</v>
      </c>
      <c r="AQ17">
        <f t="shared" si="9"/>
        <v>-3.2648415725768966E-2</v>
      </c>
      <c r="AR17">
        <f t="shared" si="7"/>
        <v>4.8252180591353271E-2</v>
      </c>
      <c r="AS17">
        <v>0</v>
      </c>
    </row>
    <row r="18" spans="1:45" x14ac:dyDescent="0.25">
      <c r="A18">
        <v>-6.6145924306349553E-4</v>
      </c>
      <c r="B18">
        <v>-2.1796877233414692E-3</v>
      </c>
      <c r="C18">
        <v>-1.7431395757977011E-3</v>
      </c>
      <c r="D18">
        <v>3.207834233255455E-3</v>
      </c>
      <c r="E18">
        <v>-4.4861596398789008E-4</v>
      </c>
      <c r="F18">
        <v>-5.9834532661123927E-4</v>
      </c>
      <c r="G18">
        <v>2.5263170637358546E-20</v>
      </c>
      <c r="H18">
        <v>7.6195075704514752E-20</v>
      </c>
      <c r="I18">
        <v>-8.2274863922241073E-19</v>
      </c>
      <c r="J18">
        <v>4.7991012526039556E-19</v>
      </c>
      <c r="K18">
        <v>-1.3138185233836703E-19</v>
      </c>
      <c r="L18">
        <v>-2.0315275839917143E-4</v>
      </c>
      <c r="M18">
        <v>-4.833512089010047E-4</v>
      </c>
      <c r="N18">
        <v>-1.8767379310247819E-4</v>
      </c>
      <c r="O18">
        <v>-1.3082351800479649E-4</v>
      </c>
      <c r="P18">
        <v>8.154282723028228E-5</v>
      </c>
      <c r="Q18">
        <v>1.4095204898613059E-21</v>
      </c>
      <c r="R18">
        <v>1.1315580214901968E-21</v>
      </c>
      <c r="S18">
        <v>1.1315580214901968E-21</v>
      </c>
      <c r="T18">
        <v>2.3413753649659988E-23</v>
      </c>
      <c r="U18">
        <v>4.6667146078587446E-22</v>
      </c>
      <c r="V18">
        <v>-9.4284902907543117E-22</v>
      </c>
      <c r="W18">
        <v>-9.4287887261586317E-21</v>
      </c>
      <c r="X18">
        <v>3.3159489368602333E-26</v>
      </c>
      <c r="Y18">
        <v>-9.4287887261586287E-21</v>
      </c>
      <c r="Z18">
        <v>-2.361595956961283E-4</v>
      </c>
      <c r="AA18">
        <v>-3.0528517837570871E-4</v>
      </c>
      <c r="AB18">
        <v>-3.5059225906577656E-5</v>
      </c>
      <c r="AC18">
        <v>1.1605797576957638E-4</v>
      </c>
      <c r="AE18">
        <f t="shared" si="0"/>
        <v>-8.7289171541793005E-3</v>
      </c>
      <c r="AF18">
        <f t="shared" si="0"/>
        <v>-2.8764151016940253E-2</v>
      </c>
      <c r="AG18">
        <f t="shared" si="1"/>
        <v>4.2332040197583645E-2</v>
      </c>
      <c r="AH18">
        <f t="shared" si="2"/>
        <v>-2.6808962401015921E-3</v>
      </c>
      <c r="AI18">
        <f t="shared" si="3"/>
        <v>-1.7264066720019111E-3</v>
      </c>
      <c r="AK18">
        <f t="shared" si="8"/>
        <v>15</v>
      </c>
      <c r="AL18">
        <f t="shared" si="4"/>
        <v>-8.7289171541793005E-3</v>
      </c>
      <c r="AM18">
        <f t="shared" si="4"/>
        <v>-2.8764151016940253E-2</v>
      </c>
      <c r="AN18">
        <f t="shared" si="5"/>
        <v>-1.7264066720019111E-3</v>
      </c>
      <c r="AO18">
        <f t="shared" si="6"/>
        <v>-2.6808962401015921E-3</v>
      </c>
      <c r="AP18">
        <f t="shared" si="9"/>
        <v>-1.5001239886689019E-2</v>
      </c>
      <c r="AQ18">
        <f t="shared" si="9"/>
        <v>-2.2798028817043889E-2</v>
      </c>
      <c r="AR18">
        <f t="shared" si="7"/>
        <v>4.2332040197583645E-2</v>
      </c>
      <c r="AS18">
        <v>0</v>
      </c>
    </row>
    <row r="19" spans="1:45" x14ac:dyDescent="0.25">
      <c r="A19">
        <v>-2.3700872691039655E-4</v>
      </c>
      <c r="B19">
        <v>-1.8919660017963145E-3</v>
      </c>
      <c r="C19">
        <v>-1.7228314874381812E-3</v>
      </c>
      <c r="D19">
        <v>2.7001189089197282E-3</v>
      </c>
      <c r="E19">
        <v>-5.0771532433573551E-4</v>
      </c>
      <c r="F19">
        <v>-5.4492193083541956E-4</v>
      </c>
      <c r="G19">
        <v>2.1918514006464866E-20</v>
      </c>
      <c r="H19">
        <v>6.8517842252029037E-20</v>
      </c>
      <c r="I19">
        <v>-1.1980638393950723E-18</v>
      </c>
      <c r="J19">
        <v>4.2463776731181618E-19</v>
      </c>
      <c r="K19">
        <v>-9.138399687511996E-20</v>
      </c>
      <c r="L19">
        <v>-1.0913703688598864E-4</v>
      </c>
      <c r="M19">
        <v>-2.3325544612326407E-4</v>
      </c>
      <c r="N19">
        <v>-1.8577752544574448E-4</v>
      </c>
      <c r="O19">
        <v>-6.8491526399736726E-5</v>
      </c>
      <c r="P19">
        <v>4.7415277723500256E-5</v>
      </c>
      <c r="Q19">
        <v>1.1237804517986616E-21</v>
      </c>
      <c r="R19">
        <v>8.726068161981482E-22</v>
      </c>
      <c r="S19">
        <v>8.726068161981482E-22</v>
      </c>
      <c r="T19">
        <v>1.3254486836763205E-23</v>
      </c>
      <c r="U19">
        <v>3.5699541858131706E-22</v>
      </c>
      <c r="V19">
        <v>-7.6678503321734433E-22</v>
      </c>
      <c r="W19">
        <v>-7.6679756294399143E-21</v>
      </c>
      <c r="X19">
        <v>1.3921918496599613E-26</v>
      </c>
      <c r="Y19">
        <v>-7.6679756294399113E-21</v>
      </c>
      <c r="Z19">
        <v>-1.3914630905028275E-4</v>
      </c>
      <c r="AA19">
        <v>-1.7925679104937017E-4</v>
      </c>
      <c r="AB19">
        <v>-2.2456764459488651E-5</v>
      </c>
      <c r="AC19">
        <v>9.7105661813261216E-5</v>
      </c>
      <c r="AE19">
        <f t="shared" si="0"/>
        <v>-3.127675006001487E-3</v>
      </c>
      <c r="AF19">
        <f t="shared" si="0"/>
        <v>-2.4967244257887808E-2</v>
      </c>
      <c r="AG19">
        <f t="shared" si="1"/>
        <v>3.5631997752778907E-2</v>
      </c>
      <c r="AH19">
        <f t="shared" si="2"/>
        <v>-1.4402219991942234E-3</v>
      </c>
      <c r="AI19">
        <f t="shared" si="3"/>
        <v>-9.0384534795773675E-4</v>
      </c>
      <c r="AK19">
        <f t="shared" si="8"/>
        <v>16</v>
      </c>
      <c r="AL19">
        <f t="shared" si="4"/>
        <v>-3.127675006001487E-3</v>
      </c>
      <c r="AM19">
        <f t="shared" si="4"/>
        <v>-2.4967244257887808E-2</v>
      </c>
      <c r="AN19">
        <f t="shared" si="5"/>
        <v>-9.0384534795773675E-4</v>
      </c>
      <c r="AO19">
        <f t="shared" si="6"/>
        <v>-1.4402219991942234E-3</v>
      </c>
      <c r="AP19">
        <f t="shared" si="9"/>
        <v>-9.7696974654230134E-3</v>
      </c>
      <c r="AQ19">
        <f t="shared" si="9"/>
        <v>-1.4996246394290372E-2</v>
      </c>
      <c r="AR19">
        <f t="shared" si="7"/>
        <v>3.5631997752778907E-2</v>
      </c>
      <c r="AS19">
        <v>0</v>
      </c>
    </row>
    <row r="20" spans="1:45" x14ac:dyDescent="0.25">
      <c r="A20">
        <v>4.7012682825576948E-5</v>
      </c>
      <c r="B20">
        <v>-1.5779277484187441E-3</v>
      </c>
      <c r="C20">
        <v>-1.5890331284263556E-3</v>
      </c>
      <c r="D20">
        <v>2.1909014737158347E-3</v>
      </c>
      <c r="E20">
        <v>-5.092174352038999E-4</v>
      </c>
      <c r="F20">
        <v>-4.7299150044911544E-4</v>
      </c>
      <c r="G20">
        <v>1.9016665134706467E-20</v>
      </c>
      <c r="H20">
        <v>6.1614148466496802E-20</v>
      </c>
      <c r="I20">
        <v>-1.3750862065029982E-18</v>
      </c>
      <c r="J20">
        <v>3.7573125453380535E-19</v>
      </c>
      <c r="K20">
        <v>-5.9786598822178774E-20</v>
      </c>
      <c r="L20">
        <v>-4.2283628589567552E-5</v>
      </c>
      <c r="M20">
        <v>-5.9315623289489754E-5</v>
      </c>
      <c r="N20">
        <v>-1.7150959804820877E-4</v>
      </c>
      <c r="O20">
        <v>-2.4470669833255334E-5</v>
      </c>
      <c r="P20">
        <v>2.2580542259054026E-5</v>
      </c>
      <c r="Q20">
        <v>8.9726203891868173E-22</v>
      </c>
      <c r="R20">
        <v>6.7291525596954589E-22</v>
      </c>
      <c r="S20">
        <v>6.7291525596954617E-22</v>
      </c>
      <c r="T20">
        <v>7.5033428614074141E-24</v>
      </c>
      <c r="U20">
        <v>2.7366810810466271E-22</v>
      </c>
      <c r="V20">
        <v>-6.2359393081401874E-22</v>
      </c>
      <c r="W20">
        <v>-6.2359919138456687E-21</v>
      </c>
      <c r="X20">
        <v>5.8450783868011535E-27</v>
      </c>
      <c r="Y20">
        <v>-6.235991913845668E-21</v>
      </c>
      <c r="Z20">
        <v>-6.8345327452840258E-5</v>
      </c>
      <c r="AA20">
        <v>-8.7260498978267438E-5</v>
      </c>
      <c r="AB20">
        <v>-1.3317248976769523E-5</v>
      </c>
      <c r="AC20">
        <v>7.8360584655857583E-5</v>
      </c>
      <c r="AE20">
        <f t="shared" si="0"/>
        <v>6.2040075467019592E-4</v>
      </c>
      <c r="AF20">
        <f t="shared" si="0"/>
        <v>-2.082305257000653E-2</v>
      </c>
      <c r="AG20">
        <f t="shared" si="1"/>
        <v>2.8912132769454802E-2</v>
      </c>
      <c r="AH20">
        <f t="shared" si="2"/>
        <v>-5.5799400311803092E-4</v>
      </c>
      <c r="AI20">
        <f t="shared" si="3"/>
        <v>-3.2292609396835661E-4</v>
      </c>
      <c r="AK20">
        <f t="shared" si="8"/>
        <v>17</v>
      </c>
      <c r="AL20">
        <f t="shared" si="4"/>
        <v>6.2040075467019592E-4</v>
      </c>
      <c r="AM20">
        <f t="shared" si="4"/>
        <v>-2.082305257000653E-2</v>
      </c>
      <c r="AN20">
        <f t="shared" si="5"/>
        <v>-3.2292609396835661E-4</v>
      </c>
      <c r="AO20">
        <f t="shared" si="6"/>
        <v>-5.5799400311803092E-4</v>
      </c>
      <c r="AP20">
        <f t="shared" si="9"/>
        <v>-5.7947215764662576E-3</v>
      </c>
      <c r="AQ20">
        <f t="shared" si="9"/>
        <v>-9.031703524365494E-3</v>
      </c>
      <c r="AR20">
        <f t="shared" si="7"/>
        <v>2.8912132769454802E-2</v>
      </c>
      <c r="AS20">
        <v>0</v>
      </c>
    </row>
    <row r="21" spans="1:45" x14ac:dyDescent="0.25">
      <c r="A21">
        <v>2.226293618361261E-4</v>
      </c>
      <c r="B21">
        <v>-1.2694144979062802E-3</v>
      </c>
      <c r="C21">
        <v>-1.3932253542531996E-3</v>
      </c>
      <c r="D21">
        <v>1.716514878981025E-3</v>
      </c>
      <c r="E21">
        <v>-4.7438659473481379E-4</v>
      </c>
      <c r="F21">
        <v>-3.9448193710476149E-4</v>
      </c>
      <c r="G21">
        <v>1.6498999555302728E-20</v>
      </c>
      <c r="H21">
        <v>5.5406054342569272E-20</v>
      </c>
      <c r="I21">
        <v>-1.409525687410132E-18</v>
      </c>
      <c r="J21">
        <v>3.324574178299163E-19</v>
      </c>
      <c r="K21">
        <v>-3.5696513575043186E-20</v>
      </c>
      <c r="L21">
        <v>2.7763450018498647E-6</v>
      </c>
      <c r="M21">
        <v>5.4426562744864681E-5</v>
      </c>
      <c r="N21">
        <v>-1.5047042542068144E-4</v>
      </c>
      <c r="O21">
        <v>4.9447385295005581E-6</v>
      </c>
      <c r="P21">
        <v>5.3470199868085371E-6</v>
      </c>
      <c r="Q21">
        <v>7.172581154692318E-22</v>
      </c>
      <c r="R21">
        <v>5.1892207728725355E-22</v>
      </c>
      <c r="S21">
        <v>5.1892207728725364E-22</v>
      </c>
      <c r="T21">
        <v>4.2476298621894994E-24</v>
      </c>
      <c r="U21">
        <v>2.1011740883221499E-22</v>
      </c>
      <c r="V21">
        <v>-5.0714070663701656E-22</v>
      </c>
      <c r="W21">
        <v>-5.0714291527278913E-21</v>
      </c>
      <c r="X21">
        <v>2.4540397471888301E-27</v>
      </c>
      <c r="Y21">
        <v>-5.0714291527278891E-21</v>
      </c>
      <c r="Z21">
        <v>-1.8998210355701503E-5</v>
      </c>
      <c r="AA21">
        <v>-2.3170767771115791E-5</v>
      </c>
      <c r="AB21">
        <v>-6.859392761970268E-6</v>
      </c>
      <c r="AC21">
        <v>6.1061039000299169E-5</v>
      </c>
      <c r="AE21">
        <f t="shared" si="0"/>
        <v>2.9379183614625321E-3</v>
      </c>
      <c r="AF21">
        <f t="shared" si="0"/>
        <v>-1.675177133396618E-2</v>
      </c>
      <c r="AG21">
        <f t="shared" si="1"/>
        <v>2.2651911405980881E-2</v>
      </c>
      <c r="AH21">
        <f t="shared" si="2"/>
        <v>3.6637911960118907E-5</v>
      </c>
      <c r="AI21">
        <f t="shared" si="3"/>
        <v>6.5253019631544363E-5</v>
      </c>
      <c r="AK21">
        <f t="shared" si="8"/>
        <v>18</v>
      </c>
      <c r="AL21">
        <f t="shared" si="4"/>
        <v>2.9379183614625321E-3</v>
      </c>
      <c r="AM21">
        <f t="shared" si="4"/>
        <v>-1.675177133396618E-2</v>
      </c>
      <c r="AN21">
        <f t="shared" si="5"/>
        <v>6.5253019631544363E-5</v>
      </c>
      <c r="AO21">
        <f t="shared" si="6"/>
        <v>3.6637911960118907E-5</v>
      </c>
      <c r="AP21">
        <f t="shared" si="9"/>
        <v>-2.8879250942964599E-3</v>
      </c>
      <c r="AQ21">
        <f t="shared" si="9"/>
        <v>-4.6424743304537275E-3</v>
      </c>
      <c r="AR21">
        <f t="shared" si="7"/>
        <v>2.2651911405980881E-2</v>
      </c>
      <c r="AS21">
        <v>0</v>
      </c>
    </row>
    <row r="22" spans="1:45" x14ac:dyDescent="0.25">
      <c r="A22">
        <v>3.1763516997674013E-4</v>
      </c>
      <c r="B22">
        <v>-9.8606095380415412E-4</v>
      </c>
      <c r="C22">
        <v>-1.1721476231775323E-3</v>
      </c>
      <c r="D22">
        <v>1.2973701543922945E-3</v>
      </c>
      <c r="E22">
        <v>-4.1914472458873383E-4</v>
      </c>
      <c r="F22">
        <v>-3.1735362447655785E-4</v>
      </c>
      <c r="G22">
        <v>1.4314654246557072E-20</v>
      </c>
      <c r="H22">
        <v>4.9823472923284579E-20</v>
      </c>
      <c r="I22">
        <v>-1.3476023950266824E-18</v>
      </c>
      <c r="J22">
        <v>2.9416752888251171E-19</v>
      </c>
      <c r="K22">
        <v>-1.8024029608165995E-20</v>
      </c>
      <c r="L22">
        <v>3.095271408673321E-5</v>
      </c>
      <c r="M22">
        <v>1.222607984188212E-4</v>
      </c>
      <c r="N22">
        <v>-1.2665378563166241E-4</v>
      </c>
      <c r="O22">
        <v>2.3107545652232132E-5</v>
      </c>
      <c r="P22">
        <v>-5.8865985365842921E-6</v>
      </c>
      <c r="Q22">
        <v>5.739442808108803E-22</v>
      </c>
      <c r="R22">
        <v>4.0016944170501175E-22</v>
      </c>
      <c r="S22">
        <v>4.001694417050118E-22</v>
      </c>
      <c r="T22">
        <v>2.404576170837468E-24</v>
      </c>
      <c r="U22">
        <v>1.6151052238450705E-22</v>
      </c>
      <c r="V22">
        <v>-4.1243375842637314E-22</v>
      </c>
      <c r="W22">
        <v>-4.1243468571590013E-21</v>
      </c>
      <c r="X22">
        <v>1.0303216966865471E-27</v>
      </c>
      <c r="Y22">
        <v>-4.1243468571589998E-21</v>
      </c>
      <c r="Z22">
        <v>1.338903432671901E-5</v>
      </c>
      <c r="AA22">
        <v>1.8835585120002565E-5</v>
      </c>
      <c r="AB22">
        <v>-2.4560889423913135E-6</v>
      </c>
      <c r="AC22">
        <v>4.5885312262610712E-5</v>
      </c>
      <c r="AE22">
        <f t="shared" si="0"/>
        <v>4.1916582360229764E-3</v>
      </c>
      <c r="AF22">
        <f t="shared" si="0"/>
        <v>-1.301250903209655E-2</v>
      </c>
      <c r="AG22">
        <f t="shared" si="1"/>
        <v>1.71206868975721E-2</v>
      </c>
      <c r="AH22">
        <f t="shared" si="2"/>
        <v>4.0846609945120537E-4</v>
      </c>
      <c r="AI22">
        <f t="shared" si="3"/>
        <v>3.0493768701541626E-4</v>
      </c>
      <c r="AK22">
        <f t="shared" si="8"/>
        <v>19</v>
      </c>
      <c r="AL22">
        <f t="shared" si="4"/>
        <v>4.1916582360229764E-3</v>
      </c>
      <c r="AM22">
        <f t="shared" si="4"/>
        <v>-1.301250903209655E-2</v>
      </c>
      <c r="AN22">
        <f t="shared" si="5"/>
        <v>3.0493768701541626E-4</v>
      </c>
      <c r="AO22">
        <f t="shared" si="6"/>
        <v>4.0846609945120537E-4</v>
      </c>
      <c r="AP22">
        <f t="shared" si="9"/>
        <v>-8.5658073527913273E-4</v>
      </c>
      <c r="AQ22">
        <f t="shared" si="9"/>
        <v>-1.5531119909009301E-3</v>
      </c>
      <c r="AR22">
        <f t="shared" si="7"/>
        <v>1.71206868975721E-2</v>
      </c>
      <c r="AS22">
        <v>0</v>
      </c>
    </row>
    <row r="23" spans="1:45" x14ac:dyDescent="0.25">
      <c r="A23">
        <v>3.5520002637456823E-4</v>
      </c>
      <c r="B23">
        <v>-7.3844936414709395E-4</v>
      </c>
      <c r="C23">
        <v>-9.506905707059144E-4</v>
      </c>
      <c r="D23">
        <v>9.4243035118353555E-4</v>
      </c>
      <c r="E23">
        <v>-3.5493980320876092E-4</v>
      </c>
      <c r="F23">
        <v>-2.4651523845111442E-4</v>
      </c>
      <c r="G23">
        <v>1.2419500074028254E-20</v>
      </c>
      <c r="H23">
        <v>4.4803379045708808E-20</v>
      </c>
      <c r="I23">
        <v>-1.2260738848543087E-18</v>
      </c>
      <c r="J23">
        <v>2.6028757491316991E-19</v>
      </c>
      <c r="K23">
        <v>-5.6324288939286861E-21</v>
      </c>
      <c r="L23">
        <v>4.6521667343262008E-5</v>
      </c>
      <c r="M23">
        <v>1.5641585670796011E-4</v>
      </c>
      <c r="N23">
        <v>-1.027649602166759E-4</v>
      </c>
      <c r="O23">
        <v>3.2915397540498729E-5</v>
      </c>
      <c r="P23">
        <v>-1.2551359775166423E-5</v>
      </c>
      <c r="Q23">
        <v>4.596665252975915E-22</v>
      </c>
      <c r="R23">
        <v>3.0859273305856375E-22</v>
      </c>
      <c r="S23">
        <v>3.085927330585638E-22</v>
      </c>
      <c r="T23">
        <v>1.3612265543257147E-24</v>
      </c>
      <c r="U23">
        <v>1.2425382915602083E-22</v>
      </c>
      <c r="V23">
        <v>-3.3541269614157046E-22</v>
      </c>
      <c r="W23">
        <v>-3.3541308546147438E-21</v>
      </c>
      <c r="X23">
        <v>4.3257767111076573E-28</v>
      </c>
      <c r="Y23">
        <v>-3.3541308546147435E-21</v>
      </c>
      <c r="Z23">
        <v>3.2831739651006321E-5</v>
      </c>
      <c r="AA23">
        <v>4.3980124059180994E-5</v>
      </c>
      <c r="AB23">
        <v>3.9882349849803632E-7</v>
      </c>
      <c r="AC23">
        <v>3.3111470767987183E-5</v>
      </c>
      <c r="AE23">
        <f t="shared" si="0"/>
        <v>4.6873811741236495E-3</v>
      </c>
      <c r="AF23">
        <f t="shared" si="0"/>
        <v>-9.7449138246868613E-3</v>
      </c>
      <c r="AG23">
        <f t="shared" si="1"/>
        <v>1.2436739746753389E-2</v>
      </c>
      <c r="AH23">
        <f t="shared" si="2"/>
        <v>6.1392109093959919E-4</v>
      </c>
      <c r="AI23">
        <f t="shared" si="3"/>
        <v>4.3436656338372487E-4</v>
      </c>
      <c r="AK23">
        <f t="shared" si="8"/>
        <v>20</v>
      </c>
      <c r="AL23">
        <f t="shared" si="4"/>
        <v>4.6873811741236495E-3</v>
      </c>
      <c r="AM23">
        <f t="shared" si="4"/>
        <v>-9.7449138246868613E-3</v>
      </c>
      <c r="AN23">
        <f t="shared" si="5"/>
        <v>4.3436656338372487E-4</v>
      </c>
      <c r="AO23">
        <f t="shared" si="6"/>
        <v>6.1392109093959919E-4</v>
      </c>
      <c r="AP23">
        <f t="shared" ref="AP23:AQ38" si="10">+AN23+AN22+AN21+AN20</f>
        <v>4.8163117606232894E-4</v>
      </c>
      <c r="AQ23">
        <f t="shared" si="10"/>
        <v>5.010310992328925E-4</v>
      </c>
      <c r="AR23">
        <f t="shared" si="7"/>
        <v>1.2436739746753389E-2</v>
      </c>
      <c r="AS23">
        <v>0</v>
      </c>
    </row>
    <row r="24" spans="1:45" x14ac:dyDescent="0.25">
      <c r="A24">
        <v>3.5395088491167699E-4</v>
      </c>
      <c r="B24">
        <v>-5.3072607405288776E-4</v>
      </c>
      <c r="C24">
        <v>-7.4454405889143934E-4</v>
      </c>
      <c r="D24">
        <v>6.5282688598357189E-4</v>
      </c>
      <c r="E24">
        <v>-2.8960346519996458E-4</v>
      </c>
      <c r="F24">
        <v>-1.8461234103673034E-4</v>
      </c>
      <c r="G24">
        <v>1.0775250273745608E-20</v>
      </c>
      <c r="H24">
        <v>4.0289097811472404E-20</v>
      </c>
      <c r="I24">
        <v>-1.0729686602999962E-18</v>
      </c>
      <c r="J24">
        <v>2.3030965352140456E-19</v>
      </c>
      <c r="K24">
        <v>2.5646854726554617E-21</v>
      </c>
      <c r="L24">
        <v>5.3060301639765456E-5</v>
      </c>
      <c r="M24">
        <v>1.6696046766452179E-4</v>
      </c>
      <c r="N24">
        <v>-8.0509958706158986E-5</v>
      </c>
      <c r="O24">
        <v>3.6777239087605261E-5</v>
      </c>
      <c r="P24">
        <v>-1.5870007859776746E-5</v>
      </c>
      <c r="Q24">
        <v>3.6842650300240564E-22</v>
      </c>
      <c r="R24">
        <v>2.3797288091466313E-22</v>
      </c>
      <c r="S24">
        <v>2.3797288091466313E-22</v>
      </c>
      <c r="T24">
        <v>7.7058807896113901E-25</v>
      </c>
      <c r="U24">
        <v>9.5651505213241846E-23</v>
      </c>
      <c r="V24">
        <v>-2.7277499778916371E-22</v>
      </c>
      <c r="W24">
        <v>-2.7277516124403214E-21</v>
      </c>
      <c r="X24">
        <v>1.8161652049176093E-28</v>
      </c>
      <c r="Y24">
        <v>-2.7277516124403203E-21</v>
      </c>
      <c r="Z24">
        <v>4.2763869044277794E-5</v>
      </c>
      <c r="AA24">
        <v>5.6737314409635225E-5</v>
      </c>
      <c r="AB24">
        <v>2.1122763736866484E-6</v>
      </c>
      <c r="AC24">
        <v>2.2746071620854869E-5</v>
      </c>
      <c r="AE24">
        <f t="shared" si="0"/>
        <v>4.670896934984548E-3</v>
      </c>
      <c r="AF24">
        <f t="shared" si="0"/>
        <v>-7.0037027686160576E-3</v>
      </c>
      <c r="AG24">
        <f t="shared" si="1"/>
        <v>8.6150006421853581E-3</v>
      </c>
      <c r="AH24">
        <f t="shared" si="2"/>
        <v>7.0020788438028775E-4</v>
      </c>
      <c r="AI24">
        <f t="shared" si="3"/>
        <v>4.8532918168676161E-4</v>
      </c>
      <c r="AK24">
        <f t="shared" si="8"/>
        <v>21</v>
      </c>
      <c r="AL24">
        <f t="shared" si="4"/>
        <v>4.670896934984548E-3</v>
      </c>
      <c r="AM24">
        <f t="shared" si="4"/>
        <v>-7.0037027686160576E-3</v>
      </c>
      <c r="AN24">
        <f t="shared" si="5"/>
        <v>4.8532918168676161E-4</v>
      </c>
      <c r="AO24">
        <f t="shared" si="6"/>
        <v>7.0020788438028775E-4</v>
      </c>
      <c r="AP24">
        <f t="shared" si="10"/>
        <v>1.2898864517174472E-3</v>
      </c>
      <c r="AQ24">
        <f t="shared" si="10"/>
        <v>1.7592329867312112E-3</v>
      </c>
      <c r="AR24">
        <f t="shared" si="7"/>
        <v>8.6150006421853581E-3</v>
      </c>
      <c r="AS24">
        <v>0</v>
      </c>
    </row>
    <row r="25" spans="1:45" x14ac:dyDescent="0.25">
      <c r="A25">
        <v>3.2834393108535539E-4</v>
      </c>
      <c r="B25">
        <v>-3.6269793103736156E-4</v>
      </c>
      <c r="C25">
        <v>-5.6250751975139141E-4</v>
      </c>
      <c r="D25">
        <v>4.2468383550676824E-4</v>
      </c>
      <c r="E25">
        <v>-2.2814305047680404E-4</v>
      </c>
      <c r="F25">
        <v>-1.3268151851326097E-4</v>
      </c>
      <c r="G25">
        <v>9.348686965641756E-21</v>
      </c>
      <c r="H25">
        <v>3.6229664749312224E-20</v>
      </c>
      <c r="I25">
        <v>-9.087017225801432E-19</v>
      </c>
      <c r="J25">
        <v>2.0378435859969122E-19</v>
      </c>
      <c r="K25">
        <v>7.545714058572544E-21</v>
      </c>
      <c r="L25">
        <v>5.3454496209609535E-5</v>
      </c>
      <c r="M25">
        <v>1.6189432146050616E-4</v>
      </c>
      <c r="N25">
        <v>-6.0846932509601214E-5</v>
      </c>
      <c r="O25">
        <v>3.6625981392011977E-5</v>
      </c>
      <c r="P25">
        <v>-1.6847900093178183E-5</v>
      </c>
      <c r="Q25">
        <v>2.9550205703311671E-22</v>
      </c>
      <c r="R25">
        <v>1.8351401696836833E-22</v>
      </c>
      <c r="S25">
        <v>1.8351401696836833E-22</v>
      </c>
      <c r="T25">
        <v>4.3622862450778277E-25</v>
      </c>
      <c r="U25">
        <v>7.366734396205192E-23</v>
      </c>
      <c r="V25">
        <v>-2.2183471307106473E-22</v>
      </c>
      <c r="W25">
        <v>-2.2183478169713218E-21</v>
      </c>
      <c r="X25">
        <v>7.6251186126143051E-29</v>
      </c>
      <c r="Y25">
        <v>-2.2183478169713211E-21</v>
      </c>
      <c r="Z25">
        <v>4.6013378997749459E-5</v>
      </c>
      <c r="AA25">
        <v>6.0795949460096309E-5</v>
      </c>
      <c r="AB25">
        <v>3.0078769653407341E-6</v>
      </c>
      <c r="AC25">
        <v>1.4624262756259697E-5</v>
      </c>
      <c r="AE25">
        <f t="shared" si="0"/>
        <v>4.3329759204022494E-3</v>
      </c>
      <c r="AF25">
        <f t="shared" si="0"/>
        <v>-4.7863269358131193E-3</v>
      </c>
      <c r="AG25">
        <f t="shared" si="1"/>
        <v>5.6043211365357547E-3</v>
      </c>
      <c r="AH25">
        <f t="shared" si="2"/>
        <v>7.054098552936581E-4</v>
      </c>
      <c r="AI25">
        <f t="shared" si="3"/>
        <v>4.8333311630917173E-4</v>
      </c>
      <c r="AK25">
        <f t="shared" si="8"/>
        <v>22</v>
      </c>
      <c r="AL25">
        <f t="shared" si="4"/>
        <v>4.3329759204022494E-3</v>
      </c>
      <c r="AM25">
        <f t="shared" si="4"/>
        <v>-4.7863269358131193E-3</v>
      </c>
      <c r="AN25">
        <f t="shared" si="5"/>
        <v>4.8333311630917173E-4</v>
      </c>
      <c r="AO25">
        <f t="shared" si="6"/>
        <v>7.054098552936581E-4</v>
      </c>
      <c r="AP25">
        <f t="shared" si="10"/>
        <v>1.7079665483950746E-3</v>
      </c>
      <c r="AQ25">
        <f t="shared" si="10"/>
        <v>2.4280049300647501E-3</v>
      </c>
      <c r="AR25">
        <f t="shared" si="7"/>
        <v>5.6043211365357547E-3</v>
      </c>
      <c r="AS25">
        <v>0</v>
      </c>
    </row>
    <row r="26" spans="1:45" x14ac:dyDescent="0.25">
      <c r="A26">
        <v>2.8919300112445278E-4</v>
      </c>
      <c r="B26">
        <v>-2.3145522106044389E-4</v>
      </c>
      <c r="C26">
        <v>-4.0842665655283021E-4</v>
      </c>
      <c r="D26">
        <v>2.512462780746455E-4</v>
      </c>
      <c r="E26">
        <v>-1.7343755743212268E-4</v>
      </c>
      <c r="F26">
        <v>-9.0674482759327149E-5</v>
      </c>
      <c r="G26">
        <v>8.1109900708765144E-21</v>
      </c>
      <c r="H26">
        <v>3.2579250446104417E-20</v>
      </c>
      <c r="I26">
        <v>-7.4734356259614211E-19</v>
      </c>
      <c r="J26">
        <v>1.8031404318025256E-19</v>
      </c>
      <c r="K26">
        <v>1.0152365428411862E-20</v>
      </c>
      <c r="L26">
        <v>4.9952397178506215E-5</v>
      </c>
      <c r="M26">
        <v>1.4735160911249091E-4</v>
      </c>
      <c r="N26">
        <v>-4.4196507192194129E-5</v>
      </c>
      <c r="O26">
        <v>3.3959588792060814E-5</v>
      </c>
      <c r="P26">
        <v>-1.6282704777504102E-5</v>
      </c>
      <c r="Q26">
        <v>2.3716269992857281E-22</v>
      </c>
      <c r="R26">
        <v>1.4151778259113174E-22</v>
      </c>
      <c r="S26">
        <v>1.4151778259113176E-22</v>
      </c>
      <c r="T26">
        <v>2.4694829576973777E-25</v>
      </c>
      <c r="U26">
        <v>5.6755282013914473E-23</v>
      </c>
      <c r="V26">
        <v>-1.8040741791465829E-22</v>
      </c>
      <c r="W26">
        <v>-1.8040744672711996E-21</v>
      </c>
      <c r="X26">
        <v>3.2013846368462937E-29</v>
      </c>
      <c r="Y26">
        <v>-1.8040744672711993E-21</v>
      </c>
      <c r="Z26">
        <v>4.4828813124089367E-5</v>
      </c>
      <c r="AA26">
        <v>5.9090437837577316E-5</v>
      </c>
      <c r="AB26">
        <v>3.3388481573346494E-6</v>
      </c>
      <c r="AC26">
        <v>8.4848378987989881E-6</v>
      </c>
      <c r="AE26">
        <f t="shared" si="0"/>
        <v>3.8163224338547946E-3</v>
      </c>
      <c r="AF26">
        <f t="shared" si="0"/>
        <v>-3.0543884158028625E-3</v>
      </c>
      <c r="AG26">
        <f t="shared" si="1"/>
        <v>3.3155602096544478E-3</v>
      </c>
      <c r="AH26">
        <f t="shared" si="2"/>
        <v>6.5919456292484627E-4</v>
      </c>
      <c r="AI26">
        <f t="shared" si="3"/>
        <v>4.48146186275969E-4</v>
      </c>
      <c r="AK26">
        <f t="shared" si="8"/>
        <v>23</v>
      </c>
      <c r="AL26">
        <f t="shared" si="4"/>
        <v>3.8163224338547946E-3</v>
      </c>
      <c r="AM26">
        <f t="shared" si="4"/>
        <v>-3.0543884158028625E-3</v>
      </c>
      <c r="AN26">
        <f t="shared" si="5"/>
        <v>4.48146186275969E-4</v>
      </c>
      <c r="AO26">
        <f t="shared" si="6"/>
        <v>6.5919456292484627E-4</v>
      </c>
      <c r="AP26">
        <f t="shared" si="10"/>
        <v>1.8511750476556273E-3</v>
      </c>
      <c r="AQ26">
        <f t="shared" si="10"/>
        <v>2.6787333935383911E-3</v>
      </c>
      <c r="AR26">
        <f t="shared" si="7"/>
        <v>3.3155602096544478E-3</v>
      </c>
      <c r="AS26">
        <v>0</v>
      </c>
    </row>
    <row r="27" spans="1:45" x14ac:dyDescent="0.25">
      <c r="A27">
        <v>2.4425869372955521E-4</v>
      </c>
      <c r="B27">
        <v>-1.3258324621457396E-4</v>
      </c>
      <c r="C27">
        <v>-2.827595961241071E-4</v>
      </c>
      <c r="D27">
        <v>1.2442162022507043E-4</v>
      </c>
      <c r="E27">
        <v>-1.2682465784957475E-4</v>
      </c>
      <c r="F27">
        <v>-5.7863805265037375E-5</v>
      </c>
      <c r="G27">
        <v>7.0371550755353864E-21</v>
      </c>
      <c r="H27">
        <v>2.9296643150697228E-20</v>
      </c>
      <c r="I27">
        <v>-5.9788976307143619E-19</v>
      </c>
      <c r="J27">
        <v>1.5954685821534514E-19</v>
      </c>
      <c r="K27">
        <v>1.1081202083853632E-20</v>
      </c>
      <c r="L27">
        <v>4.4242858873176166E-5</v>
      </c>
      <c r="M27">
        <v>1.2786068969678754E-4</v>
      </c>
      <c r="N27">
        <v>-3.0611685773395687E-5</v>
      </c>
      <c r="O27">
        <v>2.9897304457241097E-5</v>
      </c>
      <c r="P27">
        <v>-1.4785185233621585E-5</v>
      </c>
      <c r="Q27">
        <v>1.9045334245426442E-22</v>
      </c>
      <c r="R27">
        <v>1.0913216941331987E-22</v>
      </c>
      <c r="S27">
        <v>1.0913216941331989E-22</v>
      </c>
      <c r="T27">
        <v>1.3979701779629057E-25</v>
      </c>
      <c r="U27">
        <v>4.3736745976005663E-23</v>
      </c>
      <c r="V27">
        <v>-1.467165964782587E-22</v>
      </c>
      <c r="W27">
        <v>-1.4671660857508983E-21</v>
      </c>
      <c r="X27">
        <v>1.3440923494042067E-29</v>
      </c>
      <c r="Y27">
        <v>-1.4671660857508975E-21</v>
      </c>
      <c r="Z27">
        <v>4.0936470088556713E-5</v>
      </c>
      <c r="AA27">
        <v>5.387374554921006E-5</v>
      </c>
      <c r="AB27">
        <v>3.2993062722831438E-6</v>
      </c>
      <c r="AC27">
        <v>4.0242535442567278E-6</v>
      </c>
      <c r="AE27">
        <f t="shared" si="0"/>
        <v>3.223348867087604E-3</v>
      </c>
      <c r="AF27">
        <f t="shared" si="0"/>
        <v>-1.7496288461843728E-3</v>
      </c>
      <c r="AG27">
        <f t="shared" si="1"/>
        <v>1.6419243158556098E-3</v>
      </c>
      <c r="AH27">
        <f t="shared" si="2"/>
        <v>5.8384889744586956E-4</v>
      </c>
      <c r="AI27">
        <f t="shared" si="3"/>
        <v>3.9453843373911645E-4</v>
      </c>
      <c r="AK27">
        <f t="shared" si="8"/>
        <v>24</v>
      </c>
      <c r="AL27">
        <f t="shared" si="4"/>
        <v>3.223348867087604E-3</v>
      </c>
      <c r="AM27">
        <f t="shared" si="4"/>
        <v>-1.7496288461843728E-3</v>
      </c>
      <c r="AN27">
        <f t="shared" si="5"/>
        <v>3.9453843373911645E-4</v>
      </c>
      <c r="AO27">
        <f t="shared" si="6"/>
        <v>5.8384889744586956E-4</v>
      </c>
      <c r="AP27">
        <f t="shared" si="10"/>
        <v>1.8113469180110189E-3</v>
      </c>
      <c r="AQ27">
        <f t="shared" si="10"/>
        <v>2.6486612000446615E-3</v>
      </c>
      <c r="AR27">
        <f t="shared" si="7"/>
        <v>1.6419243158556098E-3</v>
      </c>
      <c r="AS27">
        <v>0</v>
      </c>
    </row>
    <row r="28" spans="1:45" x14ac:dyDescent="0.25">
      <c r="A28">
        <v>1.9883401361594049E-4</v>
      </c>
      <c r="B28">
        <v>-6.1030244528303256E-5</v>
      </c>
      <c r="C28">
        <v>-1.8380017746937556E-4</v>
      </c>
      <c r="D28">
        <v>3.5843470772432873E-5</v>
      </c>
      <c r="E28">
        <v>-8.8578149452637052E-5</v>
      </c>
      <c r="F28">
        <v>-3.3145811553675697E-5</v>
      </c>
      <c r="G28">
        <v>6.1054878781009173E-21</v>
      </c>
      <c r="H28">
        <v>2.6344783509343236E-20</v>
      </c>
      <c r="I28">
        <v>-4.6543642883710016E-19</v>
      </c>
      <c r="J28">
        <v>1.4117147792499403E-19</v>
      </c>
      <c r="K28">
        <v>1.0888514163813238E-20</v>
      </c>
      <c r="L28">
        <v>3.7544087477356486E-5</v>
      </c>
      <c r="M28">
        <v>1.0662061833120201E-4</v>
      </c>
      <c r="N28">
        <v>-1.9910481101409491E-5</v>
      </c>
      <c r="O28">
        <v>2.524153166061422E-5</v>
      </c>
      <c r="P28">
        <v>-1.2805466539741393E-5</v>
      </c>
      <c r="Q28">
        <v>1.5302810010212465E-22</v>
      </c>
      <c r="R28">
        <v>8.4157836441424589E-23</v>
      </c>
      <c r="S28">
        <v>8.4157836441424612E-23</v>
      </c>
      <c r="T28">
        <v>7.9138858293449218E-26</v>
      </c>
      <c r="U28">
        <v>3.3710617891545856E-23</v>
      </c>
      <c r="V28">
        <v>-1.1931748221057874E-22</v>
      </c>
      <c r="W28">
        <v>-1.1931748728939928E-21</v>
      </c>
      <c r="X28">
        <v>5.643133980059033E-30</v>
      </c>
      <c r="Y28">
        <v>-1.1931748728939922E-21</v>
      </c>
      <c r="Z28">
        <v>3.5612909426173932E-5</v>
      </c>
      <c r="AA28">
        <v>4.6811344094472489E-5</v>
      </c>
      <c r="AB28">
        <v>3.0343868942510244E-6</v>
      </c>
      <c r="AC28">
        <v>9.3360894905500315E-7</v>
      </c>
      <c r="AE28">
        <f t="shared" si="0"/>
        <v>2.6239041187907284E-3</v>
      </c>
      <c r="AF28">
        <f t="shared" si="0"/>
        <v>-8.0538287728746034E-4</v>
      </c>
      <c r="AG28">
        <f t="shared" si="1"/>
        <v>4.7300675010868333E-4</v>
      </c>
      <c r="AH28">
        <f t="shared" si="2"/>
        <v>4.9544886197568257E-4</v>
      </c>
      <c r="AI28">
        <f t="shared" si="3"/>
        <v>3.330987374061762E-4</v>
      </c>
      <c r="AK28">
        <f t="shared" si="8"/>
        <v>25</v>
      </c>
      <c r="AL28">
        <f t="shared" si="4"/>
        <v>2.6239041187907284E-3</v>
      </c>
      <c r="AM28">
        <f t="shared" si="4"/>
        <v>-8.0538287728746034E-4</v>
      </c>
      <c r="AN28">
        <f t="shared" si="5"/>
        <v>3.330987374061762E-4</v>
      </c>
      <c r="AO28">
        <f t="shared" si="6"/>
        <v>4.9544886197568257E-4</v>
      </c>
      <c r="AP28">
        <f t="shared" si="10"/>
        <v>1.6591164737304333E-3</v>
      </c>
      <c r="AQ28">
        <f t="shared" si="10"/>
        <v>2.4439021776400563E-3</v>
      </c>
      <c r="AR28">
        <f t="shared" si="7"/>
        <v>4.7300675010868333E-4</v>
      </c>
      <c r="AS28">
        <v>0</v>
      </c>
    </row>
    <row r="29" spans="1:45" x14ac:dyDescent="0.25">
      <c r="A29">
        <v>1.5628653518070436E-4</v>
      </c>
      <c r="B29">
        <v>-1.1698242433169274E-5</v>
      </c>
      <c r="C29">
        <v>-1.0859972403411009E-4</v>
      </c>
      <c r="D29">
        <v>-2.2439574118709868E-5</v>
      </c>
      <c r="E29">
        <v>-5.8283044891142206E-5</v>
      </c>
      <c r="F29">
        <v>-1.5257561132070503E-5</v>
      </c>
      <c r="G29">
        <v>5.2971665153764151E-21</v>
      </c>
      <c r="H29">
        <v>2.3690346180075778E-20</v>
      </c>
      <c r="I29">
        <v>-3.5220955131563552E-19</v>
      </c>
      <c r="J29">
        <v>1.2491243263861576E-19</v>
      </c>
      <c r="K29">
        <v>1.0003236996815544E-20</v>
      </c>
      <c r="L29">
        <v>3.0692483235278266E-5</v>
      </c>
      <c r="M29">
        <v>8.5768737178045979E-5</v>
      </c>
      <c r="N29">
        <v>-1.1775833416318368E-5</v>
      </c>
      <c r="O29">
        <v>2.0538972347148191E-5</v>
      </c>
      <c r="P29">
        <v>-1.0660886120004433E-5</v>
      </c>
      <c r="Q29">
        <v>1.2302149184584515E-22</v>
      </c>
      <c r="R29">
        <v>6.4898750502041521E-23</v>
      </c>
      <c r="S29">
        <v>6.4898750502041532E-23</v>
      </c>
      <c r="T29">
        <v>4.4800375506676166E-26</v>
      </c>
      <c r="U29">
        <v>2.598638042612057E-23</v>
      </c>
      <c r="V29">
        <v>-9.7035111419724517E-23</v>
      </c>
      <c r="W29">
        <v>-9.7035113552053028E-22</v>
      </c>
      <c r="X29">
        <v>2.3692539498927746E-30</v>
      </c>
      <c r="Y29">
        <v>-9.703511355205299E-22</v>
      </c>
      <c r="Z29">
        <v>2.9762081681159785E-5</v>
      </c>
      <c r="AA29">
        <v>3.9081720114285077E-5</v>
      </c>
      <c r="AB29">
        <v>2.6493592626900894E-6</v>
      </c>
      <c r="AC29">
        <v>-1.0776955555386231E-6</v>
      </c>
      <c r="AE29">
        <f t="shared" si="0"/>
        <v>2.0624282330500929E-3</v>
      </c>
      <c r="AF29">
        <f t="shared" si="0"/>
        <v>-1.5437533018015036E-4</v>
      </c>
      <c r="AG29">
        <f t="shared" si="1"/>
        <v>-2.9612283071306622E-4</v>
      </c>
      <c r="AH29">
        <f t="shared" si="2"/>
        <v>4.0503197472298882E-4</v>
      </c>
      <c r="AI29">
        <f t="shared" si="3"/>
        <v>2.7104162490783454E-4</v>
      </c>
      <c r="AK29">
        <f t="shared" si="8"/>
        <v>26</v>
      </c>
      <c r="AL29">
        <f t="shared" si="4"/>
        <v>2.0624282330500929E-3</v>
      </c>
      <c r="AM29">
        <f t="shared" si="4"/>
        <v>-1.5437533018015036E-4</v>
      </c>
      <c r="AN29">
        <f t="shared" si="5"/>
        <v>2.7104162490783454E-4</v>
      </c>
      <c r="AO29">
        <f t="shared" si="6"/>
        <v>4.0503197472298882E-4</v>
      </c>
      <c r="AP29">
        <f t="shared" si="10"/>
        <v>1.4468249823290963E-3</v>
      </c>
      <c r="AQ29">
        <f t="shared" si="10"/>
        <v>2.1435242970693873E-3</v>
      </c>
      <c r="AR29">
        <f t="shared" si="7"/>
        <v>-2.9612283071306622E-4</v>
      </c>
      <c r="AS29">
        <v>0</v>
      </c>
    </row>
    <row r="30" spans="1:45" x14ac:dyDescent="0.25">
      <c r="A30">
        <v>1.1853502817932545E-4</v>
      </c>
      <c r="B30">
        <v>2.0181876084115493E-5</v>
      </c>
      <c r="C30">
        <v>-5.363441091721558E-5</v>
      </c>
      <c r="D30">
        <v>-5.7559534756634572E-5</v>
      </c>
      <c r="E30">
        <v>-3.5119960637924189E-5</v>
      </c>
      <c r="F30">
        <v>-2.9245606082768114E-6</v>
      </c>
      <c r="G30">
        <v>4.5958609126504448E-21</v>
      </c>
      <c r="H30">
        <v>2.1303363602619417E-20</v>
      </c>
      <c r="I30">
        <v>-2.5842680776694759E-19</v>
      </c>
      <c r="J30">
        <v>1.1052597916405484E-19</v>
      </c>
      <c r="K30">
        <v>8.7440236628727918E-21</v>
      </c>
      <c r="L30">
        <v>2.4225370400265702E-5</v>
      </c>
      <c r="M30">
        <v>6.6623775803992692E-5</v>
      </c>
      <c r="N30">
        <v>-5.8279517675100222E-6</v>
      </c>
      <c r="O30">
        <v>1.6137029924013586E-5</v>
      </c>
      <c r="P30">
        <v>-8.5628714791850574E-6</v>
      </c>
      <c r="Q30">
        <v>9.8947960615273344E-23</v>
      </c>
      <c r="R30">
        <v>5.0047006848349263E-23</v>
      </c>
      <c r="S30">
        <v>5.0047006848349281E-23</v>
      </c>
      <c r="T30">
        <v>2.5361417751253743E-26</v>
      </c>
      <c r="U30">
        <v>2.0034019589990419E-23</v>
      </c>
      <c r="V30">
        <v>-7.8913941025282881E-23</v>
      </c>
      <c r="W30">
        <v>-7.8913941920534977E-22</v>
      </c>
      <c r="X30">
        <v>9.9472461293901296E-31</v>
      </c>
      <c r="Y30">
        <v>-7.8913941920534949E-22</v>
      </c>
      <c r="Z30">
        <v>2.3989989064940341E-5</v>
      </c>
      <c r="AA30">
        <v>3.1473914944249374E-5</v>
      </c>
      <c r="AB30">
        <v>2.2177275740981138E-6</v>
      </c>
      <c r="AC30">
        <v>-2.2683476612641175E-6</v>
      </c>
      <c r="AE30">
        <f t="shared" si="0"/>
        <v>1.5642421686536448E-3</v>
      </c>
      <c r="AF30">
        <f t="shared" si="0"/>
        <v>2.6632922013192879E-4</v>
      </c>
      <c r="AG30">
        <f t="shared" si="1"/>
        <v>-7.5958181186915107E-4</v>
      </c>
      <c r="AH30">
        <f t="shared" si="2"/>
        <v>3.1968901103242715E-4</v>
      </c>
      <c r="AI30">
        <f t="shared" si="3"/>
        <v>2.1295158968351644E-4</v>
      </c>
      <c r="AK30">
        <f t="shared" si="8"/>
        <v>27</v>
      </c>
      <c r="AL30">
        <f t="shared" si="4"/>
        <v>1.5642421686536448E-3</v>
      </c>
      <c r="AM30">
        <f t="shared" si="4"/>
        <v>2.6632922013192879E-4</v>
      </c>
      <c r="AN30">
        <f t="shared" si="5"/>
        <v>2.1295158968351644E-4</v>
      </c>
      <c r="AO30">
        <f t="shared" si="6"/>
        <v>3.1968901103242715E-4</v>
      </c>
      <c r="AP30">
        <f t="shared" si="10"/>
        <v>1.2116303857366436E-3</v>
      </c>
      <c r="AQ30">
        <f t="shared" si="10"/>
        <v>1.804018745176968E-3</v>
      </c>
      <c r="AR30">
        <f t="shared" si="7"/>
        <v>-7.5958181186915107E-4</v>
      </c>
      <c r="AS30">
        <v>0</v>
      </c>
    </row>
    <row r="31" spans="1:45" x14ac:dyDescent="0.25">
      <c r="A31">
        <v>8.6451305013690143E-5</v>
      </c>
      <c r="B31">
        <v>3.8837405511853969E-5</v>
      </c>
      <c r="C31">
        <v>-1.526569553038876E-5</v>
      </c>
      <c r="D31">
        <v>-7.5632019842886161E-5</v>
      </c>
      <c r="E31">
        <v>-1.8072485086251104E-5</v>
      </c>
      <c r="F31">
        <v>5.0454690211050926E-6</v>
      </c>
      <c r="G31">
        <v>3.9874029761224628E-21</v>
      </c>
      <c r="H31">
        <v>1.9156887676343701E-20</v>
      </c>
      <c r="I31">
        <v>-1.8299074300736218E-19</v>
      </c>
      <c r="J31">
        <v>9.7796446775759917E-20</v>
      </c>
      <c r="K31">
        <v>7.3377339082420952E-21</v>
      </c>
      <c r="L31">
        <v>1.8454071750425188E-5</v>
      </c>
      <c r="M31">
        <v>4.9896422575144044E-5</v>
      </c>
      <c r="N31">
        <v>-1.6742357264030583E-6</v>
      </c>
      <c r="O31">
        <v>1.2233285327288466E-5</v>
      </c>
      <c r="P31">
        <v>-6.64130958874252E-6</v>
      </c>
      <c r="Q31">
        <v>7.9623090774287966E-23</v>
      </c>
      <c r="R31">
        <v>3.8594007975545355E-23</v>
      </c>
      <c r="S31">
        <v>3.8594007975545373E-23</v>
      </c>
      <c r="T31">
        <v>1.4357056231746005E-26</v>
      </c>
      <c r="U31">
        <v>1.5446217423957153E-23</v>
      </c>
      <c r="V31">
        <v>-6.417687335033078E-23</v>
      </c>
      <c r="W31">
        <v>-6.4176873726199829E-22</v>
      </c>
      <c r="X31">
        <v>4.1763233095914481E-31</v>
      </c>
      <c r="Y31">
        <v>-6.4176873726199801E-22</v>
      </c>
      <c r="Z31">
        <v>1.867257046841383E-5</v>
      </c>
      <c r="AA31">
        <v>2.447631789349732E-5</v>
      </c>
      <c r="AB31">
        <v>1.7882895971839393E-6</v>
      </c>
      <c r="AC31">
        <v>-2.8587929931004259E-6</v>
      </c>
      <c r="AE31">
        <f t="shared" si="0"/>
        <v>1.1408507587560431E-3</v>
      </c>
      <c r="AF31">
        <f t="shared" si="0"/>
        <v>5.1251607525529329E-4</v>
      </c>
      <c r="AG31">
        <f t="shared" si="1"/>
        <v>-9.9807454856054513E-4</v>
      </c>
      <c r="AH31">
        <f t="shared" si="2"/>
        <v>2.4352832794458218E-4</v>
      </c>
      <c r="AI31">
        <f t="shared" si="3"/>
        <v>1.6143599967063693E-4</v>
      </c>
      <c r="AK31">
        <f t="shared" si="8"/>
        <v>28</v>
      </c>
      <c r="AL31">
        <f t="shared" si="4"/>
        <v>1.1408507587560431E-3</v>
      </c>
      <c r="AM31">
        <f t="shared" si="4"/>
        <v>5.1251607525529329E-4</v>
      </c>
      <c r="AN31">
        <f t="shared" si="5"/>
        <v>1.6143599967063693E-4</v>
      </c>
      <c r="AO31">
        <f t="shared" si="6"/>
        <v>2.4352832794458218E-4</v>
      </c>
      <c r="AP31">
        <f t="shared" si="10"/>
        <v>9.7852795166816406E-4</v>
      </c>
      <c r="AQ31">
        <f t="shared" si="10"/>
        <v>1.4636981756756806E-3</v>
      </c>
      <c r="AR31">
        <f t="shared" si="7"/>
        <v>-9.9807454856054513E-4</v>
      </c>
      <c r="AS31">
        <v>0</v>
      </c>
    </row>
    <row r="32" spans="1:45" x14ac:dyDescent="0.25">
      <c r="A32">
        <v>6.0186747969253987E-5</v>
      </c>
      <c r="B32">
        <v>4.7857817357482165E-5</v>
      </c>
      <c r="C32">
        <v>9.961807172987993E-6</v>
      </c>
      <c r="D32">
        <v>-8.1703546686769869E-5</v>
      </c>
      <c r="E32">
        <v>-6.0715268438833066E-6</v>
      </c>
      <c r="F32">
        <v>9.7093513780362557E-6</v>
      </c>
      <c r="G32">
        <v>3.459500362647193E-21</v>
      </c>
      <c r="H32">
        <v>1.7226685526736509E-20</v>
      </c>
      <c r="I32">
        <v>-1.240250725670059E-19</v>
      </c>
      <c r="J32">
        <v>8.6533004043944151E-20</v>
      </c>
      <c r="K32">
        <v>5.9375165189848571E-21</v>
      </c>
      <c r="L32">
        <v>1.3525775260619897E-5</v>
      </c>
      <c r="M32">
        <v>3.586460972104074E-5</v>
      </c>
      <c r="N32">
        <v>1.0584106372532214E-6</v>
      </c>
      <c r="O32">
        <v>8.9171478222035164E-6</v>
      </c>
      <c r="P32">
        <v>-4.9656209185161542E-6</v>
      </c>
      <c r="Q32">
        <v>6.4101596216693199E-23</v>
      </c>
      <c r="R32">
        <v>2.9761968705339025E-23</v>
      </c>
      <c r="S32">
        <v>2.9761968705339037E-23</v>
      </c>
      <c r="T32">
        <v>8.1275055544101549E-27</v>
      </c>
      <c r="U32">
        <v>1.1909663985468224E-23</v>
      </c>
      <c r="V32">
        <v>-5.2191932231224953E-23</v>
      </c>
      <c r="W32">
        <v>-5.2191932389032477E-22</v>
      </c>
      <c r="X32">
        <v>1.7534175721205563E-31</v>
      </c>
      <c r="Y32">
        <v>-5.2191932389032458E-22</v>
      </c>
      <c r="Z32">
        <v>1.4014567734221617E-5</v>
      </c>
      <c r="AA32">
        <v>1.8353701607981008E-5</v>
      </c>
      <c r="AB32">
        <v>1.3911453664973328E-6</v>
      </c>
      <c r="AC32">
        <v>-3.0299330816625077E-6</v>
      </c>
      <c r="AE32">
        <f t="shared" si="0"/>
        <v>7.9425171287939174E-4</v>
      </c>
      <c r="AF32">
        <f t="shared" si="0"/>
        <v>6.3155353451339565E-4</v>
      </c>
      <c r="AG32">
        <f t="shared" si="1"/>
        <v>-1.0781971795093264E-3</v>
      </c>
      <c r="AH32">
        <f t="shared" si="2"/>
        <v>1.7849228495045089E-4</v>
      </c>
      <c r="AI32">
        <f t="shared" si="3"/>
        <v>1.1767474021693131E-4</v>
      </c>
      <c r="AK32">
        <f t="shared" si="8"/>
        <v>29</v>
      </c>
      <c r="AL32">
        <f t="shared" si="4"/>
        <v>7.9425171287939174E-4</v>
      </c>
      <c r="AM32">
        <f t="shared" si="4"/>
        <v>6.3155353451339565E-4</v>
      </c>
      <c r="AN32">
        <f t="shared" si="5"/>
        <v>1.1767474021693131E-4</v>
      </c>
      <c r="AO32">
        <f t="shared" si="6"/>
        <v>1.7849228495045089E-4</v>
      </c>
      <c r="AP32">
        <f t="shared" si="10"/>
        <v>7.631039544789193E-4</v>
      </c>
      <c r="AQ32">
        <f t="shared" si="10"/>
        <v>1.146741598650449E-3</v>
      </c>
      <c r="AR32">
        <f t="shared" si="7"/>
        <v>-1.0781971795093264E-3</v>
      </c>
      <c r="AS32">
        <v>0</v>
      </c>
    </row>
    <row r="33" spans="1:45" x14ac:dyDescent="0.25">
      <c r="A33">
        <v>3.9428477813401437E-5</v>
      </c>
      <c r="B33">
        <v>5.0179108873303963E-5</v>
      </c>
      <c r="C33">
        <v>2.5145671400137828E-5</v>
      </c>
      <c r="D33">
        <v>-7.9793417772417965E-5</v>
      </c>
      <c r="E33">
        <v>1.9101289143522465E-6</v>
      </c>
      <c r="F33">
        <v>1.1964454339336032E-5</v>
      </c>
      <c r="G33">
        <v>3.0014881442443129E-21</v>
      </c>
      <c r="H33">
        <v>1.5490965925719344E-20</v>
      </c>
      <c r="I33">
        <v>-7.9272953140430089E-20</v>
      </c>
      <c r="J33">
        <v>7.6566798035501226E-20</v>
      </c>
      <c r="K33">
        <v>4.6393664163985372E-21</v>
      </c>
      <c r="L33">
        <v>9.4740025460736165E-6</v>
      </c>
      <c r="M33">
        <v>2.4514264495937552E-5</v>
      </c>
      <c r="N33">
        <v>2.7046117473620378E-6</v>
      </c>
      <c r="O33">
        <v>6.2036609475551974E-6</v>
      </c>
      <c r="P33">
        <v>-3.5622762231266264E-6</v>
      </c>
      <c r="Q33">
        <v>5.1628360976016937E-23</v>
      </c>
      <c r="R33">
        <v>2.2951095977874081E-23</v>
      </c>
      <c r="S33">
        <v>2.2951095977874102E-23</v>
      </c>
      <c r="T33">
        <v>4.6009673202121972E-27</v>
      </c>
      <c r="U33">
        <v>9.1831989715417309E-24</v>
      </c>
      <c r="V33">
        <v>-4.2445162004475171E-23</v>
      </c>
      <c r="W33">
        <v>-4.2445162070730184E-22</v>
      </c>
      <c r="X33">
        <v>7.3616740491386689E-32</v>
      </c>
      <c r="Y33">
        <v>-4.2445162070730165E-22</v>
      </c>
      <c r="Z33">
        <v>1.0098589562853761E-5</v>
      </c>
      <c r="AA33">
        <v>1.3211435962602212E-5</v>
      </c>
      <c r="AB33">
        <v>1.0426866999559687E-6</v>
      </c>
      <c r="AC33">
        <v>-2.9250802754397408E-6</v>
      </c>
      <c r="AE33">
        <f t="shared" si="0"/>
        <v>5.2031613430117266E-4</v>
      </c>
      <c r="AF33">
        <f t="shared" si="0"/>
        <v>6.6218635360964758E-4</v>
      </c>
      <c r="AG33">
        <f t="shared" si="1"/>
        <v>-1.0529902491927146E-3</v>
      </c>
      <c r="AH33">
        <f t="shared" si="2"/>
        <v>1.2502324853781193E-4</v>
      </c>
      <c r="AI33">
        <f t="shared" si="3"/>
        <v>8.1866332705594417E-5</v>
      </c>
      <c r="AK33">
        <f t="shared" si="8"/>
        <v>30</v>
      </c>
      <c r="AL33">
        <f t="shared" si="4"/>
        <v>5.2031613430117266E-4</v>
      </c>
      <c r="AM33">
        <f t="shared" si="4"/>
        <v>6.6218635360964758E-4</v>
      </c>
      <c r="AN33">
        <f t="shared" si="5"/>
        <v>8.1866332705594417E-5</v>
      </c>
      <c r="AO33">
        <f t="shared" si="6"/>
        <v>1.2502324853781193E-4</v>
      </c>
      <c r="AP33">
        <f t="shared" si="10"/>
        <v>5.7392866227667905E-4</v>
      </c>
      <c r="AQ33">
        <f t="shared" si="10"/>
        <v>8.6673287246527217E-4</v>
      </c>
      <c r="AR33">
        <f t="shared" si="7"/>
        <v>-1.0529902491927146E-3</v>
      </c>
      <c r="AS33">
        <v>0</v>
      </c>
    </row>
    <row r="34" spans="1:45" x14ac:dyDescent="0.25">
      <c r="A34">
        <v>2.3593234801915869E-5</v>
      </c>
      <c r="B34">
        <v>4.8119822832998492E-5</v>
      </c>
      <c r="C34">
        <v>3.2940827685434106E-5</v>
      </c>
      <c r="D34">
        <v>-7.2992178412299035E-5</v>
      </c>
      <c r="E34">
        <v>6.8012393601192257E-6</v>
      </c>
      <c r="F34">
        <v>1.2544777218246222E-5</v>
      </c>
      <c r="G34">
        <v>2.6041133503872736E-21</v>
      </c>
      <c r="H34">
        <v>1.393013327719686E-20</v>
      </c>
      <c r="I34">
        <v>-4.6379121905853109E-20</v>
      </c>
      <c r="J34">
        <v>6.7748422999761888E-20</v>
      </c>
      <c r="K34">
        <v>3.4965593925918661E-21</v>
      </c>
      <c r="L34">
        <v>6.2583593681969047E-6</v>
      </c>
      <c r="M34">
        <v>1.5648430786350493E-5</v>
      </c>
      <c r="N34">
        <v>3.5512838862734557E-6</v>
      </c>
      <c r="O34">
        <v>4.060000005370172E-6</v>
      </c>
      <c r="P34">
        <v>-2.4288422793381238E-6</v>
      </c>
      <c r="Q34">
        <v>4.1599692708636547E-23</v>
      </c>
      <c r="R34">
        <v>1.7698856275293823E-23</v>
      </c>
      <c r="S34">
        <v>1.7698856275293838E-23</v>
      </c>
      <c r="T34">
        <v>2.6045999156579232E-27</v>
      </c>
      <c r="U34">
        <v>7.0811052700668988E-24</v>
      </c>
      <c r="V34">
        <v>-3.4518587438569623E-23</v>
      </c>
      <c r="W34">
        <v>-3.4518587466386579E-22</v>
      </c>
      <c r="X34">
        <v>3.0907778147100258E-32</v>
      </c>
      <c r="Y34">
        <v>-3.4518587466386561E-22</v>
      </c>
      <c r="Z34">
        <v>6.9245650475103396E-6</v>
      </c>
      <c r="AA34">
        <v>9.0471154440114653E-6</v>
      </c>
      <c r="AB34">
        <v>7.4963453572132459E-7</v>
      </c>
      <c r="AC34">
        <v>-2.6538259896489141E-6</v>
      </c>
      <c r="AE34">
        <f t="shared" si="0"/>
        <v>3.1134706203697924E-4</v>
      </c>
      <c r="AF34">
        <f t="shared" si="0"/>
        <v>6.3501107798823056E-4</v>
      </c>
      <c r="AG34">
        <f t="shared" si="1"/>
        <v>-9.6323799983980528E-4</v>
      </c>
      <c r="AH34">
        <f t="shared" si="2"/>
        <v>8.258815795371493E-5</v>
      </c>
      <c r="AI34">
        <f t="shared" si="3"/>
        <v>5.357760748600168E-5</v>
      </c>
      <c r="AK34">
        <f t="shared" si="8"/>
        <v>31</v>
      </c>
      <c r="AL34">
        <f t="shared" si="4"/>
        <v>3.1134706203697924E-4</v>
      </c>
      <c r="AM34">
        <f t="shared" si="4"/>
        <v>6.3501107798823056E-4</v>
      </c>
      <c r="AN34">
        <f t="shared" si="5"/>
        <v>5.357760748600168E-5</v>
      </c>
      <c r="AO34">
        <f t="shared" si="6"/>
        <v>8.258815795371493E-5</v>
      </c>
      <c r="AP34">
        <f t="shared" si="10"/>
        <v>4.1455468007916435E-4</v>
      </c>
      <c r="AQ34">
        <f t="shared" si="10"/>
        <v>6.2963201938655994E-4</v>
      </c>
      <c r="AR34">
        <f t="shared" si="7"/>
        <v>-9.6323799983980528E-4</v>
      </c>
      <c r="AS34">
        <v>0</v>
      </c>
    </row>
    <row r="35" spans="1:45" x14ac:dyDescent="0.25">
      <c r="A35">
        <v>1.1968430446054637E-5</v>
      </c>
      <c r="B35">
        <v>4.3447062462724032E-5</v>
      </c>
      <c r="C35">
        <v>3.5537224100470455E-5</v>
      </c>
      <c r="D35">
        <v>-6.3588781398382876E-5</v>
      </c>
      <c r="E35">
        <v>9.4033970139163962E-6</v>
      </c>
      <c r="F35">
        <v>1.2029955708176404E-5</v>
      </c>
      <c r="G35">
        <v>2.2593480352968671E-21</v>
      </c>
      <c r="H35">
        <v>1.2526566390433555E-20</v>
      </c>
      <c r="I35">
        <v>-2.3078117763151878E-20</v>
      </c>
      <c r="J35">
        <v>5.9945680591560327E-20</v>
      </c>
      <c r="K35">
        <v>2.5317376282868959E-21</v>
      </c>
      <c r="L35">
        <v>3.7947487868018268E-6</v>
      </c>
      <c r="M35">
        <v>8.9688135680209739E-6</v>
      </c>
      <c r="N35">
        <v>3.8351706464949999E-6</v>
      </c>
      <c r="O35">
        <v>2.4255106051901188E-6</v>
      </c>
      <c r="P35">
        <v>-1.5448552884031737E-6</v>
      </c>
      <c r="Q35">
        <v>3.3532600032312896E-23</v>
      </c>
      <c r="R35">
        <v>1.3648564484915865E-23</v>
      </c>
      <c r="S35">
        <v>1.3648564484915877E-23</v>
      </c>
      <c r="T35">
        <v>1.4744596621611128E-27</v>
      </c>
      <c r="U35">
        <v>5.4603104697636178E-24</v>
      </c>
      <c r="V35">
        <v>-2.8072289562549253E-23</v>
      </c>
      <c r="W35">
        <v>-2.807228957422809E-22</v>
      </c>
      <c r="X35">
        <v>1.2976540491282373E-32</v>
      </c>
      <c r="Y35">
        <v>-2.8072289574228076E-22</v>
      </c>
      <c r="Z35">
        <v>4.4403806025727243E-6</v>
      </c>
      <c r="AA35">
        <v>5.7906342833590895E-6</v>
      </c>
      <c r="AB35">
        <v>5.1221820610512517E-7</v>
      </c>
      <c r="AC35">
        <v>-2.2968421310929269E-6</v>
      </c>
      <c r="AE35">
        <f t="shared" si="0"/>
        <v>1.5794085414139354E-4</v>
      </c>
      <c r="AF35">
        <f t="shared" si="0"/>
        <v>5.7334720590360903E-4</v>
      </c>
      <c r="AG35">
        <f t="shared" si="1"/>
        <v>-8.3914649403186254E-4</v>
      </c>
      <c r="AH35">
        <f t="shared" si="2"/>
        <v>5.0077231708947292E-5</v>
      </c>
      <c r="AI35">
        <f t="shared" si="3"/>
        <v>3.2008141622197377E-5</v>
      </c>
      <c r="AK35">
        <f t="shared" si="8"/>
        <v>32</v>
      </c>
      <c r="AL35">
        <f t="shared" si="4"/>
        <v>1.5794085414139354E-4</v>
      </c>
      <c r="AM35">
        <f t="shared" si="4"/>
        <v>5.7334720590360903E-4</v>
      </c>
      <c r="AN35">
        <f t="shared" si="5"/>
        <v>3.2008141622197377E-5</v>
      </c>
      <c r="AO35">
        <f t="shared" si="6"/>
        <v>5.0077231708947292E-5</v>
      </c>
      <c r="AP35">
        <f t="shared" si="10"/>
        <v>2.8512682203072481E-4</v>
      </c>
      <c r="AQ35">
        <f t="shared" si="10"/>
        <v>4.3618092315092505E-4</v>
      </c>
      <c r="AR35">
        <f t="shared" si="7"/>
        <v>-8.3914649403186254E-4</v>
      </c>
      <c r="AS35">
        <v>0</v>
      </c>
    </row>
    <row r="36" spans="1:45" x14ac:dyDescent="0.25">
      <c r="A36">
        <v>3.8100356383012873E-6</v>
      </c>
      <c r="B36">
        <v>3.7456753493787826E-5</v>
      </c>
      <c r="C36">
        <v>3.4678395288280504E-5</v>
      </c>
      <c r="D36">
        <v>-5.3206898131025522E-5</v>
      </c>
      <c r="E36">
        <v>1.0381883267357522E-5</v>
      </c>
      <c r="F36">
        <v>1.0861765615634613E-5</v>
      </c>
      <c r="G36">
        <v>1.9602270937402433E-21</v>
      </c>
      <c r="H36">
        <v>1.1264419543695509E-20</v>
      </c>
      <c r="I36">
        <v>-7.3093757103522056E-21</v>
      </c>
      <c r="J36">
        <v>5.3041598054585018E-20</v>
      </c>
      <c r="K36">
        <v>1.7466680830558519E-21</v>
      </c>
      <c r="L36">
        <v>1.9774595905190062E-6</v>
      </c>
      <c r="M36">
        <v>4.1342352838265122E-6</v>
      </c>
      <c r="N36">
        <v>3.7448136396647448E-6</v>
      </c>
      <c r="O36">
        <v>1.2262756983473328E-6</v>
      </c>
      <c r="P36">
        <v>-8.7993317304401351E-7</v>
      </c>
      <c r="Q36">
        <v>2.7040394014345054E-23</v>
      </c>
      <c r="R36">
        <v>1.052516103873577E-23</v>
      </c>
      <c r="S36">
        <v>1.0525161038735783E-23</v>
      </c>
      <c r="T36">
        <v>8.3468915215479081E-28</v>
      </c>
      <c r="U36">
        <v>4.2105652289855803E-24</v>
      </c>
      <c r="V36">
        <v>-2.2829828785359446E-23</v>
      </c>
      <c r="W36">
        <v>-2.2829828790262745E-22</v>
      </c>
      <c r="X36">
        <v>5.4481609500806031E-33</v>
      </c>
      <c r="Y36">
        <v>-2.2829828790262735E-22</v>
      </c>
      <c r="Z36">
        <v>2.5648177983467037E-6</v>
      </c>
      <c r="AA36">
        <v>3.3341731062232078E-6</v>
      </c>
      <c r="AB36">
        <v>3.2660683626796686E-7</v>
      </c>
      <c r="AC36">
        <v>-1.9109331323828874E-6</v>
      </c>
      <c r="AE36">
        <f t="shared" si="0"/>
        <v>5.0278963957285117E-5</v>
      </c>
      <c r="AF36">
        <f t="shared" si="0"/>
        <v>4.9429636298907139E-4</v>
      </c>
      <c r="AG36">
        <f t="shared" si="1"/>
        <v>-7.021424383845163E-4</v>
      </c>
      <c r="AH36">
        <f t="shared" si="2"/>
        <v>2.6095456556679761E-5</v>
      </c>
      <c r="AI36">
        <f t="shared" si="3"/>
        <v>1.618249210560917E-5</v>
      </c>
      <c r="AK36">
        <f t="shared" si="8"/>
        <v>33</v>
      </c>
      <c r="AL36">
        <f t="shared" si="4"/>
        <v>5.0278963957285117E-5</v>
      </c>
      <c r="AM36">
        <f t="shared" si="4"/>
        <v>4.9429636298907139E-4</v>
      </c>
      <c r="AN36">
        <f t="shared" si="5"/>
        <v>1.618249210560917E-5</v>
      </c>
      <c r="AO36">
        <f t="shared" si="6"/>
        <v>2.6095456556679761E-5</v>
      </c>
      <c r="AP36">
        <f t="shared" si="10"/>
        <v>1.8363457391940263E-4</v>
      </c>
      <c r="AQ36">
        <f t="shared" si="10"/>
        <v>2.8378409475715387E-4</v>
      </c>
      <c r="AR36">
        <f t="shared" si="7"/>
        <v>-7.021424383845163E-4</v>
      </c>
      <c r="AS36">
        <v>0</v>
      </c>
    </row>
    <row r="37" spans="1:45" x14ac:dyDescent="0.25">
      <c r="A37">
        <v>-1.5935785234266221E-6</v>
      </c>
      <c r="B37">
        <v>3.1057241046124668E-5</v>
      </c>
      <c r="C37">
        <v>3.1704480501652979E-5</v>
      </c>
      <c r="D37">
        <v>-4.29374211971913E-5</v>
      </c>
      <c r="E37">
        <v>1.0269476933834344E-5</v>
      </c>
      <c r="F37">
        <v>9.3641883733927583E-6</v>
      </c>
      <c r="G37">
        <v>1.7007075488165931E-21</v>
      </c>
      <c r="H37">
        <v>1.0129443592243455E-20</v>
      </c>
      <c r="I37">
        <v>2.7224149665848791E-21</v>
      </c>
      <c r="J37">
        <v>4.6932674655131926E-20</v>
      </c>
      <c r="K37">
        <v>1.1298509985053065E-21</v>
      </c>
      <c r="L37">
        <v>6.9458955134008043E-7</v>
      </c>
      <c r="M37">
        <v>8.0045207182110431E-7</v>
      </c>
      <c r="N37">
        <v>3.4251765247411723E-6</v>
      </c>
      <c r="O37">
        <v>3.852163260141424E-7</v>
      </c>
      <c r="P37">
        <v>-3.9957976526727852E-7</v>
      </c>
      <c r="Q37">
        <v>2.1813286658970049E-23</v>
      </c>
      <c r="R37">
        <v>8.1165323293707811E-24</v>
      </c>
      <c r="S37">
        <v>8.1165323293707914E-24</v>
      </c>
      <c r="T37">
        <v>4.7251613495080614E-28</v>
      </c>
      <c r="U37">
        <v>3.2468964414292623E-24</v>
      </c>
      <c r="V37">
        <v>-1.8566390217540765E-23</v>
      </c>
      <c r="W37">
        <v>-1.856639021959937E-22</v>
      </c>
      <c r="X37">
        <v>2.287392159614586E-33</v>
      </c>
      <c r="Y37">
        <v>-1.8566390219599363E-22</v>
      </c>
      <c r="Z37">
        <v>1.2040353676061966E-6</v>
      </c>
      <c r="AA37">
        <v>1.5537278270525676E-6</v>
      </c>
      <c r="AB37">
        <v>1.8670892808449846E-7</v>
      </c>
      <c r="AC37">
        <v>-1.5338912822216088E-6</v>
      </c>
      <c r="AE37">
        <f t="shared" si="0"/>
        <v>-2.1029587318556946E-5</v>
      </c>
      <c r="AF37">
        <f t="shared" si="0"/>
        <v>4.0984548477006577E-4</v>
      </c>
      <c r="AG37">
        <f t="shared" si="1"/>
        <v>-5.6662174786241079E-4</v>
      </c>
      <c r="AH37">
        <f t="shared" si="2"/>
        <v>9.1661197774268973E-6</v>
      </c>
      <c r="AI37">
        <f t="shared" si="3"/>
        <v>5.083489922435016E-6</v>
      </c>
      <c r="AK37">
        <f t="shared" si="8"/>
        <v>34</v>
      </c>
      <c r="AL37">
        <f t="shared" si="4"/>
        <v>-2.1029587318556946E-5</v>
      </c>
      <c r="AM37">
        <f t="shared" si="4"/>
        <v>4.0984548477006577E-4</v>
      </c>
      <c r="AN37">
        <f t="shared" si="5"/>
        <v>5.083489922435016E-6</v>
      </c>
      <c r="AO37">
        <f t="shared" si="6"/>
        <v>9.1661197774268973E-6</v>
      </c>
      <c r="AP37">
        <f t="shared" si="10"/>
        <v>1.0685173113624325E-4</v>
      </c>
      <c r="AQ37">
        <f t="shared" si="10"/>
        <v>1.6792696599676889E-4</v>
      </c>
      <c r="AR37">
        <f t="shared" si="7"/>
        <v>-5.6662174786241079E-4</v>
      </c>
      <c r="AS37">
        <v>0</v>
      </c>
    </row>
    <row r="38" spans="1:45" x14ac:dyDescent="0.25">
      <c r="A38">
        <v>-4.8837172768930827E-6</v>
      </c>
      <c r="B38">
        <v>2.4849118439003958E-5</v>
      </c>
      <c r="C38">
        <v>2.7607614100316106E-5</v>
      </c>
      <c r="D38">
        <v>-3.345927041995974E-5</v>
      </c>
      <c r="E38">
        <v>9.4781507772316421E-6</v>
      </c>
      <c r="F38">
        <v>7.7643102616110455E-6</v>
      </c>
      <c r="G38">
        <v>1.4755464689975493E-21</v>
      </c>
      <c r="H38">
        <v>9.1088251010562267E-21</v>
      </c>
      <c r="I38">
        <v>8.5261362793848683E-21</v>
      </c>
      <c r="J38">
        <v>4.1527330078134001E-20</v>
      </c>
      <c r="K38">
        <v>6.6224097885524253E-22</v>
      </c>
      <c r="L38">
        <v>-1.6180986380792332E-7</v>
      </c>
      <c r="M38">
        <v>-1.3545608812196204E-6</v>
      </c>
      <c r="N38">
        <v>2.9836146036604505E-6</v>
      </c>
      <c r="O38">
        <v>-1.7132788781576007E-7</v>
      </c>
      <c r="P38">
        <v>-6.9128255623182991E-8</v>
      </c>
      <c r="Q38">
        <v>1.7602945668688254E-23</v>
      </c>
      <c r="R38">
        <v>6.2591058522781524E-24</v>
      </c>
      <c r="S38">
        <v>6.2591058522781626E-24</v>
      </c>
      <c r="T38">
        <v>2.6749059479462594E-28</v>
      </c>
      <c r="U38">
        <v>2.5038028352681201E-24</v>
      </c>
      <c r="V38">
        <v>-1.5099142833420118E-23</v>
      </c>
      <c r="W38">
        <v>-1.5099142834284389E-22</v>
      </c>
      <c r="X38">
        <v>9.6035246283003296E-34</v>
      </c>
      <c r="Y38">
        <v>-1.5099142834284382E-22</v>
      </c>
      <c r="Z38">
        <v>2.6283078672075576E-7</v>
      </c>
      <c r="AA38">
        <v>3.2380173115148004E-7</v>
      </c>
      <c r="AB38">
        <v>8.545391702738645E-8</v>
      </c>
      <c r="AC38">
        <v>-1.1888875355061303E-6</v>
      </c>
      <c r="AE38">
        <f t="shared" si="0"/>
        <v>-6.4447755415735731E-5</v>
      </c>
      <c r="AF38">
        <f t="shared" si="0"/>
        <v>3.2792027397466321E-4</v>
      </c>
      <c r="AG38">
        <f t="shared" si="1"/>
        <v>-4.4154375737867575E-4</v>
      </c>
      <c r="AH38">
        <f t="shared" si="2"/>
        <v>-2.1353165908860316E-6</v>
      </c>
      <c r="AI38">
        <f t="shared" si="3"/>
        <v>-2.260920766664283E-6</v>
      </c>
      <c r="AK38">
        <f t="shared" si="8"/>
        <v>35</v>
      </c>
      <c r="AL38">
        <f t="shared" si="4"/>
        <v>-6.4447755415735731E-5</v>
      </c>
      <c r="AM38">
        <f t="shared" si="4"/>
        <v>3.2792027397466321E-4</v>
      </c>
      <c r="AN38">
        <f t="shared" si="5"/>
        <v>-2.260920766664283E-6</v>
      </c>
      <c r="AO38">
        <f t="shared" si="6"/>
        <v>-2.1353165908860316E-6</v>
      </c>
      <c r="AP38">
        <f t="shared" si="10"/>
        <v>5.1013202883577283E-5</v>
      </c>
      <c r="AQ38">
        <f t="shared" si="10"/>
        <v>8.3203491452167925E-5</v>
      </c>
      <c r="AR38">
        <f t="shared" si="7"/>
        <v>-4.4154375737867575E-4</v>
      </c>
      <c r="AS38">
        <v>0</v>
      </c>
    </row>
    <row r="39" spans="1:45" x14ac:dyDescent="0.25">
      <c r="A39">
        <v>-6.6124182115601468E-6</v>
      </c>
      <c r="B39">
        <v>1.9197081225821594E-5</v>
      </c>
      <c r="C39">
        <v>2.3091217901043315E-5</v>
      </c>
      <c r="D39">
        <v>-2.5144357591536584E-5</v>
      </c>
      <c r="E39">
        <v>8.3149128284232168E-6</v>
      </c>
      <c r="F39">
        <v>6.2122796097983826E-6</v>
      </c>
      <c r="G39">
        <v>1.2801950480469892E-21</v>
      </c>
      <c r="H39">
        <v>8.1910416861560047E-21</v>
      </c>
      <c r="I39">
        <v>1.1329605316878069E-20</v>
      </c>
      <c r="J39">
        <v>3.6744531525004887E-20</v>
      </c>
      <c r="K39">
        <v>3.2137834097455078E-22</v>
      </c>
      <c r="L39">
        <v>-6.896239152726063E-7</v>
      </c>
      <c r="M39">
        <v>-2.6162475291504487E-6</v>
      </c>
      <c r="N39">
        <v>2.4962724154718953E-6</v>
      </c>
      <c r="O39">
        <v>-5.0969602856774804E-7</v>
      </c>
      <c r="P39">
        <v>1.4376377921569425E-7</v>
      </c>
      <c r="Q39">
        <v>1.4210186630235275E-23</v>
      </c>
      <c r="R39">
        <v>4.8267418252321186E-24</v>
      </c>
      <c r="S39">
        <v>4.8267418252321274E-24</v>
      </c>
      <c r="T39">
        <v>1.51425978936333E-28</v>
      </c>
      <c r="U39">
        <v>1.9307875856801927E-24</v>
      </c>
      <c r="V39">
        <v>-1.2279399044555066E-23</v>
      </c>
      <c r="W39">
        <v>-1.2279399044917903E-22</v>
      </c>
      <c r="X39">
        <v>4.0319876245556532E-34</v>
      </c>
      <c r="Y39">
        <v>-1.2279399044917898E-22</v>
      </c>
      <c r="Z39">
        <v>-3.4817467906151683E-7</v>
      </c>
      <c r="AA39">
        <v>-4.7323851240630611E-7</v>
      </c>
      <c r="AB39">
        <v>1.5661431362589121E-8</v>
      </c>
      <c r="AC39">
        <v>-8.8826178606065953E-7</v>
      </c>
      <c r="AE39">
        <f t="shared" si="0"/>
        <v>-8.7260479557550491E-5</v>
      </c>
      <c r="AF39">
        <f t="shared" si="0"/>
        <v>2.5333341907229489E-4</v>
      </c>
      <c r="AG39">
        <f t="shared" si="1"/>
        <v>-3.318163841736706E-4</v>
      </c>
      <c r="AH39">
        <f t="shared" si="2"/>
        <v>-9.1005909843752806E-6</v>
      </c>
      <c r="AI39">
        <f t="shared" si="3"/>
        <v>-6.726180719127083E-6</v>
      </c>
      <c r="AK39">
        <f t="shared" si="8"/>
        <v>36</v>
      </c>
      <c r="AL39">
        <f t="shared" si="4"/>
        <v>-8.7260479557550491E-5</v>
      </c>
      <c r="AM39">
        <f t="shared" si="4"/>
        <v>2.5333341907229489E-4</v>
      </c>
      <c r="AN39">
        <f t="shared" si="5"/>
        <v>-6.726180719127083E-6</v>
      </c>
      <c r="AO39">
        <f t="shared" si="6"/>
        <v>-9.1005909843752806E-6</v>
      </c>
      <c r="AP39">
        <f t="shared" ref="AP39:AQ54" si="11">+AN39+AN38+AN37+AN36</f>
        <v>1.2278880542252821E-5</v>
      </c>
      <c r="AQ39">
        <f t="shared" si="11"/>
        <v>2.4025668758845347E-5</v>
      </c>
      <c r="AR39">
        <f t="shared" si="7"/>
        <v>-3.318163841736706E-4</v>
      </c>
      <c r="AS39">
        <v>0</v>
      </c>
    </row>
    <row r="40" spans="1:45" x14ac:dyDescent="0.25">
      <c r="A40">
        <v>-7.2367865188270848E-6</v>
      </c>
      <c r="B40">
        <v>1.4291718046122618E-5</v>
      </c>
      <c r="C40">
        <v>1.8627589101261038E-5</v>
      </c>
      <c r="D40">
        <v>-1.8145212321303598E-5</v>
      </c>
      <c r="E40">
        <v>6.9991452702330176E-6</v>
      </c>
      <c r="F40">
        <v>4.7992703064461318E-6</v>
      </c>
      <c r="G40">
        <v>1.1107067079747487E-21</v>
      </c>
      <c r="H40">
        <v>7.3657319313953586E-21</v>
      </c>
      <c r="I40">
        <v>1.2101570505694972E-20</v>
      </c>
      <c r="J40">
        <v>3.2512578931796001E-20</v>
      </c>
      <c r="K40">
        <v>8.4229709706597857E-23</v>
      </c>
      <c r="L40">
        <v>-9.7353416879977331E-7</v>
      </c>
      <c r="M40">
        <v>-3.2269947400475052E-6</v>
      </c>
      <c r="N40">
        <v>2.0143017241197855E-6</v>
      </c>
      <c r="O40">
        <v>-6.8696276037912598E-7</v>
      </c>
      <c r="P40">
        <v>2.6770641717413217E-7</v>
      </c>
      <c r="Q40">
        <v>1.1475156655649836E-23</v>
      </c>
      <c r="R40">
        <v>3.7221669032750777E-24</v>
      </c>
      <c r="S40">
        <v>3.7221669032750865E-24</v>
      </c>
      <c r="T40">
        <v>8.5721993745482692E-29</v>
      </c>
      <c r="U40">
        <v>1.4889181945062629E-24</v>
      </c>
      <c r="V40">
        <v>-9.9862384611435592E-24</v>
      </c>
      <c r="W40">
        <v>-9.9862384612958701E-23</v>
      </c>
      <c r="X40">
        <v>1.6927952246983001E-34</v>
      </c>
      <c r="Y40">
        <v>-9.9862384612958666E-23</v>
      </c>
      <c r="Z40">
        <v>-7.0842138077128005E-7</v>
      </c>
      <c r="AA40">
        <v>-9.4182333310837836E-7</v>
      </c>
      <c r="AB40">
        <v>-2.9407662475909362E-8</v>
      </c>
      <c r="AC40">
        <v>-6.3666910626874654E-7</v>
      </c>
      <c r="AE40">
        <f t="shared" si="0"/>
        <v>-9.5499927845530796E-5</v>
      </c>
      <c r="AF40">
        <f t="shared" si="0"/>
        <v>1.8860001447363299E-4</v>
      </c>
      <c r="AG40">
        <f t="shared" si="1"/>
        <v>-2.3945247837809473E-4</v>
      </c>
      <c r="AH40">
        <f t="shared" si="2"/>
        <v>-1.2847199877136327E-5</v>
      </c>
      <c r="AI40">
        <f t="shared" si="3"/>
        <v>-9.0654731734999721E-6</v>
      </c>
      <c r="AK40">
        <f t="shared" si="8"/>
        <v>37</v>
      </c>
      <c r="AL40">
        <f t="shared" si="4"/>
        <v>-9.5499927845530796E-5</v>
      </c>
      <c r="AM40">
        <f t="shared" si="4"/>
        <v>1.8860001447363299E-4</v>
      </c>
      <c r="AN40">
        <f t="shared" si="5"/>
        <v>-9.0654731734999721E-6</v>
      </c>
      <c r="AO40">
        <f t="shared" si="6"/>
        <v>-1.2847199877136327E-5</v>
      </c>
      <c r="AP40">
        <f t="shared" si="11"/>
        <v>-1.2969084736856323E-5</v>
      </c>
      <c r="AQ40">
        <f t="shared" si="11"/>
        <v>-1.4916987674970739E-5</v>
      </c>
      <c r="AR40">
        <f t="shared" si="7"/>
        <v>-2.3945247837809473E-4</v>
      </c>
      <c r="AS40">
        <v>0</v>
      </c>
    </row>
    <row r="41" spans="1:45" x14ac:dyDescent="0.25">
      <c r="A41">
        <v>-7.122088618548209E-6</v>
      </c>
      <c r="B41">
        <v>1.0200629843015671E-5</v>
      </c>
      <c r="C41">
        <v>1.4510374023950979E-5</v>
      </c>
      <c r="D41">
        <v>-1.2465542995296808E-5</v>
      </c>
      <c r="E41">
        <v>5.6796693260068075E-6</v>
      </c>
      <c r="F41">
        <v>3.572929511459009E-6</v>
      </c>
      <c r="G41">
        <v>9.6365736847844905E-22</v>
      </c>
      <c r="H41">
        <v>6.6235784121174714E-21</v>
      </c>
      <c r="I41">
        <v>1.1582872309545202E-20</v>
      </c>
      <c r="J41">
        <v>2.8768030096585226E-20</v>
      </c>
      <c r="K41">
        <v>-7.0983339565235468E-23</v>
      </c>
      <c r="L41">
        <v>-1.0839677638638476E-6</v>
      </c>
      <c r="M41">
        <v>-3.385075474512683E-6</v>
      </c>
      <c r="N41">
        <v>1.5695300334033056E-6</v>
      </c>
      <c r="O41">
        <v>-7.5036515938187377E-7</v>
      </c>
      <c r="P41">
        <v>3.2695272078365023E-7</v>
      </c>
      <c r="Q41">
        <v>9.2694988205023633E-24</v>
      </c>
      <c r="R41">
        <v>2.8703682437313949E-24</v>
      </c>
      <c r="S41">
        <v>2.870368243731403E-24</v>
      </c>
      <c r="T41">
        <v>4.8527077465888962E-29</v>
      </c>
      <c r="U41">
        <v>1.1481764137390231E-24</v>
      </c>
      <c r="V41">
        <v>-8.121322406763327E-24</v>
      </c>
      <c r="W41">
        <v>-8.1213224068272507E-23</v>
      </c>
      <c r="X41">
        <v>7.1069350643104658E-35</v>
      </c>
      <c r="Y41">
        <v>-8.1213224068272472E-23</v>
      </c>
      <c r="Z41">
        <v>-8.8551836305528885E-7</v>
      </c>
      <c r="AA41">
        <v>-1.1707444345623832E-6</v>
      </c>
      <c r="AB41">
        <v>-5.5737748842204514E-8</v>
      </c>
      <c r="AC41">
        <v>-4.3359975912594495E-7</v>
      </c>
      <c r="AE41">
        <f t="shared" si="0"/>
        <v>-9.3986322162653492E-5</v>
      </c>
      <c r="AF41">
        <f t="shared" si="0"/>
        <v>1.3461215298428525E-4</v>
      </c>
      <c r="AG41">
        <f t="shared" si="1"/>
        <v>-1.6450097754150037E-4</v>
      </c>
      <c r="AH41">
        <f t="shared" si="2"/>
        <v>-1.4304531848019307E-5</v>
      </c>
      <c r="AI41">
        <f t="shared" si="3"/>
        <v>-9.9021600806297595E-6</v>
      </c>
      <c r="AK41">
        <f t="shared" si="8"/>
        <v>38</v>
      </c>
      <c r="AL41">
        <f t="shared" si="4"/>
        <v>-9.3986322162653492E-5</v>
      </c>
      <c r="AM41">
        <f t="shared" si="4"/>
        <v>1.3461215298428525E-4</v>
      </c>
      <c r="AN41">
        <f t="shared" si="5"/>
        <v>-9.9021600806297595E-6</v>
      </c>
      <c r="AO41">
        <f t="shared" si="6"/>
        <v>-1.4304531848019307E-5</v>
      </c>
      <c r="AP41">
        <f t="shared" si="11"/>
        <v>-2.7954734739921103E-5</v>
      </c>
      <c r="AQ41">
        <f t="shared" si="11"/>
        <v>-3.838763930041695E-5</v>
      </c>
      <c r="AR41">
        <f t="shared" si="7"/>
        <v>-1.6450097754150037E-4</v>
      </c>
      <c r="AS41">
        <v>0</v>
      </c>
    </row>
    <row r="42" spans="1:45" x14ac:dyDescent="0.25">
      <c r="A42">
        <v>-6.550143165572158E-6</v>
      </c>
      <c r="B42">
        <v>6.9092433534065901E-6</v>
      </c>
      <c r="C42">
        <v>1.0900139975160532E-5</v>
      </c>
      <c r="D42">
        <v>-8.0151028669460102E-6</v>
      </c>
      <c r="E42">
        <v>4.4504401283508026E-6</v>
      </c>
      <c r="F42">
        <v>2.5501574607750563E-6</v>
      </c>
      <c r="G42">
        <v>8.360762721205439E-22</v>
      </c>
      <c r="H42">
        <v>5.9562025050723726E-21</v>
      </c>
      <c r="I42">
        <v>1.0321372897804414E-20</v>
      </c>
      <c r="J42">
        <v>2.5454749602427694E-20</v>
      </c>
      <c r="K42">
        <v>-1.6372105514757414E-22</v>
      </c>
      <c r="L42">
        <v>-1.0774360452148557E-6</v>
      </c>
      <c r="M42">
        <v>-3.2470783052269965E-6</v>
      </c>
      <c r="N42">
        <v>1.179385364244171E-6</v>
      </c>
      <c r="O42">
        <v>-7.3763221023620392E-7</v>
      </c>
      <c r="P42">
        <v>3.4131108389441522E-7</v>
      </c>
      <c r="Q42">
        <v>7.4900930198783199E-24</v>
      </c>
      <c r="R42">
        <v>2.2134993053031206E-24</v>
      </c>
      <c r="S42">
        <v>2.2134993053031279E-24</v>
      </c>
      <c r="T42">
        <v>2.7471097482610717E-29</v>
      </c>
      <c r="U42">
        <v>8.8541620477972468E-25</v>
      </c>
      <c r="V42">
        <v>-6.6046768150985808E-24</v>
      </c>
      <c r="W42">
        <v>-6.6046768151253994E-23</v>
      </c>
      <c r="X42">
        <v>2.9836238501919706E-35</v>
      </c>
      <c r="Y42">
        <v>-6.6046768151253958E-23</v>
      </c>
      <c r="Z42">
        <v>-9.348819007067621E-7</v>
      </c>
      <c r="AA42">
        <v>-1.2327181981113857E-6</v>
      </c>
      <c r="AB42">
        <v>-6.8415576329361051E-8</v>
      </c>
      <c r="AC42">
        <v>-2.7532813268546837E-7</v>
      </c>
      <c r="AE42">
        <f t="shared" si="0"/>
        <v>-8.6438669713781056E-5</v>
      </c>
      <c r="AF42">
        <f t="shared" si="0"/>
        <v>9.1177519193213133E-5</v>
      </c>
      <c r="AG42">
        <f t="shared" si="1"/>
        <v>-1.057709445313182E-4</v>
      </c>
      <c r="AH42">
        <f t="shared" si="2"/>
        <v>-1.4218336316609997E-5</v>
      </c>
      <c r="AI42">
        <f t="shared" si="3"/>
        <v>-9.7341302898505538E-6</v>
      </c>
      <c r="AK42">
        <f t="shared" si="8"/>
        <v>39</v>
      </c>
      <c r="AL42">
        <f t="shared" si="4"/>
        <v>-8.6438669713781056E-5</v>
      </c>
      <c r="AM42">
        <f t="shared" si="4"/>
        <v>9.1177519193213133E-5</v>
      </c>
      <c r="AN42">
        <f t="shared" si="5"/>
        <v>-9.7341302898505538E-6</v>
      </c>
      <c r="AO42">
        <f t="shared" si="6"/>
        <v>-1.4218336316609997E-5</v>
      </c>
      <c r="AP42">
        <f t="shared" si="11"/>
        <v>-3.5427944263107367E-5</v>
      </c>
      <c r="AQ42">
        <f t="shared" si="11"/>
        <v>-5.0470659026140906E-5</v>
      </c>
      <c r="AR42">
        <f t="shared" si="7"/>
        <v>-1.057709445313182E-4</v>
      </c>
      <c r="AS42">
        <v>0</v>
      </c>
    </row>
    <row r="43" spans="1:45" x14ac:dyDescent="0.25">
      <c r="A43">
        <v>-5.7304586351389231E-6</v>
      </c>
      <c r="B43">
        <v>4.352272448319659E-6</v>
      </c>
      <c r="C43">
        <v>7.8624040884760138E-6</v>
      </c>
      <c r="D43">
        <v>-4.6508251467599867E-6</v>
      </c>
      <c r="E43">
        <v>3.3642777201860196E-6</v>
      </c>
      <c r="F43">
        <v>1.7273108384141647E-6</v>
      </c>
      <c r="G43">
        <v>7.2538596773944369E-22</v>
      </c>
      <c r="H43">
        <v>5.3560697970342423E-21</v>
      </c>
      <c r="I43">
        <v>8.7069536270478488E-21</v>
      </c>
      <c r="J43">
        <v>2.2523067278047802E-20</v>
      </c>
      <c r="K43">
        <v>-2.1061877802773021E-22</v>
      </c>
      <c r="L43">
        <v>-9.9772415539308136E-7</v>
      </c>
      <c r="M43">
        <v>-2.9323615462129582E-6</v>
      </c>
      <c r="N43">
        <v>8.5100719954580977E-7</v>
      </c>
      <c r="O43">
        <v>-6.7785944712339159E-7</v>
      </c>
      <c r="P43">
        <v>3.2640185769204193E-7</v>
      </c>
      <c r="Q43">
        <v>6.0540525670386065E-24</v>
      </c>
      <c r="R43">
        <v>1.7069514287156718E-24</v>
      </c>
      <c r="S43">
        <v>1.7069514287156788E-24</v>
      </c>
      <c r="T43">
        <v>1.5551342382225641E-29</v>
      </c>
      <c r="U43">
        <v>6.8278990229168582E-25</v>
      </c>
      <c r="V43">
        <v>-5.3712626647469086E-24</v>
      </c>
      <c r="W43">
        <v>-5.3712626647581462E-23</v>
      </c>
      <c r="X43">
        <v>1.2524774180588909E-35</v>
      </c>
      <c r="Y43">
        <v>-5.371262664758145E-23</v>
      </c>
      <c r="Z43">
        <v>-9.0036352326507676E-7</v>
      </c>
      <c r="AA43">
        <v>-1.1852385246993757E-6</v>
      </c>
      <c r="AB43">
        <v>-7.1604243248753796E-8</v>
      </c>
      <c r="AC43">
        <v>-1.563653883668628E-7</v>
      </c>
      <c r="AE43">
        <f t="shared" si="0"/>
        <v>-7.562173967047793E-5</v>
      </c>
      <c r="AF43">
        <f t="shared" si="0"/>
        <v>5.7434567635412984E-5</v>
      </c>
      <c r="AG43">
        <f t="shared" si="1"/>
        <v>-6.1374404893975768E-5</v>
      </c>
      <c r="AH43">
        <f t="shared" si="2"/>
        <v>-1.3166421947351505E-5</v>
      </c>
      <c r="AI43">
        <f t="shared" si="3"/>
        <v>-8.9453417095116165E-6</v>
      </c>
      <c r="AK43">
        <f t="shared" si="8"/>
        <v>40</v>
      </c>
      <c r="AL43">
        <f t="shared" si="4"/>
        <v>-7.562173967047793E-5</v>
      </c>
      <c r="AM43">
        <f t="shared" si="4"/>
        <v>5.7434567635412984E-5</v>
      </c>
      <c r="AN43">
        <f t="shared" si="5"/>
        <v>-8.9453417095116165E-6</v>
      </c>
      <c r="AO43">
        <f t="shared" si="6"/>
        <v>-1.3166421947351505E-5</v>
      </c>
      <c r="AP43">
        <f t="shared" si="11"/>
        <v>-3.7647105253491904E-5</v>
      </c>
      <c r="AQ43">
        <f t="shared" si="11"/>
        <v>-5.4536489989117139E-5</v>
      </c>
      <c r="AR43">
        <f t="shared" si="7"/>
        <v>-6.1374404893975768E-5</v>
      </c>
      <c r="AS43">
        <v>0</v>
      </c>
    </row>
    <row r="44" spans="1:45" x14ac:dyDescent="0.25">
      <c r="A44">
        <v>-4.8123187569935641E-6</v>
      </c>
      <c r="B44">
        <v>2.4370839536808481E-6</v>
      </c>
      <c r="C44">
        <v>5.3982448347199628E-6</v>
      </c>
      <c r="D44">
        <v>-2.20642700098023E-6</v>
      </c>
      <c r="E44">
        <v>2.4443981457797499E-6</v>
      </c>
      <c r="F44">
        <v>1.0880681120353795E-6</v>
      </c>
      <c r="G44">
        <v>6.2935023961237939E-22</v>
      </c>
      <c r="H44">
        <v>4.8164050242200167E-21</v>
      </c>
      <c r="I44">
        <v>7.00421412576573E-21</v>
      </c>
      <c r="J44">
        <v>1.9929033580557633E-20</v>
      </c>
      <c r="K44">
        <v>-2.2536612463694367E-22</v>
      </c>
      <c r="L44">
        <v>-8.7753291006718275E-7</v>
      </c>
      <c r="M44">
        <v>-2.5284696004706465E-6</v>
      </c>
      <c r="N44">
        <v>5.8455658540213147E-7</v>
      </c>
      <c r="O44">
        <v>-5.9266541501399718E-7</v>
      </c>
      <c r="P44">
        <v>2.9411274087178708E-7</v>
      </c>
      <c r="Q44">
        <v>4.8947219289886772E-24</v>
      </c>
      <c r="R44">
        <v>1.3163244158305566E-24</v>
      </c>
      <c r="S44">
        <v>1.316324415830563E-24</v>
      </c>
      <c r="T44">
        <v>8.8035889291312565E-30</v>
      </c>
      <c r="U44">
        <v>5.2653504848556896E-25</v>
      </c>
      <c r="V44">
        <v>-4.3681868805030972E-24</v>
      </c>
      <c r="W44">
        <v>-4.3681868805077971E-23</v>
      </c>
      <c r="X44">
        <v>5.2567365787632276E-36</v>
      </c>
      <c r="Y44">
        <v>-4.3681868805077954E-23</v>
      </c>
      <c r="Z44">
        <v>-8.1545690385676886E-7</v>
      </c>
      <c r="AA44">
        <v>-1.0721817219265034E-6</v>
      </c>
      <c r="AB44">
        <v>-6.8592228772726601E-8</v>
      </c>
      <c r="AC44">
        <v>-7.0497732570985381E-8</v>
      </c>
      <c r="AE44">
        <f t="shared" si="0"/>
        <v>-6.350554805879039E-5</v>
      </c>
      <c r="AF44">
        <f t="shared" si="0"/>
        <v>3.2160868795082802E-5</v>
      </c>
      <c r="AG44">
        <f t="shared" si="1"/>
        <v>-2.9117014691790945E-5</v>
      </c>
      <c r="AH44">
        <f t="shared" si="2"/>
        <v>-1.1580323583605912E-5</v>
      </c>
      <c r="AI44">
        <f t="shared" si="3"/>
        <v>-7.8210824960954856E-6</v>
      </c>
      <c r="AK44">
        <f t="shared" si="8"/>
        <v>41</v>
      </c>
      <c r="AL44">
        <f t="shared" si="4"/>
        <v>-6.350554805879039E-5</v>
      </c>
      <c r="AM44">
        <f t="shared" si="4"/>
        <v>3.2160868795082802E-5</v>
      </c>
      <c r="AN44">
        <f t="shared" si="5"/>
        <v>-7.8210824960954856E-6</v>
      </c>
      <c r="AO44">
        <f t="shared" si="6"/>
        <v>-1.1580323583605912E-5</v>
      </c>
      <c r="AP44">
        <f t="shared" si="11"/>
        <v>-3.640271457608741E-5</v>
      </c>
      <c r="AQ44">
        <f t="shared" si="11"/>
        <v>-5.326961369558672E-5</v>
      </c>
      <c r="AR44">
        <f t="shared" si="7"/>
        <v>-2.9117014691790945E-5</v>
      </c>
      <c r="AS44">
        <v>0</v>
      </c>
    </row>
    <row r="45" spans="1:45" x14ac:dyDescent="0.25">
      <c r="A45">
        <v>-3.8966167976989283E-6</v>
      </c>
      <c r="B45">
        <v>1.0603271688356362E-6</v>
      </c>
      <c r="C45">
        <v>3.4680958085054452E-6</v>
      </c>
      <c r="D45">
        <v>-5.1267659610328285E-7</v>
      </c>
      <c r="E45">
        <v>1.6937504048769369E-6</v>
      </c>
      <c r="F45">
        <v>6.0927098835818476E-7</v>
      </c>
      <c r="G45">
        <v>5.4602893041133463E-22</v>
      </c>
      <c r="H45">
        <v>4.3311155822085922E-21</v>
      </c>
      <c r="I45">
        <v>5.3815199662915455E-21</v>
      </c>
      <c r="J45">
        <v>1.7633760737468185E-20</v>
      </c>
      <c r="K45">
        <v>-2.1883761061084051E-22</v>
      </c>
      <c r="L45">
        <v>-7.4029022031945649E-7</v>
      </c>
      <c r="M45">
        <v>-2.0967751165440505E-6</v>
      </c>
      <c r="N45">
        <v>3.7578976763428644E-7</v>
      </c>
      <c r="O45">
        <v>-4.974444016871394E-7</v>
      </c>
      <c r="P45">
        <v>2.5314736244052476E-7</v>
      </c>
      <c r="Q45">
        <v>3.9584732355618194E-24</v>
      </c>
      <c r="R45">
        <v>1.0150903760720163E-24</v>
      </c>
      <c r="S45">
        <v>1.0150903760720221E-24</v>
      </c>
      <c r="T45">
        <v>4.9836969704795339E-30</v>
      </c>
      <c r="U45">
        <v>4.060391406469783E-25</v>
      </c>
      <c r="V45">
        <v>-3.5524340949148311E-24</v>
      </c>
      <c r="W45">
        <v>-3.5524340949167863E-23</v>
      </c>
      <c r="X45">
        <v>2.2053942351474155E-36</v>
      </c>
      <c r="Y45">
        <v>-3.5524340949167845E-23</v>
      </c>
      <c r="Z45">
        <v>-7.0478448710535551E-7</v>
      </c>
      <c r="AA45">
        <v>-9.2577230610280789E-7</v>
      </c>
      <c r="AB45">
        <v>-6.1886005867633034E-8</v>
      </c>
      <c r="AC45">
        <v>-1.1490955068845174E-8</v>
      </c>
      <c r="AE45">
        <f t="shared" si="0"/>
        <v>-5.1421528333579198E-5</v>
      </c>
      <c r="AF45">
        <f t="shared" si="0"/>
        <v>1.3992559798885887E-5</v>
      </c>
      <c r="AG45">
        <f t="shared" si="1"/>
        <v>-6.7655136445687528E-6</v>
      </c>
      <c r="AH45">
        <f t="shared" si="2"/>
        <v>-9.769206600379119E-6</v>
      </c>
      <c r="AI45">
        <f t="shared" si="3"/>
        <v>-6.5645026759729063E-6</v>
      </c>
      <c r="AK45">
        <f t="shared" si="8"/>
        <v>42</v>
      </c>
      <c r="AL45">
        <f t="shared" si="4"/>
        <v>-5.1421528333579198E-5</v>
      </c>
      <c r="AM45">
        <f t="shared" si="4"/>
        <v>1.3992559798885887E-5</v>
      </c>
      <c r="AN45">
        <f t="shared" si="5"/>
        <v>-6.5645026759729063E-6</v>
      </c>
      <c r="AO45">
        <f t="shared" si="6"/>
        <v>-9.769206600379119E-6</v>
      </c>
      <c r="AP45">
        <f t="shared" si="11"/>
        <v>-3.3065057171430563E-5</v>
      </c>
      <c r="AQ45">
        <f t="shared" si="11"/>
        <v>-4.8734288447946529E-5</v>
      </c>
      <c r="AR45">
        <f t="shared" si="7"/>
        <v>-6.7655136445687528E-6</v>
      </c>
      <c r="AS45">
        <v>0</v>
      </c>
    </row>
    <row r="46" spans="1:45" x14ac:dyDescent="0.25">
      <c r="A46">
        <v>-3.0467014163607819E-6</v>
      </c>
      <c r="B46">
        <v>1.1915549133566307E-7</v>
      </c>
      <c r="C46">
        <v>2.009577681210024E-6</v>
      </c>
      <c r="D46">
        <v>5.8964027534875303E-7</v>
      </c>
      <c r="E46">
        <v>1.1023168714520248E-6</v>
      </c>
      <c r="F46">
        <v>2.6508179215888144E-7</v>
      </c>
      <c r="G46">
        <v>4.73738745264921E-22</v>
      </c>
      <c r="H46">
        <v>3.8947227428174798E-21</v>
      </c>
      <c r="I46">
        <v>3.9357840002866458E-21</v>
      </c>
      <c r="J46">
        <v>1.5602839770897404E-20</v>
      </c>
      <c r="K46">
        <v>-1.9937241144533346E-22</v>
      </c>
      <c r="L46">
        <v>-6.019421599761222E-7</v>
      </c>
      <c r="M46">
        <v>-1.6778674602979677E-6</v>
      </c>
      <c r="N46">
        <v>2.1798757588702931E-7</v>
      </c>
      <c r="O46">
        <v>-4.0259187257204139E-7</v>
      </c>
      <c r="P46">
        <v>2.0959406174311685E-7</v>
      </c>
      <c r="Q46">
        <v>3.2021405687566972E-24</v>
      </c>
      <c r="R46">
        <v>7.8279218952561491E-25</v>
      </c>
      <c r="S46">
        <v>7.8279218952562032E-25</v>
      </c>
      <c r="T46">
        <v>2.8212625137849929E-30</v>
      </c>
      <c r="U46">
        <v>3.131185685677446E-25</v>
      </c>
      <c r="V46">
        <v>-2.8890220001889428E-24</v>
      </c>
      <c r="W46">
        <v>-2.8890220001897475E-23</v>
      </c>
      <c r="X46">
        <v>9.2441095528318471E-37</v>
      </c>
      <c r="Y46">
        <v>-2.8890220001897463E-23</v>
      </c>
      <c r="Z46">
        <v>-5.8565591234363397E-7</v>
      </c>
      <c r="AA46">
        <v>-7.6863812885802253E-7</v>
      </c>
      <c r="AB46">
        <v>-5.3323453367836441E-8</v>
      </c>
      <c r="AC46">
        <v>2.6464577845809726E-8</v>
      </c>
      <c r="AE46">
        <f t="shared" si="0"/>
        <v>-4.0205658225840409E-5</v>
      </c>
      <c r="AF46">
        <f t="shared" si="0"/>
        <v>1.5724300827930073E-6</v>
      </c>
      <c r="AG46">
        <f t="shared" si="1"/>
        <v>7.7811613765485875E-6</v>
      </c>
      <c r="AH46">
        <f t="shared" si="2"/>
        <v>-7.9435026437977168E-6</v>
      </c>
      <c r="AI46">
        <f t="shared" si="3"/>
        <v>-5.3127855411794746E-6</v>
      </c>
      <c r="AK46">
        <f t="shared" si="8"/>
        <v>43</v>
      </c>
      <c r="AL46">
        <f t="shared" si="4"/>
        <v>-4.0205658225840409E-5</v>
      </c>
      <c r="AM46">
        <f t="shared" si="4"/>
        <v>1.5724300827930073E-6</v>
      </c>
      <c r="AN46">
        <f t="shared" si="5"/>
        <v>-5.3127855411794746E-6</v>
      </c>
      <c r="AO46">
        <f t="shared" si="6"/>
        <v>-7.9435026437977168E-6</v>
      </c>
      <c r="AP46">
        <f t="shared" si="11"/>
        <v>-2.8643712422759481E-5</v>
      </c>
      <c r="AQ46">
        <f t="shared" si="11"/>
        <v>-4.2459454775134253E-5</v>
      </c>
      <c r="AR46">
        <f t="shared" si="7"/>
        <v>7.7811613765485875E-6</v>
      </c>
      <c r="AS46">
        <v>0</v>
      </c>
    </row>
    <row r="47" spans="1:45" x14ac:dyDescent="0.25">
      <c r="A47">
        <v>-2.2978392553395167E-6</v>
      </c>
      <c r="B47">
        <v>-4.8174403946931307E-7</v>
      </c>
      <c r="C47">
        <v>9.5032550542854627E-7</v>
      </c>
      <c r="D47">
        <v>1.2422595783719966E-6</v>
      </c>
      <c r="E47">
        <v>6.5261930302323267E-7</v>
      </c>
      <c r="F47">
        <v>2.9788872841854454E-8</v>
      </c>
      <c r="G47">
        <v>4.1101924507207934E-22</v>
      </c>
      <c r="H47">
        <v>3.5022998014023353E-21</v>
      </c>
      <c r="I47">
        <v>2.7128784080131431E-21</v>
      </c>
      <c r="J47">
        <v>1.3805824664447135E-20</v>
      </c>
      <c r="K47">
        <v>-1.7312838708846824E-22</v>
      </c>
      <c r="L47">
        <v>-4.7260554744831695E-7</v>
      </c>
      <c r="M47">
        <v>-1.2964034093370007E-6</v>
      </c>
      <c r="N47">
        <v>1.033438182716732E-7</v>
      </c>
      <c r="O47">
        <v>-3.146267311796874E-7</v>
      </c>
      <c r="P47">
        <v>1.6746747227798411E-7</v>
      </c>
      <c r="Q47">
        <v>2.5909638407912122E-24</v>
      </c>
      <c r="R47">
        <v>6.0365424244632332E-25</v>
      </c>
      <c r="S47">
        <v>6.0365424244632846E-25</v>
      </c>
      <c r="T47">
        <v>1.5971119806645587E-30</v>
      </c>
      <c r="U47">
        <v>2.4146265524570874E-25</v>
      </c>
      <c r="V47">
        <v>-2.3495011855454945E-24</v>
      </c>
      <c r="W47">
        <v>-2.3495011855458163E-23</v>
      </c>
      <c r="X47">
        <v>3.8669995965466102E-37</v>
      </c>
      <c r="Y47">
        <v>-2.3495011855458155E-23</v>
      </c>
      <c r="Z47">
        <v>-4.6956228215755585E-7</v>
      </c>
      <c r="AA47">
        <v>-6.1577756123905982E-7</v>
      </c>
      <c r="AB47">
        <v>-4.4192317054041775E-8</v>
      </c>
      <c r="AC47">
        <v>4.8503557155695538E-8</v>
      </c>
      <c r="AE47">
        <f t="shared" si="0"/>
        <v>-3.0323332395484114E-5</v>
      </c>
      <c r="AF47">
        <f t="shared" si="0"/>
        <v>-6.3573135520364259E-6</v>
      </c>
      <c r="AG47">
        <f t="shared" si="1"/>
        <v>1.6393422659533319E-5</v>
      </c>
      <c r="AH47">
        <f t="shared" si="2"/>
        <v>-6.2367178530543399E-6</v>
      </c>
      <c r="AI47">
        <f t="shared" si="3"/>
        <v>-4.1519575087321014E-6</v>
      </c>
      <c r="AK47">
        <f t="shared" si="8"/>
        <v>44</v>
      </c>
      <c r="AL47">
        <f t="shared" si="4"/>
        <v>-3.0323332395484114E-5</v>
      </c>
      <c r="AM47">
        <f t="shared" si="4"/>
        <v>-6.3573135520364259E-6</v>
      </c>
      <c r="AN47">
        <f t="shared" si="5"/>
        <v>-4.1519575087321014E-6</v>
      </c>
      <c r="AO47">
        <f t="shared" si="6"/>
        <v>-6.2367178530543399E-6</v>
      </c>
      <c r="AP47">
        <f t="shared" si="11"/>
        <v>-2.3850328221979967E-5</v>
      </c>
      <c r="AQ47">
        <f t="shared" si="11"/>
        <v>-3.552975068083709E-5</v>
      </c>
      <c r="AR47">
        <f t="shared" si="7"/>
        <v>1.6393422659533319E-5</v>
      </c>
      <c r="AS47">
        <v>0</v>
      </c>
    </row>
    <row r="48" spans="1:45" x14ac:dyDescent="0.25">
      <c r="A48">
        <v>-1.6651427297753418E-6</v>
      </c>
      <c r="B48">
        <v>-8.2625369020580176E-7</v>
      </c>
      <c r="C48">
        <v>2.1676515643752812E-7</v>
      </c>
      <c r="D48">
        <v>1.5659683673580506E-6</v>
      </c>
      <c r="E48">
        <v>3.2370878898604432E-7</v>
      </c>
      <c r="F48">
        <v>-1.204360098912106E-7</v>
      </c>
      <c r="G48">
        <v>3.5660334204910808E-22</v>
      </c>
      <c r="H48">
        <v>3.1494164562865448E-21</v>
      </c>
      <c r="I48">
        <v>1.7239073146186157E-21</v>
      </c>
      <c r="J48">
        <v>1.2215775939772683E-20</v>
      </c>
      <c r="K48">
        <v>-1.444580211902661E-22</v>
      </c>
      <c r="L48">
        <v>-3.5801738624801635E-7</v>
      </c>
      <c r="M48">
        <v>-9.6527893664684976E-7</v>
      </c>
      <c r="N48">
        <v>2.3915659889279567E-8</v>
      </c>
      <c r="O48">
        <v>-2.3716987575744521E-7</v>
      </c>
      <c r="P48">
        <v>1.2919499306839168E-7</v>
      </c>
      <c r="Q48">
        <v>2.0969401058252122E-24</v>
      </c>
      <c r="R48">
        <v>4.655110887658142E-25</v>
      </c>
      <c r="S48">
        <v>4.6551108876581898E-25</v>
      </c>
      <c r="T48">
        <v>9.0412240952458577E-31</v>
      </c>
      <c r="U48">
        <v>1.8620497797976306E-25</v>
      </c>
      <c r="V48">
        <v>-1.9107351278454414E-24</v>
      </c>
      <c r="W48">
        <v>-1.9107351278455617E-23</v>
      </c>
      <c r="X48">
        <v>1.6104230803131366E-37</v>
      </c>
      <c r="Y48">
        <v>-1.9107351278455608E-23</v>
      </c>
      <c r="Z48">
        <v>-3.6352518942322472E-7</v>
      </c>
      <c r="AA48">
        <v>-4.7633329484688404E-7</v>
      </c>
      <c r="AB48">
        <v>-3.5343482498413961E-8</v>
      </c>
      <c r="AC48">
        <v>5.8975464641004272E-8</v>
      </c>
      <c r="AE48">
        <f t="shared" si="0"/>
        <v>-2.1973981149277974E-5</v>
      </c>
      <c r="AF48">
        <f t="shared" si="0"/>
        <v>-1.0903619664815903E-5</v>
      </c>
      <c r="AG48">
        <f t="shared" si="1"/>
        <v>2.0665231135672088E-5</v>
      </c>
      <c r="AH48">
        <f t="shared" si="2"/>
        <v>-4.724560336992309E-6</v>
      </c>
      <c r="AI48">
        <f t="shared" si="3"/>
        <v>-3.1298015995144366E-6</v>
      </c>
      <c r="AK48">
        <f t="shared" si="8"/>
        <v>45</v>
      </c>
      <c r="AL48">
        <f t="shared" si="4"/>
        <v>-2.1973981149277974E-5</v>
      </c>
      <c r="AM48">
        <f t="shared" si="4"/>
        <v>-1.0903619664815903E-5</v>
      </c>
      <c r="AN48">
        <f t="shared" si="5"/>
        <v>-3.1298015995144366E-6</v>
      </c>
      <c r="AO48">
        <f t="shared" si="6"/>
        <v>-4.724560336992309E-6</v>
      </c>
      <c r="AP48">
        <f t="shared" si="11"/>
        <v>-1.9159047325398917E-5</v>
      </c>
      <c r="AQ48">
        <f t="shared" si="11"/>
        <v>-2.8673987434223486E-5</v>
      </c>
      <c r="AR48">
        <f t="shared" si="7"/>
        <v>2.0665231135672088E-5</v>
      </c>
      <c r="AS48">
        <v>0</v>
      </c>
    </row>
    <row r="49" spans="1:45" x14ac:dyDescent="0.25">
      <c r="A49">
        <v>-1.1499752948804469E-6</v>
      </c>
      <c r="B49">
        <v>-9.85173568665497E-7</v>
      </c>
      <c r="C49">
        <v>-2.6027637272364197E-7</v>
      </c>
      <c r="D49">
        <v>1.6598896261064113E-6</v>
      </c>
      <c r="E49">
        <v>9.3921258748352332E-8</v>
      </c>
      <c r="F49">
        <v>-2.0656342252045396E-7</v>
      </c>
      <c r="G49">
        <v>3.0939170144768391E-22</v>
      </c>
      <c r="H49">
        <v>2.832088792386351E-21</v>
      </c>
      <c r="I49">
        <v>9.5776577837379711E-22</v>
      </c>
      <c r="J49">
        <v>1.0808856800493416E-20</v>
      </c>
      <c r="K49">
        <v>-1.1627177934037604E-22</v>
      </c>
      <c r="L49">
        <v>-2.6075471163465679E-7</v>
      </c>
      <c r="M49">
        <v>-6.8908085997128021E-7</v>
      </c>
      <c r="N49">
        <v>-2.7768449891216894E-8</v>
      </c>
      <c r="O49">
        <v>-1.7176362009275657E-7</v>
      </c>
      <c r="P49">
        <v>9.6034413581400557E-8</v>
      </c>
      <c r="Q49">
        <v>1.6975008371047357E-24</v>
      </c>
      <c r="R49">
        <v>3.5898128187710485E-25</v>
      </c>
      <c r="S49">
        <v>3.5898128187710939E-25</v>
      </c>
      <c r="T49">
        <v>5.118221717664232E-31</v>
      </c>
      <c r="U49">
        <v>1.4359281984413729E-25</v>
      </c>
      <c r="V49">
        <v>-1.5539080172605911E-24</v>
      </c>
      <c r="W49">
        <v>-1.5539080172606283E-23</v>
      </c>
      <c r="X49">
        <v>6.6392460020260802E-38</v>
      </c>
      <c r="Y49">
        <v>-1.5539080172606274E-23</v>
      </c>
      <c r="Z49">
        <v>-2.7125964511553274E-7</v>
      </c>
      <c r="AA49">
        <v>-3.5511994120111597E-7</v>
      </c>
      <c r="AB49">
        <v>-2.7292999197423334E-8</v>
      </c>
      <c r="AC49">
        <v>6.143024681972583E-8</v>
      </c>
      <c r="AE49">
        <f t="shared" si="0"/>
        <v>-1.517559726261282E-5</v>
      </c>
      <c r="AF49">
        <f t="shared" si="0"/>
        <v>-1.3000798694021428E-5</v>
      </c>
      <c r="AG49">
        <f t="shared" si="1"/>
        <v>2.1904658802951627E-5</v>
      </c>
      <c r="AH49">
        <f t="shared" si="2"/>
        <v>-3.4410378255192689E-6</v>
      </c>
      <c r="AI49">
        <f t="shared" si="3"/>
        <v>-2.2666708880620715E-6</v>
      </c>
      <c r="AK49">
        <f t="shared" si="8"/>
        <v>46</v>
      </c>
      <c r="AL49">
        <f t="shared" si="4"/>
        <v>-1.517559726261282E-5</v>
      </c>
      <c r="AM49">
        <f t="shared" si="4"/>
        <v>-1.3000798694021428E-5</v>
      </c>
      <c r="AN49">
        <f t="shared" si="5"/>
        <v>-2.2666708880620715E-6</v>
      </c>
      <c r="AO49">
        <f t="shared" si="6"/>
        <v>-3.4410378255192689E-6</v>
      </c>
      <c r="AP49">
        <f t="shared" si="11"/>
        <v>-1.4861215537488084E-5</v>
      </c>
      <c r="AQ49">
        <f t="shared" si="11"/>
        <v>-2.2345818659363634E-5</v>
      </c>
      <c r="AR49">
        <f t="shared" si="7"/>
        <v>2.1904658802951627E-5</v>
      </c>
      <c r="AS49">
        <v>0</v>
      </c>
    </row>
    <row r="50" spans="1:45" x14ac:dyDescent="0.25">
      <c r="A50">
        <v>-7.4494874568344861E-7</v>
      </c>
      <c r="B50">
        <v>-1.0160998184429365E-6</v>
      </c>
      <c r="C50">
        <v>-5.4234766359479975E-7</v>
      </c>
      <c r="D50">
        <v>1.6025520953268002E-6</v>
      </c>
      <c r="E50">
        <v>-5.7337530779617796E-8</v>
      </c>
      <c r="F50">
        <v>-2.4629339215460441E-7</v>
      </c>
      <c r="G50">
        <v>2.6843053229577034E-22</v>
      </c>
      <c r="H50">
        <v>2.5467343043662012E-21</v>
      </c>
      <c r="I50">
        <v>3.9050645184636424E-22</v>
      </c>
      <c r="J50">
        <v>9.563975789142286E-21</v>
      </c>
      <c r="K50">
        <v>-9.0368051311944286E-23</v>
      </c>
      <c r="L50">
        <v>-1.8122429895653112E-7</v>
      </c>
      <c r="M50">
        <v>-4.6684292901351769E-7</v>
      </c>
      <c r="N50">
        <v>-5.835910666750634E-8</v>
      </c>
      <c r="O50">
        <v>-1.1853342944104141E-7</v>
      </c>
      <c r="P50">
        <v>6.8418926123010884E-8</v>
      </c>
      <c r="Q50">
        <v>1.3744501522540309E-24</v>
      </c>
      <c r="R50">
        <v>2.7683027074562173E-25</v>
      </c>
      <c r="S50">
        <v>2.7683027074562586E-25</v>
      </c>
      <c r="T50">
        <v>2.8974166336652745E-31</v>
      </c>
      <c r="U50">
        <v>1.1073228214323952E-25</v>
      </c>
      <c r="V50">
        <v>-1.2637178701107848E-24</v>
      </c>
      <c r="W50">
        <v>-1.2637178701107878E-23</v>
      </c>
      <c r="X50">
        <v>2.6739438158794095E-38</v>
      </c>
      <c r="Y50">
        <v>-1.2637178701107868E-23</v>
      </c>
      <c r="Z50">
        <v>-1.9413824269338323E-7</v>
      </c>
      <c r="AA50">
        <v>-2.5388944779360641E-7</v>
      </c>
      <c r="AB50">
        <v>-2.0309842624420559E-8</v>
      </c>
      <c r="AC50">
        <v>5.8665395893676974E-8</v>
      </c>
      <c r="AE50">
        <f t="shared" si="0"/>
        <v>-9.8306826208435082E-6</v>
      </c>
      <c r="AF50">
        <f t="shared" si="0"/>
        <v>-1.3408915558405182E-5</v>
      </c>
      <c r="AG50">
        <f t="shared" si="1"/>
        <v>2.1148006656581385E-5</v>
      </c>
      <c r="AH50">
        <f t="shared" si="2"/>
        <v>-2.3915183112256118E-6</v>
      </c>
      <c r="AI50">
        <f t="shared" si="3"/>
        <v>-1.5642210709757775E-6</v>
      </c>
      <c r="AK50">
        <f t="shared" si="8"/>
        <v>47</v>
      </c>
      <c r="AL50">
        <f t="shared" si="4"/>
        <v>-9.8306826208435082E-6</v>
      </c>
      <c r="AM50">
        <f t="shared" si="4"/>
        <v>-1.3408915558405182E-5</v>
      </c>
      <c r="AN50">
        <f t="shared" si="5"/>
        <v>-1.5642210709757775E-6</v>
      </c>
      <c r="AO50">
        <f t="shared" si="6"/>
        <v>-2.3915183112256118E-6</v>
      </c>
      <c r="AP50">
        <f t="shared" si="11"/>
        <v>-1.1112651067284386E-5</v>
      </c>
      <c r="AQ50">
        <f t="shared" si="11"/>
        <v>-1.679383432679153E-5</v>
      </c>
      <c r="AR50">
        <f t="shared" si="7"/>
        <v>2.1148006656581385E-5</v>
      </c>
      <c r="AS50">
        <v>0</v>
      </c>
    </row>
    <row r="51" spans="1:45" x14ac:dyDescent="0.25">
      <c r="A51">
        <v>-4.3768345841487995E-7</v>
      </c>
      <c r="B51">
        <v>-9.6427439402235288E-7</v>
      </c>
      <c r="C51">
        <v>-6.8187852450332626E-7</v>
      </c>
      <c r="D51">
        <v>1.4540088233258725E-6</v>
      </c>
      <c r="E51">
        <v>-1.4854327200093342E-7</v>
      </c>
      <c r="F51">
        <v>-2.5402495457306222E-7</v>
      </c>
      <c r="G51">
        <v>2.3289231847989493E-22</v>
      </c>
      <c r="H51">
        <v>2.2901314515533044E-21</v>
      </c>
      <c r="I51">
        <v>-7.9396625904755592E-24</v>
      </c>
      <c r="J51">
        <v>8.46247060014009E-21</v>
      </c>
      <c r="K51">
        <v>-6.7718904718259964E-23</v>
      </c>
      <c r="L51">
        <v>-1.1843803867558866E-7</v>
      </c>
      <c r="M51">
        <v>-2.9417062310432241E-7</v>
      </c>
      <c r="N51">
        <v>-7.3523408341596238E-8</v>
      </c>
      <c r="O51">
        <v>-7.6703949648196989E-8</v>
      </c>
      <c r="P51">
        <v>4.6232173197632353E-8</v>
      </c>
      <c r="Q51">
        <v>1.1131120627436687E-24</v>
      </c>
      <c r="R51">
        <v>2.1347909395267525E-25</v>
      </c>
      <c r="S51">
        <v>2.1347909395267906E-25</v>
      </c>
      <c r="T51">
        <v>1.6402225939528008E-31</v>
      </c>
      <c r="U51">
        <v>8.5391735994419065E-26</v>
      </c>
      <c r="V51">
        <v>-1.0277203267492434E-24</v>
      </c>
      <c r="W51">
        <v>-1.0277203267492328E-23</v>
      </c>
      <c r="X51">
        <v>1.0170697361169692E-38</v>
      </c>
      <c r="Y51">
        <v>-1.0277203267492322E-23</v>
      </c>
      <c r="Z51">
        <v>-1.3196253306459751E-7</v>
      </c>
      <c r="AA51">
        <v>-1.723426636836118E-7</v>
      </c>
      <c r="AB51">
        <v>-1.4488525832352886E-8</v>
      </c>
      <c r="AC51">
        <v>5.2808387593684069E-8</v>
      </c>
      <c r="AE51">
        <f t="shared" si="0"/>
        <v>-5.7758700756282664E-6</v>
      </c>
      <c r="AF51">
        <f t="shared" si="0"/>
        <v>-1.2725003675713372E-5</v>
      </c>
      <c r="AG51">
        <f t="shared" si="1"/>
        <v>1.9187762047855958E-5</v>
      </c>
      <c r="AH51">
        <f t="shared" si="2"/>
        <v>-1.5629622510293595E-6</v>
      </c>
      <c r="AI51">
        <f t="shared" si="3"/>
        <v>-1.0122202220298862E-6</v>
      </c>
      <c r="AK51">
        <f t="shared" si="8"/>
        <v>48</v>
      </c>
      <c r="AL51">
        <f t="shared" si="4"/>
        <v>-5.7758700756282664E-6</v>
      </c>
      <c r="AM51">
        <f t="shared" si="4"/>
        <v>-1.2725003675713372E-5</v>
      </c>
      <c r="AN51">
        <f t="shared" si="5"/>
        <v>-1.0122202220298862E-6</v>
      </c>
      <c r="AO51">
        <f t="shared" si="6"/>
        <v>-1.5629622510293595E-6</v>
      </c>
      <c r="AP51">
        <f t="shared" si="11"/>
        <v>-7.9729137805821708E-6</v>
      </c>
      <c r="AQ51">
        <f t="shared" si="11"/>
        <v>-1.2120078724766549E-5</v>
      </c>
      <c r="AR51">
        <f t="shared" si="7"/>
        <v>1.9187762047855958E-5</v>
      </c>
      <c r="AS51">
        <v>0</v>
      </c>
    </row>
    <row r="52" spans="1:45" x14ac:dyDescent="0.25">
      <c r="A52">
        <v>-2.1352597138820137E-7</v>
      </c>
      <c r="B52">
        <v>-8.6398690247863093E-7</v>
      </c>
      <c r="C52">
        <v>-7.2187901144388128E-7</v>
      </c>
      <c r="D52">
        <v>1.2584673193456261E-6</v>
      </c>
      <c r="E52">
        <v>-1.9554150398025063E-7</v>
      </c>
      <c r="F52">
        <v>-2.4106859846960224E-7</v>
      </c>
      <c r="G52">
        <v>2.020591008893791E-22</v>
      </c>
      <c r="H52">
        <v>2.0593832880021929E-21</v>
      </c>
      <c r="I52">
        <v>-2.6916322866241507E-22</v>
      </c>
      <c r="J52">
        <v>7.4878283087600519E-21</v>
      </c>
      <c r="K52">
        <v>-4.8707968420916129E-23</v>
      </c>
      <c r="L52">
        <v>-7.0598967357486227E-8</v>
      </c>
      <c r="M52">
        <v>-1.6481941758603898E-7</v>
      </c>
      <c r="N52">
        <v>-7.7911629410242231E-8</v>
      </c>
      <c r="O52">
        <v>-4.4987094528571993E-8</v>
      </c>
      <c r="P52">
        <v>2.9019983834639848E-8</v>
      </c>
      <c r="Q52">
        <v>9.0164525261312419E-25</v>
      </c>
      <c r="R52">
        <v>1.6462550656800215E-25</v>
      </c>
      <c r="S52">
        <v>1.6462550656800571E-25</v>
      </c>
      <c r="T52">
        <v>9.2852715639353409E-32</v>
      </c>
      <c r="U52">
        <v>6.5850258338824037E-26</v>
      </c>
      <c r="V52">
        <v>-8.3579499427429445E-25</v>
      </c>
      <c r="W52">
        <v>-8.3579499427427894E-24</v>
      </c>
      <c r="X52">
        <v>3.2882639991872145E-39</v>
      </c>
      <c r="Y52">
        <v>-8.357949942742785E-24</v>
      </c>
      <c r="Z52">
        <v>-8.355889889406481E-8</v>
      </c>
      <c r="AA52">
        <v>-1.089101112900953E-7</v>
      </c>
      <c r="AB52">
        <v>-9.8070694001032242E-9</v>
      </c>
      <c r="AC52">
        <v>4.5415594540886008E-8</v>
      </c>
      <c r="AE52">
        <f t="shared" si="0"/>
        <v>-2.8177858788109072E-6</v>
      </c>
      <c r="AF52">
        <f t="shared" si="0"/>
        <v>-1.1401564303649788E-5</v>
      </c>
      <c r="AG52">
        <f t="shared" si="1"/>
        <v>1.6607307384403099E-5</v>
      </c>
      <c r="AH52">
        <f t="shared" si="2"/>
        <v>-9.3165609778159827E-7</v>
      </c>
      <c r="AI52">
        <f t="shared" si="3"/>
        <v>-5.9367016980280123E-7</v>
      </c>
      <c r="AK52">
        <f t="shared" si="8"/>
        <v>49</v>
      </c>
      <c r="AL52">
        <f t="shared" si="4"/>
        <v>-2.8177858788109072E-6</v>
      </c>
      <c r="AM52">
        <f t="shared" si="4"/>
        <v>-1.1401564303649788E-5</v>
      </c>
      <c r="AN52">
        <f t="shared" si="5"/>
        <v>-5.9367016980280123E-7</v>
      </c>
      <c r="AO52">
        <f t="shared" si="6"/>
        <v>-9.3165609778159827E-7</v>
      </c>
      <c r="AP52">
        <f t="shared" si="11"/>
        <v>-5.4367823508705363E-6</v>
      </c>
      <c r="AQ52">
        <f t="shared" si="11"/>
        <v>-8.3271744855558376E-6</v>
      </c>
      <c r="AR52">
        <f t="shared" si="7"/>
        <v>1.6607307384403099E-5</v>
      </c>
      <c r="AS52">
        <v>0</v>
      </c>
    </row>
    <row r="53" spans="1:45" x14ac:dyDescent="0.25">
      <c r="A53">
        <v>-5.7419451771366112E-8</v>
      </c>
      <c r="B53">
        <v>-7.4022564947301528E-7</v>
      </c>
      <c r="C53">
        <v>-6.9641088351377271E-7</v>
      </c>
      <c r="D53">
        <v>1.0470572533278959E-6</v>
      </c>
      <c r="E53">
        <v>-2.1141006601773352E-7</v>
      </c>
      <c r="F53">
        <v>-2.1599672560146857E-7</v>
      </c>
      <c r="G53">
        <v>1.7530797288081809E-22</v>
      </c>
      <c r="H53">
        <v>1.8518847571069256E-21</v>
      </c>
      <c r="I53">
        <v>-4.233215054462423E-22</v>
      </c>
      <c r="J53">
        <v>6.6254378219689502E-21</v>
      </c>
      <c r="K53">
        <v>-3.3321486651256308E-23</v>
      </c>
      <c r="L53">
        <v>-3.5526972757189495E-8</v>
      </c>
      <c r="M53">
        <v>-7.1818227783186374E-8</v>
      </c>
      <c r="N53">
        <v>-7.5207585860015167E-8</v>
      </c>
      <c r="O53">
        <v>-2.1862353303227635E-8</v>
      </c>
      <c r="P53">
        <v>1.6147377736708243E-8</v>
      </c>
      <c r="Q53">
        <v>7.3049220460274051E-25</v>
      </c>
      <c r="R53">
        <v>1.2695181017949843E-25</v>
      </c>
      <c r="S53">
        <v>1.2695181017950175E-25</v>
      </c>
      <c r="T53">
        <v>5.2563756584871747E-32</v>
      </c>
      <c r="U53">
        <v>5.0780755610047557E-26</v>
      </c>
      <c r="V53">
        <v>-6.797114489926875E-25</v>
      </c>
      <c r="W53">
        <v>-6.7971144899267079E-24</v>
      </c>
      <c r="X53">
        <v>4.6742594870421953E-40</v>
      </c>
      <c r="Y53">
        <v>-6.7971144899267035E-24</v>
      </c>
      <c r="Z53">
        <v>-4.7222127291400128E-8</v>
      </c>
      <c r="AA53">
        <v>-6.1332673449731166E-8</v>
      </c>
      <c r="AB53">
        <v>-6.1716805483147797E-9</v>
      </c>
      <c r="AC53">
        <v>3.7574631832357356E-8</v>
      </c>
      <c r="AE53">
        <f t="shared" si="0"/>
        <v>-7.5773321305381767E-7</v>
      </c>
      <c r="AF53">
        <f t="shared" si="0"/>
        <v>-9.7683544941079152E-6</v>
      </c>
      <c r="AG53">
        <f t="shared" si="1"/>
        <v>1.3817443955657877E-5</v>
      </c>
      <c r="AH53">
        <f t="shared" si="2"/>
        <v>-4.6883009828395947E-7</v>
      </c>
      <c r="AI53">
        <f t="shared" si="3"/>
        <v>-2.8850556218012264E-7</v>
      </c>
      <c r="AK53">
        <f t="shared" si="8"/>
        <v>50</v>
      </c>
      <c r="AL53">
        <f t="shared" si="4"/>
        <v>-7.5773321305381767E-7</v>
      </c>
      <c r="AM53">
        <f t="shared" si="4"/>
        <v>-9.7683544941079152E-6</v>
      </c>
      <c r="AN53">
        <f t="shared" si="5"/>
        <v>-2.8850556218012264E-7</v>
      </c>
      <c r="AO53">
        <f t="shared" si="6"/>
        <v>-4.6883009828395947E-7</v>
      </c>
      <c r="AP53">
        <f t="shared" si="11"/>
        <v>-3.4586170249885875E-6</v>
      </c>
      <c r="AQ53">
        <f t="shared" si="11"/>
        <v>-5.3549667583205294E-6</v>
      </c>
      <c r="AR53">
        <f t="shared" si="7"/>
        <v>1.3817443955657877E-5</v>
      </c>
      <c r="AS53">
        <v>0</v>
      </c>
    </row>
    <row r="54" spans="1:45" x14ac:dyDescent="0.25">
      <c r="A54">
        <v>4.4890402506926769E-8</v>
      </c>
      <c r="B54">
        <v>-6.1036973438248622E-7</v>
      </c>
      <c r="C54">
        <v>-6.3151228665766942E-7</v>
      </c>
      <c r="D54">
        <v>8.4049055364702028E-7</v>
      </c>
      <c r="E54">
        <v>-2.0656669968087795E-7</v>
      </c>
      <c r="F54">
        <v>-1.8505641242801456E-7</v>
      </c>
      <c r="G54">
        <v>1.520984960356075E-22</v>
      </c>
      <c r="H54">
        <v>1.6652932815298858E-21</v>
      </c>
      <c r="I54">
        <v>-4.9741598040139527E-22</v>
      </c>
      <c r="J54">
        <v>5.8623708400768192E-21</v>
      </c>
      <c r="K54">
        <v>-2.1296485025731635E-23</v>
      </c>
      <c r="L54">
        <v>-1.0953691531012183E-8</v>
      </c>
      <c r="M54">
        <v>-8.2276808504165757E-9</v>
      </c>
      <c r="N54">
        <v>-6.8228155983876877E-8</v>
      </c>
      <c r="O54">
        <v>-5.7695740967258814E-9</v>
      </c>
      <c r="P54">
        <v>6.9100903908391263E-9</v>
      </c>
      <c r="Q54">
        <v>5.9193612297342599E-25</v>
      </c>
      <c r="R54">
        <v>9.7899544510704549E-26</v>
      </c>
      <c r="S54">
        <v>9.789954451070766E-26</v>
      </c>
      <c r="T54">
        <v>2.9756244898724872E-32</v>
      </c>
      <c r="U54">
        <v>3.9159835658023405E-26</v>
      </c>
      <c r="V54">
        <v>-5.5277628731539757E-25</v>
      </c>
      <c r="W54">
        <v>-5.5277628731538091E-24</v>
      </c>
      <c r="X54">
        <v>-6.5297417557948313E-40</v>
      </c>
      <c r="Y54">
        <v>-5.5277628731538069E-24</v>
      </c>
      <c r="Z54">
        <v>-2.103197300390565E-8</v>
      </c>
      <c r="AA54">
        <v>-2.7075568133610767E-8</v>
      </c>
      <c r="AB54">
        <v>-3.4499264108865613E-9</v>
      </c>
      <c r="AC54">
        <v>3.0001682279710989E-8</v>
      </c>
      <c r="AE54">
        <f t="shared" si="0"/>
        <v>5.9239417788755901E-7</v>
      </c>
      <c r="AF54">
        <f t="shared" si="0"/>
        <v>-8.0547167504494426E-6</v>
      </c>
      <c r="AG54">
        <f t="shared" si="1"/>
        <v>1.1091495792962821E-5</v>
      </c>
      <c r="AH54">
        <f t="shared" si="2"/>
        <v>-1.4454989768351078E-7</v>
      </c>
      <c r="AI54">
        <f t="shared" si="3"/>
        <v>-7.61379251002237E-8</v>
      </c>
      <c r="AK54">
        <f t="shared" si="8"/>
        <v>51</v>
      </c>
      <c r="AL54">
        <f t="shared" si="4"/>
        <v>5.9239417788755901E-7</v>
      </c>
      <c r="AM54">
        <f t="shared" si="4"/>
        <v>-8.0547167504494426E-6</v>
      </c>
      <c r="AN54">
        <f t="shared" si="5"/>
        <v>-7.61379251002237E-8</v>
      </c>
      <c r="AO54">
        <f t="shared" si="6"/>
        <v>-1.4454989768351078E-7</v>
      </c>
      <c r="AP54">
        <f t="shared" si="11"/>
        <v>-1.9705338791130338E-6</v>
      </c>
      <c r="AQ54">
        <f t="shared" si="11"/>
        <v>-3.107998344778428E-6</v>
      </c>
      <c r="AR54">
        <f t="shared" si="7"/>
        <v>1.1091495792962821E-5</v>
      </c>
      <c r="AS54">
        <v>0</v>
      </c>
    </row>
    <row r="55" spans="1:45" x14ac:dyDescent="0.25">
      <c r="A55">
        <v>1.0615246763637641E-7</v>
      </c>
      <c r="B55">
        <v>-4.8578825858231233E-7</v>
      </c>
      <c r="C55">
        <v>-5.4634289650009591E-7</v>
      </c>
      <c r="D55">
        <v>6.5146711290860319E-7</v>
      </c>
      <c r="E55">
        <v>-1.8902344073841843E-7</v>
      </c>
      <c r="F55">
        <v>-1.5259243364413878E-7</v>
      </c>
      <c r="G55">
        <v>1.3196178197794322E-22</v>
      </c>
      <c r="H55">
        <v>1.4975023164189552E-21</v>
      </c>
      <c r="I55">
        <v>-5.1445889144541832E-22</v>
      </c>
      <c r="J55">
        <v>5.1871880455395598E-21</v>
      </c>
      <c r="K55">
        <v>-1.2231539012185227E-23</v>
      </c>
      <c r="L55">
        <v>5.2856380400639236E-9</v>
      </c>
      <c r="M55">
        <v>3.2384720450715402E-8</v>
      </c>
      <c r="N55">
        <v>-5.9046765741926787E-8</v>
      </c>
      <c r="O55">
        <v>4.7668825321034267E-9</v>
      </c>
      <c r="P55">
        <v>6.096579749690919E-10</v>
      </c>
      <c r="Q55">
        <v>4.7974439539045906E-25</v>
      </c>
      <c r="R55">
        <v>7.5495739697228949E-26</v>
      </c>
      <c r="S55">
        <v>7.5495739697231819E-26</v>
      </c>
      <c r="T55">
        <v>1.6844951319041929E-32</v>
      </c>
      <c r="U55">
        <v>3.019830598585739E-26</v>
      </c>
      <c r="V55">
        <v>-4.4954608940459712E-25</v>
      </c>
      <c r="W55">
        <v>-4.4954608940458125E-24</v>
      </c>
      <c r="X55">
        <v>-1.0639248301702737E-39</v>
      </c>
      <c r="Y55">
        <v>-4.4954608940458089E-24</v>
      </c>
      <c r="Z55">
        <v>-3.0675472926415512E-9</v>
      </c>
      <c r="AA55">
        <v>-3.6083185473040945E-9</v>
      </c>
      <c r="AB55">
        <v>-1.4943338010716959E-9</v>
      </c>
      <c r="AC55">
        <v>2.3128832021729361E-8</v>
      </c>
      <c r="AE55">
        <f t="shared" si="0"/>
        <v>1.4008362653126946E-6</v>
      </c>
      <c r="AF55">
        <f t="shared" si="0"/>
        <v>-6.4106829076859478E-6</v>
      </c>
      <c r="AG55">
        <f t="shared" si="1"/>
        <v>8.5970564579527614E-6</v>
      </c>
      <c r="AH55">
        <f t="shared" si="2"/>
        <v>6.9751684691883147E-8</v>
      </c>
      <c r="AI55">
        <f t="shared" si="3"/>
        <v>6.2905950960369315E-8</v>
      </c>
      <c r="AK55">
        <f t="shared" si="8"/>
        <v>52</v>
      </c>
      <c r="AL55">
        <f t="shared" si="4"/>
        <v>1.4008362653126946E-6</v>
      </c>
      <c r="AM55">
        <f t="shared" si="4"/>
        <v>-6.4106829076859478E-6</v>
      </c>
      <c r="AN55">
        <f t="shared" si="5"/>
        <v>6.2905950960369315E-8</v>
      </c>
      <c r="AO55">
        <f t="shared" si="6"/>
        <v>6.9751684691883147E-8</v>
      </c>
      <c r="AP55">
        <f t="shared" ref="AP55:AQ62" si="12">+AN55+AN54+AN53+AN52</f>
        <v>-8.9540770612277821E-7</v>
      </c>
      <c r="AQ55">
        <f t="shared" si="12"/>
        <v>-1.4752844090571855E-6</v>
      </c>
      <c r="AR55">
        <f t="shared" si="7"/>
        <v>8.5970564579527614E-6</v>
      </c>
      <c r="AS55">
        <v>0</v>
      </c>
    </row>
    <row r="56" spans="1:45" x14ac:dyDescent="0.25">
      <c r="A56">
        <v>1.3727329875967342E-7</v>
      </c>
      <c r="B56">
        <v>-3.7326884653571361E-7</v>
      </c>
      <c r="C56">
        <v>-4.5438750862747253E-7</v>
      </c>
      <c r="D56">
        <v>4.8675153590504327E-7</v>
      </c>
      <c r="E56">
        <v>-1.6471557700356104E-7</v>
      </c>
      <c r="F56">
        <v>-1.2144706458992275E-7</v>
      </c>
      <c r="G56">
        <v>1.1449101967923124E-22</v>
      </c>
      <c r="H56">
        <v>1.3466175673392291E-21</v>
      </c>
      <c r="I56">
        <v>-4.9325153604008358E-22</v>
      </c>
      <c r="J56">
        <v>4.5897676134449271E-21</v>
      </c>
      <c r="K56">
        <v>-5.6662256065871722E-24</v>
      </c>
      <c r="L56">
        <v>1.5138659528450721E-8</v>
      </c>
      <c r="M56">
        <v>5.5681012097299414E-8</v>
      </c>
      <c r="N56">
        <v>-4.9123297224485702E-8</v>
      </c>
      <c r="O56">
        <v>1.1065909288985343E-8</v>
      </c>
      <c r="P56">
        <v>-3.3997210566236399E-9</v>
      </c>
      <c r="Q56">
        <v>3.8888156411202271E-25</v>
      </c>
      <c r="R56">
        <v>5.8218929831778223E-26</v>
      </c>
      <c r="S56">
        <v>5.8218929831780886E-26</v>
      </c>
      <c r="T56">
        <v>9.5358902327494883E-33</v>
      </c>
      <c r="U56">
        <v>2.3287577654240799E-26</v>
      </c>
      <c r="V56">
        <v>-3.6559398645777763E-25</v>
      </c>
      <c r="W56">
        <v>-3.6559398645776266E-24</v>
      </c>
      <c r="X56">
        <v>-1.1811764809572969E-39</v>
      </c>
      <c r="Y56">
        <v>-3.6559398645776244E-24</v>
      </c>
      <c r="Z56">
        <v>8.4576626378578418E-9</v>
      </c>
      <c r="AA56">
        <v>1.1419286983621759E-8</v>
      </c>
      <c r="AB56">
        <v>-1.5830453411721297E-10</v>
      </c>
      <c r="AC56">
        <v>1.7178988904967288E-8</v>
      </c>
      <c r="AE56">
        <f t="shared" si="0"/>
        <v>1.811520913676415E-6</v>
      </c>
      <c r="AF56">
        <f t="shared" si="0"/>
        <v>-4.9258255467956973E-6</v>
      </c>
      <c r="AG56">
        <f t="shared" si="1"/>
        <v>6.423394753555204E-6</v>
      </c>
      <c r="AH56">
        <f t="shared" si="2"/>
        <v>1.9977663965682687E-7</v>
      </c>
      <c r="AI56">
        <f t="shared" si="3"/>
        <v>1.4603077427998676E-7</v>
      </c>
      <c r="AK56">
        <f t="shared" si="8"/>
        <v>53</v>
      </c>
      <c r="AL56">
        <f t="shared" si="4"/>
        <v>1.811520913676415E-6</v>
      </c>
      <c r="AM56">
        <f t="shared" si="4"/>
        <v>-4.9258255467956973E-6</v>
      </c>
      <c r="AN56">
        <f t="shared" si="5"/>
        <v>1.4603077427998676E-7</v>
      </c>
      <c r="AO56">
        <f t="shared" si="6"/>
        <v>1.9977663965682687E-7</v>
      </c>
      <c r="AP56">
        <f t="shared" si="12"/>
        <v>-1.5570676203999027E-7</v>
      </c>
      <c r="AQ56">
        <f t="shared" si="12"/>
        <v>-3.4385167161876024E-7</v>
      </c>
      <c r="AR56">
        <f t="shared" si="7"/>
        <v>6.423394753555204E-6</v>
      </c>
      <c r="AS56">
        <v>0</v>
      </c>
    </row>
    <row r="57" spans="1:45" x14ac:dyDescent="0.25">
      <c r="A57">
        <v>1.4723429793300676E-7</v>
      </c>
      <c r="B57">
        <v>-2.7623847758103445E-7</v>
      </c>
      <c r="C57">
        <v>-3.6461197457374718E-7</v>
      </c>
      <c r="D57">
        <v>3.4889706639294325E-7</v>
      </c>
      <c r="E57">
        <v>-1.3785446951210044E-7</v>
      </c>
      <c r="F57">
        <v>-9.3317211704735104E-8</v>
      </c>
      <c r="G57">
        <v>9.9333256877215268E-23</v>
      </c>
      <c r="H57">
        <v>1.2109356044290052E-21</v>
      </c>
      <c r="I57">
        <v>-4.4855833903700429E-22</v>
      </c>
      <c r="J57">
        <v>4.0611534728420877E-21</v>
      </c>
      <c r="K57">
        <v>-1.1352838958132957E-24</v>
      </c>
      <c r="L57">
        <v>2.0279665438380627E-8</v>
      </c>
      <c r="M57">
        <v>6.6440882242271078E-8</v>
      </c>
      <c r="N57">
        <v>-3.942892582737336E-8</v>
      </c>
      <c r="O57">
        <v>1.4255173394596054E-8</v>
      </c>
      <c r="P57">
        <v>-5.6853853781805236E-9</v>
      </c>
      <c r="Q57">
        <v>3.1527815591054598E-25</v>
      </c>
      <c r="R57">
        <v>4.4895828616961404E-26</v>
      </c>
      <c r="S57">
        <v>4.4895828616963901E-26</v>
      </c>
      <c r="T57">
        <v>5.3982435592559521E-33</v>
      </c>
      <c r="U57">
        <v>1.7958334685726395E-26</v>
      </c>
      <c r="V57">
        <v>-2.9731982122481556E-25</v>
      </c>
      <c r="W57">
        <v>-2.9731982122480152E-24</v>
      </c>
      <c r="X57">
        <v>-1.1789894727888279E-39</v>
      </c>
      <c r="Y57">
        <v>-2.9731982122480137E-24</v>
      </c>
      <c r="Z57">
        <v>1.5120217170341325E-8</v>
      </c>
      <c r="AA57">
        <v>2.007906370518177E-8</v>
      </c>
      <c r="AB57">
        <v>6.9392471493359304E-10</v>
      </c>
      <c r="AC57">
        <v>1.2227726538619358E-8</v>
      </c>
      <c r="AE57">
        <f t="shared" si="0"/>
        <v>1.9429707913048221E-6</v>
      </c>
      <c r="AF57">
        <f t="shared" si="0"/>
        <v>-3.6453686465002664E-6</v>
      </c>
      <c r="AG57">
        <f t="shared" si="1"/>
        <v>4.6042044461805943E-6</v>
      </c>
      <c r="AH57">
        <f t="shared" si="2"/>
        <v>2.6761969294774083E-7</v>
      </c>
      <c r="AI57">
        <f t="shared" si="3"/>
        <v>1.8811775462323567E-7</v>
      </c>
      <c r="AK57">
        <f t="shared" si="8"/>
        <v>54</v>
      </c>
      <c r="AL57">
        <f t="shared" si="4"/>
        <v>1.9429707913048221E-6</v>
      </c>
      <c r="AM57">
        <f t="shared" si="4"/>
        <v>-3.6453686465002664E-6</v>
      </c>
      <c r="AN57">
        <f t="shared" si="5"/>
        <v>1.8811775462323567E-7</v>
      </c>
      <c r="AO57">
        <f t="shared" si="6"/>
        <v>2.6761969294774083E-7</v>
      </c>
      <c r="AP57">
        <f t="shared" si="12"/>
        <v>3.2091655476336799E-7</v>
      </c>
      <c r="AQ57">
        <f t="shared" si="12"/>
        <v>3.9259811961294005E-7</v>
      </c>
      <c r="AR57">
        <f t="shared" si="7"/>
        <v>4.6042044461805943E-6</v>
      </c>
      <c r="AS57">
        <v>0</v>
      </c>
    </row>
    <row r="58" spans="1:45" x14ac:dyDescent="0.25">
      <c r="A58">
        <v>1.4317464595610879E-7</v>
      </c>
      <c r="B58">
        <v>-1.9576788621720243E-7</v>
      </c>
      <c r="C58">
        <v>-2.8250802791679463E-7</v>
      </c>
      <c r="D58">
        <v>2.376264249302899E-7</v>
      </c>
      <c r="E58">
        <v>-1.1127064146265371E-7</v>
      </c>
      <c r="F58">
        <v>-6.9059619335750035E-8</v>
      </c>
      <c r="G58">
        <v>8.6182269574324769E-23</v>
      </c>
      <c r="H58">
        <v>1.0889246313422296E-21</v>
      </c>
      <c r="I58">
        <v>-3.9151396876951156E-22</v>
      </c>
      <c r="J58">
        <v>3.5934210441644285E-21</v>
      </c>
      <c r="K58">
        <v>1.7969472945452825E-24</v>
      </c>
      <c r="L58">
        <v>2.2093374307250923E-8</v>
      </c>
      <c r="M58">
        <v>6.8553141281772234E-8</v>
      </c>
      <c r="N58">
        <v>-3.055900535788952E-8</v>
      </c>
      <c r="O58">
        <v>1.5262827095886151E-8</v>
      </c>
      <c r="P58">
        <v>-6.7254640291715356E-9</v>
      </c>
      <c r="Q58">
        <v>2.556444227206927E-25</v>
      </c>
      <c r="R58">
        <v>3.4621650260966494E-26</v>
      </c>
      <c r="S58">
        <v>3.4621650260968802E-26</v>
      </c>
      <c r="T58">
        <v>3.0559292461140515E-33</v>
      </c>
      <c r="U58">
        <v>1.3848661937940143E-26</v>
      </c>
      <c r="V58">
        <v>-2.4179576078274891E-25</v>
      </c>
      <c r="W58">
        <v>-2.4179576078273586E-24</v>
      </c>
      <c r="X58">
        <v>-1.1302555987236872E-39</v>
      </c>
      <c r="Y58">
        <v>-2.4179576078273568E-24</v>
      </c>
      <c r="Z58">
        <v>1.8253874620716254E-8</v>
      </c>
      <c r="AA58">
        <v>2.412218351248146E-8</v>
      </c>
      <c r="AB58">
        <v>1.1817713207908393E-9</v>
      </c>
      <c r="AC58">
        <v>8.2525577079938329E-9</v>
      </c>
      <c r="AE58">
        <f t="shared" si="0"/>
        <v>1.8893977765609023E-6</v>
      </c>
      <c r="AF58">
        <f t="shared" si="0"/>
        <v>-2.5834421064620643E-6</v>
      </c>
      <c r="AG58">
        <f t="shared" si="1"/>
        <v>3.1358264301421157E-6</v>
      </c>
      <c r="AH58">
        <f t="shared" si="2"/>
        <v>2.9155422047032213E-7</v>
      </c>
      <c r="AI58">
        <f t="shared" si="3"/>
        <v>2.0141521137646917E-7</v>
      </c>
      <c r="AK58">
        <f t="shared" si="8"/>
        <v>55</v>
      </c>
      <c r="AL58">
        <f t="shared" si="4"/>
        <v>1.8893977765609023E-6</v>
      </c>
      <c r="AM58">
        <f t="shared" si="4"/>
        <v>-2.5834421064620643E-6</v>
      </c>
      <c r="AN58">
        <f t="shared" si="5"/>
        <v>2.0141521137646917E-7</v>
      </c>
      <c r="AO58">
        <f t="shared" si="6"/>
        <v>2.9155422047032213E-7</v>
      </c>
      <c r="AP58">
        <f t="shared" si="12"/>
        <v>5.9846969124006092E-7</v>
      </c>
      <c r="AQ58">
        <f t="shared" si="12"/>
        <v>8.2870223776677294E-7</v>
      </c>
      <c r="AR58">
        <f t="shared" si="7"/>
        <v>3.1358264301421157E-6</v>
      </c>
      <c r="AS58">
        <v>0</v>
      </c>
    </row>
    <row r="59" spans="1:45" x14ac:dyDescent="0.25">
      <c r="A59">
        <v>1.3057277603756347E-7</v>
      </c>
      <c r="B59">
        <v>-1.3136924662009255E-7</v>
      </c>
      <c r="C59">
        <v>-2.1099484660496553E-7</v>
      </c>
      <c r="D59">
        <v>1.5089975813602656E-7</v>
      </c>
      <c r="E59">
        <v>-8.6726666794263389E-8</v>
      </c>
      <c r="F59">
        <v>-4.8941971516096794E-8</v>
      </c>
      <c r="G59">
        <v>7.4772375561615659E-23</v>
      </c>
      <c r="H59">
        <v>9.7920719186627026E-22</v>
      </c>
      <c r="I59">
        <v>-3.3014554685986156E-22</v>
      </c>
      <c r="J59">
        <v>3.1795584399836009E-21</v>
      </c>
      <c r="K59">
        <v>3.5169251828951572E-24</v>
      </c>
      <c r="L59">
        <v>2.1685035453293606E-8</v>
      </c>
      <c r="M59">
        <v>6.5072861211480028E-8</v>
      </c>
      <c r="N59">
        <v>-2.2830507713411385E-8</v>
      </c>
      <c r="O59">
        <v>1.4826287968697801E-8</v>
      </c>
      <c r="P59">
        <v>-6.908373313144017E-9</v>
      </c>
      <c r="Q59">
        <v>2.0732020775652238E-25</v>
      </c>
      <c r="R59">
        <v>2.6698664524477377E-26</v>
      </c>
      <c r="S59">
        <v>2.6698664524479524E-26</v>
      </c>
      <c r="T59">
        <v>1.7299495446280144E-33</v>
      </c>
      <c r="U59">
        <v>1.0679466847756956E-26</v>
      </c>
      <c r="V59">
        <v>-1.96640740908762E-25</v>
      </c>
      <c r="W59">
        <v>-1.9664074090874982E-24</v>
      </c>
      <c r="X59">
        <v>-1.0653263186149572E-39</v>
      </c>
      <c r="Y59">
        <v>-1.9664074090874963E-24</v>
      </c>
      <c r="Z59">
        <v>1.8945946323341628E-8</v>
      </c>
      <c r="AA59">
        <v>2.4975075728760596E-8</v>
      </c>
      <c r="AB59">
        <v>1.4059834624281288E-9</v>
      </c>
      <c r="AC59">
        <v>5.170836287509636E-9</v>
      </c>
      <c r="AE59">
        <f t="shared" si="0"/>
        <v>1.7230977669075986E-6</v>
      </c>
      <c r="AF59">
        <f t="shared" si="0"/>
        <v>-1.733608355131354E-6</v>
      </c>
      <c r="AG59">
        <f t="shared" si="1"/>
        <v>1.9913418720322099E-6</v>
      </c>
      <c r="AH59">
        <f t="shared" si="2"/>
        <v>2.8616559514774307E-7</v>
      </c>
      <c r="AI59">
        <f t="shared" si="3"/>
        <v>1.9565444241640934E-7</v>
      </c>
      <c r="AK59">
        <f t="shared" si="8"/>
        <v>56</v>
      </c>
      <c r="AL59">
        <f t="shared" si="4"/>
        <v>1.7230977669075986E-6</v>
      </c>
      <c r="AM59">
        <f t="shared" si="4"/>
        <v>-1.733608355131354E-6</v>
      </c>
      <c r="AN59">
        <f t="shared" si="5"/>
        <v>1.9565444241640934E-7</v>
      </c>
      <c r="AO59">
        <f t="shared" si="6"/>
        <v>2.8616559514774307E-7</v>
      </c>
      <c r="AP59">
        <f t="shared" si="12"/>
        <v>7.3121818269610097E-7</v>
      </c>
      <c r="AQ59">
        <f t="shared" si="12"/>
        <v>1.045116148222633E-6</v>
      </c>
      <c r="AR59">
        <f t="shared" si="7"/>
        <v>1.9913418720322099E-6</v>
      </c>
      <c r="AS59">
        <v>0</v>
      </c>
    </row>
    <row r="60" spans="1:45" x14ac:dyDescent="0.25">
      <c r="A60">
        <v>1.1347715365767874E-7</v>
      </c>
      <c r="B60">
        <v>-8.1607728680930651E-8</v>
      </c>
      <c r="C60">
        <v>-1.5116716224537478E-7</v>
      </c>
      <c r="D60">
        <v>8.5710666951942026E-8</v>
      </c>
      <c r="E60">
        <v>-6.5189091184084468E-8</v>
      </c>
      <c r="F60">
        <v>-3.2842311691223732E-8</v>
      </c>
      <c r="G60">
        <v>6.4873066986308827E-23</v>
      </c>
      <c r="H60">
        <v>8.8054461897949121E-22</v>
      </c>
      <c r="I60">
        <v>-2.6992827154767194E-22</v>
      </c>
      <c r="J60">
        <v>2.8133613481471988E-21</v>
      </c>
      <c r="K60">
        <v>4.3530131386146242E-24</v>
      </c>
      <c r="L60">
        <v>1.9906399965310849E-8</v>
      </c>
      <c r="M60">
        <v>5.8315849495147852E-8</v>
      </c>
      <c r="N60">
        <v>-1.6362901535664814E-8</v>
      </c>
      <c r="O60">
        <v>1.3511149883834273E-8</v>
      </c>
      <c r="P60">
        <v>-6.5387952075058798E-9</v>
      </c>
      <c r="Q60">
        <v>1.6815388362937992E-25</v>
      </c>
      <c r="R60">
        <v>2.0588813127554522E-26</v>
      </c>
      <c r="S60">
        <v>2.0588813127556523E-26</v>
      </c>
      <c r="T60">
        <v>9.7931513303393687E-34</v>
      </c>
      <c r="U60">
        <v>8.2355258386074311E-27</v>
      </c>
      <c r="V60">
        <v>-1.599183577907693E-25</v>
      </c>
      <c r="W60">
        <v>-1.5991835779075792E-24</v>
      </c>
      <c r="X60">
        <v>-9.9671029290378761E-40</v>
      </c>
      <c r="Y60">
        <v>-1.599183577907578E-24</v>
      </c>
      <c r="Z60">
        <v>1.8052294087185994E-8</v>
      </c>
      <c r="AA60">
        <v>2.3759632344878462E-8</v>
      </c>
      <c r="AB60">
        <v>1.4484870790596351E-9</v>
      </c>
      <c r="AC60">
        <v>2.8678404979128302E-9</v>
      </c>
      <c r="AE60">
        <f t="shared" si="0"/>
        <v>1.497496154989655E-6</v>
      </c>
      <c r="AF60">
        <f t="shared" si="0"/>
        <v>-1.0769327215043622E-6</v>
      </c>
      <c r="AG60">
        <f t="shared" si="1"/>
        <v>1.1310769618818937E-6</v>
      </c>
      <c r="AH60">
        <f t="shared" si="2"/>
        <v>2.6269391191873659E-7</v>
      </c>
      <c r="AI60">
        <f t="shared" si="3"/>
        <v>1.7829928182342663E-7</v>
      </c>
      <c r="AK60">
        <f t="shared" si="8"/>
        <v>57</v>
      </c>
      <c r="AL60">
        <f t="shared" si="4"/>
        <v>1.497496154989655E-6</v>
      </c>
      <c r="AM60">
        <f t="shared" si="4"/>
        <v>-1.0769327215043622E-6</v>
      </c>
      <c r="AN60">
        <f t="shared" si="5"/>
        <v>1.7829928182342663E-7</v>
      </c>
      <c r="AO60">
        <f t="shared" si="6"/>
        <v>2.6269391191873659E-7</v>
      </c>
      <c r="AP60">
        <f t="shared" si="12"/>
        <v>7.6348669023954089E-7</v>
      </c>
      <c r="AQ60">
        <f t="shared" si="12"/>
        <v>1.1080334204845426E-6</v>
      </c>
      <c r="AR60">
        <f t="shared" si="7"/>
        <v>1.1310769618818937E-6</v>
      </c>
      <c r="AS60">
        <v>0</v>
      </c>
    </row>
    <row r="61" spans="1:45" x14ac:dyDescent="0.25">
      <c r="A61">
        <v>9.4751905452928263E-8</v>
      </c>
      <c r="B61">
        <v>-4.4552965951642602E-8</v>
      </c>
      <c r="C61">
        <v>-1.028942654020282E-7</v>
      </c>
      <c r="D61">
        <v>3.8655185743806134E-8</v>
      </c>
      <c r="E61">
        <v>-4.7055481208135733E-8</v>
      </c>
      <c r="F61">
        <v>-2.0401932163673673E-8</v>
      </c>
      <c r="G61">
        <v>5.6284353527622134E-23</v>
      </c>
      <c r="H61">
        <v>7.9182305078456566E-22</v>
      </c>
      <c r="I61">
        <v>-2.1432120208835516E-22</v>
      </c>
      <c r="J61">
        <v>2.4893400214683415E-21</v>
      </c>
      <c r="K61">
        <v>4.5739600401836905E-24</v>
      </c>
      <c r="L61">
        <v>1.7389858412869087E-8</v>
      </c>
      <c r="M61">
        <v>4.9969998949112471E-8</v>
      </c>
      <c r="N61">
        <v>-1.1142929505506641E-8</v>
      </c>
      <c r="O61">
        <v>1.173514509400039E-8</v>
      </c>
      <c r="P61">
        <v>-5.847315997527979E-9</v>
      </c>
      <c r="Q61">
        <v>1.3640469650952026E-25</v>
      </c>
      <c r="R61">
        <v>1.5877169646921155E-26</v>
      </c>
      <c r="S61">
        <v>1.5877169646923014E-26</v>
      </c>
      <c r="T61">
        <v>5.5438269534028575E-34</v>
      </c>
      <c r="U61">
        <v>6.3508681913948631E-27</v>
      </c>
      <c r="V61">
        <v>-1.3005382831812247E-25</v>
      </c>
      <c r="W61">
        <v>-1.3005382831811189E-24</v>
      </c>
      <c r="X61">
        <v>-9.2944133740172082E-40</v>
      </c>
      <c r="Y61">
        <v>-1.3005382831811174E-24</v>
      </c>
      <c r="Z61">
        <v>1.6223012139174941E-8</v>
      </c>
      <c r="AA61">
        <v>2.1327297013102824E-8</v>
      </c>
      <c r="AB61">
        <v>1.3736099950198875E-9</v>
      </c>
      <c r="AC61">
        <v>1.2167040787560303E-9</v>
      </c>
      <c r="AE61">
        <f t="shared" si="0"/>
        <v>1.2503892591608196E-6</v>
      </c>
      <c r="AF61">
        <f t="shared" si="0"/>
        <v>-5.879412115608274E-7</v>
      </c>
      <c r="AG61">
        <f t="shared" si="1"/>
        <v>5.1011142028097218E-7</v>
      </c>
      <c r="AH61">
        <f t="shared" si="2"/>
        <v>2.2948448449494409E-7</v>
      </c>
      <c r="AI61">
        <f t="shared" si="3"/>
        <v>1.5486231448423495E-7</v>
      </c>
      <c r="AK61">
        <f t="shared" si="8"/>
        <v>58</v>
      </c>
      <c r="AL61">
        <f t="shared" si="4"/>
        <v>1.2503892591608196E-6</v>
      </c>
      <c r="AM61">
        <f t="shared" si="4"/>
        <v>-5.879412115608274E-7</v>
      </c>
      <c r="AN61">
        <f t="shared" si="5"/>
        <v>1.5486231448423495E-7</v>
      </c>
      <c r="AO61">
        <f t="shared" si="6"/>
        <v>2.2948448449494409E-7</v>
      </c>
      <c r="AP61">
        <f t="shared" si="12"/>
        <v>7.3023125010054014E-7</v>
      </c>
      <c r="AQ61">
        <f t="shared" si="12"/>
        <v>1.0698982120317457E-6</v>
      </c>
      <c r="AR61">
        <f t="shared" si="7"/>
        <v>5.1011142028097218E-7</v>
      </c>
      <c r="AS61">
        <v>0</v>
      </c>
    </row>
    <row r="62" spans="1:45" x14ac:dyDescent="0.25">
      <c r="A62">
        <v>7.631456182783042E-8</v>
      </c>
      <c r="B62">
        <v>-1.8098062937507816E-8</v>
      </c>
      <c r="C62">
        <v>-6.5283109388737845E-8</v>
      </c>
      <c r="D62">
        <v>6.3178936291367512E-9</v>
      </c>
      <c r="E62">
        <v>-3.233729211466917E-8</v>
      </c>
      <c r="F62">
        <v>-1.1138241532080573E-8</v>
      </c>
      <c r="G62">
        <v>4.8832722101622315E-23</v>
      </c>
      <c r="H62">
        <v>7.1204085544287416E-22</v>
      </c>
      <c r="I62">
        <v>-1.6525147504369822E-22</v>
      </c>
      <c r="J62">
        <v>2.2026369796276088E-21</v>
      </c>
      <c r="K62">
        <v>4.3921258348054785E-24</v>
      </c>
      <c r="L62">
        <v>1.458532481580258E-8</v>
      </c>
      <c r="M62">
        <v>4.1209449350428399E-8</v>
      </c>
      <c r="N62">
        <v>-7.0747034392299664E-9</v>
      </c>
      <c r="O62">
        <v>9.7936050628453131E-9</v>
      </c>
      <c r="P62">
        <v>-5.0016931286175058E-9</v>
      </c>
      <c r="Q62">
        <v>1.1066396268085686E-25</v>
      </c>
      <c r="R62">
        <v>1.2243761426915101E-26</v>
      </c>
      <c r="S62">
        <v>1.224376142691683E-26</v>
      </c>
      <c r="T62">
        <v>3.1382956967007194E-34</v>
      </c>
      <c r="U62">
        <v>4.8975047590607916E-27</v>
      </c>
      <c r="V62">
        <v>-1.0576645792179332E-25</v>
      </c>
      <c r="W62">
        <v>-1.057664579217835E-24</v>
      </c>
      <c r="X62">
        <v>-8.6543023116753384E-40</v>
      </c>
      <c r="Y62">
        <v>-1.0576645792178337E-24</v>
      </c>
      <c r="Z62">
        <v>1.3933033768570181E-8</v>
      </c>
      <c r="AA62">
        <v>1.8299503009320534E-8</v>
      </c>
      <c r="AB62">
        <v>1.2300872623557713E-9</v>
      </c>
      <c r="AC62">
        <v>9.1816609733311342E-11</v>
      </c>
      <c r="AE62">
        <f t="shared" si="0"/>
        <v>1.0070816831698284E-6</v>
      </c>
      <c r="AF62">
        <f t="shared" si="0"/>
        <v>-2.3883027365521891E-7</v>
      </c>
      <c r="AG62">
        <f t="shared" si="1"/>
        <v>8.3373799150854161E-8</v>
      </c>
      <c r="AH62">
        <f t="shared" si="2"/>
        <v>1.9247458300573614E-7</v>
      </c>
      <c r="AI62">
        <f t="shared" si="3"/>
        <v>1.2924086877733972E-7</v>
      </c>
      <c r="AK62">
        <f t="shared" si="8"/>
        <v>59</v>
      </c>
      <c r="AL62">
        <f t="shared" si="4"/>
        <v>1.0070816831698284E-6</v>
      </c>
      <c r="AM62">
        <f t="shared" si="4"/>
        <v>-2.3883027365521891E-7</v>
      </c>
      <c r="AN62">
        <f t="shared" si="5"/>
        <v>1.2924086877733972E-7</v>
      </c>
      <c r="AO62">
        <f t="shared" si="6"/>
        <v>1.9247458300573614E-7</v>
      </c>
      <c r="AP62">
        <f t="shared" si="12"/>
        <v>6.5805690750141064E-7</v>
      </c>
      <c r="AQ62">
        <f t="shared" si="12"/>
        <v>9.7081857456715984E-7</v>
      </c>
      <c r="AR62">
        <f t="shared" si="7"/>
        <v>8.3373799150854161E-8</v>
      </c>
      <c r="AS6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Figure 8 Monetary policy shock</vt:lpstr>
      <vt:lpstr>Figure 9 Domestic demand shock</vt:lpstr>
      <vt:lpstr>Figure 10 Cost-push shock</vt:lpstr>
      <vt:lpstr>Figure 11 UIP shock</vt:lpstr>
      <vt:lpstr>Figure 12 One sd copper price</vt:lpstr>
      <vt:lpstr>zzi_MSEP</vt:lpstr>
      <vt:lpstr>zzynomin_MSEP</vt:lpstr>
      <vt:lpstr>zzsae_core_nt_MSEP</vt:lpstr>
      <vt:lpstr>zzsae_core_nt_s_MSEP</vt:lpstr>
      <vt:lpstr>zzsae_core_t_MSEP</vt:lpstr>
      <vt:lpstr>zzsae_core_t_s_MSEP</vt:lpstr>
      <vt:lpstr>zzsae_resto_MSEP</vt:lpstr>
      <vt:lpstr>zzsae_resto_s_MSEP</vt:lpstr>
      <vt:lpstr>CPI XFE</vt:lpstr>
      <vt:lpstr>zzdeus_MSEP</vt:lpstr>
      <vt:lpstr>zzpcu_MSEP</vt:lpstr>
    </vt:vector>
  </TitlesOfParts>
  <Company>Banco Central de Chile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Matias Solorza F</dc:creator>
  <cp:lastModifiedBy>benjamin garcia</cp:lastModifiedBy>
  <dcterms:created xsi:type="dcterms:W3CDTF">2020-01-28T19:49:39Z</dcterms:created>
  <dcterms:modified xsi:type="dcterms:W3CDTF">2020-04-08T22:00:44Z</dcterms:modified>
</cp:coreProperties>
</file>