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hirsc\OneDrive\Documents\ExperimentalDesign\"/>
    </mc:Choice>
  </mc:AlternateContent>
  <xr:revisionPtr revIDLastSave="0" documentId="13_ncr:1_{A558C629-F23E-46BD-80FA-C3AAE3E1E514}" xr6:coauthVersionLast="38" xr6:coauthVersionMax="38" xr10:uidLastSave="{00000000-0000-0000-0000-000000000000}"/>
  <bookViews>
    <workbookView xWindow="0" yWindow="0" windowWidth="20490" windowHeight="68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33" i="1" l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33" i="1"/>
  <c r="AB34" i="1"/>
  <c r="AC34" i="1"/>
  <c r="AB35" i="1"/>
  <c r="AC35" i="1"/>
  <c r="AB36" i="1"/>
  <c r="AC36" i="1"/>
  <c r="AB37" i="1"/>
  <c r="AC37" i="1"/>
  <c r="AB38" i="1"/>
  <c r="AC38" i="1"/>
  <c r="AB39" i="1"/>
  <c r="AC39" i="1"/>
  <c r="AB40" i="1"/>
  <c r="AC40" i="1"/>
  <c r="AB41" i="1"/>
  <c r="AC41" i="1"/>
  <c r="AB42" i="1"/>
  <c r="AC42" i="1"/>
  <c r="AB43" i="1"/>
  <c r="AC43" i="1"/>
  <c r="AB44" i="1"/>
  <c r="AC44" i="1"/>
  <c r="AB45" i="1"/>
  <c r="AC45" i="1"/>
  <c r="AB46" i="1"/>
  <c r="AC46" i="1"/>
  <c r="AB47" i="1"/>
  <c r="AC47" i="1"/>
  <c r="AB48" i="1"/>
  <c r="AC48" i="1"/>
  <c r="AB49" i="1"/>
  <c r="AC49" i="1"/>
  <c r="AB50" i="1"/>
  <c r="AC50" i="1"/>
  <c r="AB51" i="1"/>
  <c r="AC51" i="1"/>
  <c r="AB52" i="1"/>
  <c r="AC52" i="1"/>
  <c r="AB53" i="1"/>
  <c r="AC53" i="1"/>
  <c r="AB54" i="1"/>
  <c r="AC54" i="1"/>
  <c r="AB55" i="1"/>
  <c r="AC55" i="1"/>
  <c r="AB56" i="1"/>
  <c r="AC56" i="1"/>
  <c r="AB57" i="1"/>
  <c r="AC57" i="1"/>
  <c r="AB58" i="1"/>
  <c r="AC58" i="1"/>
  <c r="AB59" i="1"/>
  <c r="AC59" i="1"/>
  <c r="AC33" i="1"/>
  <c r="AB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Y43" i="1"/>
  <c r="Z43" i="1"/>
  <c r="Y44" i="1"/>
  <c r="Z44" i="1"/>
  <c r="Y45" i="1"/>
  <c r="Z45" i="1"/>
  <c r="Y46" i="1"/>
  <c r="Z46" i="1"/>
  <c r="Y47" i="1"/>
  <c r="Z47" i="1"/>
  <c r="Y48" i="1"/>
  <c r="Z48" i="1"/>
  <c r="Y49" i="1"/>
  <c r="Z49" i="1"/>
  <c r="Y50" i="1"/>
  <c r="Z50" i="1"/>
  <c r="Y51" i="1"/>
  <c r="Z51" i="1"/>
  <c r="Y52" i="1"/>
  <c r="Z52" i="1"/>
  <c r="Y53" i="1"/>
  <c r="Z53" i="1"/>
  <c r="Y54" i="1"/>
  <c r="Z54" i="1"/>
  <c r="Y55" i="1"/>
  <c r="Z55" i="1"/>
  <c r="Y56" i="1"/>
  <c r="Z56" i="1"/>
  <c r="Y57" i="1"/>
  <c r="Z57" i="1"/>
  <c r="Y58" i="1"/>
  <c r="Z58" i="1"/>
  <c r="Y59" i="1"/>
  <c r="Z59" i="1"/>
  <c r="Z33" i="1"/>
  <c r="Y33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33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33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33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33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33" i="1"/>
  <c r="H59" i="1"/>
  <c r="G59" i="1"/>
  <c r="H58" i="1"/>
  <c r="G58" i="1"/>
  <c r="H57" i="1"/>
  <c r="G57" i="1"/>
  <c r="H56" i="1"/>
  <c r="G56" i="1"/>
  <c r="H55" i="1"/>
  <c r="G55" i="1"/>
  <c r="H54" i="1"/>
  <c r="G54" i="1"/>
  <c r="H53" i="1"/>
  <c r="G53" i="1"/>
  <c r="H52" i="1"/>
  <c r="G52" i="1"/>
  <c r="H51" i="1"/>
  <c r="G51" i="1"/>
  <c r="H50" i="1"/>
  <c r="G50" i="1"/>
  <c r="H49" i="1"/>
  <c r="G49" i="1"/>
  <c r="H48" i="1"/>
  <c r="G48" i="1"/>
  <c r="H47" i="1"/>
  <c r="G47" i="1"/>
  <c r="H46" i="1"/>
  <c r="G46" i="1"/>
  <c r="H45" i="1"/>
  <c r="G45" i="1"/>
  <c r="H44" i="1"/>
  <c r="G44" i="1"/>
  <c r="H43" i="1"/>
  <c r="G43" i="1"/>
  <c r="H42" i="1"/>
  <c r="G42" i="1"/>
  <c r="H41" i="1"/>
  <c r="G41" i="1"/>
  <c r="H40" i="1"/>
  <c r="G40" i="1"/>
  <c r="H39" i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AB3" i="1"/>
  <c r="AC3" i="1"/>
  <c r="AB4" i="1"/>
  <c r="AC4" i="1"/>
  <c r="AB5" i="1"/>
  <c r="AC5" i="1"/>
  <c r="AB6" i="1"/>
  <c r="AC6" i="1"/>
  <c r="AB7" i="1"/>
  <c r="AC7" i="1"/>
  <c r="AB8" i="1"/>
  <c r="AC8" i="1"/>
  <c r="AB9" i="1"/>
  <c r="AC9" i="1"/>
  <c r="AB10" i="1"/>
  <c r="AC10" i="1"/>
  <c r="AB11" i="1"/>
  <c r="AC11" i="1"/>
  <c r="AB12" i="1"/>
  <c r="AC12" i="1"/>
  <c r="AB13" i="1"/>
  <c r="AC13" i="1"/>
  <c r="AB14" i="1"/>
  <c r="AC14" i="1"/>
  <c r="AB15" i="1"/>
  <c r="AC15" i="1"/>
  <c r="AB16" i="1"/>
  <c r="AC16" i="1"/>
  <c r="AB17" i="1"/>
  <c r="AC17" i="1"/>
  <c r="AB18" i="1"/>
  <c r="AC18" i="1"/>
  <c r="AB19" i="1"/>
  <c r="AC19" i="1"/>
  <c r="AB20" i="1"/>
  <c r="AC20" i="1"/>
  <c r="AB21" i="1"/>
  <c r="AC21" i="1"/>
  <c r="AB22" i="1"/>
  <c r="AC22" i="1"/>
  <c r="AB23" i="1"/>
  <c r="AC23" i="1"/>
  <c r="AB24" i="1"/>
  <c r="AC24" i="1"/>
  <c r="AB25" i="1"/>
  <c r="AC25" i="1"/>
  <c r="AB26" i="1"/>
  <c r="AC26" i="1"/>
  <c r="AB27" i="1"/>
  <c r="AC27" i="1"/>
  <c r="AB28" i="1"/>
  <c r="AC28" i="1"/>
  <c r="AC2" i="1"/>
  <c r="AB2" i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Y28" i="1"/>
  <c r="Y19" i="1"/>
  <c r="Y10" i="1"/>
  <c r="Y27" i="1"/>
  <c r="Y18" i="1"/>
  <c r="Y9" i="1"/>
  <c r="Y25" i="1"/>
  <c r="Y16" i="1"/>
  <c r="Y26" i="1"/>
  <c r="Y17" i="1"/>
  <c r="Y8" i="1"/>
  <c r="Y7" i="1"/>
  <c r="Y24" i="1"/>
  <c r="Y15" i="1"/>
  <c r="Y6" i="1"/>
  <c r="Y23" i="1"/>
  <c r="Y14" i="1"/>
  <c r="Y5" i="1"/>
  <c r="Y22" i="1"/>
  <c r="Y13" i="1"/>
  <c r="Y4" i="1"/>
  <c r="Y21" i="1"/>
  <c r="Y12" i="1"/>
  <c r="Y3" i="1"/>
  <c r="Y20" i="1"/>
  <c r="Y11" i="1"/>
  <c r="Y2" i="1"/>
  <c r="W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V28" i="1"/>
  <c r="V25" i="1"/>
  <c r="V22" i="1"/>
  <c r="V27" i="1"/>
  <c r="V24" i="1"/>
  <c r="V21" i="1"/>
  <c r="V26" i="1"/>
  <c r="V23" i="1"/>
  <c r="V20" i="1"/>
  <c r="V19" i="1"/>
  <c r="V16" i="1"/>
  <c r="V13" i="1"/>
  <c r="V18" i="1"/>
  <c r="V15" i="1"/>
  <c r="V12" i="1"/>
  <c r="V17" i="1"/>
  <c r="V14" i="1"/>
  <c r="V11" i="1"/>
  <c r="V10" i="1"/>
  <c r="V7" i="1"/>
  <c r="V4" i="1"/>
  <c r="V9" i="1"/>
  <c r="V6" i="1"/>
  <c r="V2" i="1"/>
  <c r="V3" i="1"/>
  <c r="V8" i="1"/>
  <c r="V5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S27" i="1"/>
  <c r="S28" i="1"/>
  <c r="S26" i="1"/>
  <c r="S24" i="1"/>
  <c r="S25" i="1"/>
  <c r="S23" i="1"/>
  <c r="S21" i="1"/>
  <c r="S22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P28" i="1"/>
  <c r="P25" i="1"/>
  <c r="P22" i="1"/>
  <c r="P19" i="1"/>
  <c r="P16" i="1"/>
  <c r="P13" i="1"/>
  <c r="P10" i="1"/>
  <c r="P7" i="1"/>
  <c r="P4" i="1"/>
  <c r="P27" i="1"/>
  <c r="P24" i="1"/>
  <c r="P21" i="1"/>
  <c r="P18" i="1"/>
  <c r="P15" i="1"/>
  <c r="P12" i="1"/>
  <c r="P9" i="1"/>
  <c r="P6" i="1"/>
  <c r="P3" i="1"/>
  <c r="P26" i="1"/>
  <c r="P23" i="1"/>
  <c r="P20" i="1"/>
  <c r="P17" i="1"/>
  <c r="P14" i="1"/>
  <c r="P11" i="1"/>
  <c r="P8" i="1"/>
  <c r="P5" i="1"/>
  <c r="P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M28" i="1"/>
  <c r="M27" i="1"/>
  <c r="M26" i="1"/>
  <c r="M19" i="1"/>
  <c r="M18" i="1"/>
  <c r="M17" i="1"/>
  <c r="M9" i="1"/>
  <c r="M10" i="1"/>
  <c r="M8" i="1"/>
  <c r="M25" i="1"/>
  <c r="M24" i="1"/>
  <c r="M23" i="1"/>
  <c r="M16" i="1"/>
  <c r="M15" i="1"/>
  <c r="M14" i="1"/>
  <c r="M6" i="1"/>
  <c r="M7" i="1"/>
  <c r="M5" i="1"/>
  <c r="M22" i="1"/>
  <c r="M21" i="1"/>
  <c r="M20" i="1"/>
  <c r="M13" i="1"/>
  <c r="M12" i="1"/>
  <c r="M11" i="1"/>
  <c r="M3" i="1"/>
  <c r="M4" i="1"/>
  <c r="M2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K20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K11" i="1"/>
  <c r="K2" i="1"/>
  <c r="K3" i="1"/>
  <c r="K4" i="1"/>
  <c r="K5" i="1"/>
  <c r="K6" i="1"/>
  <c r="K7" i="1"/>
  <c r="K8" i="1"/>
  <c r="K9" i="1"/>
  <c r="K10" i="1"/>
  <c r="J3" i="1"/>
  <c r="J4" i="1"/>
  <c r="J5" i="1"/>
  <c r="J6" i="1"/>
  <c r="J7" i="1"/>
  <c r="J8" i="1"/>
  <c r="J9" i="1"/>
  <c r="J10" i="1"/>
  <c r="J11" i="1"/>
  <c r="J20" i="1"/>
  <c r="J2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H2" i="1"/>
  <c r="G2" i="1"/>
</calcChain>
</file>

<file path=xl/sharedStrings.xml><?xml version="1.0" encoding="utf-8"?>
<sst xmlns="http://schemas.openxmlformats.org/spreadsheetml/2006/main" count="24" uniqueCount="14">
  <si>
    <t>Mean</t>
  </si>
  <si>
    <t>Residuals</t>
  </si>
  <si>
    <t>Frothing</t>
  </si>
  <si>
    <t>Pressure</t>
  </si>
  <si>
    <t>Design</t>
  </si>
  <si>
    <t>Speed</t>
  </si>
  <si>
    <t>Pressure*Design</t>
  </si>
  <si>
    <t>Pressure*Speed</t>
  </si>
  <si>
    <t>Design*Speed</t>
  </si>
  <si>
    <t>Pressure*Design*Speed</t>
  </si>
  <si>
    <t>EFFECTS</t>
  </si>
  <si>
    <t>=</t>
  </si>
  <si>
    <t>+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</si>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</sst>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1"/>
  <sheetViews>
    <sheetView tabSelected="1" topLeftCell="S4" zoomScale="70" zoomScaleNormal="70" workbookViewId="0">
      <selection activeCell="AB32" sqref="AB32"/>
    </sheetView>
  </sheetViews>
  <sheetFormatPr defaultRowHeight="15" x14ac:dyDescent="0.25"/>
  <cols>
    <col min="4" max="4" width="16.85546875" bestFit="1" customWidth="1"/>
    <col min="6" max="6" width="3.5703125" customWidth="1"/>
    <col min="9" max="9" width="2.42578125" customWidth="1"/>
    <col min="12" max="12" width="2.5703125" customWidth="1"/>
    <col min="15" max="15" width="4.7109375" customWidth="1"/>
    <col min="18" max="18" width="4.28515625" customWidth="1"/>
    <col min="21" max="21" width="3.42578125" customWidth="1"/>
    <col min="22" max="22" width="8.85546875" customWidth="1"/>
    <col min="24" max="24" width="4.42578125" customWidth="1"/>
    <col min="25" max="25" width="11.140625" customWidth="1"/>
    <col min="27" max="27" width="4" customWidth="1"/>
    <col min="30" max="30" width="4.28515625" customWidth="1"/>
    <col min="50" max="50" width="15.85546875" bestFit="1" customWidth="1"/>
  </cols>
  <sheetData>
    <row r="1" spans="1:50" x14ac:dyDescent="0.25">
      <c r="A1" t="s">
        <v>3</v>
      </c>
      <c r="B1" t="s">
        <v>4</v>
      </c>
      <c r="C1" t="s">
        <v>5</v>
      </c>
      <c r="D1" t="s">
        <v>2</v>
      </c>
      <c r="G1" s="1" t="s">
        <v>0</v>
      </c>
      <c r="H1" s="1"/>
      <c r="I1" s="1"/>
      <c r="J1" s="1" t="s">
        <v>3</v>
      </c>
      <c r="K1" s="1"/>
      <c r="M1" s="1" t="s">
        <v>4</v>
      </c>
      <c r="N1" s="1"/>
      <c r="O1" s="1"/>
      <c r="P1" s="1" t="s">
        <v>5</v>
      </c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/>
      <c r="AF1" s="1" t="s">
        <v>1</v>
      </c>
      <c r="AG1" s="1"/>
      <c r="AH1" s="1"/>
      <c r="AI1" s="1"/>
      <c r="AJ1" s="1"/>
      <c r="AK1" s="1"/>
      <c r="AL1" s="1"/>
      <c r="AM1" s="1"/>
      <c r="AN1" s="1"/>
      <c r="AO1" s="1"/>
      <c r="AQ1" s="1"/>
      <c r="AR1" s="1"/>
      <c r="AS1" s="1"/>
      <c r="AT1" s="1"/>
      <c r="AV1" s="1"/>
      <c r="AW1" s="1"/>
      <c r="AX1" s="1"/>
    </row>
    <row r="2" spans="1:50" x14ac:dyDescent="0.25">
      <c r="A2">
        <v>10</v>
      </c>
      <c r="B2">
        <v>1</v>
      </c>
      <c r="C2">
        <v>100</v>
      </c>
      <c r="D2">
        <v>-35</v>
      </c>
      <c r="E2">
        <v>-25</v>
      </c>
      <c r="G2">
        <f>AVERAGE($D$2:$E$28)</f>
        <v>3.0555555555555554</v>
      </c>
      <c r="H2">
        <f>AVERAGE($D$2:$E$28)</f>
        <v>3.0555555555555554</v>
      </c>
      <c r="J2">
        <f>AVERAGE($D$2:$E$10)</f>
        <v>-25.5</v>
      </c>
      <c r="K2">
        <f>AVERAGE($D$2:$E$10)</f>
        <v>-25.5</v>
      </c>
      <c r="M2">
        <f>AVERAGE($D$2:$E$4,$D$11:$E$13,$D$20:$E$22)</f>
        <v>8.6111111111111107</v>
      </c>
      <c r="N2">
        <f>AVERAGE($D$2:$E$4,$D$11:$E$13,$D$20:$E$22)</f>
        <v>8.6111111111111107</v>
      </c>
      <c r="P2">
        <f>AVERAGE($D$2:$E$2,$D$5:$E$5,$D$8:$E$8,$D$11:$E$11,$D$14:$E$14,$D$17:$E$17,$D$20:$E$20,$D$23:$E$23,$D$26:$E$26)</f>
        <v>20.333333333333332</v>
      </c>
      <c r="Q2">
        <f>AVERAGE($D$2:$E$2,$D$5:$E$5,$D$8:$E$8,$D$11:$E$11,$D$14:$E$14,$D$17:$E$17,$D$20:$E$20,$D$23:$E$23,$D$26:$E$26)</f>
        <v>20.333333333333332</v>
      </c>
      <c r="S2">
        <f>AVERAGE($D$2:$E$4)</f>
        <v>-31.666666666666668</v>
      </c>
      <c r="T2">
        <f>AVERAGE($D$2:$E$4)</f>
        <v>-31.666666666666668</v>
      </c>
      <c r="V2" s="2">
        <f>AVERAGE($D$2:$E$2,$D$5:$E$5,$D$8:$E$8)</f>
        <v>-15.5</v>
      </c>
      <c r="W2" s="2">
        <f>AVERAGE($D$2:$E$2,$D$5:$E$5,$D$8:$E$8)</f>
        <v>-15.5</v>
      </c>
      <c r="X2" s="2"/>
      <c r="Y2" s="2">
        <f>AVERAGE($D$2:$E$2,$D$11:$E$11,$D$20:$E$20)</f>
        <v>22.333333333333332</v>
      </c>
      <c r="Z2" s="2">
        <f>AVERAGE($D$2:$E$2,$D$11:$E$11,$D$20:$E$20)</f>
        <v>22.333333333333332</v>
      </c>
      <c r="AB2">
        <f>AVERAGE($D2:$E2)</f>
        <v>-30</v>
      </c>
      <c r="AC2">
        <f>AVERAGE($D2:$E2)</f>
        <v>-30</v>
      </c>
    </row>
    <row r="3" spans="1:50" x14ac:dyDescent="0.25">
      <c r="A3">
        <v>10</v>
      </c>
      <c r="B3">
        <v>1</v>
      </c>
      <c r="C3">
        <v>120</v>
      </c>
      <c r="D3">
        <v>-45</v>
      </c>
      <c r="E3">
        <v>-60</v>
      </c>
      <c r="G3">
        <f t="shared" ref="G3:H28" si="0">AVERAGE($D$2:$E$28)</f>
        <v>3.0555555555555554</v>
      </c>
      <c r="H3">
        <f t="shared" si="0"/>
        <v>3.0555555555555554</v>
      </c>
      <c r="J3">
        <f t="shared" ref="J3:K10" si="1">AVERAGE($D$2:$E$10)</f>
        <v>-25.5</v>
      </c>
      <c r="K3">
        <f t="shared" si="1"/>
        <v>-25.5</v>
      </c>
      <c r="M3">
        <f t="shared" ref="M3:N4" si="2">AVERAGE($D$2:$E$4,$D$11:$E$13,$D$20:$E$22)</f>
        <v>8.6111111111111107</v>
      </c>
      <c r="N3">
        <f t="shared" si="2"/>
        <v>8.6111111111111107</v>
      </c>
      <c r="P3">
        <f>AVERAGE($D$3:$E$3,$D$6:$E$6,$D$9:$E$9,$D$12:$E$12,$D$15:$E$15,$D$18:$E$18,$D$21:$E$21,$D$24:$E$24,$D$27:$E$27)</f>
        <v>-44</v>
      </c>
      <c r="Q3">
        <f>AVERAGE($D$3:$E$3,$D$6:$E$6,$D$9:$E$9,$D$12:$E$12,$D$15:$E$15,$D$18:$E$18,$D$21:$E$21,$D$24:$E$24,$D$27:$E$27)</f>
        <v>-44</v>
      </c>
      <c r="S3">
        <f>AVERAGE($D$2:$E$4)</f>
        <v>-31.666666666666668</v>
      </c>
      <c r="T3">
        <f>AVERAGE($D$2:$E$4)</f>
        <v>-31.666666666666668</v>
      </c>
      <c r="V3" s="2">
        <f>AVERAGE($D$3:$E$3,$D$6:$E$6,$D$9:$E$9)</f>
        <v>-58.333333333333336</v>
      </c>
      <c r="W3" s="2">
        <f>AVERAGE($D$3:$E$3,$D$6:$E$6,$D$9:$E$9)</f>
        <v>-58.333333333333336</v>
      </c>
      <c r="X3" s="2"/>
      <c r="Y3" s="2">
        <f>AVERAGE($D$3:$E$3,$D$12:$E$12,$D$21:$E$21)</f>
        <v>-25.833333333333332</v>
      </c>
      <c r="Z3" s="2">
        <f>AVERAGE($D$3:$E$3,$D$12:$E$12,$D$21:$E$21)</f>
        <v>-25.833333333333332</v>
      </c>
      <c r="AB3">
        <f t="shared" ref="AB3:AC28" si="3">AVERAGE($D3:$E3)</f>
        <v>-52.5</v>
      </c>
      <c r="AC3">
        <f t="shared" si="3"/>
        <v>-52.5</v>
      </c>
    </row>
    <row r="4" spans="1:50" x14ac:dyDescent="0.25">
      <c r="A4">
        <v>10</v>
      </c>
      <c r="B4">
        <v>1</v>
      </c>
      <c r="C4">
        <v>140</v>
      </c>
      <c r="D4">
        <v>-40</v>
      </c>
      <c r="E4">
        <v>15</v>
      </c>
      <c r="G4">
        <f t="shared" si="0"/>
        <v>3.0555555555555554</v>
      </c>
      <c r="H4">
        <f t="shared" si="0"/>
        <v>3.0555555555555554</v>
      </c>
      <c r="J4">
        <f t="shared" si="1"/>
        <v>-25.5</v>
      </c>
      <c r="K4">
        <f t="shared" si="1"/>
        <v>-25.5</v>
      </c>
      <c r="M4">
        <f t="shared" si="2"/>
        <v>8.6111111111111107</v>
      </c>
      <c r="N4">
        <f t="shared" si="2"/>
        <v>8.6111111111111107</v>
      </c>
      <c r="P4">
        <f>AVERAGE($D$4:$E$4,$D$7:$E$7,$D$10:$E$10,$D$13:$E$13,$D$16:$E$16,$D$19:$E$19,$D$22:$E$22,$D$25:$E$25,$D$28:$E$28)</f>
        <v>32.833333333333336</v>
      </c>
      <c r="Q4">
        <f>AVERAGE($D$4:$E$4,$D$7:$E$7,$D$10:$E$10,$D$13:$E$13,$D$16:$E$16,$D$19:$E$19,$D$22:$E$22,$D$25:$E$25,$D$28:$E$28)</f>
        <v>32.833333333333336</v>
      </c>
      <c r="S4">
        <f>AVERAGE($D$2:$E$4)</f>
        <v>-31.666666666666668</v>
      </c>
      <c r="T4">
        <f>AVERAGE($D$2:$E$4)</f>
        <v>-31.666666666666668</v>
      </c>
      <c r="V4" s="2">
        <f>AVERAGE($D$4:$E$4,$D$7:$E$7,$D$10:$E$10)</f>
        <v>-2.6666666666666665</v>
      </c>
      <c r="W4" s="2">
        <f>AVERAGE($D$4:$E$4,$D$7:$E$7,$D$10:$E$10)</f>
        <v>-2.6666666666666665</v>
      </c>
      <c r="X4" s="2"/>
      <c r="Y4" s="2">
        <f>AVERAGE($D$4:$E$4,$D$13:$E$13,$D$22:$E$22)</f>
        <v>29.333333333333332</v>
      </c>
      <c r="Z4" s="2">
        <f>AVERAGE($D$4:$E$4,$D$13:$E$13,$D$22:$E$22)</f>
        <v>29.333333333333332</v>
      </c>
      <c r="AB4">
        <f t="shared" si="3"/>
        <v>-12.5</v>
      </c>
      <c r="AC4">
        <f t="shared" si="3"/>
        <v>-12.5</v>
      </c>
    </row>
    <row r="5" spans="1:50" x14ac:dyDescent="0.25">
      <c r="A5">
        <v>10</v>
      </c>
      <c r="B5">
        <v>2</v>
      </c>
      <c r="C5">
        <v>100</v>
      </c>
      <c r="D5">
        <v>17</v>
      </c>
      <c r="E5">
        <v>24</v>
      </c>
      <c r="G5">
        <f t="shared" si="0"/>
        <v>3.0555555555555554</v>
      </c>
      <c r="H5">
        <f t="shared" si="0"/>
        <v>3.0555555555555554</v>
      </c>
      <c r="J5">
        <f t="shared" si="1"/>
        <v>-25.5</v>
      </c>
      <c r="K5">
        <f t="shared" si="1"/>
        <v>-25.5</v>
      </c>
      <c r="M5">
        <f>AVERAGE($D$5:$E$7,$D$14:$E$16,$D$23:$E$25)</f>
        <v>-1.8333333333333333</v>
      </c>
      <c r="N5">
        <f>AVERAGE($D$5:$E$7,$D$14:$E$16,$D$23:$E$25)</f>
        <v>-1.8333333333333333</v>
      </c>
      <c r="P5">
        <f>AVERAGE($D$2:$E$2,$D$5:$E$5,$D$8:$E$8,$D$11:$E$11,$D$14:$E$14,$D$17:$E$17,$D$20:$E$20,$D$23:$E$23,$D$26:$E$26)</f>
        <v>20.333333333333332</v>
      </c>
      <c r="Q5">
        <f>AVERAGE($D$2:$E$2,$D$5:$E$5,$D$8:$E$8,$D$11:$E$11,$D$14:$E$14,$D$17:$E$17,$D$20:$E$20,$D$23:$E$23,$D$26:$E$26)</f>
        <v>20.333333333333332</v>
      </c>
      <c r="S5">
        <f>AVERAGE($D$5:$E$7)</f>
        <v>-9.6666666666666661</v>
      </c>
      <c r="T5">
        <f>AVERAGE($D$5:$E$7)</f>
        <v>-9.6666666666666661</v>
      </c>
      <c r="V5" s="2">
        <f>AVERAGE($D$2:$E$2,$D$5:$E$5,$D$8:$E$8)</f>
        <v>-15.5</v>
      </c>
      <c r="W5" s="2">
        <f>AVERAGE($D$2:$E$2,$D$5:$E$5,$D$8:$E$8)</f>
        <v>-15.5</v>
      </c>
      <c r="X5" s="2"/>
      <c r="Y5" s="2">
        <f>AVERAGE($D$5:$E$5,$D$14:$E$14,$D$23:$E$23)</f>
        <v>31.333333333333332</v>
      </c>
      <c r="Z5" s="2">
        <f>AVERAGE($D$5:$E$5,$D$14:$E$14,$D$23:$E$23)</f>
        <v>31.333333333333332</v>
      </c>
      <c r="AB5">
        <f t="shared" si="3"/>
        <v>20.5</v>
      </c>
      <c r="AC5">
        <f t="shared" si="3"/>
        <v>20.5</v>
      </c>
    </row>
    <row r="6" spans="1:50" x14ac:dyDescent="0.25">
      <c r="A6">
        <v>10</v>
      </c>
      <c r="B6">
        <v>2</v>
      </c>
      <c r="C6">
        <v>120</v>
      </c>
      <c r="D6">
        <v>-65</v>
      </c>
      <c r="E6">
        <v>-58</v>
      </c>
      <c r="G6">
        <f t="shared" si="0"/>
        <v>3.0555555555555554</v>
      </c>
      <c r="H6">
        <f t="shared" si="0"/>
        <v>3.0555555555555554</v>
      </c>
      <c r="J6">
        <f t="shared" si="1"/>
        <v>-25.5</v>
      </c>
      <c r="K6">
        <f t="shared" si="1"/>
        <v>-25.5</v>
      </c>
      <c r="M6">
        <f t="shared" ref="M6:N7" si="4">AVERAGE($D$5:$E$7,$D$14:$E$16,$D$23:$E$25)</f>
        <v>-1.8333333333333333</v>
      </c>
      <c r="N6">
        <f t="shared" si="4"/>
        <v>-1.8333333333333333</v>
      </c>
      <c r="P6">
        <f>AVERAGE($D$3:$E$3,$D$6:$E$6,$D$9:$E$9,$D$12:$E$12,$D$15:$E$15,$D$18:$E$18,$D$21:$E$21,$D$24:$E$24,$D$27:$E$27)</f>
        <v>-44</v>
      </c>
      <c r="Q6">
        <f>AVERAGE($D$3:$E$3,$D$6:$E$6,$D$9:$E$9,$D$12:$E$12,$D$15:$E$15,$D$18:$E$18,$D$21:$E$21,$D$24:$E$24,$D$27:$E$27)</f>
        <v>-44</v>
      </c>
      <c r="S6">
        <f>AVERAGE($D$5:$E$7)</f>
        <v>-9.6666666666666661</v>
      </c>
      <c r="T6">
        <f>AVERAGE($D$5:$E$7)</f>
        <v>-9.6666666666666661</v>
      </c>
      <c r="V6" s="2">
        <f>AVERAGE($D$3:$E$3,$D$6:$E$6,$D$9:$E$9)</f>
        <v>-58.333333333333336</v>
      </c>
      <c r="W6" s="2">
        <f>AVERAGE($D$3:$E$3,$D$6:$E$6,$D$9:$E$9)</f>
        <v>-58.333333333333336</v>
      </c>
      <c r="X6" s="2"/>
      <c r="Y6" s="2">
        <f>AVERAGE($D$6:$E$6,$D$15:$E$15,$D$24:$E$24)</f>
        <v>-58</v>
      </c>
      <c r="Z6" s="2">
        <f>AVERAGE($D$6:$E$6,$D$15:$E$15,$D$24:$E$24)</f>
        <v>-58</v>
      </c>
      <c r="AB6">
        <f t="shared" si="3"/>
        <v>-61.5</v>
      </c>
      <c r="AC6">
        <f t="shared" si="3"/>
        <v>-61.5</v>
      </c>
    </row>
    <row r="7" spans="1:50" x14ac:dyDescent="0.25">
      <c r="A7">
        <v>10</v>
      </c>
      <c r="B7">
        <v>2</v>
      </c>
      <c r="C7">
        <v>140</v>
      </c>
      <c r="D7">
        <v>20</v>
      </c>
      <c r="E7">
        <v>4</v>
      </c>
      <c r="G7">
        <f t="shared" si="0"/>
        <v>3.0555555555555554</v>
      </c>
      <c r="H7">
        <f t="shared" si="0"/>
        <v>3.0555555555555554</v>
      </c>
      <c r="J7">
        <f t="shared" si="1"/>
        <v>-25.5</v>
      </c>
      <c r="K7">
        <f t="shared" si="1"/>
        <v>-25.5</v>
      </c>
      <c r="M7">
        <f t="shared" si="4"/>
        <v>-1.8333333333333333</v>
      </c>
      <c r="N7">
        <f t="shared" si="4"/>
        <v>-1.8333333333333333</v>
      </c>
      <c r="P7">
        <f>AVERAGE($D$4:$E$4,$D$7:$E$7,$D$10:$E$10,$D$13:$E$13,$D$16:$E$16,$D$19:$E$19,$D$22:$E$22,$D$25:$E$25,$D$28:$E$28)</f>
        <v>32.833333333333336</v>
      </c>
      <c r="Q7">
        <f>AVERAGE($D$4:$E$4,$D$7:$E$7,$D$10:$E$10,$D$13:$E$13,$D$16:$E$16,$D$19:$E$19,$D$22:$E$22,$D$25:$E$25,$D$28:$E$28)</f>
        <v>32.833333333333336</v>
      </c>
      <c r="S7">
        <f>AVERAGE($D$5:$E$7)</f>
        <v>-9.6666666666666661</v>
      </c>
      <c r="T7">
        <f>AVERAGE($D$5:$E$7)</f>
        <v>-9.6666666666666661</v>
      </c>
      <c r="V7" s="2">
        <f>AVERAGE($D$4:$E$4,$D$7:$E$7,$D$10:$E$10)</f>
        <v>-2.6666666666666665</v>
      </c>
      <c r="W7" s="2">
        <f>AVERAGE($D$4:$E$4,$D$7:$E$7,$D$10:$E$10)</f>
        <v>-2.6666666666666665</v>
      </c>
      <c r="X7" s="2"/>
      <c r="Y7" s="2">
        <f>AVERAGE($D$7:$E$7,$D$16:$E$16,$D$25:$E$25)</f>
        <v>21.166666666666668</v>
      </c>
      <c r="Z7" s="2">
        <f>AVERAGE($D$7:$E$7,$D$16:$E$16,$D$25:$E$25)</f>
        <v>21.166666666666668</v>
      </c>
      <c r="AB7">
        <f t="shared" si="3"/>
        <v>12</v>
      </c>
      <c r="AC7">
        <f t="shared" si="3"/>
        <v>12</v>
      </c>
    </row>
    <row r="8" spans="1:50" x14ac:dyDescent="0.25">
      <c r="A8">
        <v>10</v>
      </c>
      <c r="B8">
        <v>3</v>
      </c>
      <c r="C8">
        <v>100</v>
      </c>
      <c r="D8">
        <v>-39</v>
      </c>
      <c r="E8">
        <v>-35</v>
      </c>
      <c r="G8">
        <f t="shared" si="0"/>
        <v>3.0555555555555554</v>
      </c>
      <c r="H8">
        <f t="shared" si="0"/>
        <v>3.0555555555555554</v>
      </c>
      <c r="J8">
        <f t="shared" si="1"/>
        <v>-25.5</v>
      </c>
      <c r="K8">
        <f t="shared" si="1"/>
        <v>-25.5</v>
      </c>
      <c r="M8">
        <f>AVERAGE($D$8:$E$10,$D$17:$E$19,$D$26:$E$28)</f>
        <v>2.3888888888888888</v>
      </c>
      <c r="N8">
        <f>AVERAGE($D$8:$E$10,$D$17:$E$19,$D$26:$E$28)</f>
        <v>2.3888888888888888</v>
      </c>
      <c r="P8">
        <f>AVERAGE($D$2:$E$2,$D$5:$E$5,$D$8:$E$8,$D$11:$E$11,$D$14:$E$14,$D$17:$E$17,$D$20:$E$20,$D$23:$E$23,$D$26:$E$26)</f>
        <v>20.333333333333332</v>
      </c>
      <c r="Q8">
        <f>AVERAGE($D$2:$E$2,$D$5:$E$5,$D$8:$E$8,$D$11:$E$11,$D$14:$E$14,$D$17:$E$17,$D$20:$E$20,$D$23:$E$23,$D$26:$E$26)</f>
        <v>20.333333333333332</v>
      </c>
      <c r="S8">
        <f>AVERAGE($D$8:$E$10)</f>
        <v>-35.166666666666664</v>
      </c>
      <c r="T8">
        <f>AVERAGE($D$8:$E$10)</f>
        <v>-35.166666666666664</v>
      </c>
      <c r="V8" s="2">
        <f>AVERAGE($D$2:$E$2,$D$5:$E$5,$D$8:$E$8)</f>
        <v>-15.5</v>
      </c>
      <c r="W8" s="2">
        <f>AVERAGE($D$2:$E$2,$D$5:$E$5,$D$8:$E$8)</f>
        <v>-15.5</v>
      </c>
      <c r="X8" s="2"/>
      <c r="Y8" s="2">
        <f>AVERAGE($D$8:$E$8,$D$17:$E$17,$D$26:$E$26)</f>
        <v>7.333333333333333</v>
      </c>
      <c r="Z8" s="2">
        <f>AVERAGE($D$8:$E$8,$D$17:$E$17,$D$26:$E$26)</f>
        <v>7.333333333333333</v>
      </c>
      <c r="AB8">
        <f t="shared" si="3"/>
        <v>-37</v>
      </c>
      <c r="AC8">
        <f t="shared" si="3"/>
        <v>-37</v>
      </c>
    </row>
    <row r="9" spans="1:50" x14ac:dyDescent="0.25">
      <c r="A9">
        <v>10</v>
      </c>
      <c r="B9">
        <v>3</v>
      </c>
      <c r="C9">
        <v>120</v>
      </c>
      <c r="D9">
        <v>-55</v>
      </c>
      <c r="E9">
        <v>-67</v>
      </c>
      <c r="G9">
        <f t="shared" si="0"/>
        <v>3.0555555555555554</v>
      </c>
      <c r="H9">
        <f t="shared" si="0"/>
        <v>3.0555555555555554</v>
      </c>
      <c r="J9">
        <f t="shared" si="1"/>
        <v>-25.5</v>
      </c>
      <c r="K9">
        <f t="shared" si="1"/>
        <v>-25.5</v>
      </c>
      <c r="M9">
        <f t="shared" ref="M9:N10" si="5">AVERAGE($D$8:$E$10,$D$17:$E$19,$D$26:$E$28)</f>
        <v>2.3888888888888888</v>
      </c>
      <c r="N9">
        <f t="shared" si="5"/>
        <v>2.3888888888888888</v>
      </c>
      <c r="P9">
        <f>AVERAGE($D$3:$E$3,$D$6:$E$6,$D$9:$E$9,$D$12:$E$12,$D$15:$E$15,$D$18:$E$18,$D$21:$E$21,$D$24:$E$24,$D$27:$E$27)</f>
        <v>-44</v>
      </c>
      <c r="Q9">
        <f>AVERAGE($D$3:$E$3,$D$6:$E$6,$D$9:$E$9,$D$12:$E$12,$D$15:$E$15,$D$18:$E$18,$D$21:$E$21,$D$24:$E$24,$D$27:$E$27)</f>
        <v>-44</v>
      </c>
      <c r="S9">
        <f>AVERAGE($D$8:$E$10)</f>
        <v>-35.166666666666664</v>
      </c>
      <c r="T9">
        <f>AVERAGE($D$8:$E$10)</f>
        <v>-35.166666666666664</v>
      </c>
      <c r="V9" s="2">
        <f>AVERAGE($D$3:$E$3,$D$6:$E$6,$D$9:$E$9)</f>
        <v>-58.333333333333336</v>
      </c>
      <c r="W9" s="2">
        <f>AVERAGE($D$3:$E$3,$D$6:$E$6,$D$9:$E$9)</f>
        <v>-58.333333333333336</v>
      </c>
      <c r="X9" s="2"/>
      <c r="Y9" s="2">
        <f>AVERAGE($D$9:$E$9,$D$18:$E$18,$D$27:$E$27)</f>
        <v>-48.166666666666664</v>
      </c>
      <c r="Z9" s="2">
        <f>AVERAGE($D$9:$E$9,$D$18:$E$18,$D$27:$E$27)</f>
        <v>-48.166666666666664</v>
      </c>
      <c r="AB9">
        <f t="shared" si="3"/>
        <v>-61</v>
      </c>
      <c r="AC9">
        <f t="shared" si="3"/>
        <v>-61</v>
      </c>
    </row>
    <row r="10" spans="1:50" x14ac:dyDescent="0.25">
      <c r="A10">
        <v>10</v>
      </c>
      <c r="B10">
        <v>3</v>
      </c>
      <c r="C10">
        <v>140</v>
      </c>
      <c r="D10">
        <v>15</v>
      </c>
      <c r="E10">
        <v>-30</v>
      </c>
      <c r="G10">
        <f t="shared" si="0"/>
        <v>3.0555555555555554</v>
      </c>
      <c r="H10">
        <f t="shared" si="0"/>
        <v>3.0555555555555554</v>
      </c>
      <c r="J10">
        <f t="shared" si="1"/>
        <v>-25.5</v>
      </c>
      <c r="K10">
        <f t="shared" si="1"/>
        <v>-25.5</v>
      </c>
      <c r="M10">
        <f t="shared" si="5"/>
        <v>2.3888888888888888</v>
      </c>
      <c r="N10">
        <f t="shared" si="5"/>
        <v>2.3888888888888888</v>
      </c>
      <c r="P10">
        <f>AVERAGE($D$4:$E$4,$D$7:$E$7,$D$10:$E$10,$D$13:$E$13,$D$16:$E$16,$D$19:$E$19,$D$22:$E$22,$D$25:$E$25,$D$28:$E$28)</f>
        <v>32.833333333333336</v>
      </c>
      <c r="Q10">
        <f>AVERAGE($D$4:$E$4,$D$7:$E$7,$D$10:$E$10,$D$13:$E$13,$D$16:$E$16,$D$19:$E$19,$D$22:$E$22,$D$25:$E$25,$D$28:$E$28)</f>
        <v>32.833333333333336</v>
      </c>
      <c r="S10">
        <f>AVERAGE($D$8:$E$10)</f>
        <v>-35.166666666666664</v>
      </c>
      <c r="T10">
        <f>AVERAGE($D$8:$E$10)</f>
        <v>-35.166666666666664</v>
      </c>
      <c r="V10" s="2">
        <f>AVERAGE($D$4:$E$4,$D$7:$E$7,$D$10:$E$10)</f>
        <v>-2.6666666666666665</v>
      </c>
      <c r="W10" s="2">
        <f>AVERAGE($D$4:$E$4,$D$7:$E$7,$D$10:$E$10)</f>
        <v>-2.6666666666666665</v>
      </c>
      <c r="X10" s="2"/>
      <c r="Y10" s="2">
        <f>AVERAGE($D$10:$E$10,$D$19:$E$19,$D$28:$E$28)</f>
        <v>48</v>
      </c>
      <c r="Z10" s="2">
        <f>AVERAGE($D$10:$E$10,$D$19:$E$19,$D$28:$E$28)</f>
        <v>48</v>
      </c>
      <c r="AB10">
        <f t="shared" si="3"/>
        <v>-7.5</v>
      </c>
      <c r="AC10">
        <f t="shared" si="3"/>
        <v>-7.5</v>
      </c>
    </row>
    <row r="11" spans="1:50" x14ac:dyDescent="0.25">
      <c r="A11">
        <v>15</v>
      </c>
      <c r="B11">
        <v>1</v>
      </c>
      <c r="C11">
        <v>100</v>
      </c>
      <c r="D11">
        <v>110</v>
      </c>
      <c r="E11">
        <v>75</v>
      </c>
      <c r="G11">
        <f t="shared" si="0"/>
        <v>3.0555555555555554</v>
      </c>
      <c r="H11">
        <f t="shared" si="0"/>
        <v>3.0555555555555554</v>
      </c>
      <c r="J11">
        <f>AVERAGE($D$11:$E$19)</f>
        <v>53.5</v>
      </c>
      <c r="K11">
        <f>AVERAGE($D$11:$E$19)</f>
        <v>53.5</v>
      </c>
      <c r="M11">
        <f>AVERAGE($D$2:$E$4,$D$11:$E$13,$D$20:$E$22)</f>
        <v>8.6111111111111107</v>
      </c>
      <c r="N11">
        <f>AVERAGE($D$2:$E$4,$D$11:$E$13,$D$20:$E$22)</f>
        <v>8.6111111111111107</v>
      </c>
      <c r="P11">
        <f>AVERAGE($D$2:$E$2,$D$5:$E$5,$D$8:$E$8,$D$11:$E$11,$D$14:$E$14,$D$17:$E$17,$D$20:$E$20,$D$23:$E$23,$D$26:$E$26)</f>
        <v>20.333333333333332</v>
      </c>
      <c r="Q11">
        <f>AVERAGE($D$2:$E$2,$D$5:$E$5,$D$8:$E$8,$D$11:$E$11,$D$14:$E$14,$D$17:$E$17,$D$20:$E$20,$D$23:$E$23,$D$26:$E$26)</f>
        <v>20.333333333333332</v>
      </c>
      <c r="S11">
        <f>AVERAGE($D$11:$E$13)</f>
        <v>56.5</v>
      </c>
      <c r="T11">
        <f>AVERAGE($D$11:$E$13)</f>
        <v>56.5</v>
      </c>
      <c r="V11" s="2">
        <f>AVERAGE($D$11:$E$11,$D$14:$E$14,$D$17:$E$17)</f>
        <v>93.833333333333329</v>
      </c>
      <c r="W11" s="2">
        <f>AVERAGE($D$11:$E$11,$D$14:$E$14,$D$17:$E$17)</f>
        <v>93.833333333333329</v>
      </c>
      <c r="X11" s="2"/>
      <c r="Y11" s="2">
        <f>AVERAGE($D$2:$E$2,$D$11:$E$11,$D$20:$E$20)</f>
        <v>22.333333333333332</v>
      </c>
      <c r="Z11" s="2">
        <f>AVERAGE($D$2:$E$2,$D$11:$E$11,$D$20:$E$20)</f>
        <v>22.333333333333332</v>
      </c>
      <c r="AB11">
        <f t="shared" si="3"/>
        <v>92.5</v>
      </c>
      <c r="AC11">
        <f t="shared" si="3"/>
        <v>92.5</v>
      </c>
    </row>
    <row r="12" spans="1:50" x14ac:dyDescent="0.25">
      <c r="A12">
        <v>15</v>
      </c>
      <c r="B12">
        <v>1</v>
      </c>
      <c r="C12">
        <v>120</v>
      </c>
      <c r="D12">
        <v>-10</v>
      </c>
      <c r="E12">
        <v>30</v>
      </c>
      <c r="G12">
        <f t="shared" si="0"/>
        <v>3.0555555555555554</v>
      </c>
      <c r="H12">
        <f t="shared" si="0"/>
        <v>3.0555555555555554</v>
      </c>
      <c r="J12">
        <f t="shared" ref="J12:K19" si="6">AVERAGE($D$11:$E$19)</f>
        <v>53.5</v>
      </c>
      <c r="K12">
        <f t="shared" si="6"/>
        <v>53.5</v>
      </c>
      <c r="M12">
        <f t="shared" ref="M12:N13" si="7">AVERAGE($D$2:$E$4,$D$11:$E$13,$D$20:$E$22)</f>
        <v>8.6111111111111107</v>
      </c>
      <c r="N12">
        <f t="shared" si="7"/>
        <v>8.6111111111111107</v>
      </c>
      <c r="P12">
        <f>AVERAGE($D$3:$E$3,$D$6:$E$6,$D$9:$E$9,$D$12:$E$12,$D$15:$E$15,$D$18:$E$18,$D$21:$E$21,$D$24:$E$24,$D$27:$E$27)</f>
        <v>-44</v>
      </c>
      <c r="Q12">
        <f>AVERAGE($D$3:$E$3,$D$6:$E$6,$D$9:$E$9,$D$12:$E$12,$D$15:$E$15,$D$18:$E$18,$D$21:$E$21,$D$24:$E$24,$D$27:$E$27)</f>
        <v>-44</v>
      </c>
      <c r="S12">
        <f>AVERAGE($D$11:$E$13)</f>
        <v>56.5</v>
      </c>
      <c r="T12">
        <f>AVERAGE($D$11:$E$13)</f>
        <v>56.5</v>
      </c>
      <c r="V12" s="2">
        <f>AVERAGE($D$12:$E$12,$D$15:$E$15,$D$18:$E$18)</f>
        <v>-22.166666666666668</v>
      </c>
      <c r="W12" s="2">
        <f>AVERAGE($D$12:$E$12,$D$15:$E$15,$D$18:$E$18)</f>
        <v>-22.166666666666668</v>
      </c>
      <c r="X12" s="2"/>
      <c r="Y12" s="2">
        <f>AVERAGE($D$3:$E$3,$D$12:$E$12,$D$21:$E$21)</f>
        <v>-25.833333333333332</v>
      </c>
      <c r="Z12" s="2">
        <f>AVERAGE($D$3:$E$3,$D$12:$E$12,$D$21:$E$21)</f>
        <v>-25.833333333333332</v>
      </c>
      <c r="AB12">
        <f t="shared" si="3"/>
        <v>10</v>
      </c>
      <c r="AC12">
        <f t="shared" si="3"/>
        <v>10</v>
      </c>
    </row>
    <row r="13" spans="1:50" x14ac:dyDescent="0.25">
      <c r="A13">
        <v>15</v>
      </c>
      <c r="B13">
        <v>1</v>
      </c>
      <c r="C13">
        <v>140</v>
      </c>
      <c r="D13">
        <v>80</v>
      </c>
      <c r="E13">
        <v>54</v>
      </c>
      <c r="G13">
        <f t="shared" si="0"/>
        <v>3.0555555555555554</v>
      </c>
      <c r="H13">
        <f t="shared" si="0"/>
        <v>3.0555555555555554</v>
      </c>
      <c r="J13">
        <f t="shared" si="6"/>
        <v>53.5</v>
      </c>
      <c r="K13">
        <f t="shared" si="6"/>
        <v>53.5</v>
      </c>
      <c r="M13">
        <f t="shared" si="7"/>
        <v>8.6111111111111107</v>
      </c>
      <c r="N13">
        <f t="shared" si="7"/>
        <v>8.6111111111111107</v>
      </c>
      <c r="P13">
        <f>AVERAGE($D$4:$E$4,$D$7:$E$7,$D$10:$E$10,$D$13:$E$13,$D$16:$E$16,$D$19:$E$19,$D$22:$E$22,$D$25:$E$25,$D$28:$E$28)</f>
        <v>32.833333333333336</v>
      </c>
      <c r="Q13">
        <f>AVERAGE($D$4:$E$4,$D$7:$E$7,$D$10:$E$10,$D$13:$E$13,$D$16:$E$16,$D$19:$E$19,$D$22:$E$22,$D$25:$E$25,$D$28:$E$28)</f>
        <v>32.833333333333336</v>
      </c>
      <c r="S13">
        <f>AVERAGE($D$11:$E$13)</f>
        <v>56.5</v>
      </c>
      <c r="T13">
        <f>AVERAGE($D$11:$E$13)</f>
        <v>56.5</v>
      </c>
      <c r="V13" s="2">
        <f>AVERAGE($D$13:$E$13,$D$16:$E$16,$D$19:$E$19)</f>
        <v>88.833333333333329</v>
      </c>
      <c r="W13" s="2">
        <f>AVERAGE($D$13:$E$13,$D$16:$E$16,$D$19:$E$19)</f>
        <v>88.833333333333329</v>
      </c>
      <c r="X13" s="2"/>
      <c r="Y13" s="2">
        <f>AVERAGE($D$4:$E$4,$D$13:$E$13,$D$22:$E$22)</f>
        <v>29.333333333333332</v>
      </c>
      <c r="Z13" s="2">
        <f>AVERAGE($D$4:$E$4,$D$13:$E$13,$D$22:$E$22)</f>
        <v>29.333333333333332</v>
      </c>
      <c r="AB13">
        <f t="shared" si="3"/>
        <v>67</v>
      </c>
      <c r="AC13">
        <f t="shared" si="3"/>
        <v>67</v>
      </c>
    </row>
    <row r="14" spans="1:50" x14ac:dyDescent="0.25">
      <c r="A14">
        <v>15</v>
      </c>
      <c r="B14">
        <v>2</v>
      </c>
      <c r="C14">
        <v>100</v>
      </c>
      <c r="D14">
        <v>55</v>
      </c>
      <c r="E14">
        <v>120</v>
      </c>
      <c r="G14">
        <f t="shared" si="0"/>
        <v>3.0555555555555554</v>
      </c>
      <c r="H14">
        <f t="shared" si="0"/>
        <v>3.0555555555555554</v>
      </c>
      <c r="J14">
        <f t="shared" si="6"/>
        <v>53.5</v>
      </c>
      <c r="K14">
        <f t="shared" si="6"/>
        <v>53.5</v>
      </c>
      <c r="M14">
        <f>AVERAGE($D$5:$E$7,$D$14:$E$16,$D$23:$E$25)</f>
        <v>-1.8333333333333333</v>
      </c>
      <c r="N14">
        <f>AVERAGE($D$5:$E$7,$D$14:$E$16,$D$23:$E$25)</f>
        <v>-1.8333333333333333</v>
      </c>
      <c r="P14">
        <f>AVERAGE($D$2:$E$2,$D$5:$E$5,$D$8:$E$8,$D$11:$E$11,$D$14:$E$14,$D$17:$E$17,$D$20:$E$20,$D$23:$E$23,$D$26:$E$26)</f>
        <v>20.333333333333332</v>
      </c>
      <c r="Q14">
        <f>AVERAGE($D$2:$E$2,$D$5:$E$5,$D$8:$E$8,$D$11:$E$11,$D$14:$E$14,$D$17:$E$17,$D$20:$E$20,$D$23:$E$23,$D$26:$E$26)</f>
        <v>20.333333333333332</v>
      </c>
      <c r="S14">
        <f>AVERAGE($D$14:$E$16)</f>
        <v>38.333333333333336</v>
      </c>
      <c r="T14">
        <f>AVERAGE($D$14:$E$16)</f>
        <v>38.333333333333336</v>
      </c>
      <c r="V14" s="2">
        <f>AVERAGE($D$11:$E$11,$D$14:$E$14,$D$17:$E$17)</f>
        <v>93.833333333333329</v>
      </c>
      <c r="W14" s="2">
        <f>AVERAGE($D$11:$E$11,$D$14:$E$14,$D$17:$E$17)</f>
        <v>93.833333333333329</v>
      </c>
      <c r="X14" s="2"/>
      <c r="Y14" s="2">
        <f>AVERAGE($D$5:$E$5,$D$14:$E$14,$D$23:$E$23)</f>
        <v>31.333333333333332</v>
      </c>
      <c r="Z14" s="2">
        <f>AVERAGE($D$5:$E$5,$D$14:$E$14,$D$23:$E$23)</f>
        <v>31.333333333333332</v>
      </c>
      <c r="AB14">
        <f t="shared" si="3"/>
        <v>87.5</v>
      </c>
      <c r="AC14">
        <f t="shared" si="3"/>
        <v>87.5</v>
      </c>
    </row>
    <row r="15" spans="1:50" x14ac:dyDescent="0.25">
      <c r="A15">
        <v>15</v>
      </c>
      <c r="B15">
        <v>2</v>
      </c>
      <c r="C15">
        <v>120</v>
      </c>
      <c r="D15">
        <v>-55</v>
      </c>
      <c r="E15">
        <v>-44</v>
      </c>
      <c r="G15">
        <f t="shared" si="0"/>
        <v>3.0555555555555554</v>
      </c>
      <c r="H15">
        <f t="shared" si="0"/>
        <v>3.0555555555555554</v>
      </c>
      <c r="J15">
        <f t="shared" si="6"/>
        <v>53.5</v>
      </c>
      <c r="K15">
        <f t="shared" si="6"/>
        <v>53.5</v>
      </c>
      <c r="M15">
        <f t="shared" ref="M15:N16" si="8">AVERAGE($D$5:$E$7,$D$14:$E$16,$D$23:$E$25)</f>
        <v>-1.8333333333333333</v>
      </c>
      <c r="N15">
        <f t="shared" si="8"/>
        <v>-1.8333333333333333</v>
      </c>
      <c r="P15">
        <f>AVERAGE($D$3:$E$3,$D$6:$E$6,$D$9:$E$9,$D$12:$E$12,$D$15:$E$15,$D$18:$E$18,$D$21:$E$21,$D$24:$E$24,$D$27:$E$27)</f>
        <v>-44</v>
      </c>
      <c r="Q15">
        <f>AVERAGE($D$3:$E$3,$D$6:$E$6,$D$9:$E$9,$D$12:$E$12,$D$15:$E$15,$D$18:$E$18,$D$21:$E$21,$D$24:$E$24,$D$27:$E$27)</f>
        <v>-44</v>
      </c>
      <c r="S15">
        <f>AVERAGE($D$14:$E$16)</f>
        <v>38.333333333333336</v>
      </c>
      <c r="T15">
        <f>AVERAGE($D$14:$E$16)</f>
        <v>38.333333333333336</v>
      </c>
      <c r="V15" s="2">
        <f>AVERAGE($D$12:$E$12,$D$15:$E$15,$D$18:$E$18)</f>
        <v>-22.166666666666668</v>
      </c>
      <c r="W15" s="2">
        <f>AVERAGE($D$12:$E$12,$D$15:$E$15,$D$18:$E$18)</f>
        <v>-22.166666666666668</v>
      </c>
      <c r="X15" s="2"/>
      <c r="Y15" s="2">
        <f>AVERAGE($D$6:$E$6,$D$15:$E$15,$D$24:$E$24)</f>
        <v>-58</v>
      </c>
      <c r="Z15" s="2">
        <f>AVERAGE($D$6:$E$6,$D$15:$E$15,$D$24:$E$24)</f>
        <v>-58</v>
      </c>
      <c r="AB15">
        <f t="shared" si="3"/>
        <v>-49.5</v>
      </c>
      <c r="AC15">
        <f t="shared" si="3"/>
        <v>-49.5</v>
      </c>
    </row>
    <row r="16" spans="1:50" x14ac:dyDescent="0.25">
      <c r="A16">
        <v>15</v>
      </c>
      <c r="B16">
        <v>2</v>
      </c>
      <c r="C16">
        <v>140</v>
      </c>
      <c r="D16">
        <v>110</v>
      </c>
      <c r="E16">
        <v>44</v>
      </c>
      <c r="G16">
        <f t="shared" si="0"/>
        <v>3.0555555555555554</v>
      </c>
      <c r="H16">
        <f t="shared" si="0"/>
        <v>3.0555555555555554</v>
      </c>
      <c r="J16">
        <f t="shared" si="6"/>
        <v>53.5</v>
      </c>
      <c r="K16">
        <f t="shared" si="6"/>
        <v>53.5</v>
      </c>
      <c r="M16">
        <f t="shared" si="8"/>
        <v>-1.8333333333333333</v>
      </c>
      <c r="N16">
        <f t="shared" si="8"/>
        <v>-1.8333333333333333</v>
      </c>
      <c r="P16">
        <f>AVERAGE($D$4:$E$4,$D$7:$E$7,$D$10:$E$10,$D$13:$E$13,$D$16:$E$16,$D$19:$E$19,$D$22:$E$22,$D$25:$E$25,$D$28:$E$28)</f>
        <v>32.833333333333336</v>
      </c>
      <c r="Q16">
        <f>AVERAGE($D$4:$E$4,$D$7:$E$7,$D$10:$E$10,$D$13:$E$13,$D$16:$E$16,$D$19:$E$19,$D$22:$E$22,$D$25:$E$25,$D$28:$E$28)</f>
        <v>32.833333333333336</v>
      </c>
      <c r="S16">
        <f>AVERAGE($D$14:$E$16)</f>
        <v>38.333333333333336</v>
      </c>
      <c r="T16">
        <f>AVERAGE($D$14:$E$16)</f>
        <v>38.333333333333336</v>
      </c>
      <c r="V16" s="2">
        <f>AVERAGE($D$13:$E$13,$D$16:$E$16,$D$19:$E$19)</f>
        <v>88.833333333333329</v>
      </c>
      <c r="W16" s="2">
        <f>AVERAGE($D$13:$E$13,$D$16:$E$16,$D$19:$E$19)</f>
        <v>88.833333333333329</v>
      </c>
      <c r="X16" s="2"/>
      <c r="Y16" s="2">
        <f>AVERAGE($D$7:$E$7,$D$16:$E$16,$D$25:$E$25)</f>
        <v>21.166666666666668</v>
      </c>
      <c r="Z16" s="2">
        <f>AVERAGE($D$7:$E$7,$D$16:$E$16,$D$25:$E$25)</f>
        <v>21.166666666666668</v>
      </c>
      <c r="AB16">
        <f t="shared" si="3"/>
        <v>77</v>
      </c>
      <c r="AC16">
        <f t="shared" si="3"/>
        <v>77</v>
      </c>
    </row>
    <row r="17" spans="1:31" x14ac:dyDescent="0.25">
      <c r="A17">
        <v>15</v>
      </c>
      <c r="B17">
        <v>3</v>
      </c>
      <c r="C17">
        <v>100</v>
      </c>
      <c r="D17">
        <v>90</v>
      </c>
      <c r="E17">
        <v>113</v>
      </c>
      <c r="G17">
        <f t="shared" si="0"/>
        <v>3.0555555555555554</v>
      </c>
      <c r="H17">
        <f t="shared" si="0"/>
        <v>3.0555555555555554</v>
      </c>
      <c r="J17">
        <f t="shared" si="6"/>
        <v>53.5</v>
      </c>
      <c r="K17">
        <f t="shared" si="6"/>
        <v>53.5</v>
      </c>
      <c r="M17">
        <f>AVERAGE($D$8:$E$10,$D$17:$E$19,$D$26:$E$28)</f>
        <v>2.3888888888888888</v>
      </c>
      <c r="N17">
        <f>AVERAGE($D$8:$E$10,$D$17:$E$19,$D$26:$E$28)</f>
        <v>2.3888888888888888</v>
      </c>
      <c r="P17">
        <f>AVERAGE($D$2:$E$2,$D$5:$E$5,$D$8:$E$8,$D$11:$E$11,$D$14:$E$14,$D$17:$E$17,$D$20:$E$20,$D$23:$E$23,$D$26:$E$26)</f>
        <v>20.333333333333332</v>
      </c>
      <c r="Q17">
        <f>AVERAGE($D$2:$E$2,$D$5:$E$5,$D$8:$E$8,$D$11:$E$11,$D$14:$E$14,$D$17:$E$17,$D$20:$E$20,$D$23:$E$23,$D$26:$E$26)</f>
        <v>20.333333333333332</v>
      </c>
      <c r="S17">
        <f>AVERAGE($D$17:$E$19)</f>
        <v>65.666666666666671</v>
      </c>
      <c r="T17">
        <f>AVERAGE($D$17:$E$19)</f>
        <v>65.666666666666671</v>
      </c>
      <c r="V17" s="2">
        <f>AVERAGE($D$11:$E$11,$D$14:$E$14,$D$17:$E$17)</f>
        <v>93.833333333333329</v>
      </c>
      <c r="W17" s="2">
        <f>AVERAGE($D$11:$E$11,$D$14:$E$14,$D$17:$E$17)</f>
        <v>93.833333333333329</v>
      </c>
      <c r="X17" s="2"/>
      <c r="Y17" s="2">
        <f>AVERAGE($D$8:$E$8,$D$17:$E$17,$D$26:$E$26)</f>
        <v>7.333333333333333</v>
      </c>
      <c r="Z17" s="2">
        <f>AVERAGE($D$8:$E$8,$D$17:$E$17,$D$26:$E$26)</f>
        <v>7.333333333333333</v>
      </c>
      <c r="AB17">
        <f t="shared" si="3"/>
        <v>101.5</v>
      </c>
      <c r="AC17">
        <f t="shared" si="3"/>
        <v>101.5</v>
      </c>
    </row>
    <row r="18" spans="1:31" x14ac:dyDescent="0.25">
      <c r="A18">
        <v>15</v>
      </c>
      <c r="B18">
        <v>3</v>
      </c>
      <c r="C18">
        <v>120</v>
      </c>
      <c r="D18">
        <v>-28</v>
      </c>
      <c r="E18">
        <v>-26</v>
      </c>
      <c r="G18">
        <f t="shared" si="0"/>
        <v>3.0555555555555554</v>
      </c>
      <c r="H18">
        <f t="shared" si="0"/>
        <v>3.0555555555555554</v>
      </c>
      <c r="J18">
        <f t="shared" si="6"/>
        <v>53.5</v>
      </c>
      <c r="K18">
        <f t="shared" si="6"/>
        <v>53.5</v>
      </c>
      <c r="M18">
        <f t="shared" ref="M18:N19" si="9">AVERAGE($D$8:$E$10,$D$17:$E$19,$D$26:$E$28)</f>
        <v>2.3888888888888888</v>
      </c>
      <c r="N18">
        <f t="shared" si="9"/>
        <v>2.3888888888888888</v>
      </c>
      <c r="P18">
        <f>AVERAGE($D$3:$E$3,$D$6:$E$6,$D$9:$E$9,$D$12:$E$12,$D$15:$E$15,$D$18:$E$18,$D$21:$E$21,$D$24:$E$24,$D$27:$E$27)</f>
        <v>-44</v>
      </c>
      <c r="Q18">
        <f>AVERAGE($D$3:$E$3,$D$6:$E$6,$D$9:$E$9,$D$12:$E$12,$D$15:$E$15,$D$18:$E$18,$D$21:$E$21,$D$24:$E$24,$D$27:$E$27)</f>
        <v>-44</v>
      </c>
      <c r="S18">
        <f>AVERAGE($D$17:$E$19)</f>
        <v>65.666666666666671</v>
      </c>
      <c r="T18">
        <f>AVERAGE($D$17:$E$19)</f>
        <v>65.666666666666671</v>
      </c>
      <c r="V18" s="2">
        <f>AVERAGE($D$12:$E$12,$D$15:$E$15,$D$18:$E$18)</f>
        <v>-22.166666666666668</v>
      </c>
      <c r="W18" s="2">
        <f>AVERAGE($D$12:$E$12,$D$15:$E$15,$D$18:$E$18)</f>
        <v>-22.166666666666668</v>
      </c>
      <c r="X18" s="2"/>
      <c r="Y18" s="2">
        <f>AVERAGE($D$9:$E$9,$D$18:$E$18,$D$27:$E$27)</f>
        <v>-48.166666666666664</v>
      </c>
      <c r="Z18" s="2">
        <f>AVERAGE($D$9:$E$9,$D$18:$E$18,$D$27:$E$27)</f>
        <v>-48.166666666666664</v>
      </c>
      <c r="AB18">
        <f t="shared" si="3"/>
        <v>-27</v>
      </c>
      <c r="AC18">
        <f t="shared" si="3"/>
        <v>-27</v>
      </c>
    </row>
    <row r="19" spans="1:31" x14ac:dyDescent="0.25">
      <c r="A19">
        <v>15</v>
      </c>
      <c r="B19">
        <v>3</v>
      </c>
      <c r="C19">
        <v>140</v>
      </c>
      <c r="D19">
        <v>110</v>
      </c>
      <c r="E19">
        <v>135</v>
      </c>
      <c r="G19">
        <f t="shared" si="0"/>
        <v>3.0555555555555554</v>
      </c>
      <c r="H19">
        <f t="shared" si="0"/>
        <v>3.0555555555555554</v>
      </c>
      <c r="J19">
        <f t="shared" si="6"/>
        <v>53.5</v>
      </c>
      <c r="K19">
        <f t="shared" si="6"/>
        <v>53.5</v>
      </c>
      <c r="M19">
        <f t="shared" si="9"/>
        <v>2.3888888888888888</v>
      </c>
      <c r="N19">
        <f t="shared" si="9"/>
        <v>2.3888888888888888</v>
      </c>
      <c r="P19">
        <f>AVERAGE($D$4:$E$4,$D$7:$E$7,$D$10:$E$10,$D$13:$E$13,$D$16:$E$16,$D$19:$E$19,$D$22:$E$22,$D$25:$E$25,$D$28:$E$28)</f>
        <v>32.833333333333336</v>
      </c>
      <c r="Q19">
        <f>AVERAGE($D$4:$E$4,$D$7:$E$7,$D$10:$E$10,$D$13:$E$13,$D$16:$E$16,$D$19:$E$19,$D$22:$E$22,$D$25:$E$25,$D$28:$E$28)</f>
        <v>32.833333333333336</v>
      </c>
      <c r="S19">
        <f>AVERAGE($D$17:$E$19)</f>
        <v>65.666666666666671</v>
      </c>
      <c r="T19">
        <f>AVERAGE($D$17:$E$19)</f>
        <v>65.666666666666671</v>
      </c>
      <c r="V19" s="2">
        <f>AVERAGE($D$13:$E$13,$D$16:$E$16,$D$19:$E$19)</f>
        <v>88.833333333333329</v>
      </c>
      <c r="W19" s="2">
        <f>AVERAGE($D$13:$E$13,$D$16:$E$16,$D$19:$E$19)</f>
        <v>88.833333333333329</v>
      </c>
      <c r="X19" s="2"/>
      <c r="Y19" s="2">
        <f>AVERAGE($D$10:$E$10,$D$19:$E$19,$D$28:$E$28)</f>
        <v>48</v>
      </c>
      <c r="Z19" s="2">
        <f>AVERAGE($D$10:$E$10,$D$19:$E$19,$D$28:$E$28)</f>
        <v>48</v>
      </c>
      <c r="AB19">
        <f t="shared" si="3"/>
        <v>122.5</v>
      </c>
      <c r="AC19">
        <f t="shared" si="3"/>
        <v>122.5</v>
      </c>
    </row>
    <row r="20" spans="1:31" x14ac:dyDescent="0.25">
      <c r="A20">
        <v>20</v>
      </c>
      <c r="B20">
        <v>1</v>
      </c>
      <c r="C20">
        <v>100</v>
      </c>
      <c r="D20">
        <v>4</v>
      </c>
      <c r="E20">
        <v>5</v>
      </c>
      <c r="G20">
        <f t="shared" si="0"/>
        <v>3.0555555555555554</v>
      </c>
      <c r="H20">
        <f t="shared" si="0"/>
        <v>3.0555555555555554</v>
      </c>
      <c r="J20">
        <f>AVERAGE($D$20:$E$28)</f>
        <v>-18.833333333333332</v>
      </c>
      <c r="K20">
        <f>AVERAGE($D$20:$E$28)</f>
        <v>-18.833333333333332</v>
      </c>
      <c r="M20">
        <f>AVERAGE($D$2:$E$4,$D$11:$E$13,$D$20:$E$22)</f>
        <v>8.6111111111111107</v>
      </c>
      <c r="N20">
        <f>AVERAGE($D$2:$E$4,$D$11:$E$13,$D$20:$E$22)</f>
        <v>8.6111111111111107</v>
      </c>
      <c r="P20">
        <f>AVERAGE($D$2:$E$2,$D$5:$E$5,$D$8:$E$8,$D$11:$E$11,$D$14:$E$14,$D$17:$E$17,$D$20:$E$20,$D$23:$E$23,$D$26:$E$26)</f>
        <v>20.333333333333332</v>
      </c>
      <c r="Q20">
        <f>AVERAGE($D$2:$E$2,$D$5:$E$5,$D$8:$E$8,$D$11:$E$11,$D$14:$E$14,$D$17:$E$17,$D$20:$E$20,$D$23:$E$23,$D$26:$E$26)</f>
        <v>20.333333333333332</v>
      </c>
      <c r="S20">
        <f>AVERAGE($D$20:$E$22)</f>
        <v>1</v>
      </c>
      <c r="T20">
        <f>AVERAGE($D$20:$E$22)</f>
        <v>1</v>
      </c>
      <c r="V20" s="2">
        <f>AVERAGE($D$20:$E$20,$D$23:$E$23,$D$26:$E$26)</f>
        <v>-17.333333333333332</v>
      </c>
      <c r="W20" s="2">
        <f>AVERAGE($D$20:$E$20,$D$23:$E$23,$D$26:$E$26)</f>
        <v>-17.333333333333332</v>
      </c>
      <c r="X20" s="2"/>
      <c r="Y20" s="2">
        <f>AVERAGE($D$2:$E$2,$D$11:$E$11,$D$20:$E$20)</f>
        <v>22.333333333333332</v>
      </c>
      <c r="Z20" s="2">
        <f>AVERAGE($D$2:$E$2,$D$11:$E$11,$D$20:$E$20)</f>
        <v>22.333333333333332</v>
      </c>
      <c r="AB20">
        <f t="shared" si="3"/>
        <v>4.5</v>
      </c>
      <c r="AC20">
        <f t="shared" si="3"/>
        <v>4.5</v>
      </c>
    </row>
    <row r="21" spans="1:31" x14ac:dyDescent="0.25">
      <c r="A21">
        <v>20</v>
      </c>
      <c r="B21">
        <v>1</v>
      </c>
      <c r="C21">
        <v>120</v>
      </c>
      <c r="D21">
        <v>-40</v>
      </c>
      <c r="E21">
        <v>-30</v>
      </c>
      <c r="G21">
        <f t="shared" si="0"/>
        <v>3.0555555555555554</v>
      </c>
      <c r="H21">
        <f t="shared" si="0"/>
        <v>3.0555555555555554</v>
      </c>
      <c r="J21">
        <f t="shared" ref="J21:K28" si="10">AVERAGE($D$20:$E$28)</f>
        <v>-18.833333333333332</v>
      </c>
      <c r="K21">
        <f t="shared" si="10"/>
        <v>-18.833333333333332</v>
      </c>
      <c r="M21">
        <f t="shared" ref="M21:N22" si="11">AVERAGE($D$2:$E$4,$D$11:$E$13,$D$20:$E$22)</f>
        <v>8.6111111111111107</v>
      </c>
      <c r="N21">
        <f t="shared" si="11"/>
        <v>8.6111111111111107</v>
      </c>
      <c r="P21">
        <f>AVERAGE($D$3:$E$3,$D$6:$E$6,$D$9:$E$9,$D$12:$E$12,$D$15:$E$15,$D$18:$E$18,$D$21:$E$21,$D$24:$E$24,$D$27:$E$27)</f>
        <v>-44</v>
      </c>
      <c r="Q21">
        <f>AVERAGE($D$3:$E$3,$D$6:$E$6,$D$9:$E$9,$D$12:$E$12,$D$15:$E$15,$D$18:$E$18,$D$21:$E$21,$D$24:$E$24,$D$27:$E$27)</f>
        <v>-44</v>
      </c>
      <c r="S21">
        <f t="shared" ref="S21:T22" si="12">AVERAGE($D$20:$E$22)</f>
        <v>1</v>
      </c>
      <c r="T21">
        <f t="shared" si="12"/>
        <v>1</v>
      </c>
      <c r="V21" s="2">
        <f>AVERAGE($D$21:$E$21,$D$24:$E$24,$D$27:$E$27)</f>
        <v>-51.5</v>
      </c>
      <c r="W21" s="2">
        <f>AVERAGE($D$21:$E$21,$D$24:$E$24,$D$27:$E$27)</f>
        <v>-51.5</v>
      </c>
      <c r="X21" s="2"/>
      <c r="Y21" s="2">
        <f>AVERAGE($D$3:$E$3,$D$12:$E$12,$D$21:$E$21)</f>
        <v>-25.833333333333332</v>
      </c>
      <c r="Z21" s="2">
        <f>AVERAGE($D$3:$E$3,$D$12:$E$12,$D$21:$E$21)</f>
        <v>-25.833333333333332</v>
      </c>
      <c r="AB21">
        <f t="shared" si="3"/>
        <v>-35</v>
      </c>
      <c r="AC21">
        <f t="shared" si="3"/>
        <v>-35</v>
      </c>
    </row>
    <row r="22" spans="1:31" x14ac:dyDescent="0.25">
      <c r="A22">
        <v>20</v>
      </c>
      <c r="B22">
        <v>1</v>
      </c>
      <c r="C22">
        <v>140</v>
      </c>
      <c r="D22">
        <v>31</v>
      </c>
      <c r="E22">
        <v>36</v>
      </c>
      <c r="G22">
        <f t="shared" si="0"/>
        <v>3.0555555555555554</v>
      </c>
      <c r="H22">
        <f t="shared" si="0"/>
        <v>3.0555555555555554</v>
      </c>
      <c r="J22">
        <f t="shared" si="10"/>
        <v>-18.833333333333332</v>
      </c>
      <c r="K22">
        <f t="shared" si="10"/>
        <v>-18.833333333333332</v>
      </c>
      <c r="M22">
        <f t="shared" si="11"/>
        <v>8.6111111111111107</v>
      </c>
      <c r="N22">
        <f t="shared" si="11"/>
        <v>8.6111111111111107</v>
      </c>
      <c r="P22">
        <f>AVERAGE($D$4:$E$4,$D$7:$E$7,$D$10:$E$10,$D$13:$E$13,$D$16:$E$16,$D$19:$E$19,$D$22:$E$22,$D$25:$E$25,$D$28:$E$28)</f>
        <v>32.833333333333336</v>
      </c>
      <c r="Q22">
        <f>AVERAGE($D$4:$E$4,$D$7:$E$7,$D$10:$E$10,$D$13:$E$13,$D$16:$E$16,$D$19:$E$19,$D$22:$E$22,$D$25:$E$25,$D$28:$E$28)</f>
        <v>32.833333333333336</v>
      </c>
      <c r="S22">
        <f t="shared" si="12"/>
        <v>1</v>
      </c>
      <c r="T22">
        <f t="shared" si="12"/>
        <v>1</v>
      </c>
      <c r="V22" s="2">
        <f>AVERAGE($D$22:$E$22,$D$25:$E$25,$D$28:$E$28)</f>
        <v>12.333333333333334</v>
      </c>
      <c r="W22" s="2">
        <f>AVERAGE($D$22:$E$22,$D$25:$E$25,$D$28:$E$28)</f>
        <v>12.333333333333334</v>
      </c>
      <c r="X22" s="2"/>
      <c r="Y22" s="2">
        <f>AVERAGE($D$4:$E$4,$D$13:$E$13,$D$22:$E$22)</f>
        <v>29.333333333333332</v>
      </c>
      <c r="Z22" s="2">
        <f>AVERAGE($D$4:$E$4,$D$13:$E$13,$D$22:$E$22)</f>
        <v>29.333333333333332</v>
      </c>
      <c r="AB22">
        <f t="shared" si="3"/>
        <v>33.5</v>
      </c>
      <c r="AC22">
        <f t="shared" si="3"/>
        <v>33.5</v>
      </c>
    </row>
    <row r="23" spans="1:31" x14ac:dyDescent="0.25">
      <c r="A23">
        <v>20</v>
      </c>
      <c r="B23">
        <v>2</v>
      </c>
      <c r="C23">
        <v>100</v>
      </c>
      <c r="D23">
        <v>-23</v>
      </c>
      <c r="E23">
        <v>-5</v>
      </c>
      <c r="G23">
        <f t="shared" si="0"/>
        <v>3.0555555555555554</v>
      </c>
      <c r="H23">
        <f t="shared" si="0"/>
        <v>3.0555555555555554</v>
      </c>
      <c r="J23">
        <f t="shared" si="10"/>
        <v>-18.833333333333332</v>
      </c>
      <c r="K23">
        <f t="shared" si="10"/>
        <v>-18.833333333333332</v>
      </c>
      <c r="M23">
        <f>AVERAGE($D$5:$E$7,$D$14:$E$16,$D$23:$E$25)</f>
        <v>-1.8333333333333333</v>
      </c>
      <c r="N23">
        <f>AVERAGE($D$5:$E$7,$D$14:$E$16,$D$23:$E$25)</f>
        <v>-1.8333333333333333</v>
      </c>
      <c r="P23">
        <f>AVERAGE($D$2:$E$2,$D$5:$E$5,$D$8:$E$8,$D$11:$E$11,$D$14:$E$14,$D$17:$E$17,$D$20:$E$20,$D$23:$E$23,$D$26:$E$26)</f>
        <v>20.333333333333332</v>
      </c>
      <c r="Q23">
        <f>AVERAGE($D$2:$E$2,$D$5:$E$5,$D$8:$E$8,$D$11:$E$11,$D$14:$E$14,$D$17:$E$17,$D$20:$E$20,$D$23:$E$23,$D$26:$E$26)</f>
        <v>20.333333333333332</v>
      </c>
      <c r="S23">
        <f>AVERAGE($D$23:$E$25)</f>
        <v>-34.166666666666664</v>
      </c>
      <c r="T23">
        <f>AVERAGE($D$23:$E$25)</f>
        <v>-34.166666666666664</v>
      </c>
      <c r="V23" s="2">
        <f>AVERAGE($D$20:$E$20,$D$23:$E$23,$D$26:$E$26)</f>
        <v>-17.333333333333332</v>
      </c>
      <c r="W23" s="2">
        <f>AVERAGE($D$20:$E$20,$D$23:$E$23,$D$26:$E$26)</f>
        <v>-17.333333333333332</v>
      </c>
      <c r="X23" s="2"/>
      <c r="Y23" s="2">
        <f>AVERAGE($D$5:$E$5,$D$14:$E$14,$D$23:$E$23)</f>
        <v>31.333333333333332</v>
      </c>
      <c r="Z23" s="2">
        <f>AVERAGE($D$5:$E$5,$D$14:$E$14,$D$23:$E$23)</f>
        <v>31.333333333333332</v>
      </c>
      <c r="AB23">
        <f t="shared" si="3"/>
        <v>-14</v>
      </c>
      <c r="AC23">
        <f t="shared" si="3"/>
        <v>-14</v>
      </c>
    </row>
    <row r="24" spans="1:31" x14ac:dyDescent="0.25">
      <c r="A24">
        <v>20</v>
      </c>
      <c r="B24">
        <v>2</v>
      </c>
      <c r="C24">
        <v>120</v>
      </c>
      <c r="D24">
        <v>-64</v>
      </c>
      <c r="E24">
        <v>-62</v>
      </c>
      <c r="G24">
        <f t="shared" si="0"/>
        <v>3.0555555555555554</v>
      </c>
      <c r="H24">
        <f t="shared" si="0"/>
        <v>3.0555555555555554</v>
      </c>
      <c r="J24">
        <f t="shared" si="10"/>
        <v>-18.833333333333332</v>
      </c>
      <c r="K24">
        <f t="shared" si="10"/>
        <v>-18.833333333333332</v>
      </c>
      <c r="M24">
        <f t="shared" ref="M24:N25" si="13">AVERAGE($D$5:$E$7,$D$14:$E$16,$D$23:$E$25)</f>
        <v>-1.8333333333333333</v>
      </c>
      <c r="N24">
        <f t="shared" si="13"/>
        <v>-1.8333333333333333</v>
      </c>
      <c r="P24">
        <f>AVERAGE($D$3:$E$3,$D$6:$E$6,$D$9:$E$9,$D$12:$E$12,$D$15:$E$15,$D$18:$E$18,$D$21:$E$21,$D$24:$E$24,$D$27:$E$27)</f>
        <v>-44</v>
      </c>
      <c r="Q24">
        <f>AVERAGE($D$3:$E$3,$D$6:$E$6,$D$9:$E$9,$D$12:$E$12,$D$15:$E$15,$D$18:$E$18,$D$21:$E$21,$D$24:$E$24,$D$27:$E$27)</f>
        <v>-44</v>
      </c>
      <c r="S24">
        <f t="shared" ref="S24:T25" si="14">AVERAGE($D$23:$E$25)</f>
        <v>-34.166666666666664</v>
      </c>
      <c r="T24">
        <f t="shared" si="14"/>
        <v>-34.166666666666664</v>
      </c>
      <c r="V24" s="2">
        <f>AVERAGE($D$21:$E$21,$D$24:$E$24,$D$27:$E$27)</f>
        <v>-51.5</v>
      </c>
      <c r="W24" s="2">
        <f>AVERAGE($D$21:$E$21,$D$24:$E$24,$D$27:$E$27)</f>
        <v>-51.5</v>
      </c>
      <c r="X24" s="2"/>
      <c r="Y24" s="2">
        <f>AVERAGE($D$6:$E$6,$D$15:$E$15,$D$24:$E$24)</f>
        <v>-58</v>
      </c>
      <c r="Z24" s="2">
        <f>AVERAGE($D$6:$E$6,$D$15:$E$15,$D$24:$E$24)</f>
        <v>-58</v>
      </c>
      <c r="AB24">
        <f t="shared" si="3"/>
        <v>-63</v>
      </c>
      <c r="AC24">
        <f t="shared" si="3"/>
        <v>-63</v>
      </c>
    </row>
    <row r="25" spans="1:31" x14ac:dyDescent="0.25">
      <c r="A25">
        <v>20</v>
      </c>
      <c r="B25">
        <v>2</v>
      </c>
      <c r="C25">
        <v>140</v>
      </c>
      <c r="D25">
        <v>-20</v>
      </c>
      <c r="E25">
        <v>-31</v>
      </c>
      <c r="G25">
        <f t="shared" si="0"/>
        <v>3.0555555555555554</v>
      </c>
      <c r="H25">
        <f t="shared" si="0"/>
        <v>3.0555555555555554</v>
      </c>
      <c r="J25">
        <f t="shared" si="10"/>
        <v>-18.833333333333332</v>
      </c>
      <c r="K25">
        <f t="shared" si="10"/>
        <v>-18.833333333333332</v>
      </c>
      <c r="M25">
        <f t="shared" si="13"/>
        <v>-1.8333333333333333</v>
      </c>
      <c r="N25">
        <f t="shared" si="13"/>
        <v>-1.8333333333333333</v>
      </c>
      <c r="P25">
        <f>AVERAGE($D$4:$E$4,$D$7:$E$7,$D$10:$E$10,$D$13:$E$13,$D$16:$E$16,$D$19:$E$19,$D$22:$E$22,$D$25:$E$25,$D$28:$E$28)</f>
        <v>32.833333333333336</v>
      </c>
      <c r="Q25">
        <f>AVERAGE($D$4:$E$4,$D$7:$E$7,$D$10:$E$10,$D$13:$E$13,$D$16:$E$16,$D$19:$E$19,$D$22:$E$22,$D$25:$E$25,$D$28:$E$28)</f>
        <v>32.833333333333336</v>
      </c>
      <c r="S25">
        <f t="shared" si="14"/>
        <v>-34.166666666666664</v>
      </c>
      <c r="T25">
        <f t="shared" si="14"/>
        <v>-34.166666666666664</v>
      </c>
      <c r="V25" s="2">
        <f>AVERAGE($D$22:$E$22,$D$25:$E$25,$D$28:$E$28)</f>
        <v>12.333333333333334</v>
      </c>
      <c r="W25" s="2">
        <f>AVERAGE($D$22:$E$22,$D$25:$E$25,$D$28:$E$28)</f>
        <v>12.333333333333334</v>
      </c>
      <c r="X25" s="2"/>
      <c r="Y25" s="2">
        <f>AVERAGE($D$7:$E$7,$D$16:$E$16,$D$25:$E$25)</f>
        <v>21.166666666666668</v>
      </c>
      <c r="Z25" s="2">
        <f>AVERAGE($D$7:$E$7,$D$16:$E$16,$D$25:$E$25)</f>
        <v>21.166666666666668</v>
      </c>
      <c r="AB25">
        <f t="shared" si="3"/>
        <v>-25.5</v>
      </c>
      <c r="AC25">
        <f t="shared" si="3"/>
        <v>-25.5</v>
      </c>
    </row>
    <row r="26" spans="1:31" x14ac:dyDescent="0.25">
      <c r="A26">
        <v>20</v>
      </c>
      <c r="B26">
        <v>3</v>
      </c>
      <c r="C26">
        <v>100</v>
      </c>
      <c r="D26">
        <v>-30</v>
      </c>
      <c r="E26">
        <v>-55</v>
      </c>
      <c r="G26">
        <f t="shared" si="0"/>
        <v>3.0555555555555554</v>
      </c>
      <c r="H26">
        <f t="shared" si="0"/>
        <v>3.0555555555555554</v>
      </c>
      <c r="J26">
        <f t="shared" si="10"/>
        <v>-18.833333333333332</v>
      </c>
      <c r="K26">
        <f t="shared" si="10"/>
        <v>-18.833333333333332</v>
      </c>
      <c r="M26">
        <f>AVERAGE($D$8:$E$10,$D$17:$E$19,$D$26:$E$28)</f>
        <v>2.3888888888888888</v>
      </c>
      <c r="N26">
        <f>AVERAGE($D$8:$E$10,$D$17:$E$19,$D$26:$E$28)</f>
        <v>2.3888888888888888</v>
      </c>
      <c r="P26">
        <f>AVERAGE($D$2:$E$2,$D$5:$E$5,$D$8:$E$8,$D$11:$E$11,$D$14:$E$14,$D$17:$E$17,$D$20:$E$20,$D$23:$E$23,$D$26:$E$26)</f>
        <v>20.333333333333332</v>
      </c>
      <c r="Q26">
        <f>AVERAGE($D$2:$E$2,$D$5:$E$5,$D$8:$E$8,$D$11:$E$11,$D$14:$E$14,$D$17:$E$17,$D$20:$E$20,$D$23:$E$23,$D$26:$E$26)</f>
        <v>20.333333333333332</v>
      </c>
      <c r="S26">
        <f>AVERAGE($D$26:$E$28)</f>
        <v>-23.333333333333332</v>
      </c>
      <c r="T26">
        <f>AVERAGE($D$26:$E$28)</f>
        <v>-23.333333333333332</v>
      </c>
      <c r="V26" s="2">
        <f>AVERAGE($D$20:$E$20,$D$23:$E$23,$D$26:$E$26)</f>
        <v>-17.333333333333332</v>
      </c>
      <c r="W26" s="2">
        <f>AVERAGE($D$20:$E$20,$D$23:$E$23,$D$26:$E$26)</f>
        <v>-17.333333333333332</v>
      </c>
      <c r="X26" s="2"/>
      <c r="Y26" s="2">
        <f>AVERAGE($D$8:$E$8,$D$17:$E$17,$D$26:$E$26)</f>
        <v>7.333333333333333</v>
      </c>
      <c r="Z26" s="2">
        <f>AVERAGE($D$8:$E$8,$D$17:$E$17,$D$26:$E$26)</f>
        <v>7.333333333333333</v>
      </c>
      <c r="AB26">
        <f t="shared" si="3"/>
        <v>-42.5</v>
      </c>
      <c r="AC26">
        <f t="shared" si="3"/>
        <v>-42.5</v>
      </c>
    </row>
    <row r="27" spans="1:31" x14ac:dyDescent="0.25">
      <c r="A27">
        <v>20</v>
      </c>
      <c r="B27">
        <v>3</v>
      </c>
      <c r="C27">
        <v>120</v>
      </c>
      <c r="D27">
        <v>-61</v>
      </c>
      <c r="E27">
        <v>-52</v>
      </c>
      <c r="G27">
        <f t="shared" si="0"/>
        <v>3.0555555555555554</v>
      </c>
      <c r="H27">
        <f t="shared" si="0"/>
        <v>3.0555555555555554</v>
      </c>
      <c r="J27">
        <f t="shared" si="10"/>
        <v>-18.833333333333332</v>
      </c>
      <c r="K27">
        <f t="shared" si="10"/>
        <v>-18.833333333333332</v>
      </c>
      <c r="M27">
        <f t="shared" ref="M27:N28" si="15">AVERAGE($D$8:$E$10,$D$17:$E$19,$D$26:$E$28)</f>
        <v>2.3888888888888888</v>
      </c>
      <c r="N27">
        <f t="shared" si="15"/>
        <v>2.3888888888888888</v>
      </c>
      <c r="P27">
        <f>AVERAGE($D$3:$E$3,$D$6:$E$6,$D$9:$E$9,$D$12:$E$12,$D$15:$E$15,$D$18:$E$18,$D$21:$E$21,$D$24:$E$24,$D$27:$E$27)</f>
        <v>-44</v>
      </c>
      <c r="Q27">
        <f>AVERAGE($D$3:$E$3,$D$6:$E$6,$D$9:$E$9,$D$12:$E$12,$D$15:$E$15,$D$18:$E$18,$D$21:$E$21,$D$24:$E$24,$D$27:$E$27)</f>
        <v>-44</v>
      </c>
      <c r="S27">
        <f t="shared" ref="S27:T28" si="16">AVERAGE($D$26:$E$28)</f>
        <v>-23.333333333333332</v>
      </c>
      <c r="T27">
        <f t="shared" si="16"/>
        <v>-23.333333333333332</v>
      </c>
      <c r="V27" s="2">
        <f>AVERAGE($D$21:$E$21,$D$24:$E$24,$D$27:$E$27)</f>
        <v>-51.5</v>
      </c>
      <c r="W27" s="2">
        <f>AVERAGE($D$21:$E$21,$D$24:$E$24,$D$27:$E$27)</f>
        <v>-51.5</v>
      </c>
      <c r="X27" s="2"/>
      <c r="Y27" s="2">
        <f>AVERAGE($D$9:$E$9,$D$18:$E$18,$D$27:$E$27)</f>
        <v>-48.166666666666664</v>
      </c>
      <c r="Z27" s="2">
        <f>AVERAGE($D$9:$E$9,$D$18:$E$18,$D$27:$E$27)</f>
        <v>-48.166666666666664</v>
      </c>
      <c r="AB27">
        <f t="shared" si="3"/>
        <v>-56.5</v>
      </c>
      <c r="AC27">
        <f t="shared" si="3"/>
        <v>-56.5</v>
      </c>
    </row>
    <row r="28" spans="1:31" x14ac:dyDescent="0.25">
      <c r="A28">
        <v>20</v>
      </c>
      <c r="B28">
        <v>3</v>
      </c>
      <c r="C28">
        <v>140</v>
      </c>
      <c r="D28">
        <v>54</v>
      </c>
      <c r="E28">
        <v>4</v>
      </c>
      <c r="G28">
        <f t="shared" si="0"/>
        <v>3.0555555555555554</v>
      </c>
      <c r="H28">
        <f t="shared" si="0"/>
        <v>3.0555555555555554</v>
      </c>
      <c r="J28">
        <f t="shared" si="10"/>
        <v>-18.833333333333332</v>
      </c>
      <c r="K28">
        <f t="shared" si="10"/>
        <v>-18.833333333333332</v>
      </c>
      <c r="M28">
        <f t="shared" si="15"/>
        <v>2.3888888888888888</v>
      </c>
      <c r="N28">
        <f t="shared" si="15"/>
        <v>2.3888888888888888</v>
      </c>
      <c r="P28">
        <f>AVERAGE($D$4:$E$4,$D$7:$E$7,$D$10:$E$10,$D$13:$E$13,$D$16:$E$16,$D$19:$E$19,$D$22:$E$22,$D$25:$E$25,$D$28:$E$28)</f>
        <v>32.833333333333336</v>
      </c>
      <c r="Q28">
        <f>AVERAGE($D$4:$E$4,$D$7:$E$7,$D$10:$E$10,$D$13:$E$13,$D$16:$E$16,$D$19:$E$19,$D$22:$E$22,$D$25:$E$25,$D$28:$E$28)</f>
        <v>32.833333333333336</v>
      </c>
      <c r="S28">
        <f t="shared" si="16"/>
        <v>-23.333333333333332</v>
      </c>
      <c r="T28">
        <f t="shared" si="16"/>
        <v>-23.333333333333332</v>
      </c>
      <c r="V28" s="2">
        <f>AVERAGE($D$22:$E$22,$D$25:$E$25,$D$28:$E$28)</f>
        <v>12.333333333333334</v>
      </c>
      <c r="W28" s="2">
        <f>AVERAGE($D$22:$E$22,$D$25:$E$25,$D$28:$E$28)</f>
        <v>12.333333333333334</v>
      </c>
      <c r="X28" s="2"/>
      <c r="Y28" s="2">
        <f>AVERAGE($D$10:$E$10,$D$19:$E$19,$D$28:$E$28)</f>
        <v>48</v>
      </c>
      <c r="Z28" s="2">
        <f>AVERAGE($D$10:$E$10,$D$19:$E$19,$D$28:$E$28)</f>
        <v>48</v>
      </c>
      <c r="AB28">
        <f t="shared" si="3"/>
        <v>29</v>
      </c>
      <c r="AC28">
        <f t="shared" si="3"/>
        <v>29</v>
      </c>
    </row>
    <row r="32" spans="1:31" x14ac:dyDescent="0.25">
      <c r="A32" t="s">
        <v>10</v>
      </c>
      <c r="C32" t="s">
        <v>13</v>
      </c>
      <c r="G32">
        <v>1</v>
      </c>
      <c r="J32">
        <v>2</v>
      </c>
      <c r="M32">
        <v>2</v>
      </c>
      <c r="P32">
        <v>2</v>
      </c>
      <c r="S32">
        <v>4</v>
      </c>
      <c r="V32">
        <v>4</v>
      </c>
      <c r="Y32">
        <v>4</v>
      </c>
      <c r="AB32">
        <v>8</v>
      </c>
      <c r="AE32">
        <v>27</v>
      </c>
    </row>
    <row r="33" spans="4:32" x14ac:dyDescent="0.25">
      <c r="G33">
        <f>AVERAGE($D$2:$E$28)</f>
        <v>3.0555555555555554</v>
      </c>
      <c r="H33">
        <f>AVERAGE($D$2:$E$28)</f>
        <v>3.0555555555555554</v>
      </c>
      <c r="J33">
        <f>J2-G33</f>
        <v>-28.555555555555557</v>
      </c>
      <c r="K33">
        <f>K2-H33</f>
        <v>-28.555555555555557</v>
      </c>
      <c r="M33">
        <f>M2-G33</f>
        <v>5.5555555555555554</v>
      </c>
      <c r="N33">
        <f>N2-H33</f>
        <v>5.5555555555555554</v>
      </c>
      <c r="P33">
        <f>P2-G33</f>
        <v>17.277777777777779</v>
      </c>
      <c r="Q33">
        <f>Q2-H33</f>
        <v>17.277777777777779</v>
      </c>
      <c r="S33">
        <f>S2-SUM(M33,J33,G33)</f>
        <v>-11.722222222222225</v>
      </c>
      <c r="T33">
        <f>T2-SUM(N33,K33,H33)</f>
        <v>-11.722222222222225</v>
      </c>
      <c r="V33" s="2">
        <f>V2-SUM(P33,J33,G33)</f>
        <v>-7.2777777777777768</v>
      </c>
      <c r="W33" s="2">
        <f>W2-SUM(Q33,K33,H33)</f>
        <v>-7.2777777777777768</v>
      </c>
      <c r="Y33" s="2">
        <f>Y2-SUM(P33,M33,G33)</f>
        <v>-3.5555555555555607</v>
      </c>
      <c r="Z33" s="2">
        <f>Z2-SUM(Q33,N33,H33)</f>
        <v>-3.5555555555555607</v>
      </c>
      <c r="AB33">
        <f>AB2-SUM(G33,J33,M33,P33)</f>
        <v>-27.333333333333336</v>
      </c>
      <c r="AC33">
        <f>AC2-SUM(H33,K33,N33,Q33)</f>
        <v>-27.333333333333336</v>
      </c>
      <c r="AE33">
        <f>D2-SUM(AB33,Y33,V33,S33,P33,M33,J33,G33)</f>
        <v>17.555555555555564</v>
      </c>
      <c r="AF33">
        <f>E2-SUM(AC33,Z33,W33,T33,Q33,N33,K33,H33)</f>
        <v>27.555555555555564</v>
      </c>
    </row>
    <row r="34" spans="4:32" x14ac:dyDescent="0.25">
      <c r="D34" s="3" t="s">
        <v>11</v>
      </c>
      <c r="G34">
        <f t="shared" ref="G34:H59" si="17">AVERAGE($D$2:$E$28)</f>
        <v>3.0555555555555554</v>
      </c>
      <c r="H34">
        <f t="shared" si="17"/>
        <v>3.0555555555555554</v>
      </c>
      <c r="J34">
        <f>J3-G34</f>
        <v>-28.555555555555557</v>
      </c>
      <c r="K34">
        <f>K3-H34</f>
        <v>-28.555555555555557</v>
      </c>
      <c r="M34">
        <f t="shared" ref="M34:N59" si="18">M3-G34</f>
        <v>5.5555555555555554</v>
      </c>
      <c r="N34">
        <f t="shared" si="18"/>
        <v>5.5555555555555554</v>
      </c>
      <c r="P34">
        <f t="shared" ref="P34:Q59" si="19">P3-G34</f>
        <v>-47.055555555555557</v>
      </c>
      <c r="Q34">
        <f t="shared" si="19"/>
        <v>-47.055555555555557</v>
      </c>
      <c r="S34">
        <f t="shared" ref="S34:T59" si="20">S3-SUM(M34,J34,G34)</f>
        <v>-11.722222222222225</v>
      </c>
      <c r="T34">
        <f t="shared" si="20"/>
        <v>-11.722222222222225</v>
      </c>
      <c r="V34" s="2">
        <f t="shared" ref="V34:W59" si="21">V3-SUM(P34,J34,G34)</f>
        <v>14.222222222222221</v>
      </c>
      <c r="W34" s="2">
        <f t="shared" si="21"/>
        <v>14.222222222222221</v>
      </c>
      <c r="Y34" s="2">
        <f t="shared" ref="Y34:Z34" si="22">Y3-SUM(P34,M34,G34)</f>
        <v>12.611111111111111</v>
      </c>
      <c r="Z34" s="2">
        <f t="shared" si="22"/>
        <v>12.611111111111111</v>
      </c>
      <c r="AB34">
        <f t="shared" ref="AB34:AC34" si="23">AB3-SUM(G34,J34,M34,P34)</f>
        <v>14.5</v>
      </c>
      <c r="AC34">
        <f t="shared" si="23"/>
        <v>14.5</v>
      </c>
      <c r="AE34">
        <f t="shared" ref="AE34:AF59" si="24">D3-SUM(AB34,Y34,V34,S34,P34,M34,J34,G34)</f>
        <v>-7.6111111111111001</v>
      </c>
      <c r="AF34">
        <f t="shared" si="24"/>
        <v>-22.6111111111111</v>
      </c>
    </row>
    <row r="35" spans="4:32" x14ac:dyDescent="0.25">
      <c r="G35">
        <f t="shared" si="17"/>
        <v>3.0555555555555554</v>
      </c>
      <c r="H35">
        <f t="shared" si="17"/>
        <v>3.0555555555555554</v>
      </c>
      <c r="I35" s="3" t="s">
        <v>12</v>
      </c>
      <c r="J35">
        <f>J4-G35</f>
        <v>-28.555555555555557</v>
      </c>
      <c r="K35">
        <f>K4-H35</f>
        <v>-28.555555555555557</v>
      </c>
      <c r="L35" s="3" t="s">
        <v>12</v>
      </c>
      <c r="M35">
        <f t="shared" si="18"/>
        <v>5.5555555555555554</v>
      </c>
      <c r="N35">
        <f t="shared" si="18"/>
        <v>5.5555555555555554</v>
      </c>
      <c r="O35" s="3" t="s">
        <v>12</v>
      </c>
      <c r="P35">
        <f t="shared" si="19"/>
        <v>29.777777777777779</v>
      </c>
      <c r="Q35">
        <f t="shared" si="19"/>
        <v>29.777777777777779</v>
      </c>
      <c r="R35" s="3" t="s">
        <v>12</v>
      </c>
      <c r="S35">
        <f t="shared" si="20"/>
        <v>-11.722222222222225</v>
      </c>
      <c r="T35">
        <f t="shared" si="20"/>
        <v>-11.722222222222225</v>
      </c>
      <c r="U35" s="3" t="s">
        <v>12</v>
      </c>
      <c r="V35" s="2">
        <f t="shared" si="21"/>
        <v>-6.9444444444444429</v>
      </c>
      <c r="W35" s="2">
        <f t="shared" si="21"/>
        <v>-6.9444444444444429</v>
      </c>
      <c r="X35" s="3" t="s">
        <v>12</v>
      </c>
      <c r="Y35" s="2">
        <f t="shared" ref="Y35:Z35" si="25">Y4-SUM(P35,M35,G35)</f>
        <v>-9.0555555555555607</v>
      </c>
      <c r="Z35" s="2">
        <f t="shared" si="25"/>
        <v>-9.0555555555555607</v>
      </c>
      <c r="AA35" s="3" t="s">
        <v>12</v>
      </c>
      <c r="AB35">
        <f t="shared" ref="AB35:AC35" si="26">AB4-SUM(G35,J35,M35,P35)</f>
        <v>-22.333333333333336</v>
      </c>
      <c r="AC35">
        <f t="shared" si="26"/>
        <v>-22.333333333333336</v>
      </c>
      <c r="AD35" s="3" t="s">
        <v>12</v>
      </c>
      <c r="AE35">
        <f t="shared" si="24"/>
        <v>0.22222222222223564</v>
      </c>
      <c r="AF35">
        <f t="shared" si="24"/>
        <v>55.222222222222236</v>
      </c>
    </row>
    <row r="36" spans="4:32" x14ac:dyDescent="0.25">
      <c r="G36">
        <f t="shared" si="17"/>
        <v>3.0555555555555554</v>
      </c>
      <c r="H36">
        <f t="shared" si="17"/>
        <v>3.0555555555555554</v>
      </c>
      <c r="J36">
        <f>J5-G36</f>
        <v>-28.555555555555557</v>
      </c>
      <c r="K36">
        <f>K5-H36</f>
        <v>-28.555555555555557</v>
      </c>
      <c r="M36">
        <f t="shared" si="18"/>
        <v>-4.8888888888888884</v>
      </c>
      <c r="N36">
        <f t="shared" si="18"/>
        <v>-4.8888888888888884</v>
      </c>
      <c r="P36">
        <f t="shared" si="19"/>
        <v>17.277777777777779</v>
      </c>
      <c r="Q36">
        <f t="shared" si="19"/>
        <v>17.277777777777779</v>
      </c>
      <c r="S36">
        <f t="shared" si="20"/>
        <v>20.722222222222221</v>
      </c>
      <c r="T36">
        <f t="shared" si="20"/>
        <v>20.722222222222221</v>
      </c>
      <c r="V36" s="2">
        <f t="shared" si="21"/>
        <v>-7.2777777777777768</v>
      </c>
      <c r="W36" s="2">
        <f t="shared" si="21"/>
        <v>-7.2777777777777768</v>
      </c>
      <c r="Y36" s="2">
        <f t="shared" ref="Y36:Z36" si="27">Y5-SUM(P36,M36,G36)</f>
        <v>15.888888888888888</v>
      </c>
      <c r="Z36" s="2">
        <f t="shared" si="27"/>
        <v>15.888888888888888</v>
      </c>
      <c r="AB36">
        <f t="shared" ref="AB36:AC36" si="28">AB5-SUM(G36,J36,M36,P36)</f>
        <v>33.611111111111114</v>
      </c>
      <c r="AC36">
        <f t="shared" si="28"/>
        <v>33.611111111111114</v>
      </c>
      <c r="AE36">
        <f t="shared" si="24"/>
        <v>-32.833333333333343</v>
      </c>
      <c r="AF36">
        <f t="shared" si="24"/>
        <v>-25.833333333333343</v>
      </c>
    </row>
    <row r="37" spans="4:32" x14ac:dyDescent="0.25">
      <c r="G37">
        <f t="shared" si="17"/>
        <v>3.0555555555555554</v>
      </c>
      <c r="H37">
        <f t="shared" si="17"/>
        <v>3.0555555555555554</v>
      </c>
      <c r="J37">
        <f>J6-G37</f>
        <v>-28.555555555555557</v>
      </c>
      <c r="K37">
        <f>K6-H37</f>
        <v>-28.555555555555557</v>
      </c>
      <c r="M37">
        <f t="shared" si="18"/>
        <v>-4.8888888888888884</v>
      </c>
      <c r="N37">
        <f t="shared" si="18"/>
        <v>-4.8888888888888884</v>
      </c>
      <c r="P37">
        <f t="shared" si="19"/>
        <v>-47.055555555555557</v>
      </c>
      <c r="Q37">
        <f t="shared" si="19"/>
        <v>-47.055555555555557</v>
      </c>
      <c r="S37">
        <f t="shared" si="20"/>
        <v>20.722222222222221</v>
      </c>
      <c r="T37">
        <f t="shared" si="20"/>
        <v>20.722222222222221</v>
      </c>
      <c r="V37" s="2">
        <f t="shared" si="21"/>
        <v>14.222222222222221</v>
      </c>
      <c r="W37" s="2">
        <f t="shared" si="21"/>
        <v>14.222222222222221</v>
      </c>
      <c r="Y37" s="2">
        <f t="shared" ref="Y37:Z37" si="29">Y6-SUM(P37,M37,G37)</f>
        <v>-9.1111111111111143</v>
      </c>
      <c r="Z37" s="2">
        <f t="shared" si="29"/>
        <v>-9.1111111111111143</v>
      </c>
      <c r="AB37">
        <f t="shared" ref="AB37:AC37" si="30">AB6-SUM(G37,J37,M37,P37)</f>
        <v>15.944444444444443</v>
      </c>
      <c r="AC37">
        <f t="shared" si="30"/>
        <v>15.944444444444443</v>
      </c>
      <c r="AE37">
        <f t="shared" si="24"/>
        <v>-29.333333333333329</v>
      </c>
      <c r="AF37">
        <f t="shared" si="24"/>
        <v>-22.333333333333329</v>
      </c>
    </row>
    <row r="38" spans="4:32" x14ac:dyDescent="0.25">
      <c r="G38">
        <f t="shared" si="17"/>
        <v>3.0555555555555554</v>
      </c>
      <c r="H38">
        <f t="shared" si="17"/>
        <v>3.0555555555555554</v>
      </c>
      <c r="J38">
        <f>J7-G38</f>
        <v>-28.555555555555557</v>
      </c>
      <c r="K38">
        <f>K7-H38</f>
        <v>-28.555555555555557</v>
      </c>
      <c r="M38">
        <f t="shared" si="18"/>
        <v>-4.8888888888888884</v>
      </c>
      <c r="N38">
        <f t="shared" si="18"/>
        <v>-4.8888888888888884</v>
      </c>
      <c r="P38">
        <f t="shared" si="19"/>
        <v>29.777777777777779</v>
      </c>
      <c r="Q38">
        <f t="shared" si="19"/>
        <v>29.777777777777779</v>
      </c>
      <c r="S38">
        <f t="shared" si="20"/>
        <v>20.722222222222221</v>
      </c>
      <c r="T38">
        <f t="shared" si="20"/>
        <v>20.722222222222221</v>
      </c>
      <c r="V38" s="2">
        <f t="shared" si="21"/>
        <v>-6.9444444444444429</v>
      </c>
      <c r="W38" s="2">
        <f t="shared" si="21"/>
        <v>-6.9444444444444429</v>
      </c>
      <c r="Y38" s="2">
        <f t="shared" ref="Y38:Z38" si="31">Y7-SUM(P38,M38,G38)</f>
        <v>-6.777777777777775</v>
      </c>
      <c r="Z38" s="2">
        <f t="shared" si="31"/>
        <v>-6.777777777777775</v>
      </c>
      <c r="AB38">
        <f t="shared" ref="AB38:AC38" si="32">AB7-SUM(G38,J38,M38,P38)</f>
        <v>12.611111111111111</v>
      </c>
      <c r="AC38">
        <f t="shared" si="32"/>
        <v>12.611111111111111</v>
      </c>
      <c r="AE38">
        <f t="shared" si="24"/>
        <v>0.99999999999999289</v>
      </c>
      <c r="AF38">
        <f t="shared" si="24"/>
        <v>-15.000000000000007</v>
      </c>
    </row>
    <row r="39" spans="4:32" x14ac:dyDescent="0.25">
      <c r="G39">
        <f t="shared" si="17"/>
        <v>3.0555555555555554</v>
      </c>
      <c r="H39">
        <f t="shared" si="17"/>
        <v>3.0555555555555554</v>
      </c>
      <c r="J39">
        <f>J8-G39</f>
        <v>-28.555555555555557</v>
      </c>
      <c r="K39">
        <f>K8-H39</f>
        <v>-28.555555555555557</v>
      </c>
      <c r="M39">
        <f t="shared" si="18"/>
        <v>-0.66666666666666652</v>
      </c>
      <c r="N39">
        <f t="shared" si="18"/>
        <v>-0.66666666666666652</v>
      </c>
      <c r="P39">
        <f t="shared" si="19"/>
        <v>17.277777777777779</v>
      </c>
      <c r="Q39">
        <f t="shared" si="19"/>
        <v>17.277777777777779</v>
      </c>
      <c r="S39">
        <f t="shared" si="20"/>
        <v>-8.9999999999999929</v>
      </c>
      <c r="T39">
        <f t="shared" si="20"/>
        <v>-8.9999999999999929</v>
      </c>
      <c r="V39" s="2">
        <f t="shared" si="21"/>
        <v>-7.2777777777777768</v>
      </c>
      <c r="W39" s="2">
        <f t="shared" si="21"/>
        <v>-7.2777777777777768</v>
      </c>
      <c r="Y39" s="2">
        <f t="shared" ref="Y39:Z39" si="33">Y8-SUM(P39,M39,G39)</f>
        <v>-12.333333333333332</v>
      </c>
      <c r="Z39" s="2">
        <f t="shared" si="33"/>
        <v>-12.333333333333332</v>
      </c>
      <c r="AB39">
        <f t="shared" ref="AB39:AC39" si="34">AB8-SUM(G39,J39,M39,P39)</f>
        <v>-28.111111111111111</v>
      </c>
      <c r="AC39">
        <f t="shared" si="34"/>
        <v>-28.111111111111111</v>
      </c>
      <c r="AE39">
        <f t="shared" si="24"/>
        <v>26.6111111111111</v>
      </c>
      <c r="AF39">
        <f t="shared" si="24"/>
        <v>30.6111111111111</v>
      </c>
    </row>
    <row r="40" spans="4:32" x14ac:dyDescent="0.25">
      <c r="G40">
        <f t="shared" si="17"/>
        <v>3.0555555555555554</v>
      </c>
      <c r="H40">
        <f t="shared" si="17"/>
        <v>3.0555555555555554</v>
      </c>
      <c r="J40">
        <f>J9-G40</f>
        <v>-28.555555555555557</v>
      </c>
      <c r="K40">
        <f>K9-H40</f>
        <v>-28.555555555555557</v>
      </c>
      <c r="M40">
        <f t="shared" si="18"/>
        <v>-0.66666666666666652</v>
      </c>
      <c r="N40">
        <f t="shared" si="18"/>
        <v>-0.66666666666666652</v>
      </c>
      <c r="P40">
        <f t="shared" si="19"/>
        <v>-47.055555555555557</v>
      </c>
      <c r="Q40">
        <f t="shared" si="19"/>
        <v>-47.055555555555557</v>
      </c>
      <c r="S40">
        <f t="shared" si="20"/>
        <v>-8.9999999999999929</v>
      </c>
      <c r="T40">
        <f t="shared" si="20"/>
        <v>-8.9999999999999929</v>
      </c>
      <c r="V40" s="2">
        <f t="shared" si="21"/>
        <v>14.222222222222221</v>
      </c>
      <c r="W40" s="2">
        <f t="shared" si="21"/>
        <v>14.222222222222221</v>
      </c>
      <c r="Y40" s="2">
        <f t="shared" ref="Y40:Z40" si="35">Y9-SUM(P40,M40,G40)</f>
        <v>-3.5</v>
      </c>
      <c r="Z40" s="2">
        <f t="shared" si="35"/>
        <v>-3.5</v>
      </c>
      <c r="AB40">
        <f t="shared" ref="AB40:AC40" si="36">AB9-SUM(G40,J40,M40,P40)</f>
        <v>12.222222222222229</v>
      </c>
      <c r="AC40">
        <f t="shared" si="36"/>
        <v>12.222222222222229</v>
      </c>
      <c r="AE40">
        <f t="shared" si="24"/>
        <v>4.2777777777777644</v>
      </c>
      <c r="AF40">
        <f t="shared" si="24"/>
        <v>-7.7222222222222356</v>
      </c>
    </row>
    <row r="41" spans="4:32" x14ac:dyDescent="0.25">
      <c r="G41">
        <f t="shared" si="17"/>
        <v>3.0555555555555554</v>
      </c>
      <c r="H41">
        <f t="shared" si="17"/>
        <v>3.0555555555555554</v>
      </c>
      <c r="J41">
        <f>J10-G41</f>
        <v>-28.555555555555557</v>
      </c>
      <c r="K41">
        <f>K10-H41</f>
        <v>-28.555555555555557</v>
      </c>
      <c r="M41">
        <f t="shared" si="18"/>
        <v>-0.66666666666666652</v>
      </c>
      <c r="N41">
        <f t="shared" si="18"/>
        <v>-0.66666666666666652</v>
      </c>
      <c r="P41">
        <f t="shared" si="19"/>
        <v>29.777777777777779</v>
      </c>
      <c r="Q41">
        <f t="shared" si="19"/>
        <v>29.777777777777779</v>
      </c>
      <c r="S41">
        <f t="shared" si="20"/>
        <v>-8.9999999999999929</v>
      </c>
      <c r="T41">
        <f t="shared" si="20"/>
        <v>-8.9999999999999929</v>
      </c>
      <c r="V41" s="2">
        <f t="shared" si="21"/>
        <v>-6.9444444444444429</v>
      </c>
      <c r="W41" s="2">
        <f t="shared" si="21"/>
        <v>-6.9444444444444429</v>
      </c>
      <c r="Y41" s="2">
        <f t="shared" ref="Y41:Z41" si="37">Y10-SUM(P41,M41,G41)</f>
        <v>15.833333333333336</v>
      </c>
      <c r="Z41" s="2">
        <f t="shared" si="37"/>
        <v>15.833333333333336</v>
      </c>
      <c r="AB41">
        <f t="shared" ref="AB41:AC41" si="38">AB10-SUM(G41,J41,M41,P41)</f>
        <v>-11.111111111111111</v>
      </c>
      <c r="AC41">
        <f t="shared" si="38"/>
        <v>-11.111111111111111</v>
      </c>
      <c r="AE41">
        <f t="shared" si="24"/>
        <v>22.6111111111111</v>
      </c>
      <c r="AF41">
        <f t="shared" si="24"/>
        <v>-22.3888888888889</v>
      </c>
    </row>
    <row r="42" spans="4:32" x14ac:dyDescent="0.25">
      <c r="G42">
        <f t="shared" si="17"/>
        <v>3.0555555555555554</v>
      </c>
      <c r="H42">
        <f t="shared" si="17"/>
        <v>3.0555555555555554</v>
      </c>
      <c r="J42">
        <f>J11-G42</f>
        <v>50.444444444444443</v>
      </c>
      <c r="K42">
        <f>K11-H42</f>
        <v>50.444444444444443</v>
      </c>
      <c r="M42">
        <f t="shared" si="18"/>
        <v>5.5555555555555554</v>
      </c>
      <c r="N42">
        <f t="shared" si="18"/>
        <v>5.5555555555555554</v>
      </c>
      <c r="P42">
        <f t="shared" si="19"/>
        <v>17.277777777777779</v>
      </c>
      <c r="Q42">
        <f t="shared" si="19"/>
        <v>17.277777777777779</v>
      </c>
      <c r="S42">
        <f t="shared" si="20"/>
        <v>-2.5555555555555571</v>
      </c>
      <c r="T42">
        <f t="shared" si="20"/>
        <v>-2.5555555555555571</v>
      </c>
      <c r="V42" s="2">
        <f t="shared" si="21"/>
        <v>23.055555555555543</v>
      </c>
      <c r="W42" s="2">
        <f t="shared" si="21"/>
        <v>23.055555555555543</v>
      </c>
      <c r="Y42" s="2">
        <f t="shared" ref="Y42:Z42" si="39">Y11-SUM(P42,M42,G42)</f>
        <v>-3.5555555555555607</v>
      </c>
      <c r="Z42" s="2">
        <f t="shared" si="39"/>
        <v>-3.5555555555555607</v>
      </c>
      <c r="AB42">
        <f t="shared" ref="AB42:AC42" si="40">AB11-SUM(G42,J42,M42,P42)</f>
        <v>16.166666666666657</v>
      </c>
      <c r="AC42">
        <f t="shared" si="40"/>
        <v>16.166666666666657</v>
      </c>
      <c r="AE42">
        <f t="shared" si="24"/>
        <v>0.55555555555558556</v>
      </c>
      <c r="AF42">
        <f t="shared" si="24"/>
        <v>-34.444444444444414</v>
      </c>
    </row>
    <row r="43" spans="4:32" x14ac:dyDescent="0.25">
      <c r="G43">
        <f t="shared" si="17"/>
        <v>3.0555555555555554</v>
      </c>
      <c r="H43">
        <f t="shared" si="17"/>
        <v>3.0555555555555554</v>
      </c>
      <c r="J43">
        <f>J12-G43</f>
        <v>50.444444444444443</v>
      </c>
      <c r="K43">
        <f>K12-H43</f>
        <v>50.444444444444443</v>
      </c>
      <c r="M43">
        <f t="shared" si="18"/>
        <v>5.5555555555555554</v>
      </c>
      <c r="N43">
        <f t="shared" si="18"/>
        <v>5.5555555555555554</v>
      </c>
      <c r="P43">
        <f t="shared" si="19"/>
        <v>-47.055555555555557</v>
      </c>
      <c r="Q43">
        <f t="shared" si="19"/>
        <v>-47.055555555555557</v>
      </c>
      <c r="S43">
        <f t="shared" si="20"/>
        <v>-2.5555555555555571</v>
      </c>
      <c r="T43">
        <f t="shared" si="20"/>
        <v>-2.5555555555555571</v>
      </c>
      <c r="V43" s="2">
        <f t="shared" si="21"/>
        <v>-28.611111111111107</v>
      </c>
      <c r="W43" s="2">
        <f t="shared" si="21"/>
        <v>-28.611111111111107</v>
      </c>
      <c r="Y43" s="2">
        <f t="shared" ref="Y43:Z43" si="41">Y12-SUM(P43,M43,G43)</f>
        <v>12.611111111111111</v>
      </c>
      <c r="Z43" s="2">
        <f t="shared" si="41"/>
        <v>12.611111111111111</v>
      </c>
      <c r="AB43">
        <f t="shared" ref="AB43:AC43" si="42">AB12-SUM(G43,J43,M43,P43)</f>
        <v>-2</v>
      </c>
      <c r="AC43">
        <f t="shared" si="42"/>
        <v>-2</v>
      </c>
      <c r="AE43">
        <f t="shared" si="24"/>
        <v>-1.4444444444444411</v>
      </c>
      <c r="AF43">
        <f t="shared" si="24"/>
        <v>38.555555555555557</v>
      </c>
    </row>
    <row r="44" spans="4:32" x14ac:dyDescent="0.25">
      <c r="G44">
        <f t="shared" si="17"/>
        <v>3.0555555555555554</v>
      </c>
      <c r="H44">
        <f t="shared" si="17"/>
        <v>3.0555555555555554</v>
      </c>
      <c r="J44">
        <f>J13-G44</f>
        <v>50.444444444444443</v>
      </c>
      <c r="K44">
        <f>K13-H44</f>
        <v>50.444444444444443</v>
      </c>
      <c r="M44">
        <f t="shared" si="18"/>
        <v>5.5555555555555554</v>
      </c>
      <c r="N44">
        <f t="shared" si="18"/>
        <v>5.5555555555555554</v>
      </c>
      <c r="P44">
        <f t="shared" si="19"/>
        <v>29.777777777777779</v>
      </c>
      <c r="Q44">
        <f t="shared" si="19"/>
        <v>29.777777777777779</v>
      </c>
      <c r="S44">
        <f t="shared" si="20"/>
        <v>-2.5555555555555571</v>
      </c>
      <c r="T44">
        <f t="shared" si="20"/>
        <v>-2.5555555555555571</v>
      </c>
      <c r="V44" s="2">
        <f t="shared" si="21"/>
        <v>5.5555555555555429</v>
      </c>
      <c r="W44" s="2">
        <f t="shared" si="21"/>
        <v>5.5555555555555429</v>
      </c>
      <c r="Y44" s="2">
        <f t="shared" ref="Y44:Z44" si="43">Y13-SUM(P44,M44,G44)</f>
        <v>-9.0555555555555607</v>
      </c>
      <c r="Z44" s="2">
        <f t="shared" si="43"/>
        <v>-9.0555555555555607</v>
      </c>
      <c r="AB44">
        <f t="shared" ref="AB44:AC44" si="44">AB13-SUM(G44,J44,M44,P44)</f>
        <v>-21.833333333333343</v>
      </c>
      <c r="AC44">
        <f t="shared" si="44"/>
        <v>-21.833333333333343</v>
      </c>
      <c r="AE44">
        <f t="shared" si="24"/>
        <v>19.055555555555586</v>
      </c>
      <c r="AF44">
        <f t="shared" si="24"/>
        <v>-6.9444444444444144</v>
      </c>
    </row>
    <row r="45" spans="4:32" x14ac:dyDescent="0.25">
      <c r="G45">
        <f t="shared" si="17"/>
        <v>3.0555555555555554</v>
      </c>
      <c r="H45">
        <f t="shared" si="17"/>
        <v>3.0555555555555554</v>
      </c>
      <c r="J45">
        <f>J14-G45</f>
        <v>50.444444444444443</v>
      </c>
      <c r="K45">
        <f>K14-H45</f>
        <v>50.444444444444443</v>
      </c>
      <c r="M45">
        <f t="shared" si="18"/>
        <v>-4.8888888888888884</v>
      </c>
      <c r="N45">
        <f t="shared" si="18"/>
        <v>-4.8888888888888884</v>
      </c>
      <c r="P45">
        <f t="shared" si="19"/>
        <v>17.277777777777779</v>
      </c>
      <c r="Q45">
        <f t="shared" si="19"/>
        <v>17.277777777777779</v>
      </c>
      <c r="S45">
        <f t="shared" si="20"/>
        <v>-10.277777777777779</v>
      </c>
      <c r="T45">
        <f t="shared" si="20"/>
        <v>-10.277777777777779</v>
      </c>
      <c r="V45" s="2">
        <f t="shared" si="21"/>
        <v>23.055555555555543</v>
      </c>
      <c r="W45" s="2">
        <f t="shared" si="21"/>
        <v>23.055555555555543</v>
      </c>
      <c r="Y45" s="2">
        <f t="shared" ref="Y45:Z45" si="45">Y14-SUM(P45,M45,G45)</f>
        <v>15.888888888888888</v>
      </c>
      <c r="Z45" s="2">
        <f t="shared" si="45"/>
        <v>15.888888888888888</v>
      </c>
      <c r="AB45">
        <f t="shared" ref="AB45:AC45" si="46">AB14-SUM(G45,J45,M45,P45)</f>
        <v>21.611111111111114</v>
      </c>
      <c r="AC45">
        <f t="shared" si="46"/>
        <v>21.611111111111114</v>
      </c>
      <c r="AE45">
        <f t="shared" si="24"/>
        <v>-61.166666666666657</v>
      </c>
      <c r="AF45">
        <f t="shared" si="24"/>
        <v>3.8333333333333428</v>
      </c>
    </row>
    <row r="46" spans="4:32" x14ac:dyDescent="0.25">
      <c r="G46">
        <f t="shared" si="17"/>
        <v>3.0555555555555554</v>
      </c>
      <c r="H46">
        <f t="shared" si="17"/>
        <v>3.0555555555555554</v>
      </c>
      <c r="J46">
        <f>J15-G46</f>
        <v>50.444444444444443</v>
      </c>
      <c r="K46">
        <f>K15-H46</f>
        <v>50.444444444444443</v>
      </c>
      <c r="M46">
        <f t="shared" si="18"/>
        <v>-4.8888888888888884</v>
      </c>
      <c r="N46">
        <f t="shared" si="18"/>
        <v>-4.8888888888888884</v>
      </c>
      <c r="P46">
        <f t="shared" si="19"/>
        <v>-47.055555555555557</v>
      </c>
      <c r="Q46">
        <f t="shared" si="19"/>
        <v>-47.055555555555557</v>
      </c>
      <c r="S46">
        <f t="shared" si="20"/>
        <v>-10.277777777777779</v>
      </c>
      <c r="T46">
        <f t="shared" si="20"/>
        <v>-10.277777777777779</v>
      </c>
      <c r="V46" s="2">
        <f t="shared" si="21"/>
        <v>-28.611111111111107</v>
      </c>
      <c r="W46" s="2">
        <f t="shared" si="21"/>
        <v>-28.611111111111107</v>
      </c>
      <c r="Y46" s="2">
        <f t="shared" ref="Y46:Z46" si="47">Y15-SUM(P46,M46,G46)</f>
        <v>-9.1111111111111143</v>
      </c>
      <c r="Z46" s="2">
        <f t="shared" si="47"/>
        <v>-9.1111111111111143</v>
      </c>
      <c r="AB46">
        <f t="shared" ref="AB46:AC46" si="48">AB15-SUM(G46,J46,M46,P46)</f>
        <v>-51.055555555555557</v>
      </c>
      <c r="AC46">
        <f t="shared" si="48"/>
        <v>-51.055555555555557</v>
      </c>
      <c r="AE46">
        <f t="shared" si="24"/>
        <v>42.499999999999972</v>
      </c>
      <c r="AF46">
        <f t="shared" si="24"/>
        <v>53.499999999999972</v>
      </c>
    </row>
    <row r="47" spans="4:32" x14ac:dyDescent="0.25">
      <c r="G47">
        <f t="shared" si="17"/>
        <v>3.0555555555555554</v>
      </c>
      <c r="H47">
        <f t="shared" si="17"/>
        <v>3.0555555555555554</v>
      </c>
      <c r="J47">
        <f>J16-G47</f>
        <v>50.444444444444443</v>
      </c>
      <c r="K47">
        <f>K16-H47</f>
        <v>50.444444444444443</v>
      </c>
      <c r="M47">
        <f t="shared" si="18"/>
        <v>-4.8888888888888884</v>
      </c>
      <c r="N47">
        <f t="shared" si="18"/>
        <v>-4.8888888888888884</v>
      </c>
      <c r="P47">
        <f t="shared" si="19"/>
        <v>29.777777777777779</v>
      </c>
      <c r="Q47">
        <f t="shared" si="19"/>
        <v>29.777777777777779</v>
      </c>
      <c r="S47">
        <f t="shared" si="20"/>
        <v>-10.277777777777779</v>
      </c>
      <c r="T47">
        <f t="shared" si="20"/>
        <v>-10.277777777777779</v>
      </c>
      <c r="V47" s="2">
        <f t="shared" si="21"/>
        <v>5.5555555555555429</v>
      </c>
      <c r="W47" s="2">
        <f t="shared" si="21"/>
        <v>5.5555555555555429</v>
      </c>
      <c r="Y47" s="2">
        <f t="shared" ref="Y47:Z47" si="49">Y16-SUM(P47,M47,G47)</f>
        <v>-6.777777777777775</v>
      </c>
      <c r="Z47" s="2">
        <f t="shared" si="49"/>
        <v>-6.777777777777775</v>
      </c>
      <c r="AB47">
        <f t="shared" ref="AB47:AC47" si="50">AB16-SUM(G47,J47,M47,P47)</f>
        <v>-1.3888888888888857</v>
      </c>
      <c r="AC47">
        <f t="shared" si="50"/>
        <v>-1.3888888888888857</v>
      </c>
      <c r="AE47">
        <f t="shared" si="24"/>
        <v>44.500000000000014</v>
      </c>
      <c r="AF47">
        <f t="shared" si="24"/>
        <v>-21.499999999999986</v>
      </c>
    </row>
    <row r="48" spans="4:32" x14ac:dyDescent="0.25">
      <c r="G48">
        <f t="shared" si="17"/>
        <v>3.0555555555555554</v>
      </c>
      <c r="H48">
        <f t="shared" si="17"/>
        <v>3.0555555555555554</v>
      </c>
      <c r="J48">
        <f>J17-G48</f>
        <v>50.444444444444443</v>
      </c>
      <c r="K48">
        <f>K17-H48</f>
        <v>50.444444444444443</v>
      </c>
      <c r="M48">
        <f t="shared" si="18"/>
        <v>-0.66666666666666652</v>
      </c>
      <c r="N48">
        <f t="shared" si="18"/>
        <v>-0.66666666666666652</v>
      </c>
      <c r="P48">
        <f t="shared" si="19"/>
        <v>17.277777777777779</v>
      </c>
      <c r="Q48">
        <f t="shared" si="19"/>
        <v>17.277777777777779</v>
      </c>
      <c r="S48">
        <f t="shared" si="20"/>
        <v>12.833333333333336</v>
      </c>
      <c r="T48">
        <f t="shared" si="20"/>
        <v>12.833333333333336</v>
      </c>
      <c r="V48" s="2">
        <f t="shared" si="21"/>
        <v>23.055555555555543</v>
      </c>
      <c r="W48" s="2">
        <f t="shared" si="21"/>
        <v>23.055555555555543</v>
      </c>
      <c r="Y48" s="2">
        <f t="shared" ref="Y48:Z48" si="51">Y17-SUM(P48,M48,G48)</f>
        <v>-12.333333333333332</v>
      </c>
      <c r="Z48" s="2">
        <f t="shared" si="51"/>
        <v>-12.333333333333332</v>
      </c>
      <c r="AB48">
        <f t="shared" ref="AB48:AC48" si="52">AB17-SUM(G48,J48,M48,P48)</f>
        <v>31.388888888888886</v>
      </c>
      <c r="AC48">
        <f t="shared" si="52"/>
        <v>31.388888888888886</v>
      </c>
      <c r="AE48">
        <f t="shared" si="24"/>
        <v>-35.055555555555543</v>
      </c>
      <c r="AF48">
        <f t="shared" si="24"/>
        <v>-12.055555555555543</v>
      </c>
    </row>
    <row r="49" spans="7:32" x14ac:dyDescent="0.25">
      <c r="G49">
        <f t="shared" si="17"/>
        <v>3.0555555555555554</v>
      </c>
      <c r="H49">
        <f t="shared" si="17"/>
        <v>3.0555555555555554</v>
      </c>
      <c r="J49">
        <f>J18-G49</f>
        <v>50.444444444444443</v>
      </c>
      <c r="K49">
        <f>K18-H49</f>
        <v>50.444444444444443</v>
      </c>
      <c r="M49">
        <f t="shared" si="18"/>
        <v>-0.66666666666666652</v>
      </c>
      <c r="N49">
        <f t="shared" si="18"/>
        <v>-0.66666666666666652</v>
      </c>
      <c r="P49">
        <f t="shared" si="19"/>
        <v>-47.055555555555557</v>
      </c>
      <c r="Q49">
        <f t="shared" si="19"/>
        <v>-47.055555555555557</v>
      </c>
      <c r="S49">
        <f t="shared" si="20"/>
        <v>12.833333333333336</v>
      </c>
      <c r="T49">
        <f t="shared" si="20"/>
        <v>12.833333333333336</v>
      </c>
      <c r="V49" s="2">
        <f t="shared" si="21"/>
        <v>-28.611111111111107</v>
      </c>
      <c r="W49" s="2">
        <f t="shared" si="21"/>
        <v>-28.611111111111107</v>
      </c>
      <c r="Y49" s="2">
        <f t="shared" ref="Y49:Z49" si="53">Y18-SUM(P49,M49,G49)</f>
        <v>-3.5</v>
      </c>
      <c r="Z49" s="2">
        <f t="shared" si="53"/>
        <v>-3.5</v>
      </c>
      <c r="AB49">
        <f t="shared" ref="AB49:AC49" si="54">AB18-SUM(G49,J49,M49,P49)</f>
        <v>-32.777777777777779</v>
      </c>
      <c r="AC49">
        <f t="shared" si="54"/>
        <v>-32.777777777777779</v>
      </c>
      <c r="AE49">
        <f t="shared" si="24"/>
        <v>18.277777777777786</v>
      </c>
      <c r="AF49">
        <f t="shared" si="24"/>
        <v>20.277777777777786</v>
      </c>
    </row>
    <row r="50" spans="7:32" x14ac:dyDescent="0.25">
      <c r="G50">
        <f t="shared" si="17"/>
        <v>3.0555555555555554</v>
      </c>
      <c r="H50">
        <f t="shared" si="17"/>
        <v>3.0555555555555554</v>
      </c>
      <c r="J50">
        <f>J19-G50</f>
        <v>50.444444444444443</v>
      </c>
      <c r="K50">
        <f>K19-H50</f>
        <v>50.444444444444443</v>
      </c>
      <c r="M50">
        <f t="shared" si="18"/>
        <v>-0.66666666666666652</v>
      </c>
      <c r="N50">
        <f t="shared" si="18"/>
        <v>-0.66666666666666652</v>
      </c>
      <c r="P50">
        <f t="shared" si="19"/>
        <v>29.777777777777779</v>
      </c>
      <c r="Q50">
        <f t="shared" si="19"/>
        <v>29.777777777777779</v>
      </c>
      <c r="S50">
        <f t="shared" si="20"/>
        <v>12.833333333333336</v>
      </c>
      <c r="T50">
        <f t="shared" si="20"/>
        <v>12.833333333333336</v>
      </c>
      <c r="V50" s="2">
        <f t="shared" si="21"/>
        <v>5.5555555555555429</v>
      </c>
      <c r="W50" s="2">
        <f t="shared" si="21"/>
        <v>5.5555555555555429</v>
      </c>
      <c r="Y50" s="2">
        <f t="shared" ref="Y50:Z50" si="55">Y19-SUM(P50,M50,G50)</f>
        <v>15.833333333333336</v>
      </c>
      <c r="Z50" s="2">
        <f t="shared" si="55"/>
        <v>15.833333333333336</v>
      </c>
      <c r="AB50">
        <f t="shared" ref="AB50:AC50" si="56">AB19-SUM(G50,J50,M50,P50)</f>
        <v>39.888888888888886</v>
      </c>
      <c r="AC50">
        <f t="shared" si="56"/>
        <v>39.888888888888886</v>
      </c>
      <c r="AE50">
        <f t="shared" si="24"/>
        <v>-46.7222222222222</v>
      </c>
      <c r="AF50">
        <f t="shared" si="24"/>
        <v>-21.7222222222222</v>
      </c>
    </row>
    <row r="51" spans="7:32" x14ac:dyDescent="0.25">
      <c r="G51">
        <f t="shared" si="17"/>
        <v>3.0555555555555554</v>
      </c>
      <c r="H51">
        <f t="shared" si="17"/>
        <v>3.0555555555555554</v>
      </c>
      <c r="J51">
        <f>J20-G51</f>
        <v>-21.888888888888886</v>
      </c>
      <c r="K51">
        <f>K20-H51</f>
        <v>-21.888888888888886</v>
      </c>
      <c r="M51">
        <f t="shared" si="18"/>
        <v>5.5555555555555554</v>
      </c>
      <c r="N51">
        <f t="shared" si="18"/>
        <v>5.5555555555555554</v>
      </c>
      <c r="P51">
        <f t="shared" si="19"/>
        <v>17.277777777777779</v>
      </c>
      <c r="Q51">
        <f t="shared" si="19"/>
        <v>17.277777777777779</v>
      </c>
      <c r="S51">
        <f t="shared" si="20"/>
        <v>14.277777777777773</v>
      </c>
      <c r="T51">
        <f t="shared" si="20"/>
        <v>14.277777777777773</v>
      </c>
      <c r="V51" s="2">
        <f t="shared" si="21"/>
        <v>-15.77777777777778</v>
      </c>
      <c r="W51" s="2">
        <f t="shared" si="21"/>
        <v>-15.77777777777778</v>
      </c>
      <c r="Y51" s="2">
        <f t="shared" ref="Y51:Z51" si="57">Y20-SUM(P51,M51,G51)</f>
        <v>-3.5555555555555607</v>
      </c>
      <c r="Z51" s="2">
        <f t="shared" si="57"/>
        <v>-3.5555555555555607</v>
      </c>
      <c r="AB51">
        <f t="shared" ref="AB51:AC51" si="58">AB20-SUM(G51,J51,M51,P51)</f>
        <v>0.49999999999999467</v>
      </c>
      <c r="AC51">
        <f t="shared" si="58"/>
        <v>0.49999999999999467</v>
      </c>
      <c r="AE51">
        <f t="shared" si="24"/>
        <v>4.5555555555555696</v>
      </c>
      <c r="AF51">
        <f t="shared" si="24"/>
        <v>5.5555555555555696</v>
      </c>
    </row>
    <row r="52" spans="7:32" x14ac:dyDescent="0.25">
      <c r="G52">
        <f t="shared" si="17"/>
        <v>3.0555555555555554</v>
      </c>
      <c r="H52">
        <f t="shared" si="17"/>
        <v>3.0555555555555554</v>
      </c>
      <c r="J52">
        <f>J21-G52</f>
        <v>-21.888888888888886</v>
      </c>
      <c r="K52">
        <f>K21-H52</f>
        <v>-21.888888888888886</v>
      </c>
      <c r="M52">
        <f t="shared" si="18"/>
        <v>5.5555555555555554</v>
      </c>
      <c r="N52">
        <f t="shared" si="18"/>
        <v>5.5555555555555554</v>
      </c>
      <c r="P52">
        <f t="shared" si="19"/>
        <v>-47.055555555555557</v>
      </c>
      <c r="Q52">
        <f t="shared" si="19"/>
        <v>-47.055555555555557</v>
      </c>
      <c r="S52">
        <f t="shared" si="20"/>
        <v>14.277777777777773</v>
      </c>
      <c r="T52">
        <f t="shared" si="20"/>
        <v>14.277777777777773</v>
      </c>
      <c r="V52" s="2">
        <f t="shared" si="21"/>
        <v>14.388888888888886</v>
      </c>
      <c r="W52" s="2">
        <f t="shared" si="21"/>
        <v>14.388888888888886</v>
      </c>
      <c r="Y52" s="2">
        <f t="shared" ref="Y52:Z52" si="59">Y21-SUM(P52,M52,G52)</f>
        <v>12.611111111111111</v>
      </c>
      <c r="Z52" s="2">
        <f t="shared" si="59"/>
        <v>12.611111111111111</v>
      </c>
      <c r="AB52">
        <f t="shared" ref="AB52:AC52" si="60">AB21-SUM(G52,J52,M52,P52)</f>
        <v>25.333333333333329</v>
      </c>
      <c r="AC52">
        <f t="shared" si="60"/>
        <v>25.333333333333329</v>
      </c>
      <c r="AE52">
        <f t="shared" si="24"/>
        <v>-46.277777777777771</v>
      </c>
      <c r="AF52">
        <f t="shared" si="24"/>
        <v>-36.277777777777771</v>
      </c>
    </row>
    <row r="53" spans="7:32" x14ac:dyDescent="0.25">
      <c r="G53">
        <f t="shared" si="17"/>
        <v>3.0555555555555554</v>
      </c>
      <c r="H53">
        <f t="shared" si="17"/>
        <v>3.0555555555555554</v>
      </c>
      <c r="J53">
        <f>J22-G53</f>
        <v>-21.888888888888886</v>
      </c>
      <c r="K53">
        <f>K22-H53</f>
        <v>-21.888888888888886</v>
      </c>
      <c r="M53">
        <f t="shared" si="18"/>
        <v>5.5555555555555554</v>
      </c>
      <c r="N53">
        <f t="shared" si="18"/>
        <v>5.5555555555555554</v>
      </c>
      <c r="P53">
        <f t="shared" si="19"/>
        <v>29.777777777777779</v>
      </c>
      <c r="Q53">
        <f t="shared" si="19"/>
        <v>29.777777777777779</v>
      </c>
      <c r="S53">
        <f t="shared" si="20"/>
        <v>14.277777777777773</v>
      </c>
      <c r="T53">
        <f t="shared" si="20"/>
        <v>14.277777777777773</v>
      </c>
      <c r="V53" s="2">
        <f t="shared" si="21"/>
        <v>1.3888888888888857</v>
      </c>
      <c r="W53" s="2">
        <f t="shared" si="21"/>
        <v>1.3888888888888857</v>
      </c>
      <c r="Y53" s="2">
        <f t="shared" ref="Y53:Z53" si="61">Y22-SUM(P53,M53,G53)</f>
        <v>-9.0555555555555607</v>
      </c>
      <c r="Z53" s="2">
        <f t="shared" si="61"/>
        <v>-9.0555555555555607</v>
      </c>
      <c r="AB53">
        <f t="shared" ref="AB53:AC53" si="62">AB22-SUM(G53,J53,M53,P53)</f>
        <v>16.999999999999993</v>
      </c>
      <c r="AC53">
        <f t="shared" si="62"/>
        <v>16.999999999999993</v>
      </c>
      <c r="AE53">
        <f t="shared" si="24"/>
        <v>-9.1111111111111001</v>
      </c>
      <c r="AF53">
        <f t="shared" si="24"/>
        <v>-4.1111111111111001</v>
      </c>
    </row>
    <row r="54" spans="7:32" x14ac:dyDescent="0.25">
      <c r="G54">
        <f t="shared" si="17"/>
        <v>3.0555555555555554</v>
      </c>
      <c r="H54">
        <f t="shared" si="17"/>
        <v>3.0555555555555554</v>
      </c>
      <c r="J54">
        <f>J23-G54</f>
        <v>-21.888888888888886</v>
      </c>
      <c r="K54">
        <f>K23-H54</f>
        <v>-21.888888888888886</v>
      </c>
      <c r="M54">
        <f t="shared" si="18"/>
        <v>-4.8888888888888884</v>
      </c>
      <c r="N54">
        <f t="shared" si="18"/>
        <v>-4.8888888888888884</v>
      </c>
      <c r="P54">
        <f t="shared" si="19"/>
        <v>17.277777777777779</v>
      </c>
      <c r="Q54">
        <f t="shared" si="19"/>
        <v>17.277777777777779</v>
      </c>
      <c r="S54">
        <f t="shared" si="20"/>
        <v>-10.444444444444443</v>
      </c>
      <c r="T54">
        <f t="shared" si="20"/>
        <v>-10.444444444444443</v>
      </c>
      <c r="V54" s="2">
        <f t="shared" si="21"/>
        <v>-15.77777777777778</v>
      </c>
      <c r="W54" s="2">
        <f t="shared" si="21"/>
        <v>-15.77777777777778</v>
      </c>
      <c r="Y54" s="2">
        <f t="shared" ref="Y54:Z54" si="63">Y23-SUM(P54,M54,G54)</f>
        <v>15.888888888888888</v>
      </c>
      <c r="Z54" s="2">
        <f t="shared" si="63"/>
        <v>15.888888888888888</v>
      </c>
      <c r="AB54">
        <f t="shared" ref="AB54:AC54" si="64">AB23-SUM(G54,J54,M54,P54)</f>
        <v>-7.5555555555555607</v>
      </c>
      <c r="AC54">
        <f t="shared" si="64"/>
        <v>-7.5555555555555607</v>
      </c>
      <c r="AE54">
        <f t="shared" si="24"/>
        <v>1.3333333333333357</v>
      </c>
      <c r="AF54">
        <f t="shared" si="24"/>
        <v>19.333333333333336</v>
      </c>
    </row>
    <row r="55" spans="7:32" x14ac:dyDescent="0.25">
      <c r="G55">
        <f t="shared" si="17"/>
        <v>3.0555555555555554</v>
      </c>
      <c r="H55">
        <f t="shared" si="17"/>
        <v>3.0555555555555554</v>
      </c>
      <c r="J55">
        <f>J24-G55</f>
        <v>-21.888888888888886</v>
      </c>
      <c r="K55">
        <f>K24-H55</f>
        <v>-21.888888888888886</v>
      </c>
      <c r="M55">
        <f t="shared" si="18"/>
        <v>-4.8888888888888884</v>
      </c>
      <c r="N55">
        <f t="shared" si="18"/>
        <v>-4.8888888888888884</v>
      </c>
      <c r="P55">
        <f t="shared" si="19"/>
        <v>-47.055555555555557</v>
      </c>
      <c r="Q55">
        <f t="shared" si="19"/>
        <v>-47.055555555555557</v>
      </c>
      <c r="S55">
        <f t="shared" si="20"/>
        <v>-10.444444444444443</v>
      </c>
      <c r="T55">
        <f t="shared" si="20"/>
        <v>-10.444444444444443</v>
      </c>
      <c r="V55" s="2">
        <f t="shared" si="21"/>
        <v>14.388888888888886</v>
      </c>
      <c r="W55" s="2">
        <f t="shared" si="21"/>
        <v>14.388888888888886</v>
      </c>
      <c r="Y55" s="2">
        <f t="shared" ref="Y55:Z55" si="65">Y24-SUM(P55,M55,G55)</f>
        <v>-9.1111111111111143</v>
      </c>
      <c r="Z55" s="2">
        <f t="shared" si="65"/>
        <v>-9.1111111111111143</v>
      </c>
      <c r="AB55">
        <f t="shared" ref="AB55:AC55" si="66">AB24-SUM(G55,J55,M55,P55)</f>
        <v>7.7777777777777715</v>
      </c>
      <c r="AC55">
        <f t="shared" si="66"/>
        <v>7.7777777777777715</v>
      </c>
      <c r="AE55">
        <f t="shared" si="24"/>
        <v>4.1666666666666714</v>
      </c>
      <c r="AF55">
        <f t="shared" si="24"/>
        <v>6.1666666666666714</v>
      </c>
    </row>
    <row r="56" spans="7:32" x14ac:dyDescent="0.25">
      <c r="G56">
        <f t="shared" si="17"/>
        <v>3.0555555555555554</v>
      </c>
      <c r="H56">
        <f t="shared" si="17"/>
        <v>3.0555555555555554</v>
      </c>
      <c r="J56">
        <f>J25-G56</f>
        <v>-21.888888888888886</v>
      </c>
      <c r="K56">
        <f>K25-H56</f>
        <v>-21.888888888888886</v>
      </c>
      <c r="M56">
        <f t="shared" si="18"/>
        <v>-4.8888888888888884</v>
      </c>
      <c r="N56">
        <f t="shared" si="18"/>
        <v>-4.8888888888888884</v>
      </c>
      <c r="P56">
        <f t="shared" si="19"/>
        <v>29.777777777777779</v>
      </c>
      <c r="Q56">
        <f t="shared" si="19"/>
        <v>29.777777777777779</v>
      </c>
      <c r="S56">
        <f t="shared" si="20"/>
        <v>-10.444444444444443</v>
      </c>
      <c r="T56">
        <f t="shared" si="20"/>
        <v>-10.444444444444443</v>
      </c>
      <c r="V56" s="2">
        <f t="shared" si="21"/>
        <v>1.3888888888888857</v>
      </c>
      <c r="W56" s="2">
        <f t="shared" si="21"/>
        <v>1.3888888888888857</v>
      </c>
      <c r="Y56" s="2">
        <f t="shared" ref="Y56:Z56" si="67">Y25-SUM(P56,M56,G56)</f>
        <v>-6.777777777777775</v>
      </c>
      <c r="Z56" s="2">
        <f t="shared" si="67"/>
        <v>-6.777777777777775</v>
      </c>
      <c r="AB56">
        <f t="shared" ref="AB56:AC56" si="68">AB25-SUM(G56,J56,M56,P56)</f>
        <v>-31.555555555555561</v>
      </c>
      <c r="AC56">
        <f t="shared" si="68"/>
        <v>-31.555555555555561</v>
      </c>
      <c r="AE56">
        <f t="shared" si="24"/>
        <v>21.333333333333329</v>
      </c>
      <c r="AF56">
        <f t="shared" si="24"/>
        <v>10.333333333333329</v>
      </c>
    </row>
    <row r="57" spans="7:32" x14ac:dyDescent="0.25">
      <c r="G57">
        <f t="shared" si="17"/>
        <v>3.0555555555555554</v>
      </c>
      <c r="H57">
        <f t="shared" si="17"/>
        <v>3.0555555555555554</v>
      </c>
      <c r="J57">
        <f>J26-G57</f>
        <v>-21.888888888888886</v>
      </c>
      <c r="K57">
        <f>K26-H57</f>
        <v>-21.888888888888886</v>
      </c>
      <c r="M57">
        <f t="shared" si="18"/>
        <v>-0.66666666666666652</v>
      </c>
      <c r="N57">
        <f t="shared" si="18"/>
        <v>-0.66666666666666652</v>
      </c>
      <c r="P57">
        <f t="shared" si="19"/>
        <v>17.277777777777779</v>
      </c>
      <c r="Q57">
        <f t="shared" si="19"/>
        <v>17.277777777777779</v>
      </c>
      <c r="S57">
        <f t="shared" si="20"/>
        <v>-3.8333333333333321</v>
      </c>
      <c r="T57">
        <f t="shared" si="20"/>
        <v>-3.8333333333333321</v>
      </c>
      <c r="V57" s="2">
        <f t="shared" si="21"/>
        <v>-15.77777777777778</v>
      </c>
      <c r="W57" s="2">
        <f t="shared" si="21"/>
        <v>-15.77777777777778</v>
      </c>
      <c r="Y57" s="2">
        <f t="shared" ref="Y57:Z57" si="69">Y26-SUM(P57,M57,G57)</f>
        <v>-12.333333333333332</v>
      </c>
      <c r="Z57" s="2">
        <f t="shared" si="69"/>
        <v>-12.333333333333332</v>
      </c>
      <c r="AB57">
        <f t="shared" ref="AB57:AC57" si="70">AB26-SUM(G57,J57,M57,P57)</f>
        <v>-40.277777777777786</v>
      </c>
      <c r="AC57">
        <f t="shared" si="70"/>
        <v>-40.277777777777786</v>
      </c>
      <c r="AE57">
        <f t="shared" si="24"/>
        <v>44.444444444444443</v>
      </c>
      <c r="AF57">
        <f t="shared" si="24"/>
        <v>19.444444444444443</v>
      </c>
    </row>
    <row r="58" spans="7:32" x14ac:dyDescent="0.25">
      <c r="G58">
        <f t="shared" si="17"/>
        <v>3.0555555555555554</v>
      </c>
      <c r="H58">
        <f t="shared" si="17"/>
        <v>3.0555555555555554</v>
      </c>
      <c r="J58">
        <f>J27-G58</f>
        <v>-21.888888888888886</v>
      </c>
      <c r="K58">
        <f>K27-H58</f>
        <v>-21.888888888888886</v>
      </c>
      <c r="M58">
        <f t="shared" si="18"/>
        <v>-0.66666666666666652</v>
      </c>
      <c r="N58">
        <f t="shared" si="18"/>
        <v>-0.66666666666666652</v>
      </c>
      <c r="P58">
        <f t="shared" si="19"/>
        <v>-47.055555555555557</v>
      </c>
      <c r="Q58">
        <f t="shared" si="19"/>
        <v>-47.055555555555557</v>
      </c>
      <c r="S58">
        <f t="shared" si="20"/>
        <v>-3.8333333333333321</v>
      </c>
      <c r="T58">
        <f t="shared" si="20"/>
        <v>-3.8333333333333321</v>
      </c>
      <c r="V58" s="2">
        <f t="shared" si="21"/>
        <v>14.388888888888886</v>
      </c>
      <c r="W58" s="2">
        <f t="shared" si="21"/>
        <v>14.388888888888886</v>
      </c>
      <c r="Y58" s="2">
        <f t="shared" ref="Y58:Z58" si="71">Y27-SUM(P58,M58,G58)</f>
        <v>-3.5</v>
      </c>
      <c r="Z58" s="2">
        <f t="shared" si="71"/>
        <v>-3.5</v>
      </c>
      <c r="AB58">
        <f t="shared" ref="AB58:AC58" si="72">AB27-SUM(G58,J58,M58,P58)</f>
        <v>10.055555555555557</v>
      </c>
      <c r="AC58">
        <f t="shared" si="72"/>
        <v>10.055555555555557</v>
      </c>
      <c r="AE58">
        <f t="shared" si="24"/>
        <v>-11.555555555555557</v>
      </c>
      <c r="AF58">
        <f t="shared" si="24"/>
        <v>-2.5555555555555571</v>
      </c>
    </row>
    <row r="59" spans="7:32" x14ac:dyDescent="0.25">
      <c r="G59">
        <f t="shared" si="17"/>
        <v>3.0555555555555554</v>
      </c>
      <c r="H59">
        <f t="shared" si="17"/>
        <v>3.0555555555555554</v>
      </c>
      <c r="J59">
        <f>J28-G59</f>
        <v>-21.888888888888886</v>
      </c>
      <c r="K59">
        <f>K28-H59</f>
        <v>-21.888888888888886</v>
      </c>
      <c r="M59">
        <f t="shared" si="18"/>
        <v>-0.66666666666666652</v>
      </c>
      <c r="N59">
        <f t="shared" si="18"/>
        <v>-0.66666666666666652</v>
      </c>
      <c r="P59">
        <f t="shared" si="19"/>
        <v>29.777777777777779</v>
      </c>
      <c r="Q59">
        <f t="shared" si="19"/>
        <v>29.777777777777779</v>
      </c>
      <c r="S59">
        <f t="shared" si="20"/>
        <v>-3.8333333333333321</v>
      </c>
      <c r="T59">
        <f t="shared" si="20"/>
        <v>-3.8333333333333321</v>
      </c>
      <c r="V59" s="2">
        <f t="shared" si="21"/>
        <v>1.3888888888888857</v>
      </c>
      <c r="W59" s="2">
        <f t="shared" si="21"/>
        <v>1.3888888888888857</v>
      </c>
      <c r="Y59" s="2">
        <f t="shared" ref="Y59:Z59" si="73">Y28-SUM(P59,M59,G59)</f>
        <v>15.833333333333336</v>
      </c>
      <c r="Z59" s="2">
        <f t="shared" si="73"/>
        <v>15.833333333333336</v>
      </c>
      <c r="AB59">
        <f t="shared" ref="AB59:AC59" si="74">AB28-SUM(G59,J59,M59,P59)</f>
        <v>18.722222222222218</v>
      </c>
      <c r="AC59">
        <f t="shared" si="74"/>
        <v>18.722222222222218</v>
      </c>
      <c r="AE59">
        <f t="shared" si="24"/>
        <v>11.6111111111111</v>
      </c>
      <c r="AF59">
        <f t="shared" si="24"/>
        <v>-38.3888888888889</v>
      </c>
    </row>
    <row r="60" spans="7:32" x14ac:dyDescent="0.25">
      <c r="Y60" s="2"/>
      <c r="Z60" s="2"/>
    </row>
    <row r="61" spans="7:32" x14ac:dyDescent="0.25">
      <c r="Y61" s="2"/>
      <c r="Z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-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 Idaho</dc:creator>
  <cp:lastModifiedBy>hirsc</cp:lastModifiedBy>
  <dcterms:created xsi:type="dcterms:W3CDTF">2016-07-05T21:34:55Z</dcterms:created>
  <dcterms:modified xsi:type="dcterms:W3CDTF">2018-12-05T04:19:56Z</dcterms:modified>
</cp:coreProperties>
</file>