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PTTM\Department\PAM\download\"/>
    </mc:Choice>
  </mc:AlternateContent>
  <bookViews>
    <workbookView xWindow="0" yWindow="0" windowWidth="19200" windowHeight="11460"/>
  </bookViews>
  <sheets>
    <sheet name="工作表1" sheetId="1" r:id="rId1"/>
    <sheet name="商品種類" sheetId="2" state="hidden" r:id="rId2"/>
  </sheets>
  <definedNames>
    <definedName name="C_product">商品種類!$A$2:$A$10</definedName>
    <definedName name="C_product2">商品種類!$A$2:$A$45</definedName>
  </definedNames>
  <calcPr calcId="162913"/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6" i="1"/>
  <c r="C18" i="2" l="1"/>
  <c r="C19" i="2"/>
  <c r="C20" i="2"/>
  <c r="C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I31" i="1" l="1"/>
  <c r="I35" i="1" s="1"/>
</calcChain>
</file>

<file path=xl/sharedStrings.xml><?xml version="1.0" encoding="utf-8"?>
<sst xmlns="http://schemas.openxmlformats.org/spreadsheetml/2006/main" count="112" uniqueCount="111">
  <si>
    <t>商品報價單</t>
  </si>
  <si>
    <t>報價編號：</t>
  </si>
  <si>
    <t>日期：</t>
    <phoneticPr fontId="1" type="noConversion"/>
  </si>
  <si>
    <t>公司：</t>
    <phoneticPr fontId="1" type="noConversion"/>
  </si>
  <si>
    <t>地址：</t>
    <phoneticPr fontId="1" type="noConversion"/>
  </si>
  <si>
    <t>電話：</t>
    <phoneticPr fontId="1" type="noConversion"/>
  </si>
  <si>
    <t>傳真：</t>
    <phoneticPr fontId="1" type="noConversion"/>
  </si>
  <si>
    <t>電郵：</t>
    <phoneticPr fontId="1" type="noConversion"/>
  </si>
  <si>
    <t>項目</t>
    <phoneticPr fontId="1" type="noConversion"/>
  </si>
  <si>
    <t>數量</t>
    <phoneticPr fontId="1" type="noConversion"/>
  </si>
  <si>
    <t>單價</t>
    <phoneticPr fontId="1" type="noConversion"/>
  </si>
  <si>
    <t>小計</t>
    <phoneticPr fontId="1" type="noConversion"/>
  </si>
  <si>
    <t>總計</t>
    <phoneticPr fontId="1" type="noConversion"/>
  </si>
  <si>
    <t>授權人：</t>
  </si>
  <si>
    <t>商品</t>
    <phoneticPr fontId="1" type="noConversion"/>
  </si>
  <si>
    <t>設施管理 - 機電產品質</t>
  </si>
  <si>
    <t>設施管理 - 五金工具</t>
  </si>
  <si>
    <t>設施管理 - 家具</t>
  </si>
  <si>
    <t>設施管理 - 燈具及設備</t>
  </si>
  <si>
    <t>設施管理 - 地氈和壁紙業</t>
  </si>
  <si>
    <t>設施管理 - 建築和建築服務</t>
  </si>
  <si>
    <t>設施管理 - 設備維修服務</t>
  </si>
  <si>
    <t>食品與飲料 - 肉類(冰鮮和冷凍)</t>
  </si>
  <si>
    <t>食品與飲料 - 海鮮(活、冰鮮和冷凍)</t>
  </si>
  <si>
    <t>食品與飲料 - 水果和蔬菜</t>
  </si>
  <si>
    <t>食品與飲料 - 麵包和糕點產品</t>
  </si>
  <si>
    <t>食品與飲料 - 一般雜貨、香料、調味品、麵粉等</t>
  </si>
  <si>
    <t>食品與飲料 - 葡萄酒、酒精及非酒精飲料</t>
  </si>
  <si>
    <t>食品與飲料 - 廚房設備用品</t>
  </si>
  <si>
    <t>食品與飲料 - 餐廳用品、瓷器、玻璃器皿及銀器</t>
  </si>
  <si>
    <t>食品與飲料 - 桌布</t>
  </si>
  <si>
    <t>食品與飲料 - 一次性用品</t>
  </si>
  <si>
    <t>行政 - 文具用品</t>
  </si>
  <si>
    <t>行政 - 物流與運輸服務</t>
  </si>
  <si>
    <t>行政 - 辦公室設備及家具</t>
  </si>
  <si>
    <t>園藝 - 園藝用品和花卉供應</t>
  </si>
  <si>
    <t>園藝 - 觀景維護服務</t>
  </si>
  <si>
    <t>博彩 - 博彩家具</t>
  </si>
  <si>
    <t>博彩 - 禮品推廣</t>
  </si>
  <si>
    <t>博彩 - 博彩用品及設備</t>
  </si>
  <si>
    <t>酒店經營 - 客房設施、床單和毛巾</t>
  </si>
  <si>
    <t>酒店經營 - 清潔及化學用品</t>
  </si>
  <si>
    <t>酒店經營 - 客房管理設備</t>
  </si>
  <si>
    <t>酒店經營 - 潔淨服務</t>
  </si>
  <si>
    <t>酒店經營 - 水療用品及設備</t>
  </si>
  <si>
    <t>酒店經營 - 交通及旅遊服務</t>
  </si>
  <si>
    <t>酒店經營 - 洗衣及乾洗服務</t>
  </si>
  <si>
    <t>酒店經營 - 服裝和制服供應</t>
  </si>
  <si>
    <t>銷售與市場推廣 - 企業禮品和紀念品</t>
  </si>
  <si>
    <t>銷售與市場推廣 - 營銷內容和創意服務</t>
  </si>
  <si>
    <t>銷售與市場推廣 - 活動策劃與管理</t>
  </si>
  <si>
    <t>銷售與市場推廣 - 營銷相關印刷</t>
  </si>
  <si>
    <t>保安與監控 - 安全防護用品及設備</t>
  </si>
  <si>
    <t>保安與監控 - 消防系統維護和服務</t>
  </si>
  <si>
    <t>保安與監控 - 監控設備 - 維修及保養</t>
  </si>
  <si>
    <t>保安與監控 - 安全設備</t>
  </si>
  <si>
    <t>資訊科技 - IT硬件及軟件</t>
    <phoneticPr fontId="1" type="noConversion"/>
  </si>
  <si>
    <t>資訊科技 - 程式設計、詻詢和項目管理服務</t>
    <phoneticPr fontId="1" type="noConversion"/>
  </si>
  <si>
    <t>設施管理 - 木工及油漆用品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</si>
  <si>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</si>
  <si>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</si>
  <si>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</si>
  <si>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</si>
  <si>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</si>
  <si>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</si>
  <si>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</si>
  <si>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</si>
  <si>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</si>
  <si>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</si>
  <si>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</si>
  <si>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</si>
  <si>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</si>
  <si>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</si>
  <si>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</si>
  <si>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1日</t>
    <phoneticPr fontId="1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</si>
  <si>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</si>
  <si>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</si>
  <si>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</si>
  <si>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</si>
  <si>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</si>
  <si>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</si>
  <si>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</si>
  <si>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</si>
  <si>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</si>
  <si>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</si>
  <si>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</si>
  <si>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</si>
  <si>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</si>
  <si>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</si>
  <si>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</si>
  <si>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</si>
  <si>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</si>
  <si>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</si>
  <si>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</si>
  <si>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</si>
  <si>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</si>
  <si>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</si>
  <si>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</si>
  <si>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</si>
  <si>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</si>
  <si>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</si>
  <si>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</si>
  <si>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</si>
  <si>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</si>
  <si>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報價有效日期：</t>
  </si>
  <si>
    <t>2日</t>
    <phoneticPr fontId="1" type="noConversion"/>
  </si>
  <si>
    <t>描述</t>
    <phoneticPr fontId="1" type="noConversion"/>
  </si>
  <si>
    <t>單位</t>
    <phoneticPr fontId="1" type="noConversion"/>
  </si>
  <si>
    <t>金額</t>
    <phoneticPr fontId="1" type="noConversion"/>
  </si>
  <si>
    <t>注釋︰
交貨期：
付款條款：
保養期：
聯絡人：</t>
  </si>
  <si>
    <r>
      <rPr>
        <b/>
        <sz val="11"/>
        <color theme="1"/>
        <rFont val="新細明體"/>
        <family val="1"/>
        <charset val="136"/>
        <scheme val="minor"/>
      </rPr>
      <t xml:space="preserve">澳門生產力暨科技轉移中心 </t>
    </r>
    <r>
      <rPr>
        <sz val="9"/>
        <color theme="1"/>
        <rFont val="新細明體"/>
        <family val="2"/>
        <charset val="136"/>
        <scheme val="minor"/>
      </rPr>
      <t xml:space="preserve">
地址: 澳門新口岸上海街中華總商會大廈六、七樓 
電話: 8898 0866 
傳真: 2878 8233 
電郵: fin-yuco@cpttm.org.mo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</si>
</sst>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&quot;$&quot;#,##0.00"/>
    <numFmt numFmtId="165" formatCode="&quot;$&quot;#,##0.00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9"/>
      <color theme="1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5" fontId="8" fillId="0" borderId="1" xfId="0" applyNumberFormat="1" applyFon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alignment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8" fillId="0" borderId="12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0" borderId="0" xfId="0" applyFont="1" applyProtection="1">
      <alignment vertical="center"/>
      <protection locked="0"/>
    </xf>
    <xf numFmtId="165" fontId="8" fillId="0" borderId="1" xfId="0" applyNumberFormat="1" applyFont="1" applyBorder="1" applyProtection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1" xfId="0" applyNumberFormat="1" applyFont="1" applyBorder="1" applyAlignment="1" applyProtection="1">
      <alignment horizontal="center" vertical="center"/>
      <protection locked="0"/>
    </xf>
    <xf numFmtId="165" fontId="8" fillId="0" borderId="1" xfId="0" applyNumberFormat="1" applyFont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left" vertical="center"/>
    </xf>
    <xf numFmtId="0" fontId="6" fillId="0" borderId="0" xfId="0" applyFont="1" applyProtection="1">
      <alignment vertical="center"/>
    </xf>
    <xf numFmtId="0" fontId="7" fillId="0" borderId="0" xfId="0" applyFont="1" applyProtection="1">
      <alignment vertical="center"/>
    </xf>
    <xf numFmtId="0" fontId="4" fillId="0" borderId="0" xfId="0" applyFont="1" applyProtection="1">
      <alignment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164" fontId="7" fillId="2" borderId="4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0" borderId="4" xfId="0" applyFont="1" applyBorder="1" applyAlignment="1" applyProtection="1">
      <alignment horizontal="left" vertical="top" wrapText="1"/>
      <protection locked="0"/>
    </xf>
    <xf numFmtId="0" fontId="8" fillId="0" borderId="5" xfId="0" applyFont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8" fillId="0" borderId="6" xfId="0" applyFont="1" applyBorder="1" applyAlignment="1" applyProtection="1">
      <alignment horizontal="left" vertical="top" wrapText="1"/>
      <protection locked="0"/>
    </xf>
    <xf numFmtId="0" fontId="8" fillId="0" borderId="7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0" borderId="4" xfId="0" applyFont="1" applyBorder="1" applyAlignment="1" applyProtection="1">
      <alignment horizontal="left" vertical="top"/>
      <protection locked="0"/>
    </xf>
    <xf numFmtId="0" fontId="8" fillId="0" borderId="7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8" fillId="0" borderId="9" xfId="0" applyFont="1" applyBorder="1" applyAlignment="1" applyProtection="1">
      <alignment horizontal="left" vertical="top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8" fillId="0" borderId="12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7" fillId="2" borderId="10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7" fillId="2" borderId="11" xfId="0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2:I68"/>
  <sheetViews>
    <sheetView tabSelected="1" workbookViewId="0">
      <selection activeCell="I12" sqref="I12"/>
    </sheetView>
  </sheetViews>
  <sheetFormatPr defaultRowHeight="16.5" x14ac:dyDescent="0.25"/>
  <cols>
    <col min="1" max="1" width="13.625" style="5" customWidth="1"/>
    <col min="2" max="4" width="9" style="5"/>
    <col min="5" max="6" width="9" style="5" customWidth="1"/>
    <col min="7" max="8" width="9" style="5"/>
    <col min="9" max="9" width="10.25" style="5" customWidth="1"/>
    <col min="10" max="16384" width="9" style="5"/>
  </cols>
  <sheetData>
    <row r="2" spans="1:9" ht="25.5" x14ac:dyDescent="0.25">
      <c r="A2" s="20" t="s">
        <v>0</v>
      </c>
      <c r="B2" s="6"/>
      <c r="C2" s="6"/>
    </row>
    <row r="3" spans="1:9" ht="16.5" customHeight="1" x14ac:dyDescent="0.25">
      <c r="A3" s="21"/>
      <c r="F3" s="56" t="s">
        <v>110</v>
      </c>
      <c r="G3" s="57"/>
      <c r="H3" s="57"/>
      <c r="I3" s="57"/>
    </row>
    <row r="4" spans="1:9" x14ac:dyDescent="0.25">
      <c r="A4" s="22" t="s">
        <v>1</v>
      </c>
      <c r="B4" s="54"/>
      <c r="C4" s="54"/>
      <c r="D4" s="54"/>
      <c r="E4" s="7"/>
      <c r="F4" s="57"/>
      <c r="G4" s="57"/>
      <c r="H4" s="57"/>
      <c r="I4" s="57"/>
    </row>
    <row r="5" spans="1:9" x14ac:dyDescent="0.25">
      <c r="A5" s="22" t="s">
        <v>2</v>
      </c>
      <c r="B5" s="8"/>
      <c r="C5" s="9"/>
      <c r="D5" s="10"/>
      <c r="E5" s="7"/>
      <c r="F5" s="57"/>
      <c r="G5" s="57"/>
      <c r="H5" s="57"/>
      <c r="I5" s="57"/>
    </row>
    <row r="6" spans="1:9" x14ac:dyDescent="0.25">
      <c r="A6" s="22" t="s">
        <v>104</v>
      </c>
      <c r="B6" s="11"/>
      <c r="C6" s="12"/>
      <c r="D6" s="13"/>
      <c r="E6" s="7"/>
      <c r="F6" s="57"/>
      <c r="G6" s="57"/>
      <c r="H6" s="57"/>
      <c r="I6" s="57"/>
    </row>
    <row r="7" spans="1:9" x14ac:dyDescent="0.25">
      <c r="A7" s="22" t="s">
        <v>3</v>
      </c>
      <c r="B7" s="55"/>
      <c r="C7" s="55"/>
      <c r="D7" s="55"/>
      <c r="E7" s="7"/>
      <c r="F7" s="57"/>
      <c r="G7" s="57"/>
      <c r="H7" s="57"/>
      <c r="I7" s="57"/>
    </row>
    <row r="8" spans="1:9" x14ac:dyDescent="0.25">
      <c r="A8" s="22" t="s">
        <v>4</v>
      </c>
      <c r="B8" s="47"/>
      <c r="C8" s="47"/>
      <c r="D8" s="47"/>
      <c r="E8" s="7"/>
      <c r="F8" s="57"/>
      <c r="G8" s="57"/>
      <c r="H8" s="57"/>
      <c r="I8" s="57"/>
    </row>
    <row r="9" spans="1:9" x14ac:dyDescent="0.25">
      <c r="A9" s="22" t="s">
        <v>5</v>
      </c>
      <c r="B9" s="47"/>
      <c r="C9" s="47"/>
      <c r="D9" s="47"/>
      <c r="E9" s="7"/>
      <c r="F9" s="57"/>
      <c r="G9" s="57"/>
      <c r="H9" s="57"/>
      <c r="I9" s="57"/>
    </row>
    <row r="10" spans="1:9" x14ac:dyDescent="0.25">
      <c r="A10" s="22" t="s">
        <v>6</v>
      </c>
      <c r="B10" s="47"/>
      <c r="C10" s="47"/>
      <c r="D10" s="47"/>
      <c r="E10" s="7"/>
      <c r="F10" s="7"/>
    </row>
    <row r="11" spans="1:9" x14ac:dyDescent="0.25">
      <c r="A11" s="22" t="s">
        <v>7</v>
      </c>
      <c r="B11" s="47"/>
      <c r="C11" s="47"/>
      <c r="D11" s="47"/>
      <c r="E11" s="7"/>
      <c r="F11" s="7"/>
    </row>
    <row r="12" spans="1:9" x14ac:dyDescent="0.25">
      <c r="A12" s="23"/>
      <c r="B12" s="7"/>
      <c r="C12" s="7"/>
      <c r="E12" s="7"/>
      <c r="F12" s="7"/>
    </row>
    <row r="13" spans="1:9" x14ac:dyDescent="0.25">
      <c r="A13" s="22" t="s">
        <v>14</v>
      </c>
      <c r="B13" s="44"/>
      <c r="C13" s="45"/>
      <c r="D13" s="45"/>
      <c r="E13" s="46"/>
      <c r="F13" s="14"/>
      <c r="G13" s="14"/>
      <c r="H13" s="14"/>
      <c r="I13" s="14"/>
    </row>
    <row r="14" spans="1:9" x14ac:dyDescent="0.25">
      <c r="A14" s="14"/>
      <c r="B14" s="14"/>
      <c r="C14" s="14"/>
      <c r="D14" s="14"/>
      <c r="E14" s="14"/>
      <c r="F14" s="14"/>
      <c r="G14" s="14"/>
      <c r="H14" s="14"/>
      <c r="I14" s="14"/>
    </row>
    <row r="15" spans="1:9" x14ac:dyDescent="0.25">
      <c r="A15" s="24" t="s">
        <v>8</v>
      </c>
      <c r="B15" s="48" t="s">
        <v>106</v>
      </c>
      <c r="C15" s="49"/>
      <c r="D15" s="49"/>
      <c r="E15" s="50"/>
      <c r="F15" s="24" t="s">
        <v>9</v>
      </c>
      <c r="G15" s="25" t="s">
        <v>107</v>
      </c>
      <c r="H15" s="25" t="s">
        <v>10</v>
      </c>
      <c r="I15" s="26" t="s">
        <v>108</v>
      </c>
    </row>
    <row r="16" spans="1:9" x14ac:dyDescent="0.25">
      <c r="A16" s="16"/>
      <c r="B16" s="51"/>
      <c r="C16" s="52"/>
      <c r="D16" s="52"/>
      <c r="E16" s="53"/>
      <c r="F16" s="28"/>
      <c r="G16" s="17"/>
      <c r="H16" s="18"/>
      <c r="I16" s="15" t="str">
        <f>IF(OR((F16*H16)=0, F16="", H16=""),"",(F16*H16))</f>
        <v/>
      </c>
    </row>
    <row r="17" spans="1:9" x14ac:dyDescent="0.25">
      <c r="A17" s="16"/>
      <c r="B17" s="51"/>
      <c r="C17" s="52"/>
      <c r="D17" s="52"/>
      <c r="E17" s="53"/>
      <c r="F17" s="28"/>
      <c r="G17" s="17"/>
      <c r="H17" s="18"/>
      <c r="I17" s="15" t="str">
        <f t="shared" ref="I17:I30" si="0">IF(OR((F17*H17)=0, F17="", H17=""),"",(F17*H17))</f>
        <v/>
      </c>
    </row>
    <row r="18" spans="1:9" x14ac:dyDescent="0.25">
      <c r="A18" s="16"/>
      <c r="B18" s="51"/>
      <c r="C18" s="52"/>
      <c r="D18" s="52"/>
      <c r="E18" s="53"/>
      <c r="F18" s="28"/>
      <c r="G18" s="17"/>
      <c r="H18" s="18"/>
      <c r="I18" s="15" t="str">
        <f t="shared" si="0"/>
        <v/>
      </c>
    </row>
    <row r="19" spans="1:9" x14ac:dyDescent="0.25">
      <c r="A19" s="16"/>
      <c r="B19" s="51"/>
      <c r="C19" s="52"/>
      <c r="D19" s="52"/>
      <c r="E19" s="53"/>
      <c r="F19" s="28"/>
      <c r="G19" s="17"/>
      <c r="H19" s="18"/>
      <c r="I19" s="15" t="str">
        <f t="shared" si="0"/>
        <v/>
      </c>
    </row>
    <row r="20" spans="1:9" x14ac:dyDescent="0.25">
      <c r="A20" s="16"/>
      <c r="B20" s="51"/>
      <c r="C20" s="52"/>
      <c r="D20" s="52"/>
      <c r="E20" s="53"/>
      <c r="F20" s="28"/>
      <c r="G20" s="17"/>
      <c r="H20" s="18"/>
      <c r="I20" s="15" t="str">
        <f t="shared" si="0"/>
        <v/>
      </c>
    </row>
    <row r="21" spans="1:9" x14ac:dyDescent="0.25">
      <c r="A21" s="16"/>
      <c r="B21" s="51"/>
      <c r="C21" s="52"/>
      <c r="D21" s="52"/>
      <c r="E21" s="53"/>
      <c r="F21" s="28"/>
      <c r="G21" s="17"/>
      <c r="H21" s="18"/>
      <c r="I21" s="15" t="str">
        <f t="shared" si="0"/>
        <v/>
      </c>
    </row>
    <row r="22" spans="1:9" x14ac:dyDescent="0.25">
      <c r="A22" s="16"/>
      <c r="B22" s="51"/>
      <c r="C22" s="52"/>
      <c r="D22" s="52"/>
      <c r="E22" s="53"/>
      <c r="F22" s="28"/>
      <c r="G22" s="17"/>
      <c r="H22" s="18"/>
      <c r="I22" s="15" t="str">
        <f t="shared" si="0"/>
        <v/>
      </c>
    </row>
    <row r="23" spans="1:9" x14ac:dyDescent="0.25">
      <c r="A23" s="16"/>
      <c r="B23" s="51"/>
      <c r="C23" s="52"/>
      <c r="D23" s="52"/>
      <c r="E23" s="53"/>
      <c r="F23" s="28"/>
      <c r="G23" s="17"/>
      <c r="H23" s="18"/>
      <c r="I23" s="15" t="str">
        <f t="shared" si="0"/>
        <v/>
      </c>
    </row>
    <row r="24" spans="1:9" x14ac:dyDescent="0.25">
      <c r="A24" s="16"/>
      <c r="B24" s="51"/>
      <c r="C24" s="52"/>
      <c r="D24" s="52"/>
      <c r="E24" s="53"/>
      <c r="F24" s="28"/>
      <c r="G24" s="17"/>
      <c r="H24" s="18"/>
      <c r="I24" s="15" t="str">
        <f t="shared" si="0"/>
        <v/>
      </c>
    </row>
    <row r="25" spans="1:9" x14ac:dyDescent="0.25">
      <c r="A25" s="16"/>
      <c r="B25" s="51"/>
      <c r="C25" s="52"/>
      <c r="D25" s="52"/>
      <c r="E25" s="53"/>
      <c r="F25" s="28"/>
      <c r="G25" s="17"/>
      <c r="H25" s="18"/>
      <c r="I25" s="15" t="str">
        <f t="shared" si="0"/>
        <v/>
      </c>
    </row>
    <row r="26" spans="1:9" x14ac:dyDescent="0.25">
      <c r="A26" s="16"/>
      <c r="B26" s="51"/>
      <c r="C26" s="52"/>
      <c r="D26" s="52"/>
      <c r="E26" s="53"/>
      <c r="F26" s="28"/>
      <c r="G26" s="17"/>
      <c r="H26" s="18"/>
      <c r="I26" s="15" t="str">
        <f t="shared" si="0"/>
        <v/>
      </c>
    </row>
    <row r="27" spans="1:9" x14ac:dyDescent="0.25">
      <c r="A27" s="16"/>
      <c r="B27" s="51"/>
      <c r="C27" s="52"/>
      <c r="D27" s="52"/>
      <c r="E27" s="53"/>
      <c r="F27" s="28"/>
      <c r="G27" s="17"/>
      <c r="H27" s="18"/>
      <c r="I27" s="15" t="str">
        <f t="shared" si="0"/>
        <v/>
      </c>
    </row>
    <row r="28" spans="1:9" x14ac:dyDescent="0.25">
      <c r="A28" s="16"/>
      <c r="B28" s="51"/>
      <c r="C28" s="52"/>
      <c r="D28" s="52"/>
      <c r="E28" s="53"/>
      <c r="F28" s="28"/>
      <c r="G28" s="17"/>
      <c r="H28" s="18"/>
      <c r="I28" s="15" t="str">
        <f t="shared" si="0"/>
        <v/>
      </c>
    </row>
    <row r="29" spans="1:9" x14ac:dyDescent="0.25">
      <c r="A29" s="16"/>
      <c r="B29" s="51"/>
      <c r="C29" s="52"/>
      <c r="D29" s="52"/>
      <c r="E29" s="53"/>
      <c r="F29" s="28"/>
      <c r="G29" s="17"/>
      <c r="H29" s="18"/>
      <c r="I29" s="15" t="str">
        <f t="shared" si="0"/>
        <v/>
      </c>
    </row>
    <row r="30" spans="1:9" x14ac:dyDescent="0.25">
      <c r="A30" s="16"/>
      <c r="B30" s="51"/>
      <c r="C30" s="52"/>
      <c r="D30" s="52"/>
      <c r="E30" s="53"/>
      <c r="F30" s="28"/>
      <c r="G30" s="17"/>
      <c r="H30" s="18"/>
      <c r="I30" s="15" t="str">
        <f t="shared" si="0"/>
        <v/>
      </c>
    </row>
    <row r="31" spans="1:9" x14ac:dyDescent="0.25">
      <c r="A31" s="14"/>
      <c r="B31" s="14"/>
      <c r="C31" s="14"/>
      <c r="D31" s="14"/>
      <c r="E31" s="14"/>
      <c r="F31" s="14"/>
      <c r="G31" s="14"/>
      <c r="H31" s="27" t="s">
        <v>11</v>
      </c>
      <c r="I31" s="15" t="str">
        <f>IF(OR((SUM(I16:I30))=0),"",(SUM(I16:I30)))</f>
        <v/>
      </c>
    </row>
    <row r="32" spans="1:9" ht="16.5" customHeight="1" x14ac:dyDescent="0.25">
      <c r="A32" s="29" t="s">
        <v>109</v>
      </c>
      <c r="B32" s="30"/>
      <c r="C32" s="30"/>
      <c r="D32" s="30"/>
      <c r="E32" s="30"/>
      <c r="F32" s="31"/>
      <c r="G32" s="14"/>
      <c r="H32" s="19"/>
      <c r="I32" s="4"/>
    </row>
    <row r="33" spans="1:9" x14ac:dyDescent="0.25">
      <c r="A33" s="32"/>
      <c r="B33" s="33"/>
      <c r="C33" s="33"/>
      <c r="D33" s="33"/>
      <c r="E33" s="33"/>
      <c r="F33" s="34"/>
      <c r="G33" s="14"/>
      <c r="H33" s="19"/>
      <c r="I33" s="4"/>
    </row>
    <row r="34" spans="1:9" x14ac:dyDescent="0.25">
      <c r="A34" s="32"/>
      <c r="B34" s="33"/>
      <c r="C34" s="33"/>
      <c r="D34" s="33"/>
      <c r="E34" s="33"/>
      <c r="F34" s="34"/>
      <c r="G34" s="14"/>
      <c r="H34" s="19"/>
      <c r="I34" s="4"/>
    </row>
    <row r="35" spans="1:9" x14ac:dyDescent="0.25">
      <c r="A35" s="32"/>
      <c r="B35" s="33"/>
      <c r="C35" s="33"/>
      <c r="D35" s="33"/>
      <c r="E35" s="33"/>
      <c r="F35" s="34"/>
      <c r="G35" s="14"/>
      <c r="H35" s="27" t="s">
        <v>12</v>
      </c>
      <c r="I35" s="15" t="str">
        <f>IF(OR(I31=""),"",(SUM(I31:I34)))</f>
        <v/>
      </c>
    </row>
    <row r="36" spans="1:9" x14ac:dyDescent="0.25">
      <c r="A36" s="35"/>
      <c r="B36" s="36"/>
      <c r="C36" s="36"/>
      <c r="D36" s="36"/>
      <c r="E36" s="36"/>
      <c r="F36" s="37"/>
      <c r="G36" s="14"/>
      <c r="H36" s="14"/>
      <c r="I36" s="14"/>
    </row>
    <row r="37" spans="1:9" x14ac:dyDescent="0.25">
      <c r="A37" s="14"/>
      <c r="B37" s="14"/>
      <c r="C37" s="14"/>
      <c r="D37" s="14"/>
      <c r="E37" s="14"/>
      <c r="F37" s="14"/>
      <c r="G37" s="14"/>
      <c r="H37" s="14"/>
      <c r="I37" s="14"/>
    </row>
    <row r="38" spans="1:9" x14ac:dyDescent="0.25">
      <c r="A38" s="14"/>
      <c r="B38" s="38"/>
      <c r="C38" s="39"/>
      <c r="D38" s="39"/>
      <c r="E38" s="39"/>
      <c r="F38" s="40"/>
      <c r="G38" s="14"/>
      <c r="H38" s="14"/>
      <c r="I38" s="14"/>
    </row>
    <row r="39" spans="1:9" x14ac:dyDescent="0.25">
      <c r="A39" s="22" t="s">
        <v>13</v>
      </c>
      <c r="B39" s="41"/>
      <c r="C39" s="42"/>
      <c r="D39" s="42"/>
      <c r="E39" s="42"/>
      <c r="F39" s="43"/>
      <c r="G39" s="14"/>
      <c r="H39" s="14"/>
      <c r="I39" s="14"/>
    </row>
    <row r="40" spans="1:9" x14ac:dyDescent="0.25">
      <c r="A40" s="7"/>
      <c r="B40" s="7"/>
      <c r="C40" s="7"/>
      <c r="D40" s="7"/>
      <c r="E40" s="7"/>
      <c r="G40" s="7"/>
      <c r="H40" s="7"/>
    </row>
    <row r="41" spans="1:9" x14ac:dyDescent="0.25">
      <c r="B41" s="7"/>
      <c r="C41" s="7"/>
      <c r="D41" s="7"/>
      <c r="E41" s="7"/>
      <c r="F41" s="7"/>
      <c r="G41" s="7"/>
      <c r="H41" s="7"/>
    </row>
    <row r="42" spans="1:9" x14ac:dyDescent="0.25">
      <c r="B42" s="7"/>
      <c r="C42" s="7"/>
      <c r="D42" s="7"/>
      <c r="E42" s="7"/>
      <c r="F42" s="7"/>
      <c r="G42" s="7"/>
      <c r="H42" s="7"/>
    </row>
    <row r="43" spans="1:9" x14ac:dyDescent="0.25">
      <c r="B43" s="7"/>
      <c r="C43" s="7"/>
      <c r="D43" s="7"/>
      <c r="E43" s="7"/>
      <c r="F43" s="7"/>
      <c r="G43" s="7"/>
      <c r="H43" s="7"/>
    </row>
    <row r="44" spans="1:9" x14ac:dyDescent="0.25">
      <c r="B44" s="7"/>
      <c r="C44" s="7"/>
      <c r="D44" s="7"/>
      <c r="E44" s="7"/>
      <c r="F44" s="7"/>
      <c r="G44" s="7"/>
      <c r="H44" s="7"/>
    </row>
    <row r="45" spans="1:9" x14ac:dyDescent="0.25">
      <c r="B45" s="7"/>
      <c r="C45" s="7"/>
      <c r="D45" s="7"/>
      <c r="E45" s="7"/>
      <c r="F45" s="7"/>
      <c r="G45" s="7"/>
      <c r="H45" s="7"/>
    </row>
    <row r="46" spans="1:9" x14ac:dyDescent="0.25">
      <c r="B46" s="7"/>
      <c r="C46" s="7"/>
      <c r="D46" s="7"/>
      <c r="E46" s="7"/>
      <c r="F46" s="7"/>
      <c r="G46" s="7"/>
      <c r="H46" s="7"/>
    </row>
    <row r="47" spans="1:9" x14ac:dyDescent="0.25">
      <c r="B47" s="7"/>
      <c r="C47" s="7"/>
      <c r="D47" s="7"/>
      <c r="E47" s="7"/>
      <c r="F47" s="7"/>
      <c r="G47" s="7"/>
      <c r="H47" s="7"/>
    </row>
    <row r="48" spans="1:9" x14ac:dyDescent="0.25">
      <c r="B48" s="7"/>
      <c r="C48" s="7"/>
      <c r="D48" s="7"/>
      <c r="E48" s="7"/>
      <c r="F48" s="7"/>
      <c r="G48" s="7"/>
      <c r="H48" s="7"/>
    </row>
    <row r="49" spans="2:8" x14ac:dyDescent="0.25">
      <c r="B49" s="7"/>
      <c r="C49" s="7"/>
      <c r="D49" s="7"/>
      <c r="E49" s="7"/>
      <c r="F49" s="7"/>
      <c r="G49" s="7"/>
      <c r="H49" s="7"/>
    </row>
    <row r="50" spans="2:8" x14ac:dyDescent="0.25">
      <c r="B50" s="7"/>
      <c r="C50" s="7"/>
      <c r="D50" s="7"/>
      <c r="E50" s="7"/>
      <c r="F50" s="7"/>
      <c r="G50" s="7"/>
      <c r="H50" s="7"/>
    </row>
    <row r="51" spans="2:8" x14ac:dyDescent="0.25">
      <c r="B51" s="7"/>
      <c r="C51" s="7"/>
      <c r="D51" s="7"/>
      <c r="E51" s="7"/>
      <c r="F51" s="7"/>
      <c r="G51" s="7"/>
      <c r="H51" s="7"/>
    </row>
    <row r="52" spans="2:8" x14ac:dyDescent="0.25">
      <c r="B52" s="7"/>
      <c r="C52" s="7"/>
      <c r="D52" s="7"/>
      <c r="E52" s="7"/>
      <c r="F52" s="7"/>
      <c r="G52" s="7"/>
      <c r="H52" s="7"/>
    </row>
    <row r="53" spans="2:8" x14ac:dyDescent="0.25">
      <c r="B53" s="7"/>
      <c r="C53" s="7"/>
      <c r="D53" s="7"/>
      <c r="E53" s="7"/>
      <c r="F53" s="7"/>
      <c r="G53" s="7"/>
      <c r="H53" s="7"/>
    </row>
    <row r="54" spans="2:8" x14ac:dyDescent="0.25">
      <c r="B54" s="7"/>
      <c r="C54" s="7"/>
      <c r="D54" s="7"/>
      <c r="E54" s="7"/>
      <c r="F54" s="7"/>
      <c r="G54" s="7"/>
      <c r="H54" s="7"/>
    </row>
    <row r="55" spans="2:8" x14ac:dyDescent="0.25">
      <c r="B55" s="7"/>
      <c r="C55" s="7"/>
      <c r="D55" s="7"/>
      <c r="E55" s="7"/>
      <c r="F55" s="7"/>
      <c r="G55" s="7"/>
      <c r="H55" s="7"/>
    </row>
    <row r="56" spans="2:8" x14ac:dyDescent="0.25">
      <c r="B56" s="7"/>
      <c r="C56" s="7"/>
      <c r="D56" s="7"/>
      <c r="E56" s="7"/>
      <c r="F56" s="7"/>
      <c r="G56" s="7"/>
      <c r="H56" s="7"/>
    </row>
    <row r="57" spans="2:8" x14ac:dyDescent="0.25">
      <c r="B57" s="7"/>
      <c r="C57" s="7"/>
      <c r="D57" s="7"/>
      <c r="E57" s="7"/>
      <c r="F57" s="7"/>
      <c r="G57" s="7"/>
      <c r="H57" s="7"/>
    </row>
    <row r="58" spans="2:8" x14ac:dyDescent="0.25">
      <c r="B58" s="7"/>
      <c r="C58" s="7"/>
      <c r="D58" s="7"/>
      <c r="E58" s="7"/>
      <c r="F58" s="7"/>
      <c r="G58" s="7"/>
      <c r="H58" s="7"/>
    </row>
    <row r="59" spans="2:8" x14ac:dyDescent="0.25">
      <c r="B59" s="7"/>
      <c r="C59" s="7"/>
      <c r="D59" s="7"/>
      <c r="E59" s="7"/>
      <c r="F59" s="7"/>
      <c r="G59" s="7"/>
      <c r="H59" s="7"/>
    </row>
    <row r="60" spans="2:8" x14ac:dyDescent="0.25">
      <c r="B60" s="7"/>
      <c r="C60" s="7"/>
      <c r="D60" s="7"/>
      <c r="E60" s="7"/>
      <c r="F60" s="7"/>
      <c r="G60" s="7"/>
      <c r="H60" s="7"/>
    </row>
    <row r="61" spans="2:8" x14ac:dyDescent="0.25">
      <c r="B61" s="7"/>
      <c r="C61" s="7"/>
      <c r="D61" s="7"/>
      <c r="E61" s="7"/>
      <c r="F61" s="7"/>
      <c r="G61" s="7"/>
      <c r="H61" s="7"/>
    </row>
    <row r="62" spans="2:8" x14ac:dyDescent="0.25">
      <c r="B62" s="7"/>
      <c r="C62" s="7"/>
      <c r="D62" s="7"/>
      <c r="E62" s="7"/>
      <c r="F62" s="7"/>
      <c r="G62" s="7"/>
      <c r="H62" s="7"/>
    </row>
    <row r="63" spans="2:8" x14ac:dyDescent="0.25">
      <c r="B63" s="7"/>
      <c r="C63" s="7"/>
      <c r="D63" s="7"/>
      <c r="E63" s="7"/>
      <c r="F63" s="7"/>
      <c r="G63" s="7"/>
      <c r="H63" s="7"/>
    </row>
    <row r="64" spans="2:8" x14ac:dyDescent="0.25">
      <c r="B64" s="7"/>
      <c r="C64" s="7"/>
      <c r="D64" s="7"/>
      <c r="E64" s="7"/>
      <c r="F64" s="7"/>
      <c r="G64" s="7"/>
      <c r="H64" s="7"/>
    </row>
    <row r="65" spans="2:8" x14ac:dyDescent="0.25">
      <c r="B65" s="7"/>
      <c r="C65" s="7"/>
      <c r="D65" s="7"/>
      <c r="E65" s="7"/>
      <c r="F65" s="7"/>
      <c r="G65" s="7"/>
      <c r="H65" s="7"/>
    </row>
    <row r="66" spans="2:8" x14ac:dyDescent="0.25">
      <c r="B66" s="7"/>
      <c r="C66" s="7"/>
      <c r="D66" s="7"/>
      <c r="E66" s="7"/>
      <c r="F66" s="7"/>
      <c r="G66" s="7"/>
      <c r="H66" s="7"/>
    </row>
    <row r="67" spans="2:8" x14ac:dyDescent="0.25">
      <c r="B67" s="7"/>
      <c r="C67" s="7"/>
      <c r="D67" s="7"/>
      <c r="E67" s="7"/>
      <c r="F67" s="7"/>
      <c r="G67" s="7"/>
      <c r="H67" s="7"/>
    </row>
    <row r="68" spans="2:8" x14ac:dyDescent="0.25">
      <c r="B68" s="7"/>
      <c r="C68" s="7"/>
      <c r="D68" s="7"/>
      <c r="E68" s="7"/>
      <c r="F68" s="7"/>
      <c r="G68" s="7"/>
      <c r="H68" s="7"/>
    </row>
  </sheetData>
  <sheetProtection formatCells="0" formatColumns="0" formatRows="0"/>
  <mergeCells count="26">
    <mergeCell ref="B24:E24"/>
    <mergeCell ref="B25:E25"/>
    <mergeCell ref="B26:E26"/>
    <mergeCell ref="B27:E27"/>
    <mergeCell ref="B28:E28"/>
    <mergeCell ref="B4:D4"/>
    <mergeCell ref="B7:D7"/>
    <mergeCell ref="B8:D8"/>
    <mergeCell ref="B9:D9"/>
    <mergeCell ref="F3:I9"/>
    <mergeCell ref="A32:F36"/>
    <mergeCell ref="B38:F39"/>
    <mergeCell ref="B13:E13"/>
    <mergeCell ref="B11:D11"/>
    <mergeCell ref="B10:D10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9:E29"/>
    <mergeCell ref="B30:E30"/>
  </mergeCells>
  <phoneticPr fontId="1" type="noConversion"/>
  <dataValidations count="4">
    <dataValidation type="textLength" allowBlank="1" showInputMessage="1" showErrorMessage="1" sqref="G16:G30">
      <formula1>1</formula1>
      <formula2>999999</formula2>
    </dataValidation>
    <dataValidation type="decimal" allowBlank="1" showInputMessage="1" showErrorMessage="1" sqref="H16:H30">
      <formula1>0</formula1>
      <formula2>99999999</formula2>
    </dataValidation>
    <dataValidation type="decimal" allowBlank="1" showInputMessage="1" showErrorMessage="1" sqref="I16:I35">
      <formula1>-99999999</formula1>
      <formula2>99999999</formula2>
    </dataValidation>
    <dataValidation type="decimal" allowBlank="1" showInputMessage="1" showErrorMessage="1" sqref="F16:F30">
      <formula1>1</formula1>
      <formula2>9999999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商品種類!$C$2:$C$21</xm:f>
          </x14:formula1>
          <xm:sqref>B5:B6</xm:sqref>
        </x14:dataValidation>
        <x14:dataValidation type="list" allowBlank="1" showInputMessage="1" showErrorMessage="1">
          <x14:formula1>
            <xm:f>商品種類!$D$2:$D$13</xm:f>
          </x14:formula1>
          <xm:sqref>C5:C6</xm:sqref>
        </x14:dataValidation>
        <x14:dataValidation type="list" allowBlank="1" showInputMessage="1" showErrorMessage="1">
          <x14:formula1>
            <xm:f>商品種類!$E$2:$E$32</xm:f>
          </x14:formula1>
          <xm:sqref>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248"/>
  <sheetViews>
    <sheetView workbookViewId="0">
      <selection activeCell="E3" sqref="E3"/>
    </sheetView>
  </sheetViews>
  <sheetFormatPr defaultRowHeight="16.5" x14ac:dyDescent="0.25"/>
  <cols>
    <col min="1" max="1" width="27.625" customWidth="1"/>
    <col min="2" max="2" width="28.375" customWidth="1"/>
  </cols>
  <sheetData>
    <row r="1" spans="1:5" x14ac:dyDescent="0.25">
      <c r="A1" s="1" t="s">
        <v>14</v>
      </c>
      <c r="C1" s="1" t="s">
        <v>59</v>
      </c>
      <c r="D1" t="s">
        <v>60</v>
      </c>
      <c r="E1" t="s">
        <v>61</v>
      </c>
    </row>
    <row r="2" spans="1:5" x14ac:dyDescent="0.25">
      <c r="A2" t="s">
        <v>15</v>
      </c>
      <c r="C2" s="2" t="str">
        <f ca="1">YEAR(NOW())-ROW()+10 &amp; "年"</f>
        <v>2024年</v>
      </c>
      <c r="D2" s="3" t="s">
        <v>62</v>
      </c>
      <c r="E2" s="3" t="s">
        <v>74</v>
      </c>
    </row>
    <row r="3" spans="1:5" x14ac:dyDescent="0.25">
      <c r="A3" t="s">
        <v>16</v>
      </c>
      <c r="C3" s="2" t="str">
        <f t="shared" ref="C3:C21" ca="1" si="0">YEAR(NOW())-ROW()+10 &amp; "年"</f>
        <v>2023年</v>
      </c>
      <c r="D3" s="3" t="s">
        <v>63</v>
      </c>
      <c r="E3" s="3" t="s">
        <v>105</v>
      </c>
    </row>
    <row r="4" spans="1:5" x14ac:dyDescent="0.25">
      <c r="A4" t="s">
        <v>17</v>
      </c>
      <c r="C4" s="2" t="str">
        <f t="shared" ca="1" si="0"/>
        <v>2022年</v>
      </c>
      <c r="D4" s="3" t="s">
        <v>64</v>
      </c>
      <c r="E4" s="3" t="s">
        <v>75</v>
      </c>
    </row>
    <row r="5" spans="1:5" x14ac:dyDescent="0.25">
      <c r="A5" t="s">
        <v>18</v>
      </c>
      <c r="C5" s="2" t="str">
        <f t="shared" ca="1" si="0"/>
        <v>2021年</v>
      </c>
      <c r="D5" s="3" t="s">
        <v>65</v>
      </c>
      <c r="E5" s="3" t="s">
        <v>76</v>
      </c>
    </row>
    <row r="6" spans="1:5" x14ac:dyDescent="0.25">
      <c r="A6" t="s">
        <v>58</v>
      </c>
      <c r="C6" s="2" t="str">
        <f t="shared" ca="1" si="0"/>
        <v>2020年</v>
      </c>
      <c r="D6" s="3" t="s">
        <v>66</v>
      </c>
      <c r="E6" s="3" t="s">
        <v>77</v>
      </c>
    </row>
    <row r="7" spans="1:5" x14ac:dyDescent="0.25">
      <c r="A7" t="s">
        <v>19</v>
      </c>
      <c r="C7" s="2" t="str">
        <f t="shared" ca="1" si="0"/>
        <v>2019年</v>
      </c>
      <c r="D7" s="3" t="s">
        <v>67</v>
      </c>
      <c r="E7" s="3" t="s">
        <v>78</v>
      </c>
    </row>
    <row r="8" spans="1:5" x14ac:dyDescent="0.25">
      <c r="A8" t="s">
        <v>20</v>
      </c>
      <c r="C8" s="2" t="str">
        <f t="shared" ca="1" si="0"/>
        <v>2018年</v>
      </c>
      <c r="D8" s="3" t="s">
        <v>68</v>
      </c>
      <c r="E8" s="3" t="s">
        <v>79</v>
      </c>
    </row>
    <row r="9" spans="1:5" x14ac:dyDescent="0.25">
      <c r="A9" t="s">
        <v>21</v>
      </c>
      <c r="C9" s="2" t="str">
        <f t="shared" ca="1" si="0"/>
        <v>2017年</v>
      </c>
      <c r="D9" s="3" t="s">
        <v>69</v>
      </c>
      <c r="E9" s="3" t="s">
        <v>80</v>
      </c>
    </row>
    <row r="10" spans="1:5" x14ac:dyDescent="0.25">
      <c r="A10" t="s">
        <v>56</v>
      </c>
      <c r="C10" s="2" t="str">
        <f t="shared" ca="1" si="0"/>
        <v>2016年</v>
      </c>
      <c r="D10" s="3" t="s">
        <v>70</v>
      </c>
      <c r="E10" s="3" t="s">
        <v>81</v>
      </c>
    </row>
    <row r="11" spans="1:5" x14ac:dyDescent="0.25">
      <c r="A11" t="s">
        <v>57</v>
      </c>
      <c r="C11" s="2" t="str">
        <f t="shared" ca="1" si="0"/>
        <v>2015年</v>
      </c>
      <c r="D11" s="3" t="s">
        <v>71</v>
      </c>
      <c r="E11" s="3" t="s">
        <v>82</v>
      </c>
    </row>
    <row r="12" spans="1:5" x14ac:dyDescent="0.25">
      <c r="A12" t="s">
        <v>22</v>
      </c>
      <c r="C12" s="2" t="str">
        <f t="shared" ca="1" si="0"/>
        <v>2014年</v>
      </c>
      <c r="D12" s="3" t="s">
        <v>72</v>
      </c>
      <c r="E12" s="3" t="s">
        <v>83</v>
      </c>
    </row>
    <row r="13" spans="1:5" x14ac:dyDescent="0.25">
      <c r="A13" t="s">
        <v>23</v>
      </c>
      <c r="C13" s="2" t="str">
        <f t="shared" ca="1" si="0"/>
        <v>2013年</v>
      </c>
      <c r="D13" s="3" t="s">
        <v>73</v>
      </c>
      <c r="E13" s="3" t="s">
        <v>84</v>
      </c>
    </row>
    <row r="14" spans="1:5" x14ac:dyDescent="0.25">
      <c r="A14" t="s">
        <v>24</v>
      </c>
      <c r="C14" s="2" t="str">
        <f t="shared" ca="1" si="0"/>
        <v>2012年</v>
      </c>
      <c r="E14" s="3" t="s">
        <v>85</v>
      </c>
    </row>
    <row r="15" spans="1:5" x14ac:dyDescent="0.25">
      <c r="A15" t="s">
        <v>25</v>
      </c>
      <c r="C15" s="2" t="str">
        <f t="shared" ca="1" si="0"/>
        <v>2011年</v>
      </c>
      <c r="E15" s="3" t="s">
        <v>86</v>
      </c>
    </row>
    <row r="16" spans="1:5" x14ac:dyDescent="0.25">
      <c r="A16" t="s">
        <v>26</v>
      </c>
      <c r="C16" s="2" t="str">
        <f t="shared" ca="1" si="0"/>
        <v>2010年</v>
      </c>
      <c r="E16" s="3" t="s">
        <v>87</v>
      </c>
    </row>
    <row r="17" spans="1:5" x14ac:dyDescent="0.25">
      <c r="A17" t="s">
        <v>27</v>
      </c>
      <c r="C17" s="2" t="str">
        <f t="shared" ca="1" si="0"/>
        <v>2009年</v>
      </c>
      <c r="E17" s="3" t="s">
        <v>88</v>
      </c>
    </row>
    <row r="18" spans="1:5" x14ac:dyDescent="0.25">
      <c r="A18" t="s">
        <v>28</v>
      </c>
      <c r="C18" s="2" t="str">
        <f ca="1">YEAR(NOW())-ROW()+10 &amp; "年"</f>
        <v>2008年</v>
      </c>
      <c r="E18" s="3" t="s">
        <v>89</v>
      </c>
    </row>
    <row r="19" spans="1:5" x14ac:dyDescent="0.25">
      <c r="A19" t="s">
        <v>29</v>
      </c>
      <c r="C19" s="2" t="str">
        <f t="shared" ca="1" si="0"/>
        <v>2007年</v>
      </c>
      <c r="E19" s="3" t="s">
        <v>90</v>
      </c>
    </row>
    <row r="20" spans="1:5" x14ac:dyDescent="0.25">
      <c r="A20" t="s">
        <v>30</v>
      </c>
      <c r="C20" s="2" t="str">
        <f t="shared" ca="1" si="0"/>
        <v>2006年</v>
      </c>
      <c r="E20" s="3" t="s">
        <v>91</v>
      </c>
    </row>
    <row r="21" spans="1:5" x14ac:dyDescent="0.25">
      <c r="A21" t="s">
        <v>31</v>
      </c>
      <c r="C21" s="2" t="str">
        <f t="shared" ca="1" si="0"/>
        <v>2005年</v>
      </c>
      <c r="E21" s="3" t="s">
        <v>92</v>
      </c>
    </row>
    <row r="22" spans="1:5" x14ac:dyDescent="0.25">
      <c r="A22" t="s">
        <v>32</v>
      </c>
      <c r="C22" s="2"/>
      <c r="E22" s="3" t="s">
        <v>93</v>
      </c>
    </row>
    <row r="23" spans="1:5" x14ac:dyDescent="0.25">
      <c r="A23" t="s">
        <v>33</v>
      </c>
      <c r="C23" s="2"/>
      <c r="E23" s="3" t="s">
        <v>94</v>
      </c>
    </row>
    <row r="24" spans="1:5" x14ac:dyDescent="0.25">
      <c r="A24" t="s">
        <v>34</v>
      </c>
      <c r="C24" s="2"/>
      <c r="E24" s="3" t="s">
        <v>95</v>
      </c>
    </row>
    <row r="25" spans="1:5" x14ac:dyDescent="0.25">
      <c r="A25" t="s">
        <v>35</v>
      </c>
      <c r="C25" s="2"/>
      <c r="E25" s="3" t="s">
        <v>96</v>
      </c>
    </row>
    <row r="26" spans="1:5" x14ac:dyDescent="0.25">
      <c r="A26" t="s">
        <v>36</v>
      </c>
      <c r="C26" s="2"/>
      <c r="E26" s="3" t="s">
        <v>97</v>
      </c>
    </row>
    <row r="27" spans="1:5" x14ac:dyDescent="0.25">
      <c r="A27" t="s">
        <v>37</v>
      </c>
      <c r="C27" s="2"/>
      <c r="E27" s="3" t="s">
        <v>98</v>
      </c>
    </row>
    <row r="28" spans="1:5" x14ac:dyDescent="0.25">
      <c r="A28" t="s">
        <v>38</v>
      </c>
      <c r="C28" s="2"/>
      <c r="E28" s="3" t="s">
        <v>99</v>
      </c>
    </row>
    <row r="29" spans="1:5" x14ac:dyDescent="0.25">
      <c r="A29" t="s">
        <v>39</v>
      </c>
      <c r="C29" s="2"/>
      <c r="E29" s="3" t="s">
        <v>100</v>
      </c>
    </row>
    <row r="30" spans="1:5" x14ac:dyDescent="0.25">
      <c r="A30" t="s">
        <v>40</v>
      </c>
      <c r="C30" s="2"/>
      <c r="E30" s="3" t="s">
        <v>101</v>
      </c>
    </row>
    <row r="31" spans="1:5" x14ac:dyDescent="0.25">
      <c r="A31" t="s">
        <v>41</v>
      </c>
      <c r="C31" s="2"/>
      <c r="E31" s="3" t="s">
        <v>102</v>
      </c>
    </row>
    <row r="32" spans="1:5" x14ac:dyDescent="0.25">
      <c r="A32" t="s">
        <v>42</v>
      </c>
      <c r="C32" s="2"/>
      <c r="E32" s="3" t="s">
        <v>103</v>
      </c>
    </row>
    <row r="33" spans="1:3" x14ac:dyDescent="0.25">
      <c r="A33" t="s">
        <v>43</v>
      </c>
      <c r="C33" s="2"/>
    </row>
    <row r="34" spans="1:3" x14ac:dyDescent="0.25">
      <c r="A34" t="s">
        <v>44</v>
      </c>
      <c r="C34" s="2"/>
    </row>
    <row r="35" spans="1:3" x14ac:dyDescent="0.25">
      <c r="A35" t="s">
        <v>45</v>
      </c>
      <c r="C35" s="2"/>
    </row>
    <row r="36" spans="1:3" x14ac:dyDescent="0.25">
      <c r="A36" t="s">
        <v>46</v>
      </c>
      <c r="C36" s="2"/>
    </row>
    <row r="37" spans="1:3" x14ac:dyDescent="0.25">
      <c r="A37" t="s">
        <v>47</v>
      </c>
      <c r="C37" s="2"/>
    </row>
    <row r="38" spans="1:3" x14ac:dyDescent="0.25">
      <c r="A38" t="s">
        <v>48</v>
      </c>
      <c r="C38" s="2"/>
    </row>
    <row r="39" spans="1:3" x14ac:dyDescent="0.25">
      <c r="A39" t="s">
        <v>49</v>
      </c>
      <c r="C39" s="2"/>
    </row>
    <row r="40" spans="1:3" x14ac:dyDescent="0.25">
      <c r="A40" t="s">
        <v>50</v>
      </c>
      <c r="C40" s="2"/>
    </row>
    <row r="41" spans="1:3" x14ac:dyDescent="0.25">
      <c r="A41" t="s">
        <v>51</v>
      </c>
      <c r="C41" s="2"/>
    </row>
    <row r="42" spans="1:3" x14ac:dyDescent="0.25">
      <c r="A42" t="s">
        <v>52</v>
      </c>
      <c r="C42" s="2"/>
    </row>
    <row r="43" spans="1:3" x14ac:dyDescent="0.25">
      <c r="A43" t="s">
        <v>53</v>
      </c>
      <c r="C43" s="2"/>
    </row>
    <row r="44" spans="1:3" x14ac:dyDescent="0.25">
      <c r="A44" t="s">
        <v>54</v>
      </c>
      <c r="C44" s="2"/>
    </row>
    <row r="45" spans="1:3" x14ac:dyDescent="0.25">
      <c r="A45" t="s">
        <v>55</v>
      </c>
      <c r="C45" s="2"/>
    </row>
    <row r="46" spans="1:3" x14ac:dyDescent="0.25">
      <c r="C46" s="2"/>
    </row>
    <row r="47" spans="1:3" x14ac:dyDescent="0.25">
      <c r="C47" s="2"/>
    </row>
    <row r="48" spans="1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</sheetData>
  <sheetProtection selectLockedCells="1" selectUnlockedCell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工作表1</vt:lpstr>
      <vt:lpstr>商品種類</vt:lpstr>
      <vt:lpstr>C_product</vt:lpstr>
      <vt:lpstr>C_product2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Cheong</dc:creator>
  <cp:lastModifiedBy>Frankie Kwok</cp:lastModifiedBy>
  <cp:lastPrinted>2015-12-16T01:39:43Z</cp:lastPrinted>
  <dcterms:created xsi:type="dcterms:W3CDTF">2015-11-25T01:51:43Z</dcterms:created>
  <dcterms:modified xsi:type="dcterms:W3CDTF">2016-03-30T07:48:34Z</dcterms:modified>
</cp:coreProperties>
</file>