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6/"/>
    </mc:Choice>
  </mc:AlternateContent>
  <xr:revisionPtr revIDLastSave="0" documentId="13_ncr:1_{9261ACC7-E0D4-6D49-A306-527AF903D4B1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B13" i="10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<sst xmlns="http://schemas.openxmlformats.org/spreadsheetml/2006/main" count="12646" uniqueCount="1977">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</sst>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Pivot" cacheId="18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6" indent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3F35-284C-1844-99DF-52708D611189}">
  <dimension ref="A1:L7"/>
  <sheetViews>
    <sheetView workbookViewId="0">
      <selection activeCell="D3" sqref="D3:L3"/>
      <pivotSelection pane="bottomRight" activeRow="2" activeCol="3" previousRow="2" previousCol="3" click="1" r:id="rId1">
        <pivotArea type="topRight" dataOnly="0" labelOnly="1" outline="0" fieldPosition="0"/>
      </pivotSelection>
    </sheetView>
  </sheetViews>
  <sheetFormatPr baseColWidth="10" defaultRowHeight="15" x14ac:dyDescent="0.2"/>
  <cols>
    <col min="1" max="1" width="14.33203125" bestFit="1" customWidth="1"/>
    <col min="2" max="2" width="14.6640625" bestFit="1" customWidth="1"/>
    <col min="3" max="5" width="7.6640625" bestFit="1" customWidth="1"/>
    <col min="6" max="6" width="9.33203125" bestFit="1" customWidth="1"/>
    <col min="7" max="8" width="9.1640625" bestFit="1" customWidth="1"/>
    <col min="9" max="9" width="10.1640625" bestFit="1" customWidth="1"/>
    <col min="10" max="10" width="7.6640625" bestFit="1" customWidth="1"/>
    <col min="11" max="12" width="10.1640625" bestFit="1" customWidth="1"/>
  </cols>
  <sheetData>
    <row r="1" spans="1:12" x14ac:dyDescent="0.2">
      <c r="A1" s="20" t="s">
        <v>6</v>
      </c>
      <c r="B1" t="s">
        <v>102</v>
      </c>
    </row>
    <row r="3" spans="1:12" x14ac:dyDescent="0.2">
      <c r="A3" s="20" t="s">
        <v>1965</v>
      </c>
      <c r="B3" s="20" t="s">
        <v>1969</v>
      </c>
    </row>
    <row r="4" spans="1:12" x14ac:dyDescent="0.2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">
      <c r="A6" s="16" t="s">
        <v>37</v>
      </c>
      <c r="B6" s="22">
        <v>2011.6843000000003</v>
      </c>
      <c r="C6" s="22">
        <v>301.0822</v>
      </c>
      <c r="D6" s="22">
        <v>565.25879999999995</v>
      </c>
      <c r="E6" s="22">
        <v>115.32429999999999</v>
      </c>
      <c r="F6" s="22">
        <v>2993.3496000000005</v>
      </c>
      <c r="G6" s="22">
        <v>4698.7212</v>
      </c>
      <c r="H6" s="22">
        <v>8232.9987000000019</v>
      </c>
      <c r="I6" s="22">
        <v>28047.484400000001</v>
      </c>
      <c r="J6" s="22">
        <v>722.01440000000002</v>
      </c>
      <c r="K6" s="22">
        <v>41701.218700000005</v>
      </c>
      <c r="L6" s="22">
        <v>44694.568299999999</v>
      </c>
    </row>
    <row r="7" spans="1:12" x14ac:dyDescent="0.2">
      <c r="A7" s="16" t="s">
        <v>1964</v>
      </c>
      <c r="B7" s="22">
        <v>2011.6843000000003</v>
      </c>
      <c r="C7" s="22">
        <v>301.0822</v>
      </c>
      <c r="D7" s="22">
        <v>565.25879999999995</v>
      </c>
      <c r="E7" s="22">
        <v>115.32429999999999</v>
      </c>
      <c r="F7" s="22">
        <v>2993.3496000000005</v>
      </c>
      <c r="G7" s="22">
        <v>4698.7212</v>
      </c>
      <c r="H7" s="22">
        <v>8232.9987000000019</v>
      </c>
      <c r="I7" s="22">
        <v>28047.484400000001</v>
      </c>
      <c r="J7" s="22">
        <v>722.01440000000002</v>
      </c>
      <c r="K7" s="22">
        <v>41701.218700000005</v>
      </c>
      <c r="L7" s="22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5DC7-CC59-9F44-A5C4-036DC6CE6544}">
  <dimension ref="A1:L7"/>
  <sheetViews>
    <sheetView workbookViewId="0"/>
  </sheetViews>
  <sheetFormatPr baseColWidth="10" defaultRowHeight="15" x14ac:dyDescent="0.2"/>
  <cols>
    <col min="1" max="1" width="14.33203125" bestFit="1" customWidth="1"/>
    <col min="2" max="2" width="14.6640625" bestFit="1" customWidth="1"/>
    <col min="3" max="3" width="9.1640625" bestFit="1" customWidth="1"/>
    <col min="4" max="4" width="7.6640625" bestFit="1" customWidth="1"/>
    <col min="5" max="5" width="9.1640625" bestFit="1" customWidth="1"/>
    <col min="6" max="6" width="10.1640625" bestFit="1" customWidth="1"/>
    <col min="7" max="7" width="9.1640625" bestFit="1" customWidth="1"/>
    <col min="8" max="10" width="7.6640625" bestFit="1" customWidth="1"/>
    <col min="11" max="11" width="9.33203125" bestFit="1" customWidth="1"/>
    <col min="12" max="12" width="10.1640625" bestFit="1" customWidth="1"/>
  </cols>
  <sheetData>
    <row r="1" spans="1:12" x14ac:dyDescent="0.2">
      <c r="A1" s="20" t="s">
        <v>6</v>
      </c>
      <c r="B1" t="s">
        <v>83</v>
      </c>
    </row>
    <row r="3" spans="1:12" x14ac:dyDescent="0.2">
      <c r="A3" s="20" t="s">
        <v>1965</v>
      </c>
      <c r="B3" s="20" t="s">
        <v>1969</v>
      </c>
    </row>
    <row r="4" spans="1:12" x14ac:dyDescent="0.2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">
      <c r="A6" s="16" t="s">
        <v>37</v>
      </c>
      <c r="B6" s="22">
        <v>2084.9652000000001</v>
      </c>
      <c r="C6" s="22">
        <v>4484.0950000000003</v>
      </c>
      <c r="D6" s="22">
        <v>283.01000000000005</v>
      </c>
      <c r="E6" s="22">
        <v>6514.1514000000006</v>
      </c>
      <c r="F6" s="22">
        <v>13366.221600000001</v>
      </c>
      <c r="G6" s="22">
        <v>2126.7277999999997</v>
      </c>
      <c r="H6" s="22">
        <v>131.25850000000003</v>
      </c>
      <c r="I6" s="22">
        <v>113.20700000000001</v>
      </c>
      <c r="J6" s="22">
        <v>351.01900000000001</v>
      </c>
      <c r="K6" s="22">
        <v>2722.2122999999992</v>
      </c>
      <c r="L6" s="22">
        <v>16088.433900000002</v>
      </c>
    </row>
    <row r="7" spans="1:12" x14ac:dyDescent="0.2">
      <c r="A7" s="16" t="s">
        <v>1964</v>
      </c>
      <c r="B7" s="22">
        <v>2084.9652000000001</v>
      </c>
      <c r="C7" s="22">
        <v>4484.0950000000003</v>
      </c>
      <c r="D7" s="22">
        <v>283.01000000000005</v>
      </c>
      <c r="E7" s="22">
        <v>6514.1514000000006</v>
      </c>
      <c r="F7" s="22">
        <v>13366.221600000001</v>
      </c>
      <c r="G7" s="22">
        <v>2126.7277999999997</v>
      </c>
      <c r="H7" s="22">
        <v>131.25850000000003</v>
      </c>
      <c r="I7" s="22">
        <v>113.20700000000001</v>
      </c>
      <c r="J7" s="22">
        <v>351.01900000000001</v>
      </c>
      <c r="K7" s="22">
        <v>2722.2122999999992</v>
      </c>
      <c r="L7" s="22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A511-1E96-BF43-9773-FD39D30D759F}">
  <dimension ref="A1:L7"/>
  <sheetViews>
    <sheetView workbookViewId="0"/>
  </sheetViews>
  <sheetFormatPr baseColWidth="10" defaultRowHeight="15" x14ac:dyDescent="0.2"/>
  <cols>
    <col min="1" max="1" width="14.33203125" bestFit="1" customWidth="1"/>
    <col min="2" max="2" width="14.6640625" bestFit="1" customWidth="1"/>
    <col min="3" max="3" width="10.1640625" bestFit="1" customWidth="1"/>
    <col min="4" max="5" width="9.1640625" bestFit="1" customWidth="1"/>
    <col min="6" max="8" width="10.1640625" bestFit="1" customWidth="1"/>
    <col min="9" max="10" width="9.1640625" bestFit="1" customWidth="1"/>
    <col min="11" max="12" width="10.1640625" bestFit="1" customWidth="1"/>
  </cols>
  <sheetData>
    <row r="1" spans="1:12" x14ac:dyDescent="0.2">
      <c r="A1" s="20" t="s">
        <v>6</v>
      </c>
      <c r="B1" t="s">
        <v>22</v>
      </c>
    </row>
    <row r="3" spans="1:12" x14ac:dyDescent="0.2">
      <c r="A3" s="20" t="s">
        <v>1965</v>
      </c>
      <c r="B3" s="20" t="s">
        <v>1969</v>
      </c>
    </row>
    <row r="4" spans="1:12" x14ac:dyDescent="0.2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">
      <c r="A6" s="16" t="s">
        <v>20</v>
      </c>
      <c r="B6" s="22">
        <v>6305.1605999999983</v>
      </c>
      <c r="C6" s="22">
        <v>26132.1453</v>
      </c>
      <c r="D6" s="22">
        <v>8247.2495999999992</v>
      </c>
      <c r="E6" s="22">
        <v>1193.2359999999999</v>
      </c>
      <c r="F6" s="22">
        <v>41877.791499999999</v>
      </c>
      <c r="G6" s="22">
        <v>21565.101599999998</v>
      </c>
      <c r="H6" s="22">
        <v>19008.2428</v>
      </c>
      <c r="I6" s="22">
        <v>3020.1451999999999</v>
      </c>
      <c r="J6" s="22">
        <v>4209.4230000000007</v>
      </c>
      <c r="K6" s="22">
        <v>47802.912600000003</v>
      </c>
      <c r="L6" s="22">
        <v>89680.704099999988</v>
      </c>
    </row>
    <row r="7" spans="1:12" x14ac:dyDescent="0.2">
      <c r="A7" s="16" t="s">
        <v>1964</v>
      </c>
      <c r="B7" s="22">
        <v>6305.1605999999983</v>
      </c>
      <c r="C7" s="22">
        <v>26132.1453</v>
      </c>
      <c r="D7" s="22">
        <v>8247.2495999999992</v>
      </c>
      <c r="E7" s="22">
        <v>1193.2359999999999</v>
      </c>
      <c r="F7" s="22">
        <v>41877.791499999999</v>
      </c>
      <c r="G7" s="22">
        <v>21565.101599999998</v>
      </c>
      <c r="H7" s="22">
        <v>19008.2428</v>
      </c>
      <c r="I7" s="22">
        <v>3020.1451999999999</v>
      </c>
      <c r="J7" s="22">
        <v>4209.4230000000007</v>
      </c>
      <c r="K7" s="22">
        <v>47802.912600000003</v>
      </c>
      <c r="L7" s="22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E10" zoomScale="213" zoomScaleNormal="213" workbookViewId="0">
      <selection activeCell="I17" sqref="I17"/>
    </sheetView>
  </sheetViews>
  <sheetFormatPr baseColWidth="10" defaultColWidth="8.83203125" defaultRowHeight="15" x14ac:dyDescent="0.2"/>
  <cols>
    <col min="1" max="1" width="14.33203125" bestFit="1" customWidth="1"/>
    <col min="2" max="2" width="14.6640625" bestFit="1" customWidth="1"/>
    <col min="3" max="3" width="11.1640625" bestFit="1" customWidth="1"/>
    <col min="4" max="5" width="10.1640625" bestFit="1" customWidth="1"/>
    <col min="6" max="6" width="11.1640625" bestFit="1" customWidth="1"/>
    <col min="7" max="10" width="10.1640625" bestFit="1" customWidth="1"/>
    <col min="11" max="12" width="11.1640625" bestFit="1" customWidth="1"/>
    <col min="13" max="13" width="11" customWidth="1"/>
    <col min="14" max="15" width="10" customWidth="1"/>
    <col min="16" max="16" width="11" customWidth="1"/>
    <col min="17" max="20" width="10" customWidth="1"/>
    <col min="21" max="21" width="11" customWidth="1"/>
    <col min="22" max="23" width="10" customWidth="1"/>
    <col min="24" max="24" width="12.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10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10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10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10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10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10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10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10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10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5" bestFit="1" customWidth="1"/>
  </cols>
  <sheetData>
    <row r="3" spans="1:12" x14ac:dyDescent="0.2">
      <c r="A3" s="20" t="s">
        <v>1963</v>
      </c>
      <c r="B3" t="s">
        <v>1968</v>
      </c>
    </row>
    <row r="4" spans="1:12" x14ac:dyDescent="0.2">
      <c r="A4" s="16" t="s">
        <v>29</v>
      </c>
      <c r="B4" s="21">
        <v>177</v>
      </c>
    </row>
    <row r="5" spans="1:12" x14ac:dyDescent="0.2">
      <c r="A5" s="16" t="s">
        <v>50</v>
      </c>
      <c r="B5" s="21">
        <v>377</v>
      </c>
    </row>
    <row r="6" spans="1:12" x14ac:dyDescent="0.2">
      <c r="A6" s="16" t="s">
        <v>21</v>
      </c>
      <c r="B6" s="21">
        <v>264</v>
      </c>
    </row>
    <row r="7" spans="1:12" x14ac:dyDescent="0.2">
      <c r="A7" s="16" t="s">
        <v>42</v>
      </c>
      <c r="B7" s="21">
        <v>221</v>
      </c>
    </row>
    <row r="8" spans="1:12" x14ac:dyDescent="0.2">
      <c r="A8" s="16" t="s">
        <v>1964</v>
      </c>
      <c r="B8" s="21">
        <v>1039</v>
      </c>
    </row>
    <row r="10" spans="1:12" x14ac:dyDescent="0.2">
      <c r="A10" s="20" t="s">
        <v>6</v>
      </c>
      <c r="B10" t="s">
        <v>1976</v>
      </c>
    </row>
    <row r="12" spans="1:12" x14ac:dyDescent="0.2">
      <c r="A12" s="20" t="s">
        <v>1965</v>
      </c>
      <c r="B12" s="20" t="s">
        <v>1969</v>
      </c>
    </row>
    <row r="13" spans="1:12" x14ac:dyDescent="0.2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2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2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2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2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2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baseColWidth="10" defaultColWidth="8.83203125" defaultRowHeight="15" x14ac:dyDescent="0.2"/>
  <cols>
    <col min="1" max="1" width="10.33203125" style="1" customWidth="1"/>
    <col min="2" max="2" width="13.33203125" style="1" customWidth="1"/>
    <col min="3" max="3" width="11.8320312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5.1640625" style="1" customWidth="1"/>
    <col min="9" max="9" width="17.5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7" width="12.83203125" style="1" customWidth="1"/>
    <col min="18" max="18" width="13.6640625" style="1" customWidth="1"/>
    <col min="19" max="19" width="15.33203125" style="1" customWidth="1"/>
    <col min="20" max="20" width="12" style="1" customWidth="1"/>
    <col min="21" max="21" width="11.83203125" style="1" customWidth="1"/>
    <col min="22" max="22" width="11.332031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6" width="14.83203125" customWidth="1"/>
    <col min="7" max="7" width="24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4</v>
      </c>
      <c r="B4" s="13" t="s">
        <v>854</v>
      </c>
      <c r="C4" s="13" t="s">
        <v>1962</v>
      </c>
    </row>
    <row r="5" spans="1:26" x14ac:dyDescent="0.2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">
      <c r="A10" s="9" t="s">
        <v>5</v>
      </c>
      <c r="B10" s="13" t="s">
        <v>854</v>
      </c>
      <c r="C10" s="13" t="s">
        <v>1962</v>
      </c>
    </row>
    <row r="11" spans="1:26" x14ac:dyDescent="0.2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">
      <c r="A17" s="9" t="s">
        <v>1884</v>
      </c>
      <c r="B17" s="12">
        <f>COUNTIFS(Order_Quantity,"&gt;40")</f>
        <v>238</v>
      </c>
    </row>
    <row r="20" spans="1:7" x14ac:dyDescent="0.2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">
      <c r="D35" t="s">
        <v>1882</v>
      </c>
    </row>
    <row r="37" spans="1:7" x14ac:dyDescent="0.2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2022-02-07T17:01:09Z</dcterms:modified>
</cp:coreProperties>
</file>