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mohamed/Desktop/Directories/Excel Exercises/Excel Intermediate Skills I/Week 6/"/>
    </mc:Choice>
  </mc:AlternateContent>
  <xr:revisionPtr revIDLastSave="0" documentId="13_ncr:1_{BA6B3ED4-4DB4-4149-A8D5-163A9376645A}" xr6:coauthVersionLast="47" xr6:coauthVersionMax="47" xr10:uidLastSave="{00000000-0000-0000-0000-000000000000}"/>
  <bookViews>
    <workbookView xWindow="400" yWindow="2280" windowWidth="38400" windowHeight="21100"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<sst xmlns="http://schemas.openxmlformats.org/spreadsheetml/2006/main" count="12599" uniqueCount="1970">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</sst>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G"/>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Pivots'!$A$21:$A$34</c:f>
              <c:multiLvlStrCache>
                <c:ptCount val="7"/>
                <c:lvl>
                  <c:pt idx="0">
                    <c:v>Qtr1</c:v>
                  </c:pt>
                  <c:pt idx="1">
                    <c:v>Qtr2</c:v>
                  </c:pt>
                  <c:pt idx="2">
                    <c:v>Qtr4</c:v>
                  </c:pt>
                  <c:pt idx="3">
                    <c:v>Qtr1</c:v>
                  </c:pt>
                  <c:pt idx="4">
                    <c:v>Qtr2</c:v>
                  </c:pt>
                  <c:pt idx="5">
                    <c:v>Qtr3</c:v>
                  </c:pt>
                  <c:pt idx="6">
                    <c:v>Qtr4</c:v>
                  </c:pt>
                </c:lvl>
                <c:lvl>
                  <c:pt idx="0">
                    <c:v>2015</c:v>
                  </c:pt>
                  <c:pt idx="3">
                    <c:v>2016</c:v>
                  </c:pt>
                </c:lvl>
              </c:multiLvlStrCache>
            </c:multiLvlStrRef>
          </c:cat>
          <c:val>
            <c:numRef>
              <c:f>'Main Pivots'!$B$21:$B$34</c:f>
              <c:numCache>
                <c:formatCode>"$"#,##0.00</c:formatCode>
                <c:ptCount val="7"/>
                <c:pt idx="0">
                  <c:v>10.413</c:v>
                </c:pt>
                <c:pt idx="1">
                  <c:v>4261.7133000000003</c:v>
                </c:pt>
                <c:pt idx="2">
                  <c:v>2897.3434999999999</c:v>
                </c:pt>
                <c:pt idx="3">
                  <c:v>149.83199999999999</c:v>
                </c:pt>
                <c:pt idx="4">
                  <c:v>716.90039999999999</c:v>
                </c:pt>
                <c:pt idx="5">
                  <c:v>10686.5074</c:v>
                </c:pt>
                <c:pt idx="6">
                  <c:v>1269.7883000000002</c:v>
                </c:pt>
              </c:numCache>
            </c:numRef>
          </c:val>
          <c:smooth val="0"/>
          <c:extLs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304800</xdr:colOff>
      <xdr:row>21</xdr:row>
      <xdr:rowOff>165100</xdr:rowOff>
    </xdr:from>
    <xdr:to>
      <xdr:col>8</xdr:col>
      <xdr:colOff>609600</xdr:colOff>
      <xdr:row>31</xdr:row>
      <xdr:rowOff>61468</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FF528080-034B-5942-8A8D-E3147BBBC10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651500" y="4406900"/>
              <a:ext cx="1828800" cy="1801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203200</xdr:colOff>
      <xdr:row>21</xdr:row>
      <xdr:rowOff>165100</xdr:rowOff>
    </xdr:from>
    <xdr:to>
      <xdr:col>11</xdr:col>
      <xdr:colOff>431800</xdr:colOff>
      <xdr:row>31</xdr:row>
      <xdr:rowOff>61468</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E0D92B40-12F3-4144-A2BC-91BE6B35E6F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835900" y="4406900"/>
              <a:ext cx="1828800" cy="1801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787400</xdr:colOff>
      <xdr:row>21</xdr:row>
      <xdr:rowOff>165100</xdr:rowOff>
    </xdr:from>
    <xdr:to>
      <xdr:col>14</xdr:col>
      <xdr:colOff>571500</xdr:colOff>
      <xdr:row>31</xdr:row>
      <xdr:rowOff>61468</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4D2E285D-D6C5-4740-B33C-38D44F56BF5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10020300" y="4406900"/>
              <a:ext cx="1828800" cy="1801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C34"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h="1" x="1"/>
        <item h="1"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h="1" x="2"/>
        <item h="1" x="1"/>
        <item x="0"/>
        <item h="1"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4">
    <i>
      <x v="3"/>
    </i>
    <i r="1">
      <x v="1"/>
    </i>
    <i r="1">
      <x v="2"/>
    </i>
    <i r="1">
      <x v="4"/>
    </i>
    <i t="default">
      <x v="3"/>
    </i>
    <i t="blank">
      <x v="3"/>
    </i>
    <i>
      <x v="4"/>
    </i>
    <i r="1">
      <x v="1"/>
    </i>
    <i r="1">
      <x v="2"/>
    </i>
    <i r="1">
      <x v="3"/>
    </i>
    <i r="1">
      <x v="4"/>
    </i>
    <i t="default">
      <x v="4"/>
    </i>
    <i t="blank">
      <x v="4"/>
    </i>
    <i t="grand">
      <x/>
    </i>
  </rowItems>
  <colFields count="1">
    <field x="6"/>
  </colFields>
  <colItems count="2">
    <i>
      <x v="2"/>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40DA647-B643-C548-A4D9-14381FA0FA2E}" sourceName="State">
  <pivotTables>
    <pivotTable tabId="11" name="RegionalPivot"/>
  </pivotTables>
  <data>
    <tabular pivotCacheId="1">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5FE2531-9590-0047-8BF1-0E046A5903F2}" sourceName="Customer Type">
  <pivotTables>
    <pivotTable tabId="11" name="RegionalPivot"/>
  </pivotTables>
  <data>
    <tabular pivotCacheId="1">
      <items count="4">
        <i x="2"/>
        <i x="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EA06E595-7BF0-1244-85FC-5234CAA5F99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A4896A2-211E-5D4E-B141-3C98E066F734}" cache="Slicer_State" caption="State" style="SlicerStyleDark1" rowHeight="230716"/>
  <slicer name="Customer Type" xr10:uid="{4BD4BCDF-B952-7646-A400-E9E6B6149947}" cache="Slicer_Customer_Type" caption="Customer Type" style="SlicerStyleDark2" rowHeight="230716"/>
  <slicer name="Account Manager" xr10:uid="{2393A7D1-0695-0E47-A7AC-A5EB147DF09A}" cache="Slicer_Account_Manager" caption="Account Manager"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baseColWidth="10" defaultColWidth="8.83203125" defaultRowHeight="15" x14ac:dyDescent="0.2"/>
  <cols>
    <col min="1" max="1" width="15.33203125" bestFit="1" customWidth="1"/>
    <col min="2" max="2" width="15" bestFit="1" customWidth="1"/>
    <col min="3" max="5" width="7.33203125" bestFit="1" customWidth="1"/>
    <col min="6" max="6" width="9.5" bestFit="1" customWidth="1"/>
    <col min="7" max="8" width="9" bestFit="1" customWidth="1"/>
    <col min="9" max="9" width="10" bestFit="1" customWidth="1"/>
    <col min="10" max="10" width="7.33203125" bestFit="1" customWidth="1"/>
    <col min="11" max="11" width="10" bestFit="1" customWidth="1"/>
    <col min="12" max="12" width="10.5" bestFit="1" customWidth="1"/>
  </cols>
  <sheetData>
    <row r="1" spans="1:12" x14ac:dyDescent="0.2">
      <c r="A1" s="17" t="s">
        <v>6</v>
      </c>
      <c r="B1" t="s">
        <v>102</v>
      </c>
    </row>
    <row r="3" spans="1:12" x14ac:dyDescent="0.2">
      <c r="A3" s="17" t="s">
        <v>1958</v>
      </c>
      <c r="B3" s="17" t="s">
        <v>1962</v>
      </c>
    </row>
    <row r="4" spans="1:12" x14ac:dyDescent="0.2">
      <c r="B4" t="s">
        <v>1959</v>
      </c>
      <c r="C4" t="s">
        <v>1959</v>
      </c>
      <c r="D4" t="s">
        <v>1959</v>
      </c>
      <c r="E4" t="s">
        <v>1959</v>
      </c>
      <c r="F4" t="s">
        <v>1963</v>
      </c>
      <c r="G4" t="s">
        <v>1960</v>
      </c>
      <c r="H4" t="s">
        <v>1960</v>
      </c>
      <c r="I4" t="s">
        <v>1960</v>
      </c>
      <c r="J4" t="s">
        <v>1960</v>
      </c>
      <c r="K4" t="s">
        <v>1964</v>
      </c>
      <c r="L4" t="s">
        <v>1957</v>
      </c>
    </row>
    <row r="5" spans="1:12" x14ac:dyDescent="0.2">
      <c r="A5" s="17" t="s">
        <v>1956</v>
      </c>
      <c r="B5" s="20" t="s">
        <v>1965</v>
      </c>
      <c r="C5" s="20" t="s">
        <v>1966</v>
      </c>
      <c r="D5" s="20" t="s">
        <v>1967</v>
      </c>
      <c r="E5" s="20" t="s">
        <v>1968</v>
      </c>
      <c r="G5" s="20" t="s">
        <v>1965</v>
      </c>
      <c r="H5" s="20" t="s">
        <v>1966</v>
      </c>
      <c r="I5" s="20" t="s">
        <v>1967</v>
      </c>
      <c r="J5" s="20" t="s">
        <v>1968</v>
      </c>
    </row>
    <row r="6" spans="1:12" x14ac:dyDescent="0.2">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baseColWidth="10" defaultColWidth="8.83203125" defaultRowHeight="15" x14ac:dyDescent="0.2"/>
  <cols>
    <col min="1" max="1" width="15.33203125" bestFit="1" customWidth="1"/>
    <col min="2" max="2" width="15" bestFit="1" customWidth="1"/>
    <col min="3" max="3" width="9" bestFit="1" customWidth="1"/>
    <col min="4" max="4" width="7.33203125" bestFit="1" customWidth="1"/>
    <col min="5" max="5" width="9" bestFit="1" customWidth="1"/>
    <col min="6" max="6" width="10" bestFit="1" customWidth="1"/>
    <col min="7" max="7" width="9" bestFit="1" customWidth="1"/>
    <col min="8" max="10" width="7.33203125" bestFit="1" customWidth="1"/>
    <col min="11" max="11" width="9.5" bestFit="1" customWidth="1"/>
    <col min="12" max="12" width="10.5" bestFit="1" customWidth="1"/>
  </cols>
  <sheetData>
    <row r="1" spans="1:12" x14ac:dyDescent="0.2">
      <c r="A1" s="17" t="s">
        <v>6</v>
      </c>
      <c r="B1" t="s">
        <v>83</v>
      </c>
    </row>
    <row r="3" spans="1:12" x14ac:dyDescent="0.2">
      <c r="A3" s="17" t="s">
        <v>1958</v>
      </c>
      <c r="B3" s="17" t="s">
        <v>1962</v>
      </c>
    </row>
    <row r="4" spans="1:12" x14ac:dyDescent="0.2">
      <c r="B4" t="s">
        <v>1959</v>
      </c>
      <c r="C4" t="s">
        <v>1959</v>
      </c>
      <c r="D4" t="s">
        <v>1959</v>
      </c>
      <c r="E4" t="s">
        <v>1959</v>
      </c>
      <c r="F4" t="s">
        <v>1963</v>
      </c>
      <c r="G4" t="s">
        <v>1960</v>
      </c>
      <c r="H4" t="s">
        <v>1960</v>
      </c>
      <c r="I4" t="s">
        <v>1960</v>
      </c>
      <c r="J4" t="s">
        <v>1960</v>
      </c>
      <c r="K4" t="s">
        <v>1964</v>
      </c>
      <c r="L4" t="s">
        <v>1957</v>
      </c>
    </row>
    <row r="5" spans="1:12" x14ac:dyDescent="0.2">
      <c r="A5" s="17" t="s">
        <v>1956</v>
      </c>
      <c r="B5" s="20" t="s">
        <v>1965</v>
      </c>
      <c r="C5" s="20" t="s">
        <v>1966</v>
      </c>
      <c r="D5" s="20" t="s">
        <v>1967</v>
      </c>
      <c r="E5" s="20" t="s">
        <v>1968</v>
      </c>
      <c r="G5" s="20" t="s">
        <v>1965</v>
      </c>
      <c r="H5" s="20" t="s">
        <v>1966</v>
      </c>
      <c r="I5" s="20" t="s">
        <v>1967</v>
      </c>
      <c r="J5" s="20" t="s">
        <v>1968</v>
      </c>
    </row>
    <row r="6" spans="1:12" x14ac:dyDescent="0.2">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baseColWidth="10" defaultColWidth="8.83203125" defaultRowHeight="15" x14ac:dyDescent="0.2"/>
  <cols>
    <col min="1" max="1" width="15.33203125" bestFit="1" customWidth="1"/>
    <col min="2" max="2" width="15" bestFit="1" customWidth="1"/>
    <col min="3" max="3" width="10" bestFit="1" customWidth="1"/>
    <col min="4" max="5" width="9" bestFit="1" customWidth="1"/>
    <col min="6" max="8" width="10" bestFit="1" customWidth="1"/>
    <col min="9" max="10" width="9" bestFit="1" customWidth="1"/>
    <col min="11" max="11" width="10" bestFit="1" customWidth="1"/>
    <col min="12" max="12" width="10.5" bestFit="1" customWidth="1"/>
  </cols>
  <sheetData>
    <row r="1" spans="1:12" x14ac:dyDescent="0.2">
      <c r="A1" s="17" t="s">
        <v>6</v>
      </c>
      <c r="B1" t="s">
        <v>22</v>
      </c>
    </row>
    <row r="3" spans="1:12" x14ac:dyDescent="0.2">
      <c r="A3" s="17" t="s">
        <v>1958</v>
      </c>
      <c r="B3" s="17" t="s">
        <v>1962</v>
      </c>
    </row>
    <row r="4" spans="1:12" x14ac:dyDescent="0.2">
      <c r="B4" t="s">
        <v>1959</v>
      </c>
      <c r="C4" t="s">
        <v>1959</v>
      </c>
      <c r="D4" t="s">
        <v>1959</v>
      </c>
      <c r="E4" t="s">
        <v>1959</v>
      </c>
      <c r="F4" t="s">
        <v>1963</v>
      </c>
      <c r="G4" t="s">
        <v>1960</v>
      </c>
      <c r="H4" t="s">
        <v>1960</v>
      </c>
      <c r="I4" t="s">
        <v>1960</v>
      </c>
      <c r="J4" t="s">
        <v>1960</v>
      </c>
      <c r="K4" t="s">
        <v>1964</v>
      </c>
      <c r="L4" t="s">
        <v>1957</v>
      </c>
    </row>
    <row r="5" spans="1:12" x14ac:dyDescent="0.2">
      <c r="A5" s="17" t="s">
        <v>1956</v>
      </c>
      <c r="B5" s="20" t="s">
        <v>1965</v>
      </c>
      <c r="C5" s="20" t="s">
        <v>1966</v>
      </c>
      <c r="D5" s="20" t="s">
        <v>1967</v>
      </c>
      <c r="E5" s="20" t="s">
        <v>1968</v>
      </c>
      <c r="G5" s="20" t="s">
        <v>1965</v>
      </c>
      <c r="H5" s="20" t="s">
        <v>1966</v>
      </c>
      <c r="I5" s="20" t="s">
        <v>1967</v>
      </c>
      <c r="J5" s="20" t="s">
        <v>1968</v>
      </c>
    </row>
    <row r="6" spans="1:12" x14ac:dyDescent="0.2">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4"/>
  <sheetViews>
    <sheetView tabSelected="1" workbookViewId="0">
      <selection activeCell="R12" sqref="R12"/>
    </sheetView>
  </sheetViews>
  <sheetFormatPr baseColWidth="10" defaultColWidth="8.83203125" defaultRowHeight="15" x14ac:dyDescent="0.2"/>
  <cols>
    <col min="1" max="1" width="12" bestFit="1" customWidth="1"/>
    <col min="2" max="2" width="14.6640625" bestFit="1" customWidth="1"/>
    <col min="3" max="3" width="10.1640625" bestFit="1" customWidth="1"/>
    <col min="4" max="5" width="11.1640625" bestFit="1" customWidth="1"/>
    <col min="6" max="6" width="11" customWidth="1"/>
    <col min="7" max="10" width="10" customWidth="1"/>
    <col min="11" max="12" width="11" customWidth="1"/>
    <col min="13" max="13" width="5.83203125" customWidth="1"/>
    <col min="14" max="14" width="10" customWidth="1"/>
    <col min="15" max="15" width="12" bestFit="1" customWidth="1"/>
    <col min="16" max="16" width="11.83203125" bestFit="1" customWidth="1"/>
    <col min="17" max="20" width="10" customWidth="1"/>
    <col min="21" max="21" width="11" customWidth="1"/>
    <col min="22" max="23" width="10" customWidth="1"/>
    <col min="24" max="24" width="12.5" customWidth="1"/>
    <col min="25" max="26" width="10.33203125" customWidth="1"/>
    <col min="27" max="33" width="9.33203125" customWidth="1"/>
    <col min="34" max="46" width="10.33203125" customWidth="1"/>
    <col min="47" max="48" width="9.33203125" customWidth="1"/>
    <col min="49" max="49" width="10"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10"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10"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10" bestFit="1" customWidth="1"/>
    <col min="212" max="214" width="10.33203125" bestFit="1" customWidth="1"/>
    <col min="215" max="219" width="9.33203125" bestFit="1" customWidth="1"/>
    <col min="220" max="226" width="10.33203125" bestFit="1" customWidth="1"/>
    <col min="227" max="228" width="9.33203125" bestFit="1" customWidth="1"/>
    <col min="229" max="229" width="10"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10"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10" bestFit="1" customWidth="1"/>
    <col min="424" max="433" width="10.33203125" bestFit="1" customWidth="1"/>
    <col min="434" max="437" width="9.33203125" bestFit="1" customWidth="1"/>
    <col min="438" max="453" width="10.33203125" bestFit="1" customWidth="1"/>
    <col min="454" max="454" width="9.33203125" bestFit="1" customWidth="1"/>
    <col min="455" max="455" width="10"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10"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5" bestFit="1" customWidth="1"/>
  </cols>
  <sheetData>
    <row r="1" spans="1:26" ht="34" customHeight="1" x14ac:dyDescent="0.35">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
      <c r="O3" s="17" t="s">
        <v>1956</v>
      </c>
      <c r="P3" t="s">
        <v>1961</v>
      </c>
    </row>
    <row r="4" spans="1:26" x14ac:dyDescent="0.2">
      <c r="O4" s="13" t="s">
        <v>29</v>
      </c>
      <c r="P4" s="18">
        <v>177</v>
      </c>
    </row>
    <row r="5" spans="1:26" x14ac:dyDescent="0.2">
      <c r="O5" s="13" t="s">
        <v>50</v>
      </c>
      <c r="P5" s="18">
        <v>377</v>
      </c>
    </row>
    <row r="6" spans="1:26" x14ac:dyDescent="0.2">
      <c r="O6" s="13" t="s">
        <v>21</v>
      </c>
      <c r="P6" s="18">
        <v>264</v>
      </c>
    </row>
    <row r="7" spans="1:26" x14ac:dyDescent="0.2">
      <c r="O7" s="13" t="s">
        <v>42</v>
      </c>
      <c r="P7" s="18">
        <v>221</v>
      </c>
    </row>
    <row r="8" spans="1:26" x14ac:dyDescent="0.2">
      <c r="O8" s="13" t="s">
        <v>1957</v>
      </c>
      <c r="P8" s="18">
        <v>1039</v>
      </c>
    </row>
    <row r="19" spans="1:3" x14ac:dyDescent="0.2">
      <c r="A19" s="17" t="s">
        <v>1958</v>
      </c>
      <c r="B19" s="17" t="s">
        <v>1962</v>
      </c>
    </row>
    <row r="20" spans="1:3" x14ac:dyDescent="0.2">
      <c r="A20" s="17" t="s">
        <v>1956</v>
      </c>
      <c r="B20" t="s">
        <v>1883</v>
      </c>
      <c r="C20" t="s">
        <v>1957</v>
      </c>
    </row>
    <row r="21" spans="1:3" x14ac:dyDescent="0.2">
      <c r="A21" s="13" t="s">
        <v>1959</v>
      </c>
      <c r="B21" s="19"/>
      <c r="C21" s="19"/>
    </row>
    <row r="22" spans="1:3" x14ac:dyDescent="0.2">
      <c r="A22" s="21" t="s">
        <v>1965</v>
      </c>
      <c r="B22" s="19">
        <v>10.413</v>
      </c>
      <c r="C22" s="19">
        <v>10.413</v>
      </c>
    </row>
    <row r="23" spans="1:3" x14ac:dyDescent="0.2">
      <c r="A23" s="21" t="s">
        <v>1966</v>
      </c>
      <c r="B23" s="19">
        <v>4261.7133000000003</v>
      </c>
      <c r="C23" s="19">
        <v>4261.7133000000003</v>
      </c>
    </row>
    <row r="24" spans="1:3" x14ac:dyDescent="0.2">
      <c r="A24" s="21" t="s">
        <v>1968</v>
      </c>
      <c r="B24" s="19">
        <v>2897.3434999999999</v>
      </c>
      <c r="C24" s="19">
        <v>2897.3434999999999</v>
      </c>
    </row>
    <row r="25" spans="1:3" x14ac:dyDescent="0.2">
      <c r="A25" s="13" t="s">
        <v>1963</v>
      </c>
      <c r="B25" s="19">
        <v>7169.4697999999999</v>
      </c>
      <c r="C25" s="19">
        <v>7169.4697999999999</v>
      </c>
    </row>
    <row r="26" spans="1:3" x14ac:dyDescent="0.2">
      <c r="A26" s="13"/>
      <c r="B26" s="19"/>
      <c r="C26" s="19"/>
    </row>
    <row r="27" spans="1:3" x14ac:dyDescent="0.2">
      <c r="A27" s="13" t="s">
        <v>1960</v>
      </c>
      <c r="B27" s="19"/>
      <c r="C27" s="19"/>
    </row>
    <row r="28" spans="1:3" x14ac:dyDescent="0.2">
      <c r="A28" s="21" t="s">
        <v>1965</v>
      </c>
      <c r="B28" s="19">
        <v>149.83199999999999</v>
      </c>
      <c r="C28" s="19">
        <v>149.83199999999999</v>
      </c>
    </row>
    <row r="29" spans="1:3" x14ac:dyDescent="0.2">
      <c r="A29" s="21" t="s">
        <v>1966</v>
      </c>
      <c r="B29" s="19">
        <v>716.90039999999999</v>
      </c>
      <c r="C29" s="19">
        <v>716.90039999999999</v>
      </c>
    </row>
    <row r="30" spans="1:3" x14ac:dyDescent="0.2">
      <c r="A30" s="21" t="s">
        <v>1967</v>
      </c>
      <c r="B30" s="19">
        <v>10686.5074</v>
      </c>
      <c r="C30" s="19">
        <v>10686.5074</v>
      </c>
    </row>
    <row r="31" spans="1:3" x14ac:dyDescent="0.2">
      <c r="A31" s="21" t="s">
        <v>1968</v>
      </c>
      <c r="B31" s="19">
        <v>1269.7883000000002</v>
      </c>
      <c r="C31" s="19">
        <v>1269.7883000000002</v>
      </c>
    </row>
    <row r="32" spans="1:3" x14ac:dyDescent="0.2">
      <c r="A32" s="13" t="s">
        <v>1964</v>
      </c>
      <c r="B32" s="19">
        <v>12823.028100000001</v>
      </c>
      <c r="C32" s="19">
        <v>12823.028100000001</v>
      </c>
    </row>
    <row r="33" spans="1:3" x14ac:dyDescent="0.2">
      <c r="A33" s="13"/>
      <c r="B33" s="19"/>
      <c r="C33" s="19"/>
    </row>
    <row r="34" spans="1:3" x14ac:dyDescent="0.2">
      <c r="A34" s="13" t="s">
        <v>1957</v>
      </c>
      <c r="B34" s="19">
        <v>19992.497900000002</v>
      </c>
      <c r="C34" s="19">
        <v>19992.497900000002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baseColWidth="10" defaultColWidth="8.83203125" defaultRowHeight="15" x14ac:dyDescent="0.2"/>
  <cols>
    <col min="1" max="1" width="10.33203125" style="1" customWidth="1"/>
    <col min="2" max="2" width="13.33203125" style="1" customWidth="1"/>
    <col min="3" max="3" width="11.83203125" style="1" customWidth="1"/>
    <col min="4" max="4" width="18.83203125" style="1" hidden="1" customWidth="1"/>
    <col min="5" max="5" width="27.33203125" style="1" hidden="1" customWidth="1"/>
    <col min="6" max="6" width="10.5" style="1" hidden="1" customWidth="1"/>
    <col min="7" max="7" width="9" style="1" customWidth="1"/>
    <col min="8" max="8" width="15.1640625" style="1" customWidth="1"/>
    <col min="9" max="9" width="17.5" style="1" customWidth="1"/>
    <col min="10" max="10" width="15" style="1" customWidth="1"/>
    <col min="11" max="11" width="27" style="1" customWidth="1"/>
    <col min="12" max="12" width="18.5" style="1" customWidth="1"/>
    <col min="13" max="13" width="19" style="1" customWidth="1"/>
    <col min="14" max="14" width="12.5" style="1" customWidth="1"/>
    <col min="15" max="15" width="11.33203125" style="1" customWidth="1"/>
    <col min="16" max="16" width="12" style="1" customWidth="1"/>
    <col min="17" max="17" width="12.83203125" style="1" customWidth="1"/>
    <col min="18" max="18" width="13.6640625" style="1" customWidth="1"/>
    <col min="19" max="19" width="15.33203125" style="1" customWidth="1"/>
    <col min="20" max="20" width="12" style="1" customWidth="1"/>
    <col min="21" max="21" width="11.83203125" style="1" customWidth="1"/>
    <col min="22" max="22" width="11.33203125" style="1" customWidth="1"/>
    <col min="23" max="23" width="12.5" style="1" customWidth="1"/>
    <col min="24" max="24" width="14.5" style="1" customWidth="1"/>
    <col min="25" max="25" width="10.33203125" style="1" customWidth="1"/>
    <col min="26" max="16384" width="8.83203125" style="1"/>
  </cols>
  <sheetData>
    <row r="1" spans="1:25" customFormat="1" ht="34" customHeight="1" x14ac:dyDescent="0.3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
    <row r="3" spans="1:25" customFormat="1" x14ac:dyDescent="0.2">
      <c r="A3" s="9" t="s">
        <v>1877</v>
      </c>
      <c r="B3" s="12">
        <f>COUNTA(Order_No)</f>
        <v>1039</v>
      </c>
      <c r="I3" s="9" t="s">
        <v>1879</v>
      </c>
      <c r="J3" s="12">
        <f>COUNTBLANK(Order_Priority)</f>
        <v>2</v>
      </c>
      <c r="N3" s="9" t="s">
        <v>1878</v>
      </c>
      <c r="O3" s="12">
        <f>COUNT(Ship_Date)</f>
        <v>1037</v>
      </c>
    </row>
    <row r="4" spans="1:25" customFormat="1" x14ac:dyDescent="0.2"/>
    <row r="5" spans="1:25" customFormat="1" ht="18" customHeight="1" x14ac:dyDescent="0.2">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2.3984999999999999</v>
      </c>
      <c r="W489" s="8">
        <f t="shared" si="46"/>
        <v>45.5715</v>
      </c>
      <c r="X489" s="4">
        <v>2.5</v>
      </c>
      <c r="Y489" s="6">
        <f t="shared" si="47"/>
        <v>48.0715</v>
      </c>
    </row>
    <row r="490" spans="1:25" x14ac:dyDescent="0.2">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baseColWidth="10" defaultColWidth="8.83203125" defaultRowHeight="15" x14ac:dyDescent="0.2"/>
  <cols>
    <col min="1" max="1" width="22.83203125" customWidth="1"/>
    <col min="2" max="2" width="15.1640625" customWidth="1"/>
    <col min="3" max="6" width="14.83203125" customWidth="1"/>
    <col min="7" max="7" width="24" customWidth="1"/>
    <col min="8" max="8" width="14.33203125" customWidth="1"/>
  </cols>
  <sheetData>
    <row r="1" spans="1:26" ht="34" customHeight="1" x14ac:dyDescent="0.35">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Microsoft Office User</cp:lastModifiedBy>
  <dcterms:created xsi:type="dcterms:W3CDTF">2017-05-01T13:03:22Z</dcterms:created>
  <dcterms:modified xsi:type="dcterms:W3CDTF">2022-02-07T17:31:50Z</dcterms:modified>
</cp:coreProperties>
</file>