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Test your Skills/"/>
    </mc:Choice>
  </mc:AlternateContent>
  <xr:revisionPtr revIDLastSave="0" documentId="13_ncr:1_{C8114697-3E19-924E-BE48-DCA7EE7D18A4}" xr6:coauthVersionLast="47" xr6:coauthVersionMax="47" xr10:uidLastSave="{00000000-0000-0000-0000-000000000000}"/>
  <bookViews>
    <workbookView xWindow="0" yWindow="500" windowWidth="38400" windowHeight="1564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chart.v1.0" hidden="1">'Summary Data'!$A$13:$A$18</definedName>
    <definedName name="_xlchart.v1.1" hidden="1">'Summary Data'!$B$12</definedName>
    <definedName name="_xlchart.v1.10" hidden="1">'Summary Data'!$A$13:$A$18</definedName>
    <definedName name="_xlchart.v1.11" hidden="1">'Summary Data'!$B$12</definedName>
    <definedName name="_xlchart.v1.12" hidden="1">'Summary Data'!$B$13:$B$18</definedName>
    <definedName name="_xlchart.v1.13" hidden="1">'Summary Data'!$C$12</definedName>
    <definedName name="_xlchart.v1.14" hidden="1">'Summary Data'!$C$13:$C$18</definedName>
    <definedName name="_xlchart.v1.2" hidden="1">'Summary Data'!$B$13:$B$18</definedName>
    <definedName name="_xlchart.v1.3" hidden="1">'Summary Data'!$C$12</definedName>
    <definedName name="_xlchart.v1.4" hidden="1">'Summary Data'!$C$13:$C$18</definedName>
    <definedName name="_xlchart.v1.5" hidden="1">'Summary Data'!$A$13:$A$18</definedName>
    <definedName name="_xlchart.v1.6" hidden="1">'Summary Data'!$B$12</definedName>
    <definedName name="_xlchart.v1.7" hidden="1">'Summary Data'!$B$13:$B$18</definedName>
    <definedName name="_xlchart.v1.8" hidden="1">'Summary Data'!$C$12</definedName>
    <definedName name="_xlchart.v1.9" hidden="1">'Summary Data'!$C$13:$C$18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C8" i="3" l="1"/>
  <c r="D8" i="3"/>
  <c r="E8" i="3"/>
  <c r="C5" i="3"/>
  <c r="D5" i="3"/>
  <c r="E5" i="3"/>
  <c r="C6" i="3"/>
  <c r="D6" i="3"/>
  <c r="E6" i="3"/>
  <c r="C7" i="3"/>
  <c r="D7" i="3"/>
  <c r="E7" i="3"/>
  <c r="D4" i="3"/>
  <c r="E4" i="3"/>
  <c r="C4" i="3"/>
  <c r="B5" i="3"/>
  <c r="B6" i="3"/>
  <c r="B7" i="3"/>
  <c r="B8" i="3"/>
  <c r="B4" i="3"/>
  <c r="C3" i="1"/>
  <c r="E9" i="3" l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<sst xmlns="http://schemas.openxmlformats.org/spreadsheetml/2006/main" count="5955" uniqueCount="1684">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</sst>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30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2-534C-A818-A6DF0F4B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092704"/>
        <c:axId val="1926865664"/>
      </c:barChart>
      <c:catAx>
        <c:axId val="19270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26865664"/>
        <c:crosses val="autoZero"/>
        <c:auto val="1"/>
        <c:lblAlgn val="ctr"/>
        <c:lblOffset val="100"/>
        <c:noMultiLvlLbl val="0"/>
      </c:catAx>
      <c:valAx>
        <c:axId val="1926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270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32836139</c:v>
                </c:pt>
                <c:pt idx="1">
                  <c:v>23052249</c:v>
                </c:pt>
                <c:pt idx="2">
                  <c:v>19334800</c:v>
                </c:pt>
                <c:pt idx="3">
                  <c:v>7900000</c:v>
                </c:pt>
                <c:pt idx="4">
                  <c:v>9031550</c:v>
                </c:pt>
                <c:pt idx="5">
                  <c:v>13447350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E845-BB27-DF383D81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90192"/>
        <c:axId val="402469520"/>
      </c:barChart>
      <c:catAx>
        <c:axId val="4021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02469520"/>
        <c:crosses val="autoZero"/>
        <c:auto val="1"/>
        <c:lblAlgn val="ctr"/>
        <c:lblOffset val="100"/>
        <c:noMultiLvlLbl val="0"/>
      </c:catAx>
      <c:valAx>
        <c:axId val="402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021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30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9740-8D59-145E6030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2190544"/>
        <c:axId val="2108658592"/>
      </c:barChart>
      <c:lineChart>
        <c:grouping val="standar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32836139</c:v>
                </c:pt>
                <c:pt idx="1">
                  <c:v>23052249</c:v>
                </c:pt>
                <c:pt idx="2">
                  <c:v>19334800</c:v>
                </c:pt>
                <c:pt idx="3">
                  <c:v>7900000</c:v>
                </c:pt>
                <c:pt idx="4">
                  <c:v>9031550</c:v>
                </c:pt>
                <c:pt idx="5">
                  <c:v>13447350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B-9740-8D59-145E6030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18207"/>
        <c:axId val="397982271"/>
      </c:lineChart>
      <c:catAx>
        <c:axId val="15521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08658592"/>
        <c:crosses val="autoZero"/>
        <c:auto val="1"/>
        <c:lblAlgn val="ctr"/>
        <c:lblOffset val="100"/>
        <c:noMultiLvlLbl val="0"/>
      </c:catAx>
      <c:valAx>
        <c:axId val="2108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552190544"/>
        <c:crosses val="autoZero"/>
        <c:crossBetween val="between"/>
      </c:valAx>
      <c:valAx>
        <c:axId val="397982271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98118207"/>
        <c:crosses val="max"/>
        <c:crossBetween val="between"/>
      </c:valAx>
      <c:catAx>
        <c:axId val="39811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982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9</xdr:row>
      <xdr:rowOff>184150</xdr:rowOff>
    </xdr:from>
    <xdr:to>
      <xdr:col>16</xdr:col>
      <xdr:colOff>412750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8B097-B1E4-1040-B145-0C23FC74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387350</xdr:colOff>
      <xdr:row>10</xdr:row>
      <xdr:rowOff>6350</xdr:rowOff>
    </xdr:from>
    <xdr:to>
      <xdr:col>25</xdr:col>
      <xdr:colOff>247650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894C-544E-8746-BB9C-D464B6DF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</xdr:colOff>
      <xdr:row>15</xdr:row>
      <xdr:rowOff>133350</xdr:rowOff>
    </xdr:from>
    <xdr:to>
      <xdr:col>7</xdr:col>
      <xdr:colOff>533400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897100-B3F1-4043-8FEA-EB297A16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12.33203125" style="3" customWidth="1"/>
    <col min="2" max="2" width="13.5" style="5" customWidth="1"/>
    <col min="3" max="3" width="12.5" style="5" customWidth="1"/>
    <col min="4" max="4" width="8.1640625" style="5" bestFit="1" customWidth="1"/>
    <col min="5" max="5" width="9.83203125" style="5" bestFit="1" customWidth="1"/>
    <col min="6" max="6" width="9.33203125" bestFit="1" customWidth="1"/>
    <col min="7" max="7" width="11.83203125" bestFit="1" customWidth="1"/>
    <col min="8" max="8" width="9.6640625" bestFit="1" customWidth="1"/>
    <col min="9" max="9" width="9.83203125" bestFit="1" customWidth="1"/>
    <col min="10" max="10" width="12.1640625" customWidth="1"/>
    <col min="11" max="11" width="21.33203125" style="3" bestFit="1" customWidth="1"/>
    <col min="12" max="12" width="21.5" bestFit="1" customWidth="1"/>
    <col min="13" max="13" width="10.5" bestFit="1" customWidth="1"/>
  </cols>
  <sheetData>
    <row r="1" spans="1:13" ht="24" x14ac:dyDescent="0.3">
      <c r="A1" s="14" t="s">
        <v>0</v>
      </c>
    </row>
    <row r="3" spans="1:13" x14ac:dyDescent="0.2">
      <c r="A3" s="15" t="s">
        <v>1</v>
      </c>
      <c r="B3" s="6"/>
      <c r="C3" s="18">
        <f>COUNTA(ID)</f>
        <v>786</v>
      </c>
    </row>
    <row r="5" spans="1:13" x14ac:dyDescent="0.2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S21" sqref="S21"/>
    </sheetView>
  </sheetViews>
  <sheetFormatPr baseColWidth="10" defaultColWidth="8.83203125" defaultRowHeight="15" x14ac:dyDescent="0.2"/>
  <cols>
    <col min="1" max="1" width="16.83203125" bestFit="1" customWidth="1"/>
    <col min="2" max="4" width="16.5" customWidth="1"/>
    <col min="5" max="5" width="14.1640625" customWidth="1"/>
    <col min="6" max="6" width="13.83203125" customWidth="1"/>
  </cols>
  <sheetData>
    <row r="1" spans="1:6" ht="29" customHeight="1" x14ac:dyDescent="0.3">
      <c r="A1" s="14" t="s">
        <v>0</v>
      </c>
    </row>
    <row r="3" spans="1:6" x14ac:dyDescent="0.2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2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2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2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2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6" thickBot="1" x14ac:dyDescent="0.2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6" thickTop="1" x14ac:dyDescent="0.2"/>
    <row r="11" spans="1:6" x14ac:dyDescent="0.2">
      <c r="A11" s="19" t="s">
        <v>1681</v>
      </c>
      <c r="B11" s="19">
        <v>2015</v>
      </c>
      <c r="C11" s="19"/>
    </row>
    <row r="12" spans="1:6" x14ac:dyDescent="0.2">
      <c r="A12" s="2" t="s">
        <v>20</v>
      </c>
      <c r="B12" s="7" t="s">
        <v>312</v>
      </c>
      <c r="C12" s="7" t="s">
        <v>315</v>
      </c>
    </row>
    <row r="13" spans="1:6" x14ac:dyDescent="0.2">
      <c r="A13" t="s">
        <v>1675</v>
      </c>
      <c r="B13">
        <f>COUNTIFS(Year_Sold,B$11,Month_Sold,$A13)</f>
        <v>54</v>
      </c>
      <c r="C13" s="10">
        <f>SUMIFS(Price_Paid,Month_Sold,A13,Year_Sold,B$11)</f>
        <v>32836139</v>
      </c>
    </row>
    <row r="14" spans="1:6" x14ac:dyDescent="0.2">
      <c r="A14" t="s">
        <v>1676</v>
      </c>
      <c r="B14">
        <f>COUNTIFS(Year_Sold,B$11,Month_Sold,$A14)</f>
        <v>41</v>
      </c>
      <c r="C14" s="10">
        <f>SUMIFS(Price_Paid,Month_Sold,A14,Year_Sold,B$11)</f>
        <v>23052249</v>
      </c>
    </row>
    <row r="15" spans="1:6" x14ac:dyDescent="0.2">
      <c r="A15" t="s">
        <v>1677</v>
      </c>
      <c r="B15">
        <f>COUNTIFS(Year_Sold,B$11,Month_Sold,$A15)</f>
        <v>30</v>
      </c>
      <c r="C15" s="10">
        <f>SUMIFS(Price_Paid,Month_Sold,A15,Year_Sold,B$11)</f>
        <v>19334800</v>
      </c>
    </row>
    <row r="16" spans="1:6" x14ac:dyDescent="0.2">
      <c r="A16" t="s">
        <v>1678</v>
      </c>
      <c r="B16">
        <f>COUNTIFS(Year_Sold,B$11,Month_Sold,$A16)</f>
        <v>14</v>
      </c>
      <c r="C16" s="10">
        <f>SUMIFS(Price_Paid,Month_Sold,A16,Year_Sold,B$11)</f>
        <v>7900000</v>
      </c>
    </row>
    <row r="17" spans="1:3" x14ac:dyDescent="0.2">
      <c r="A17" t="s">
        <v>1679</v>
      </c>
      <c r="B17">
        <f>COUNTIFS(Year_Sold,B$11,Month_Sold,$A17)</f>
        <v>15</v>
      </c>
      <c r="C17" s="10">
        <f>SUMIFS(Price_Paid,Month_Sold,A17,Year_Sold,B$11)</f>
        <v>9031550</v>
      </c>
    </row>
    <row r="18" spans="1:3" x14ac:dyDescent="0.2">
      <c r="A18" t="s">
        <v>1680</v>
      </c>
      <c r="B18">
        <f>COUNTIFS(Year_Sold,B$11,Month_Sold,$A18)</f>
        <v>21</v>
      </c>
      <c r="C18" s="10">
        <f>SUMIFS(Price_Paid,Month_Sold,A18,Year_Sold,B$11)</f>
        <v>13447350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EB8AB3-9614-9142-A3D5-DC2E63A153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1" x14ac:dyDescent="0.2">
      <c r="A1" s="16" t="s">
        <v>1682</v>
      </c>
    </row>
    <row r="2" spans="1:1" x14ac:dyDescent="0.2">
      <c r="A2" t="s">
        <v>20</v>
      </c>
    </row>
    <row r="3" spans="1:1" x14ac:dyDescent="0.2">
      <c r="A3" t="s">
        <v>35</v>
      </c>
    </row>
    <row r="4" spans="1:1" x14ac:dyDescent="0.2">
      <c r="A4" t="s">
        <v>72</v>
      </c>
    </row>
    <row r="5" spans="1:1" x14ac:dyDescent="0.2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Microsoft Office User</cp:lastModifiedBy>
  <dcterms:created xsi:type="dcterms:W3CDTF">2017-07-27T01:27:30Z</dcterms:created>
  <dcterms:modified xsi:type="dcterms:W3CDTF">2022-02-04T23:45:05Z</dcterms:modified>
</cp:coreProperties>
</file>