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387\Program\repos\gitIntro\Programming\PfDA_Project\"/>
    </mc:Choice>
  </mc:AlternateContent>
  <xr:revisionPtr revIDLastSave="0" documentId="13_ncr:1_{B8E7284D-CDE5-45A8-B839-8A26EC3D4AEF}" xr6:coauthVersionLast="47" xr6:coauthVersionMax="47" xr10:uidLastSave="{00000000-0000-0000-0000-000000000000}"/>
  <bookViews>
    <workbookView minimized="1" xWindow="2640" yWindow="2640" windowWidth="15375" windowHeight="7875" xr2:uid="{7870C8C0-F17C-4D3D-91AA-353A58315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" i="1"/>
</calcChain>
</file>

<file path=xl/sharedStrings.xml><?xml version="1.0" encoding="utf-8"?>
<sst xmlns="http://schemas.openxmlformats.org/spreadsheetml/2006/main" count="933" uniqueCount="272">
  <si>
    <t>Entity</t>
  </si>
  <si>
    <t>Deaths - Self-harm - Sex: Both - Age: Age-standardized (Rate)</t>
  </si>
  <si>
    <t>Afghanistan</t>
  </si>
  <si>
    <t>African Region (WHO)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</si>
  <si>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</si>
  <si>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</si>
  <si>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</si>
  <si>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</si>
  <si>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</si>
  <si>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</si>
  <si>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</si>
  <si>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</si>
  <si>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</si>
  <si>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</si>
  <si>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</si>
  <si>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</si>
  <si>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</si>
  <si>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</si>
  <si>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</si>
  <si>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</si>
  <si>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</si>
  <si>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</si>
  <si>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</si>
  <si>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</si>
  <si>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</si>
  <si>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</si>
  <si>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</si>
  <si>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</si>
  <si>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</si>
  <si>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</si>
  <si>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</si>
  <si>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</si>
  <si>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</si>
  <si>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</si>
  <si>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</si>
  <si>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</si>
  <si>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</si>
  <si>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</si>
  <si>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</si>
  <si>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</si>
  <si>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</si>
  <si>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</si>
  <si>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</si>
  <si>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</si>
  <si>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</si>
  <si>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</si>
  <si>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</si>
  <si>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</si>
  <si>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</si>
  <si>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</si>
  <si>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</si>
  <si>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</si>
  <si>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</si>
  <si>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</si>
  <si>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</si>
  <si>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</si>
  <si>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East Asia &amp; Pacific (WB)</t>
  </si>
  <si>
    <t>Eastern Mediterranean Region (WHO)</t>
  </si>
  <si>
    <t>Ecuador</t>
  </si>
  <si>
    <t>Egypt</t>
  </si>
  <si>
    <t>El Salvador</t>
  </si>
  <si>
    <t>England</t>
  </si>
  <si>
    <t>Equatorial Guinea</t>
  </si>
  <si>
    <t>Eritrea</t>
  </si>
  <si>
    <t>Estonia</t>
  </si>
  <si>
    <t>Eswatini</t>
  </si>
  <si>
    <t>Ethiopia</t>
  </si>
  <si>
    <t>Europe &amp; Central Asia (WB)</t>
  </si>
  <si>
    <t>European Region (WHO)</t>
  </si>
  <si>
    <t>Fiji</t>
  </si>
  <si>
    <t>Finland</t>
  </si>
  <si>
    <t>France</t>
  </si>
  <si>
    <t>G20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</si>
  <si>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</si>
  <si>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</si>
  <si>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</si>
  <si>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</si>
  <si>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</si>
  <si>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</si>
  <si>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</si>
  <si>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</si>
  <si>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</si>
  <si>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</si>
  <si>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</si>
  <si>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</si>
  <si>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</si>
  <si>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</si>
  <si>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</si>
  <si>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</si>
  <si>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</si>
  <si>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</si>
  <si>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</si>
  <si>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</si>
  <si>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</si>
  <si>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</si>
  <si>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</si>
  <si>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</si>
  <si>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</si>
  <si>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</si>
  <si>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</si>
  <si>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</si>
  <si>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</si>
  <si>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</si>
  <si>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</si>
  <si>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</si>
  <si>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</si>
  <si>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Latin America &amp; Caribbean (WB)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</si>
  <si>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</si>
  <si>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</si>
  <si>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</si>
  <si>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</si>
  <si>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</si>
  <si>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</si>
  <si>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</si>
  <si>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</si>
  <si>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</si>
  <si>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</si>
  <si>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</si>
  <si>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</si>
  <si>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</si>
  <si>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</si>
  <si>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</si>
  <si>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</si>
  <si>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</si>
  <si>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(country)</t>
  </si>
  <si>
    <t>Middle East &amp; North Africa (WB)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</si>
  <si>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</si>
  <si>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</si>
  <si>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</si>
  <si>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</si>
  <si>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</si>
  <si>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</si>
  <si>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</si>
  <si>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</si>
  <si>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</si>
  <si>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</si>
  <si>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</si>
  <si>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</si>
  <si>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</si>
  <si>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</si>
  <si>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</si>
  <si>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</si>
  <si>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America (WB)</t>
  </si>
  <si>
    <t>North Korea</t>
  </si>
  <si>
    <t>North Macedonia</t>
  </si>
  <si>
    <t>Northern Ireland</t>
  </si>
  <si>
    <t>Northern Mariana Islands</t>
  </si>
  <si>
    <t>Norway</t>
  </si>
  <si>
    <t>OECD Countries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</si>
  <si>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</si>
  <si>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</si>
  <si>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</si>
  <si>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</si>
  <si>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</si>
  <si>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</si>
  <si>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</si>
  <si>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</si>
  <si>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</si>
  <si>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</si>
  <si>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</si>
  <si>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</si>
  <si>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</si>
  <si>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Region of the Americas (WHO)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</si>
  <si>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</si>
  <si>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</si>
  <si>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</si>
  <si>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</si>
  <si>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</si>
  <si>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</si>
  <si>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</si>
  <si>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</si>
  <si>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</si>
  <si>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</si>
  <si>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Scotland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</si>
  <si>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</si>
  <si>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</si>
  <si>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</si>
  <si>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</si>
  <si>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</si>
  <si>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</si>
  <si>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</si>
  <si>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</si>
  <si>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</si>
  <si>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</si>
  <si>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Asia (WB)</t>
  </si>
  <si>
    <t>South Korea</t>
  </si>
  <si>
    <t>South Sudan</t>
  </si>
  <si>
    <t>South-East Asia Region (WHO)</t>
  </si>
  <si>
    <t>Spain</t>
  </si>
  <si>
    <t>Sri Lanka</t>
  </si>
  <si>
    <t>Sub-Saharan Africa (WB)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</si>
  <si>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</si>
  <si>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</si>
  <si>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</si>
  <si>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</si>
  <si>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</si>
  <si>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</si>
  <si>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</si>
  <si>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</si>
  <si>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</si>
  <si>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</si>
  <si>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</si>
  <si>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</si>
  <si>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</si>
  <si>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</si>
  <si>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</si>
  <si>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</si>
  <si>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</si>
  <si>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</si>
  <si>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</si>
  <si>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</si>
  <si>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</si>
  <si>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</si>
  <si>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</si>
  <si>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</si>
  <si>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</si>
  <si>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</t>
  </si>
  <si>
    <t>Vanuatu</t>
  </si>
  <si>
    <t>Venezuela</t>
  </si>
  <si>
    <t>Vietnam</t>
  </si>
  <si>
    <t>Wales</t>
  </si>
  <si>
    <t>Western Pacific Region (WHO)</t>
  </si>
  <si>
    <t>World</t>
  </si>
  <si>
    <t>World Bank High Income</t>
  </si>
  <si>
    <t>World Bank Low Income</t>
  </si>
  <si>
    <t>World Bank Lower Middle Income</t>
  </si>
  <si>
    <t>World Bank Upper Middle Income</t>
  </si>
  <si>
    <t>Yemen</t>
  </si>
  <si>
    <t>Zambia</t>
  </si>
  <si>
    <t>Zimbabwe</t>
  </si>
  <si>
    <t>Deaths - Self-harm - 
Sex: Both - Age: 70+ years (Rate)</t>
  </si>
  <si>
    <t>Deaths - Self-harm - 
Sex: Both - Age: 50-69 years (Rate)</t>
  </si>
  <si>
    <t>Deaths - Self-harm - 
Sex: Both - Age: All Ages (Rate)</t>
  </si>
  <si>
    <t>Deaths - Self-harm - 
Sex: Both - Age: 5-14 years (Rate)</t>
  </si>
  <si>
    <t>Deaths - Self-harm - 
Sex: Both - Age: 15-49 years (Rate)</t>
  </si>
  <si>
    <t>Female suicide rate (age-standardized)</t>
  </si>
  <si>
    <t>Male suicide rate (age-standardized)</t>
  </si>
  <si>
    <t>Africa</t>
  </si>
  <si>
    <t>Asia</t>
  </si>
  <si>
    <t>Australasia</t>
  </si>
  <si>
    <t>Central Asia</t>
  </si>
  <si>
    <t>Central Europe</t>
  </si>
  <si>
    <t>Central Sub-Saharan Africa</t>
  </si>
  <si>
    <t>East Asia &amp; Pacific</t>
  </si>
  <si>
    <t>Eastern Europe</t>
  </si>
  <si>
    <t>Eastern Sub-Saharan Africa</t>
  </si>
  <si>
    <t>Europe</t>
  </si>
  <si>
    <t>Europe &amp; Central Asia</t>
  </si>
  <si>
    <t>High SDI</t>
  </si>
  <si>
    <t>High income</t>
  </si>
  <si>
    <t>High-middle SDI</t>
  </si>
  <si>
    <t>Latin America &amp; Caribbean</t>
  </si>
  <si>
    <t>Low SDI</t>
  </si>
  <si>
    <t>Low income</t>
  </si>
  <si>
    <t>Low-middle SDI</t>
  </si>
  <si>
    <t>Lower-middle income</t>
  </si>
  <si>
    <t>Middle East &amp; North Africa</t>
  </si>
  <si>
    <t>Middle SDI</t>
  </si>
  <si>
    <t>North America</t>
  </si>
  <si>
    <t>South Asia</t>
  </si>
  <si>
    <t>Southern Sub-Saharan Africa</t>
  </si>
  <si>
    <t>Sub-Saharan Africa</t>
  </si>
  <si>
    <t>Upper-middle income</t>
  </si>
  <si>
    <t>Western Europe</t>
  </si>
  <si>
    <t>Country</t>
  </si>
  <si>
    <t>Suicide rates</t>
  </si>
  <si>
    <t>Age: 70+ years</t>
  </si>
  <si>
    <t>Age: 50-69 years</t>
  </si>
  <si>
    <t>Age: 15-49 years</t>
  </si>
  <si>
    <t>Age: 5-14 years</t>
  </si>
  <si>
    <t>Female suicide rate</t>
  </si>
  <si>
    <t>Male suicide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</si>
</sst>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F940-5A69-41BE-B646-C5D3DC7320A0}">
  <dimension ref="A1:X256"/>
  <sheetViews>
    <sheetView tabSelected="1" topLeftCell="H1" workbookViewId="0">
      <selection activeCell="X3" sqref="X3"/>
    </sheetView>
  </sheetViews>
  <sheetFormatPr defaultRowHeight="15" x14ac:dyDescent="0.25"/>
  <cols>
    <col min="15" max="15" width="31.140625" bestFit="1" customWidth="1"/>
  </cols>
  <sheetData>
    <row r="1" spans="1:24" ht="120" x14ac:dyDescent="0.25">
      <c r="A1" t="s">
        <v>0</v>
      </c>
      <c r="B1" t="s">
        <v>1</v>
      </c>
      <c r="C1" t="s">
        <v>0</v>
      </c>
      <c r="D1" s="1" t="s">
        <v>230</v>
      </c>
      <c r="E1" s="1" t="s">
        <v>231</v>
      </c>
      <c r="F1" s="1" t="s">
        <v>232</v>
      </c>
      <c r="G1" s="1" t="s">
        <v>233</v>
      </c>
      <c r="H1" s="1" t="s">
        <v>234</v>
      </c>
      <c r="I1" t="s">
        <v>0</v>
      </c>
      <c r="J1" t="s">
        <v>235</v>
      </c>
      <c r="K1" t="s">
        <v>236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</row>
    <row r="2" spans="1:24" x14ac:dyDescent="0.25">
      <c r="A2" t="s">
        <v>2</v>
      </c>
      <c r="B2">
        <v>6.36</v>
      </c>
      <c r="C2" t="s">
        <v>2</v>
      </c>
      <c r="D2">
        <v>9.43</v>
      </c>
      <c r="E2">
        <v>10.220000000000001</v>
      </c>
      <c r="F2">
        <v>4.33</v>
      </c>
      <c r="G2">
        <v>0.25</v>
      </c>
      <c r="H2">
        <v>7.58</v>
      </c>
      <c r="I2" t="s">
        <v>2</v>
      </c>
      <c r="J2">
        <v>4.6399999999999997</v>
      </c>
      <c r="K2">
        <v>14.1</v>
      </c>
      <c r="O2" t="s">
        <v>2</v>
      </c>
      <c r="P2">
        <f>VLOOKUP(O2,A:B,2,FALSE)</f>
        <v>6.36</v>
      </c>
      <c r="Q2">
        <f>VLOOKUP(O2,C:D,2,FALSE)</f>
        <v>9.43</v>
      </c>
      <c r="R2">
        <f>VLOOKUP(O2,C:E,3,FALSE)</f>
        <v>10.220000000000001</v>
      </c>
      <c r="S2">
        <f>VLOOKUP(O2,C:F,4,FALSE)</f>
        <v>4.33</v>
      </c>
      <c r="T2">
        <f>VLOOKUP(O2,C:G,5,FALSE)</f>
        <v>0.25</v>
      </c>
      <c r="U2">
        <f>VLOOKUP(O2,I:J,2,FALSE)</f>
        <v>4.6399999999999997</v>
      </c>
      <c r="V2">
        <f>VLOOKUP(O2,I:K,3,FALSE)</f>
        <v>14.1</v>
      </c>
      <c r="X2">
        <f>165/203</f>
        <v>0.81280788177339902</v>
      </c>
    </row>
    <row r="3" spans="1:24" x14ac:dyDescent="0.25">
      <c r="A3" t="s">
        <v>3</v>
      </c>
      <c r="B3">
        <v>10.56</v>
      </c>
      <c r="C3" t="s">
        <v>3</v>
      </c>
      <c r="D3">
        <v>46.05</v>
      </c>
      <c r="E3">
        <v>21.81</v>
      </c>
      <c r="F3">
        <v>6.33</v>
      </c>
      <c r="G3">
        <v>0.61</v>
      </c>
      <c r="H3">
        <v>7.51</v>
      </c>
      <c r="I3" t="s">
        <v>237</v>
      </c>
      <c r="J3">
        <v>4.68</v>
      </c>
      <c r="K3">
        <v>14.18</v>
      </c>
      <c r="O3" t="s">
        <v>3</v>
      </c>
      <c r="P3">
        <f t="shared" ref="P3:P66" si="0">VLOOKUP(O3,A:B,2,FALSE)</f>
        <v>10.56</v>
      </c>
      <c r="Q3">
        <f t="shared" ref="Q3:Q66" si="1">VLOOKUP(O3,C:D,2,FALSE)</f>
        <v>46.05</v>
      </c>
      <c r="R3">
        <f t="shared" ref="R3:R66" si="2">VLOOKUP(O3,C:E,3,FALSE)</f>
        <v>21.81</v>
      </c>
      <c r="S3">
        <f t="shared" ref="S3:S66" si="3">VLOOKUP(O3,C:F,4,FALSE)</f>
        <v>6.33</v>
      </c>
      <c r="T3">
        <f t="shared" ref="T3:T66" si="4">VLOOKUP(O3,C:G,5,FALSE)</f>
        <v>0.61</v>
      </c>
      <c r="U3">
        <f t="shared" ref="U3:U66" si="5">VLOOKUP(O3,I:J,2,FALSE)</f>
        <v>4.68</v>
      </c>
      <c r="V3">
        <f t="shared" ref="V3:V66" si="6">VLOOKUP(O3,I:K,3,FALSE)</f>
        <v>14.18</v>
      </c>
    </row>
    <row r="4" spans="1:24" x14ac:dyDescent="0.25">
      <c r="A4" t="s">
        <v>4</v>
      </c>
      <c r="B4">
        <v>5.09</v>
      </c>
      <c r="C4" t="s">
        <v>4</v>
      </c>
      <c r="D4">
        <v>8.51</v>
      </c>
      <c r="E4">
        <v>5.59</v>
      </c>
      <c r="F4">
        <v>5.72</v>
      </c>
      <c r="G4">
        <v>0.77</v>
      </c>
      <c r="H4">
        <v>7.2</v>
      </c>
      <c r="I4" t="s">
        <v>3</v>
      </c>
      <c r="J4">
        <v>4.68</v>
      </c>
      <c r="K4">
        <v>14.18</v>
      </c>
      <c r="O4" t="s">
        <v>4</v>
      </c>
      <c r="P4">
        <f t="shared" si="0"/>
        <v>5.09</v>
      </c>
      <c r="Q4">
        <f t="shared" si="1"/>
        <v>8.51</v>
      </c>
      <c r="R4">
        <f t="shared" si="2"/>
        <v>5.59</v>
      </c>
      <c r="S4">
        <f t="shared" si="3"/>
        <v>5.72</v>
      </c>
      <c r="T4">
        <f t="shared" si="4"/>
        <v>0.77</v>
      </c>
      <c r="U4">
        <f t="shared" si="5"/>
        <v>2.98</v>
      </c>
      <c r="V4">
        <f t="shared" si="6"/>
        <v>7.41</v>
      </c>
    </row>
    <row r="5" spans="1:24" x14ac:dyDescent="0.25">
      <c r="A5" t="s">
        <v>5</v>
      </c>
      <c r="B5">
        <v>3.6</v>
      </c>
      <c r="C5" t="s">
        <v>5</v>
      </c>
      <c r="D5">
        <v>5.51</v>
      </c>
      <c r="E5">
        <v>3.54</v>
      </c>
      <c r="F5">
        <v>3.64</v>
      </c>
      <c r="G5">
        <v>0.28000000000000003</v>
      </c>
      <c r="H5">
        <v>5.3</v>
      </c>
      <c r="I5" t="s">
        <v>4</v>
      </c>
      <c r="J5">
        <v>2.98</v>
      </c>
      <c r="K5">
        <v>7.41</v>
      </c>
      <c r="O5" t="s">
        <v>5</v>
      </c>
      <c r="P5">
        <f t="shared" si="0"/>
        <v>3.6</v>
      </c>
      <c r="Q5">
        <f t="shared" si="1"/>
        <v>5.51</v>
      </c>
      <c r="R5">
        <f t="shared" si="2"/>
        <v>3.54</v>
      </c>
      <c r="S5">
        <f t="shared" si="3"/>
        <v>3.64</v>
      </c>
      <c r="T5">
        <f t="shared" si="4"/>
        <v>0.28000000000000003</v>
      </c>
      <c r="U5">
        <f t="shared" si="5"/>
        <v>2.29</v>
      </c>
      <c r="V5">
        <f t="shared" si="6"/>
        <v>6.06</v>
      </c>
    </row>
    <row r="6" spans="1:24" x14ac:dyDescent="0.25">
      <c r="A6" t="s">
        <v>6</v>
      </c>
      <c r="B6">
        <v>7.46</v>
      </c>
      <c r="C6" t="s">
        <v>6</v>
      </c>
      <c r="D6">
        <v>12.59</v>
      </c>
      <c r="E6">
        <v>7.56</v>
      </c>
      <c r="F6">
        <v>6.99</v>
      </c>
      <c r="G6">
        <v>0.55000000000000004</v>
      </c>
      <c r="H6">
        <v>10.66</v>
      </c>
      <c r="I6" t="s">
        <v>5</v>
      </c>
      <c r="J6">
        <v>2.29</v>
      </c>
      <c r="K6">
        <v>6.06</v>
      </c>
      <c r="O6" t="s">
        <v>6</v>
      </c>
      <c r="P6">
        <f t="shared" si="0"/>
        <v>7.46</v>
      </c>
      <c r="Q6">
        <f t="shared" si="1"/>
        <v>12.59</v>
      </c>
      <c r="R6">
        <f t="shared" si="2"/>
        <v>7.56</v>
      </c>
      <c r="S6">
        <f t="shared" si="3"/>
        <v>6.99</v>
      </c>
      <c r="T6">
        <f t="shared" si="4"/>
        <v>0.55000000000000004</v>
      </c>
      <c r="U6">
        <f t="shared" si="5"/>
        <v>3.68</v>
      </c>
      <c r="V6">
        <f t="shared" si="6"/>
        <v>9.9</v>
      </c>
    </row>
    <row r="7" spans="1:24" x14ac:dyDescent="0.25">
      <c r="A7" t="s">
        <v>7</v>
      </c>
      <c r="B7">
        <v>7.25</v>
      </c>
      <c r="C7" t="s">
        <v>7</v>
      </c>
      <c r="D7">
        <v>20.76</v>
      </c>
      <c r="E7">
        <v>12.04</v>
      </c>
      <c r="F7">
        <v>9.74</v>
      </c>
      <c r="G7">
        <v>0.12</v>
      </c>
      <c r="H7">
        <v>9.2200000000000006</v>
      </c>
      <c r="I7" t="s">
        <v>6</v>
      </c>
      <c r="J7">
        <v>3.68</v>
      </c>
      <c r="K7">
        <v>9.9</v>
      </c>
      <c r="O7" t="s">
        <v>7</v>
      </c>
      <c r="P7">
        <f t="shared" si="0"/>
        <v>7.25</v>
      </c>
      <c r="Q7">
        <f t="shared" si="1"/>
        <v>20.76</v>
      </c>
      <c r="R7">
        <f t="shared" si="2"/>
        <v>12.04</v>
      </c>
      <c r="S7">
        <f t="shared" si="3"/>
        <v>9.74</v>
      </c>
      <c r="T7">
        <f t="shared" si="4"/>
        <v>0.12</v>
      </c>
      <c r="U7">
        <f t="shared" si="5"/>
        <v>3.03</v>
      </c>
      <c r="V7">
        <f t="shared" si="6"/>
        <v>12.67</v>
      </c>
    </row>
    <row r="8" spans="1:24" x14ac:dyDescent="0.25">
      <c r="A8" t="s">
        <v>8</v>
      </c>
      <c r="B8">
        <v>12.34</v>
      </c>
      <c r="C8" t="s">
        <v>8</v>
      </c>
      <c r="D8">
        <v>54.54</v>
      </c>
      <c r="E8">
        <v>27.08</v>
      </c>
      <c r="F8">
        <v>6.32</v>
      </c>
      <c r="G8">
        <v>0.63</v>
      </c>
      <c r="H8">
        <v>7.88</v>
      </c>
      <c r="I8" t="s">
        <v>7</v>
      </c>
      <c r="J8">
        <v>3.03</v>
      </c>
      <c r="K8">
        <v>12.67</v>
      </c>
      <c r="O8" t="s">
        <v>8</v>
      </c>
      <c r="P8">
        <f t="shared" si="0"/>
        <v>12.34</v>
      </c>
      <c r="Q8">
        <f t="shared" si="1"/>
        <v>54.54</v>
      </c>
      <c r="R8">
        <f t="shared" si="2"/>
        <v>27.08</v>
      </c>
      <c r="S8">
        <f t="shared" si="3"/>
        <v>6.32</v>
      </c>
      <c r="T8">
        <f t="shared" si="4"/>
        <v>0.63</v>
      </c>
      <c r="U8">
        <f t="shared" si="5"/>
        <v>4.59</v>
      </c>
      <c r="V8">
        <f t="shared" si="6"/>
        <v>5.76</v>
      </c>
    </row>
    <row r="9" spans="1:24" x14ac:dyDescent="0.25">
      <c r="A9" t="s">
        <v>9</v>
      </c>
      <c r="B9">
        <v>2.8</v>
      </c>
      <c r="C9" t="s">
        <v>9</v>
      </c>
      <c r="D9">
        <v>5.61</v>
      </c>
      <c r="E9">
        <v>3.36</v>
      </c>
      <c r="F9">
        <v>3.06</v>
      </c>
      <c r="G9">
        <v>7.0000000000000007E-2</v>
      </c>
      <c r="H9">
        <v>3.83</v>
      </c>
      <c r="I9" t="s">
        <v>8</v>
      </c>
      <c r="J9">
        <v>4.59</v>
      </c>
      <c r="K9">
        <v>5.76</v>
      </c>
      <c r="O9" t="s">
        <v>9</v>
      </c>
      <c r="P9">
        <f t="shared" si="0"/>
        <v>2.8</v>
      </c>
      <c r="Q9">
        <f t="shared" si="1"/>
        <v>5.61</v>
      </c>
      <c r="R9">
        <f t="shared" si="2"/>
        <v>3.36</v>
      </c>
      <c r="S9">
        <f t="shared" si="3"/>
        <v>3.06</v>
      </c>
      <c r="T9">
        <f t="shared" si="4"/>
        <v>7.0000000000000007E-2</v>
      </c>
      <c r="U9">
        <f t="shared" si="5"/>
        <v>0.93</v>
      </c>
      <c r="V9">
        <f t="shared" si="6"/>
        <v>3.55</v>
      </c>
    </row>
    <row r="10" spans="1:24" x14ac:dyDescent="0.25">
      <c r="A10" t="s">
        <v>10</v>
      </c>
      <c r="B10">
        <v>10.57</v>
      </c>
      <c r="C10" t="s">
        <v>10</v>
      </c>
      <c r="D10">
        <v>18.38</v>
      </c>
      <c r="E10">
        <v>13.51</v>
      </c>
      <c r="F10">
        <v>11.22</v>
      </c>
      <c r="G10">
        <v>0.77</v>
      </c>
      <c r="H10">
        <v>14.48</v>
      </c>
      <c r="I10" t="s">
        <v>9</v>
      </c>
      <c r="J10">
        <v>0.93</v>
      </c>
      <c r="K10">
        <v>3.55</v>
      </c>
      <c r="O10" t="s">
        <v>10</v>
      </c>
      <c r="P10">
        <f t="shared" si="0"/>
        <v>10.57</v>
      </c>
      <c r="Q10">
        <f t="shared" si="1"/>
        <v>18.38</v>
      </c>
      <c r="R10">
        <f t="shared" si="2"/>
        <v>13.51</v>
      </c>
      <c r="S10">
        <f t="shared" si="3"/>
        <v>11.22</v>
      </c>
      <c r="T10">
        <f t="shared" si="4"/>
        <v>0.77</v>
      </c>
      <c r="U10">
        <f t="shared" si="5"/>
        <v>4</v>
      </c>
      <c r="V10">
        <f t="shared" si="6"/>
        <v>8.7200000000000006</v>
      </c>
    </row>
    <row r="11" spans="1:24" x14ac:dyDescent="0.25">
      <c r="A11" t="s">
        <v>11</v>
      </c>
      <c r="B11">
        <v>8.1999999999999993</v>
      </c>
      <c r="C11" t="s">
        <v>11</v>
      </c>
      <c r="D11">
        <v>35.06</v>
      </c>
      <c r="E11">
        <v>13.85</v>
      </c>
      <c r="F11">
        <v>9.74</v>
      </c>
      <c r="G11">
        <v>0.3</v>
      </c>
      <c r="H11">
        <v>7.95</v>
      </c>
      <c r="I11" t="s">
        <v>10</v>
      </c>
      <c r="J11">
        <v>4</v>
      </c>
      <c r="K11">
        <v>8.7200000000000006</v>
      </c>
      <c r="O11" t="s">
        <v>11</v>
      </c>
      <c r="P11">
        <f t="shared" si="0"/>
        <v>8.1999999999999993</v>
      </c>
      <c r="Q11">
        <f t="shared" si="1"/>
        <v>35.06</v>
      </c>
      <c r="R11">
        <f t="shared" si="2"/>
        <v>13.85</v>
      </c>
      <c r="S11">
        <f t="shared" si="3"/>
        <v>9.74</v>
      </c>
      <c r="T11">
        <f t="shared" si="4"/>
        <v>0.3</v>
      </c>
      <c r="U11">
        <f t="shared" si="5"/>
        <v>3.36</v>
      </c>
      <c r="V11">
        <f t="shared" si="6"/>
        <v>4.16</v>
      </c>
    </row>
    <row r="12" spans="1:24" x14ac:dyDescent="0.25">
      <c r="A12" t="s">
        <v>12</v>
      </c>
      <c r="B12">
        <v>10.9</v>
      </c>
      <c r="C12" t="s">
        <v>12</v>
      </c>
      <c r="D12">
        <v>13.67</v>
      </c>
      <c r="E12">
        <v>14.56</v>
      </c>
      <c r="F12">
        <v>12.39</v>
      </c>
      <c r="G12">
        <v>0.39</v>
      </c>
      <c r="H12">
        <v>15.89</v>
      </c>
      <c r="I12" t="s">
        <v>11</v>
      </c>
      <c r="J12">
        <v>3.36</v>
      </c>
      <c r="K12">
        <v>4.16</v>
      </c>
      <c r="O12" t="s">
        <v>12</v>
      </c>
      <c r="P12">
        <f t="shared" si="0"/>
        <v>10.9</v>
      </c>
      <c r="Q12">
        <f t="shared" si="1"/>
        <v>13.67</v>
      </c>
      <c r="R12">
        <f t="shared" si="2"/>
        <v>14.56</v>
      </c>
      <c r="S12">
        <f t="shared" si="3"/>
        <v>12.39</v>
      </c>
      <c r="T12">
        <f t="shared" si="4"/>
        <v>0.39</v>
      </c>
      <c r="U12">
        <f t="shared" si="5"/>
        <v>5.04</v>
      </c>
      <c r="V12">
        <f t="shared" si="6"/>
        <v>3.3</v>
      </c>
    </row>
    <row r="13" spans="1:24" x14ac:dyDescent="0.25">
      <c r="A13" t="s">
        <v>13</v>
      </c>
      <c r="B13">
        <v>11.76</v>
      </c>
      <c r="C13" t="s">
        <v>13</v>
      </c>
      <c r="D13">
        <v>36.86</v>
      </c>
      <c r="E13">
        <v>21.67</v>
      </c>
      <c r="F13">
        <v>16.66</v>
      </c>
      <c r="G13">
        <v>0.3</v>
      </c>
      <c r="H13">
        <v>13.12</v>
      </c>
      <c r="I13" t="s">
        <v>238</v>
      </c>
      <c r="J13">
        <v>7.98</v>
      </c>
      <c r="K13">
        <v>2.63</v>
      </c>
      <c r="O13" t="s">
        <v>13</v>
      </c>
      <c r="P13">
        <f t="shared" si="0"/>
        <v>11.76</v>
      </c>
      <c r="Q13">
        <f t="shared" si="1"/>
        <v>36.86</v>
      </c>
      <c r="R13">
        <f t="shared" si="2"/>
        <v>21.67</v>
      </c>
      <c r="S13">
        <f t="shared" si="3"/>
        <v>16.66</v>
      </c>
      <c r="T13">
        <f t="shared" si="4"/>
        <v>0.3</v>
      </c>
      <c r="U13">
        <f t="shared" si="5"/>
        <v>5.28</v>
      </c>
      <c r="V13">
        <f t="shared" si="6"/>
        <v>18.16</v>
      </c>
    </row>
    <row r="14" spans="1:24" x14ac:dyDescent="0.25">
      <c r="A14" t="s">
        <v>14</v>
      </c>
      <c r="B14">
        <v>3.63</v>
      </c>
      <c r="C14" t="s">
        <v>14</v>
      </c>
      <c r="D14">
        <v>10.01</v>
      </c>
      <c r="E14">
        <v>5.49</v>
      </c>
      <c r="F14">
        <v>3.68</v>
      </c>
      <c r="G14">
        <v>0.24</v>
      </c>
      <c r="H14">
        <v>4.16</v>
      </c>
      <c r="I14" t="s">
        <v>239</v>
      </c>
      <c r="J14">
        <v>5.0999999999999996</v>
      </c>
      <c r="K14">
        <v>9.8699999999999992</v>
      </c>
      <c r="O14" t="s">
        <v>14</v>
      </c>
      <c r="P14">
        <f t="shared" si="0"/>
        <v>3.63</v>
      </c>
      <c r="Q14">
        <f t="shared" si="1"/>
        <v>10.01</v>
      </c>
      <c r="R14">
        <f t="shared" si="2"/>
        <v>5.49</v>
      </c>
      <c r="S14">
        <f t="shared" si="3"/>
        <v>3.68</v>
      </c>
      <c r="T14">
        <f t="shared" si="4"/>
        <v>0.24</v>
      </c>
      <c r="U14">
        <f t="shared" si="5"/>
        <v>1.63</v>
      </c>
      <c r="V14">
        <f t="shared" si="6"/>
        <v>6.96</v>
      </c>
    </row>
    <row r="15" spans="1:24" x14ac:dyDescent="0.25">
      <c r="A15" t="s">
        <v>15</v>
      </c>
      <c r="B15">
        <v>2.82</v>
      </c>
      <c r="C15" t="s">
        <v>15</v>
      </c>
      <c r="D15">
        <v>5.53</v>
      </c>
      <c r="E15">
        <v>3.86</v>
      </c>
      <c r="F15">
        <v>3.01</v>
      </c>
      <c r="G15">
        <v>0.08</v>
      </c>
      <c r="H15">
        <v>3.77</v>
      </c>
      <c r="I15" t="s">
        <v>12</v>
      </c>
      <c r="J15">
        <v>5.04</v>
      </c>
      <c r="K15">
        <v>3.3</v>
      </c>
      <c r="O15" t="s">
        <v>15</v>
      </c>
      <c r="P15">
        <f t="shared" si="0"/>
        <v>2.82</v>
      </c>
      <c r="Q15">
        <f t="shared" si="1"/>
        <v>5.53</v>
      </c>
      <c r="R15">
        <f t="shared" si="2"/>
        <v>3.86</v>
      </c>
      <c r="S15">
        <f t="shared" si="3"/>
        <v>3.01</v>
      </c>
      <c r="T15">
        <f t="shared" si="4"/>
        <v>0.08</v>
      </c>
      <c r="U15">
        <f t="shared" si="5"/>
        <v>1.05</v>
      </c>
      <c r="V15">
        <f t="shared" si="6"/>
        <v>5.54</v>
      </c>
    </row>
    <row r="16" spans="1:24" x14ac:dyDescent="0.25">
      <c r="A16" t="s">
        <v>16</v>
      </c>
      <c r="B16">
        <v>5.05</v>
      </c>
      <c r="C16" t="s">
        <v>16</v>
      </c>
      <c r="D16">
        <v>8.3699999999999992</v>
      </c>
      <c r="E16">
        <v>4.74</v>
      </c>
      <c r="F16">
        <v>5.72</v>
      </c>
      <c r="G16">
        <v>0.14000000000000001</v>
      </c>
      <c r="H16">
        <v>7.37</v>
      </c>
      <c r="I16" t="s">
        <v>13</v>
      </c>
      <c r="J16">
        <v>5.28</v>
      </c>
      <c r="K16">
        <v>18.16</v>
      </c>
      <c r="O16" t="s">
        <v>16</v>
      </c>
      <c r="P16">
        <f t="shared" si="0"/>
        <v>5.05</v>
      </c>
      <c r="Q16">
        <f t="shared" si="1"/>
        <v>8.3699999999999992</v>
      </c>
      <c r="R16">
        <f t="shared" si="2"/>
        <v>4.74</v>
      </c>
      <c r="S16">
        <f t="shared" si="3"/>
        <v>5.72</v>
      </c>
      <c r="T16">
        <f t="shared" si="4"/>
        <v>0.14000000000000001</v>
      </c>
      <c r="U16">
        <f t="shared" si="5"/>
        <v>1.78</v>
      </c>
      <c r="V16">
        <f t="shared" si="6"/>
        <v>5.67</v>
      </c>
    </row>
    <row r="17" spans="1:22" x14ac:dyDescent="0.25">
      <c r="A17" t="s">
        <v>17</v>
      </c>
      <c r="B17">
        <v>4.6100000000000003</v>
      </c>
      <c r="C17" t="s">
        <v>17</v>
      </c>
      <c r="D17">
        <v>8.14</v>
      </c>
      <c r="E17">
        <v>6.29</v>
      </c>
      <c r="F17">
        <v>4.45</v>
      </c>
      <c r="G17">
        <v>1.23</v>
      </c>
      <c r="H17">
        <v>5.74</v>
      </c>
      <c r="I17" t="s">
        <v>14</v>
      </c>
      <c r="J17">
        <v>1.63</v>
      </c>
      <c r="K17">
        <v>6.96</v>
      </c>
      <c r="O17" t="s">
        <v>17</v>
      </c>
      <c r="P17">
        <f t="shared" si="0"/>
        <v>4.6100000000000003</v>
      </c>
      <c r="Q17">
        <f t="shared" si="1"/>
        <v>8.14</v>
      </c>
      <c r="R17">
        <f t="shared" si="2"/>
        <v>6.29</v>
      </c>
      <c r="S17">
        <f t="shared" si="3"/>
        <v>4.45</v>
      </c>
      <c r="T17">
        <f t="shared" si="4"/>
        <v>1.23</v>
      </c>
      <c r="U17">
        <f t="shared" si="5"/>
        <v>5.8</v>
      </c>
      <c r="V17">
        <f t="shared" si="6"/>
        <v>6.17</v>
      </c>
    </row>
    <row r="18" spans="1:22" x14ac:dyDescent="0.25">
      <c r="A18" t="s">
        <v>18</v>
      </c>
      <c r="B18">
        <v>3.74</v>
      </c>
      <c r="C18" t="s">
        <v>18</v>
      </c>
      <c r="D18">
        <v>10.64</v>
      </c>
      <c r="E18">
        <v>5.98</v>
      </c>
      <c r="F18">
        <v>4.6500000000000004</v>
      </c>
      <c r="G18">
        <v>0.17</v>
      </c>
      <c r="H18">
        <v>4.4400000000000004</v>
      </c>
      <c r="I18" t="s">
        <v>15</v>
      </c>
      <c r="J18">
        <v>1.05</v>
      </c>
      <c r="K18">
        <v>5.54</v>
      </c>
      <c r="O18" t="s">
        <v>18</v>
      </c>
      <c r="P18">
        <f t="shared" si="0"/>
        <v>3.74</v>
      </c>
      <c r="Q18">
        <f t="shared" si="1"/>
        <v>10.64</v>
      </c>
      <c r="R18">
        <f t="shared" si="2"/>
        <v>5.98</v>
      </c>
      <c r="S18">
        <f t="shared" si="3"/>
        <v>4.6500000000000004</v>
      </c>
      <c r="T18">
        <f t="shared" si="4"/>
        <v>0.17</v>
      </c>
      <c r="U18">
        <f t="shared" si="5"/>
        <v>1.39</v>
      </c>
      <c r="V18">
        <f t="shared" si="6"/>
        <v>6.9</v>
      </c>
    </row>
    <row r="19" spans="1:22" x14ac:dyDescent="0.25">
      <c r="A19" t="s">
        <v>19</v>
      </c>
      <c r="B19">
        <v>18.8</v>
      </c>
      <c r="C19" t="s">
        <v>19</v>
      </c>
      <c r="D19">
        <v>39.450000000000003</v>
      </c>
      <c r="E19">
        <v>32.57</v>
      </c>
      <c r="F19">
        <v>24.02</v>
      </c>
      <c r="G19">
        <v>0.54</v>
      </c>
      <c r="H19">
        <v>24.42</v>
      </c>
      <c r="I19" t="s">
        <v>16</v>
      </c>
      <c r="J19">
        <v>1.78</v>
      </c>
      <c r="K19">
        <v>5.67</v>
      </c>
      <c r="O19" t="s">
        <v>19</v>
      </c>
      <c r="P19">
        <f t="shared" si="0"/>
        <v>18.8</v>
      </c>
      <c r="Q19">
        <f t="shared" si="1"/>
        <v>39.450000000000003</v>
      </c>
      <c r="R19">
        <f t="shared" si="2"/>
        <v>32.57</v>
      </c>
      <c r="S19">
        <f t="shared" si="3"/>
        <v>24.02</v>
      </c>
      <c r="T19">
        <f t="shared" si="4"/>
        <v>0.54</v>
      </c>
      <c r="U19">
        <f t="shared" si="5"/>
        <v>5.77</v>
      </c>
      <c r="V19">
        <f t="shared" si="6"/>
        <v>34.83</v>
      </c>
    </row>
    <row r="20" spans="1:22" x14ac:dyDescent="0.25">
      <c r="A20" t="s">
        <v>20</v>
      </c>
      <c r="B20">
        <v>15.25</v>
      </c>
      <c r="C20" t="s">
        <v>20</v>
      </c>
      <c r="D20">
        <v>28.39</v>
      </c>
      <c r="E20">
        <v>28.98</v>
      </c>
      <c r="F20">
        <v>19.8</v>
      </c>
      <c r="G20">
        <v>0.31</v>
      </c>
      <c r="H20">
        <v>19.52</v>
      </c>
      <c r="I20" t="s">
        <v>17</v>
      </c>
      <c r="J20">
        <v>5.8</v>
      </c>
      <c r="K20">
        <v>6.17</v>
      </c>
      <c r="O20" t="s">
        <v>20</v>
      </c>
      <c r="P20">
        <f t="shared" si="0"/>
        <v>15.25</v>
      </c>
      <c r="Q20">
        <f t="shared" si="1"/>
        <v>28.39</v>
      </c>
      <c r="R20">
        <f t="shared" si="2"/>
        <v>28.98</v>
      </c>
      <c r="S20">
        <f t="shared" si="3"/>
        <v>19.8</v>
      </c>
      <c r="T20">
        <f t="shared" si="4"/>
        <v>0.31</v>
      </c>
      <c r="U20">
        <f t="shared" si="5"/>
        <v>7.85</v>
      </c>
      <c r="V20">
        <f t="shared" si="6"/>
        <v>21.36</v>
      </c>
    </row>
    <row r="21" spans="1:22" x14ac:dyDescent="0.25">
      <c r="A21" t="s">
        <v>21</v>
      </c>
      <c r="B21">
        <v>7.13</v>
      </c>
      <c r="C21" t="s">
        <v>21</v>
      </c>
      <c r="D21">
        <v>16.63</v>
      </c>
      <c r="E21">
        <v>11.04</v>
      </c>
      <c r="F21">
        <v>6.34</v>
      </c>
      <c r="G21">
        <v>0.19</v>
      </c>
      <c r="H21">
        <v>8.4600000000000009</v>
      </c>
      <c r="I21" t="s">
        <v>18</v>
      </c>
      <c r="J21">
        <v>1.39</v>
      </c>
      <c r="K21">
        <v>6.9</v>
      </c>
      <c r="O21" t="s">
        <v>21</v>
      </c>
      <c r="P21">
        <f t="shared" si="0"/>
        <v>7.13</v>
      </c>
      <c r="Q21">
        <f t="shared" si="1"/>
        <v>16.63</v>
      </c>
      <c r="R21">
        <f t="shared" si="2"/>
        <v>11.04</v>
      </c>
      <c r="S21">
        <f t="shared" si="3"/>
        <v>6.34</v>
      </c>
      <c r="T21">
        <f t="shared" si="4"/>
        <v>0.19</v>
      </c>
      <c r="U21">
        <f t="shared" si="5"/>
        <v>1.86</v>
      </c>
      <c r="V21">
        <f t="shared" si="6"/>
        <v>13.77</v>
      </c>
    </row>
    <row r="22" spans="1:22" x14ac:dyDescent="0.25">
      <c r="A22" t="s">
        <v>22</v>
      </c>
      <c r="B22">
        <v>11.33</v>
      </c>
      <c r="C22" t="s">
        <v>22</v>
      </c>
      <c r="D22">
        <v>51.23</v>
      </c>
      <c r="E22">
        <v>24.88</v>
      </c>
      <c r="F22">
        <v>6</v>
      </c>
      <c r="G22">
        <v>0.72</v>
      </c>
      <c r="H22">
        <v>7.21</v>
      </c>
      <c r="I22" t="s">
        <v>19</v>
      </c>
      <c r="J22">
        <v>5.77</v>
      </c>
      <c r="K22">
        <v>34.83</v>
      </c>
      <c r="O22" t="s">
        <v>22</v>
      </c>
      <c r="P22">
        <f t="shared" si="0"/>
        <v>11.33</v>
      </c>
      <c r="Q22">
        <f t="shared" si="1"/>
        <v>51.23</v>
      </c>
      <c r="R22">
        <f t="shared" si="2"/>
        <v>24.88</v>
      </c>
      <c r="S22">
        <f t="shared" si="3"/>
        <v>6</v>
      </c>
      <c r="T22">
        <f t="shared" si="4"/>
        <v>0.72</v>
      </c>
      <c r="U22">
        <f t="shared" si="5"/>
        <v>5.93</v>
      </c>
      <c r="V22">
        <f t="shared" si="6"/>
        <v>17.3</v>
      </c>
    </row>
    <row r="23" spans="1:22" x14ac:dyDescent="0.25">
      <c r="A23" t="s">
        <v>23</v>
      </c>
      <c r="B23">
        <v>3.24</v>
      </c>
      <c r="C23" t="s">
        <v>23</v>
      </c>
      <c r="D23">
        <v>10.93</v>
      </c>
      <c r="E23">
        <v>5.09</v>
      </c>
      <c r="F23">
        <v>4.42</v>
      </c>
      <c r="G23">
        <v>0.08</v>
      </c>
      <c r="H23">
        <v>3.73</v>
      </c>
      <c r="I23" t="s">
        <v>20</v>
      </c>
      <c r="J23">
        <v>7.85</v>
      </c>
      <c r="K23">
        <v>21.36</v>
      </c>
      <c r="O23" t="s">
        <v>23</v>
      </c>
      <c r="P23">
        <f t="shared" si="0"/>
        <v>3.24</v>
      </c>
      <c r="Q23">
        <f t="shared" si="1"/>
        <v>10.93</v>
      </c>
      <c r="R23">
        <f t="shared" si="2"/>
        <v>5.09</v>
      </c>
      <c r="S23">
        <f t="shared" si="3"/>
        <v>4.42</v>
      </c>
      <c r="T23">
        <f t="shared" si="4"/>
        <v>0.08</v>
      </c>
      <c r="U23">
        <f t="shared" si="5"/>
        <v>0.85</v>
      </c>
      <c r="V23">
        <f t="shared" si="6"/>
        <v>6.48</v>
      </c>
    </row>
    <row r="24" spans="1:22" x14ac:dyDescent="0.25">
      <c r="A24" t="s">
        <v>24</v>
      </c>
      <c r="B24">
        <v>5.94</v>
      </c>
      <c r="C24" t="s">
        <v>24</v>
      </c>
      <c r="D24">
        <v>20.18</v>
      </c>
      <c r="E24">
        <v>10.83</v>
      </c>
      <c r="F24">
        <v>5.31</v>
      </c>
      <c r="G24">
        <v>0.28999999999999998</v>
      </c>
      <c r="H24">
        <v>5.73</v>
      </c>
      <c r="I24" t="s">
        <v>21</v>
      </c>
      <c r="J24">
        <v>1.86</v>
      </c>
      <c r="K24">
        <v>13.77</v>
      </c>
      <c r="O24" t="s">
        <v>24</v>
      </c>
      <c r="P24">
        <f t="shared" si="0"/>
        <v>5.94</v>
      </c>
      <c r="Q24">
        <f t="shared" si="1"/>
        <v>20.18</v>
      </c>
      <c r="R24">
        <f t="shared" si="2"/>
        <v>10.83</v>
      </c>
      <c r="S24">
        <f t="shared" si="3"/>
        <v>5.31</v>
      </c>
      <c r="T24">
        <f t="shared" si="4"/>
        <v>0.28999999999999998</v>
      </c>
      <c r="U24">
        <f t="shared" si="5"/>
        <v>3.06</v>
      </c>
      <c r="V24">
        <f t="shared" si="6"/>
        <v>8.25</v>
      </c>
    </row>
    <row r="25" spans="1:22" x14ac:dyDescent="0.25">
      <c r="A25" t="s">
        <v>25</v>
      </c>
      <c r="B25">
        <v>7.07</v>
      </c>
      <c r="C25" t="s">
        <v>25</v>
      </c>
      <c r="D25">
        <v>15.68</v>
      </c>
      <c r="E25">
        <v>12.49</v>
      </c>
      <c r="F25">
        <v>6.38</v>
      </c>
      <c r="G25">
        <v>0.77</v>
      </c>
      <c r="H25">
        <v>8.0500000000000007</v>
      </c>
      <c r="I25" t="s">
        <v>22</v>
      </c>
      <c r="J25">
        <v>5.93</v>
      </c>
      <c r="K25">
        <v>17.3</v>
      </c>
      <c r="O25" t="s">
        <v>25</v>
      </c>
      <c r="P25">
        <f t="shared" si="0"/>
        <v>7.07</v>
      </c>
      <c r="Q25">
        <f t="shared" si="1"/>
        <v>15.68</v>
      </c>
      <c r="R25">
        <f t="shared" si="2"/>
        <v>12.49</v>
      </c>
      <c r="S25">
        <f t="shared" si="3"/>
        <v>6.38</v>
      </c>
      <c r="T25">
        <f t="shared" si="4"/>
        <v>0.77</v>
      </c>
      <c r="U25">
        <f t="shared" si="5"/>
        <v>4.18</v>
      </c>
      <c r="V25">
        <f t="shared" si="6"/>
        <v>8.83</v>
      </c>
    </row>
    <row r="26" spans="1:22" x14ac:dyDescent="0.25">
      <c r="A26" t="s">
        <v>26</v>
      </c>
      <c r="B26">
        <v>8.5500000000000007</v>
      </c>
      <c r="C26" t="s">
        <v>26</v>
      </c>
      <c r="D26">
        <v>22.55</v>
      </c>
      <c r="E26">
        <v>14.24</v>
      </c>
      <c r="F26">
        <v>11</v>
      </c>
      <c r="G26">
        <v>0.68</v>
      </c>
      <c r="H26">
        <v>10</v>
      </c>
      <c r="I26" t="s">
        <v>23</v>
      </c>
      <c r="J26">
        <v>0.85</v>
      </c>
      <c r="K26">
        <v>6.48</v>
      </c>
      <c r="O26" t="s">
        <v>26</v>
      </c>
      <c r="P26">
        <f t="shared" si="0"/>
        <v>8.5500000000000007</v>
      </c>
      <c r="Q26">
        <f t="shared" si="1"/>
        <v>22.55</v>
      </c>
      <c r="R26">
        <f t="shared" si="2"/>
        <v>14.24</v>
      </c>
      <c r="S26">
        <f t="shared" si="3"/>
        <v>11</v>
      </c>
      <c r="T26">
        <f t="shared" si="4"/>
        <v>0.68</v>
      </c>
      <c r="U26">
        <f t="shared" si="5"/>
        <v>2.72</v>
      </c>
      <c r="V26">
        <f t="shared" si="6"/>
        <v>11.52</v>
      </c>
    </row>
    <row r="27" spans="1:22" x14ac:dyDescent="0.25">
      <c r="A27" t="s">
        <v>27</v>
      </c>
      <c r="B27">
        <v>19.809999999999999</v>
      </c>
      <c r="C27" t="s">
        <v>27</v>
      </c>
      <c r="D27">
        <v>41.57</v>
      </c>
      <c r="E27">
        <v>35.07</v>
      </c>
      <c r="F27">
        <v>17.399999999999999</v>
      </c>
      <c r="G27">
        <v>0.21</v>
      </c>
      <c r="H27">
        <v>22.78</v>
      </c>
      <c r="I27" t="s">
        <v>24</v>
      </c>
      <c r="J27">
        <v>3.06</v>
      </c>
      <c r="K27">
        <v>8.25</v>
      </c>
      <c r="O27" t="s">
        <v>27</v>
      </c>
      <c r="P27">
        <f t="shared" si="0"/>
        <v>19.809999999999999</v>
      </c>
      <c r="Q27">
        <f t="shared" si="1"/>
        <v>41.57</v>
      </c>
      <c r="R27">
        <f t="shared" si="2"/>
        <v>35.07</v>
      </c>
      <c r="S27">
        <f t="shared" si="3"/>
        <v>17.399999999999999</v>
      </c>
      <c r="T27">
        <f t="shared" si="4"/>
        <v>0.21</v>
      </c>
      <c r="U27">
        <f t="shared" si="5"/>
        <v>5.49</v>
      </c>
      <c r="V27">
        <f t="shared" si="6"/>
        <v>15.51</v>
      </c>
    </row>
    <row r="28" spans="1:22" x14ac:dyDescent="0.25">
      <c r="A28" t="s">
        <v>28</v>
      </c>
      <c r="B28">
        <v>6.06</v>
      </c>
      <c r="C28" t="s">
        <v>28</v>
      </c>
      <c r="D28">
        <v>9.82</v>
      </c>
      <c r="E28">
        <v>9.1199999999999992</v>
      </c>
      <c r="F28">
        <v>6.53</v>
      </c>
      <c r="G28">
        <v>0.49</v>
      </c>
      <c r="H28">
        <v>7.99</v>
      </c>
      <c r="I28" t="s">
        <v>25</v>
      </c>
      <c r="J28">
        <v>4.18</v>
      </c>
      <c r="K28">
        <v>8.83</v>
      </c>
      <c r="O28" t="s">
        <v>28</v>
      </c>
      <c r="P28">
        <f t="shared" si="0"/>
        <v>6.06</v>
      </c>
      <c r="Q28">
        <f t="shared" si="1"/>
        <v>9.82</v>
      </c>
      <c r="R28">
        <f t="shared" si="2"/>
        <v>9.1199999999999992</v>
      </c>
      <c r="S28">
        <f t="shared" si="3"/>
        <v>6.53</v>
      </c>
      <c r="T28">
        <f t="shared" si="4"/>
        <v>0.49</v>
      </c>
      <c r="U28">
        <f t="shared" si="5"/>
        <v>2.29</v>
      </c>
      <c r="V28">
        <f t="shared" si="6"/>
        <v>10.18</v>
      </c>
    </row>
    <row r="29" spans="1:22" x14ac:dyDescent="0.25">
      <c r="A29" t="s">
        <v>29</v>
      </c>
      <c r="B29">
        <v>5.73</v>
      </c>
      <c r="C29" t="s">
        <v>29</v>
      </c>
      <c r="D29">
        <v>21.05</v>
      </c>
      <c r="E29">
        <v>8.43</v>
      </c>
      <c r="F29">
        <v>5.32</v>
      </c>
      <c r="G29">
        <v>0.2</v>
      </c>
      <c r="H29">
        <v>6.06</v>
      </c>
      <c r="I29" t="s">
        <v>26</v>
      </c>
      <c r="J29">
        <v>2.72</v>
      </c>
      <c r="K29">
        <v>11.52</v>
      </c>
      <c r="O29" t="s">
        <v>29</v>
      </c>
      <c r="P29">
        <f t="shared" si="0"/>
        <v>5.73</v>
      </c>
      <c r="Q29">
        <f t="shared" si="1"/>
        <v>21.05</v>
      </c>
      <c r="R29">
        <f t="shared" si="2"/>
        <v>8.43</v>
      </c>
      <c r="S29">
        <f t="shared" si="3"/>
        <v>5.32</v>
      </c>
      <c r="T29">
        <f t="shared" si="4"/>
        <v>0.2</v>
      </c>
      <c r="U29">
        <f t="shared" si="5"/>
        <v>3.07</v>
      </c>
      <c r="V29">
        <f t="shared" si="6"/>
        <v>9.11</v>
      </c>
    </row>
    <row r="30" spans="1:22" x14ac:dyDescent="0.25">
      <c r="A30" t="s">
        <v>30</v>
      </c>
      <c r="B30">
        <v>10.57</v>
      </c>
      <c r="C30" t="s">
        <v>30</v>
      </c>
      <c r="D30">
        <v>31.73</v>
      </c>
      <c r="E30">
        <v>20.18</v>
      </c>
      <c r="F30">
        <v>15.2</v>
      </c>
      <c r="G30">
        <v>0.46</v>
      </c>
      <c r="H30">
        <v>11.7</v>
      </c>
      <c r="I30" t="s">
        <v>27</v>
      </c>
      <c r="J30">
        <v>5.49</v>
      </c>
      <c r="K30">
        <v>15.51</v>
      </c>
      <c r="O30" t="s">
        <v>30</v>
      </c>
      <c r="P30">
        <f t="shared" si="0"/>
        <v>10.57</v>
      </c>
      <c r="Q30">
        <f t="shared" si="1"/>
        <v>31.73</v>
      </c>
      <c r="R30">
        <f t="shared" si="2"/>
        <v>20.18</v>
      </c>
      <c r="S30">
        <f t="shared" si="3"/>
        <v>15.2</v>
      </c>
      <c r="T30">
        <f t="shared" si="4"/>
        <v>0.46</v>
      </c>
      <c r="U30">
        <f t="shared" si="5"/>
        <v>3.72</v>
      </c>
      <c r="V30">
        <f t="shared" si="6"/>
        <v>15.66</v>
      </c>
    </row>
    <row r="31" spans="1:22" x14ac:dyDescent="0.25">
      <c r="A31" t="s">
        <v>31</v>
      </c>
      <c r="B31">
        <v>13.16</v>
      </c>
      <c r="C31" t="s">
        <v>31</v>
      </c>
      <c r="D31">
        <v>64.569999999999993</v>
      </c>
      <c r="E31">
        <v>29.24</v>
      </c>
      <c r="F31">
        <v>6.88</v>
      </c>
      <c r="G31">
        <v>0.85</v>
      </c>
      <c r="H31">
        <v>7.61</v>
      </c>
      <c r="I31" t="s">
        <v>28</v>
      </c>
      <c r="J31">
        <v>2.29</v>
      </c>
      <c r="K31">
        <v>10.18</v>
      </c>
      <c r="O31" t="s">
        <v>31</v>
      </c>
      <c r="P31">
        <f t="shared" si="0"/>
        <v>13.16</v>
      </c>
      <c r="Q31">
        <f t="shared" si="1"/>
        <v>64.569999999999993</v>
      </c>
      <c r="R31">
        <f t="shared" si="2"/>
        <v>29.24</v>
      </c>
      <c r="S31">
        <f t="shared" si="3"/>
        <v>6.88</v>
      </c>
      <c r="T31">
        <f t="shared" si="4"/>
        <v>0.85</v>
      </c>
      <c r="U31">
        <f t="shared" si="5"/>
        <v>5.94</v>
      </c>
      <c r="V31">
        <f t="shared" si="6"/>
        <v>22.02</v>
      </c>
    </row>
    <row r="32" spans="1:22" x14ac:dyDescent="0.25">
      <c r="A32" t="s">
        <v>32</v>
      </c>
      <c r="B32">
        <v>12.53</v>
      </c>
      <c r="C32" t="s">
        <v>32</v>
      </c>
      <c r="D32">
        <v>57.22</v>
      </c>
      <c r="E32">
        <v>27.21</v>
      </c>
      <c r="F32">
        <v>6.71</v>
      </c>
      <c r="G32">
        <v>0.94</v>
      </c>
      <c r="H32">
        <v>7.93</v>
      </c>
      <c r="I32" t="s">
        <v>29</v>
      </c>
      <c r="J32">
        <v>3.07</v>
      </c>
      <c r="K32">
        <v>9.11</v>
      </c>
      <c r="O32" t="s">
        <v>32</v>
      </c>
      <c r="P32">
        <f t="shared" si="0"/>
        <v>12.53</v>
      </c>
      <c r="Q32">
        <f t="shared" si="1"/>
        <v>57.22</v>
      </c>
      <c r="R32">
        <f t="shared" si="2"/>
        <v>27.21</v>
      </c>
      <c r="S32">
        <f t="shared" si="3"/>
        <v>6.71</v>
      </c>
      <c r="T32">
        <f t="shared" si="4"/>
        <v>0.94</v>
      </c>
      <c r="U32">
        <f t="shared" si="5"/>
        <v>5.77</v>
      </c>
      <c r="V32">
        <f t="shared" si="6"/>
        <v>19.87</v>
      </c>
    </row>
    <row r="33" spans="1:22" x14ac:dyDescent="0.25">
      <c r="A33" t="s">
        <v>33</v>
      </c>
      <c r="B33">
        <v>5.29</v>
      </c>
      <c r="C33" t="s">
        <v>33</v>
      </c>
      <c r="D33">
        <v>12.34</v>
      </c>
      <c r="E33">
        <v>9.1</v>
      </c>
      <c r="F33">
        <v>4.8099999999999996</v>
      </c>
      <c r="G33">
        <v>0.34</v>
      </c>
      <c r="H33">
        <v>6.03</v>
      </c>
      <c r="I33" t="s">
        <v>30</v>
      </c>
      <c r="J33">
        <v>3.72</v>
      </c>
      <c r="K33">
        <v>15.66</v>
      </c>
      <c r="O33" t="s">
        <v>33</v>
      </c>
      <c r="P33">
        <f t="shared" si="0"/>
        <v>5.29</v>
      </c>
      <c r="Q33">
        <f t="shared" si="1"/>
        <v>12.34</v>
      </c>
      <c r="R33">
        <f t="shared" si="2"/>
        <v>9.1</v>
      </c>
      <c r="S33">
        <f t="shared" si="3"/>
        <v>4.8099999999999996</v>
      </c>
      <c r="T33">
        <f t="shared" si="4"/>
        <v>0.34</v>
      </c>
      <c r="U33">
        <f t="shared" si="5"/>
        <v>2.39</v>
      </c>
      <c r="V33">
        <f t="shared" si="6"/>
        <v>7.24</v>
      </c>
    </row>
    <row r="34" spans="1:22" x14ac:dyDescent="0.25">
      <c r="A34" t="s">
        <v>34</v>
      </c>
      <c r="B34">
        <v>14</v>
      </c>
      <c r="C34" t="s">
        <v>34</v>
      </c>
      <c r="D34">
        <v>60.46</v>
      </c>
      <c r="E34">
        <v>30.56</v>
      </c>
      <c r="F34">
        <v>7.94</v>
      </c>
      <c r="G34">
        <v>0.8</v>
      </c>
      <c r="H34">
        <v>9.32</v>
      </c>
      <c r="I34" t="s">
        <v>31</v>
      </c>
      <c r="J34">
        <v>5.94</v>
      </c>
      <c r="K34">
        <v>22.02</v>
      </c>
      <c r="O34" t="s">
        <v>34</v>
      </c>
      <c r="P34">
        <f t="shared" si="0"/>
        <v>14</v>
      </c>
      <c r="Q34">
        <f t="shared" si="1"/>
        <v>60.46</v>
      </c>
      <c r="R34">
        <f t="shared" si="2"/>
        <v>30.56</v>
      </c>
      <c r="S34">
        <f t="shared" si="3"/>
        <v>7.94</v>
      </c>
      <c r="T34">
        <f t="shared" si="4"/>
        <v>0.8</v>
      </c>
      <c r="U34">
        <f t="shared" si="5"/>
        <v>7.85</v>
      </c>
      <c r="V34">
        <f t="shared" si="6"/>
        <v>21.13</v>
      </c>
    </row>
    <row r="35" spans="1:22" x14ac:dyDescent="0.25">
      <c r="A35" t="s">
        <v>35</v>
      </c>
      <c r="B35">
        <v>11.73</v>
      </c>
      <c r="C35" t="s">
        <v>35</v>
      </c>
      <c r="D35">
        <v>11.7</v>
      </c>
      <c r="E35">
        <v>17.489999999999998</v>
      </c>
      <c r="F35">
        <v>13.66</v>
      </c>
      <c r="G35">
        <v>0.87</v>
      </c>
      <c r="H35">
        <v>16.71</v>
      </c>
      <c r="I35" t="s">
        <v>32</v>
      </c>
      <c r="J35">
        <v>5.77</v>
      </c>
      <c r="K35">
        <v>19.87</v>
      </c>
      <c r="O35" t="s">
        <v>35</v>
      </c>
      <c r="P35">
        <f t="shared" si="0"/>
        <v>11.73</v>
      </c>
      <c r="Q35">
        <f t="shared" si="1"/>
        <v>11.7</v>
      </c>
      <c r="R35">
        <f t="shared" si="2"/>
        <v>17.489999999999998</v>
      </c>
      <c r="S35">
        <f t="shared" si="3"/>
        <v>13.66</v>
      </c>
      <c r="T35">
        <f t="shared" si="4"/>
        <v>0.87</v>
      </c>
      <c r="U35">
        <f t="shared" si="5"/>
        <v>5.7</v>
      </c>
      <c r="V35">
        <f t="shared" si="6"/>
        <v>16.63</v>
      </c>
    </row>
    <row r="36" spans="1:22" x14ac:dyDescent="0.25">
      <c r="A36" t="s">
        <v>36</v>
      </c>
      <c r="B36">
        <v>16.47</v>
      </c>
      <c r="C36" t="s">
        <v>36</v>
      </c>
      <c r="D36">
        <v>39.07</v>
      </c>
      <c r="E36">
        <v>28.87</v>
      </c>
      <c r="F36">
        <v>15.08</v>
      </c>
      <c r="G36">
        <v>0.39</v>
      </c>
      <c r="H36">
        <v>18.29</v>
      </c>
      <c r="I36" t="s">
        <v>33</v>
      </c>
      <c r="J36">
        <v>2.39</v>
      </c>
      <c r="K36">
        <v>7.24</v>
      </c>
      <c r="O36" t="s">
        <v>36</v>
      </c>
      <c r="P36">
        <f t="shared" si="0"/>
        <v>16.47</v>
      </c>
      <c r="Q36">
        <f t="shared" si="1"/>
        <v>39.07</v>
      </c>
      <c r="R36">
        <f t="shared" si="2"/>
        <v>28.87</v>
      </c>
      <c r="S36">
        <f t="shared" si="3"/>
        <v>15.08</v>
      </c>
      <c r="T36">
        <f t="shared" si="4"/>
        <v>0.39</v>
      </c>
      <c r="U36">
        <f t="shared" si="5"/>
        <v>6.15</v>
      </c>
      <c r="V36">
        <f t="shared" si="6"/>
        <v>27.75</v>
      </c>
    </row>
    <row r="37" spans="1:22" x14ac:dyDescent="0.25">
      <c r="A37" t="s">
        <v>37</v>
      </c>
      <c r="B37">
        <v>20.02</v>
      </c>
      <c r="C37" t="s">
        <v>37</v>
      </c>
      <c r="D37">
        <v>60.92</v>
      </c>
      <c r="E37">
        <v>51.79</v>
      </c>
      <c r="F37">
        <v>12.01</v>
      </c>
      <c r="G37">
        <v>1.17</v>
      </c>
      <c r="H37">
        <v>14.17</v>
      </c>
      <c r="I37" t="s">
        <v>34</v>
      </c>
      <c r="J37">
        <v>7.85</v>
      </c>
      <c r="K37">
        <v>21.13</v>
      </c>
      <c r="O37" t="s">
        <v>37</v>
      </c>
      <c r="P37">
        <f t="shared" si="0"/>
        <v>20.02</v>
      </c>
      <c r="Q37">
        <f t="shared" si="1"/>
        <v>60.92</v>
      </c>
      <c r="R37">
        <f t="shared" si="2"/>
        <v>51.79</v>
      </c>
      <c r="S37">
        <f t="shared" si="3"/>
        <v>12.01</v>
      </c>
      <c r="T37">
        <f t="shared" si="4"/>
        <v>1.17</v>
      </c>
      <c r="U37">
        <f t="shared" si="5"/>
        <v>6.86</v>
      </c>
      <c r="V37">
        <f t="shared" si="6"/>
        <v>28.16</v>
      </c>
    </row>
    <row r="38" spans="1:22" x14ac:dyDescent="0.25">
      <c r="A38" t="s">
        <v>38</v>
      </c>
      <c r="B38">
        <v>13.19</v>
      </c>
      <c r="C38" t="s">
        <v>38</v>
      </c>
      <c r="D38">
        <v>65.39</v>
      </c>
      <c r="E38">
        <v>30</v>
      </c>
      <c r="F38">
        <v>6.15</v>
      </c>
      <c r="G38">
        <v>0.88</v>
      </c>
      <c r="H38">
        <v>7.35</v>
      </c>
      <c r="I38" t="s">
        <v>35</v>
      </c>
      <c r="J38">
        <v>5.7</v>
      </c>
      <c r="K38">
        <v>16.63</v>
      </c>
      <c r="O38" t="s">
        <v>38</v>
      </c>
      <c r="P38">
        <f t="shared" si="0"/>
        <v>13.19</v>
      </c>
      <c r="Q38">
        <f t="shared" si="1"/>
        <v>65.39</v>
      </c>
      <c r="R38">
        <f t="shared" si="2"/>
        <v>30</v>
      </c>
      <c r="S38">
        <f t="shared" si="3"/>
        <v>6.15</v>
      </c>
      <c r="T38">
        <f t="shared" si="4"/>
        <v>0.88</v>
      </c>
      <c r="U38">
        <f t="shared" si="5"/>
        <v>7.23</v>
      </c>
      <c r="V38">
        <f t="shared" si="6"/>
        <v>14.77</v>
      </c>
    </row>
    <row r="39" spans="1:22" x14ac:dyDescent="0.25">
      <c r="A39" t="s">
        <v>39</v>
      </c>
      <c r="B39">
        <v>9.8699999999999992</v>
      </c>
      <c r="C39" t="s">
        <v>39</v>
      </c>
      <c r="D39">
        <v>15.01</v>
      </c>
      <c r="E39">
        <v>13.94</v>
      </c>
      <c r="F39">
        <v>11.06</v>
      </c>
      <c r="G39">
        <v>0.59</v>
      </c>
      <c r="H39">
        <v>13.55</v>
      </c>
      <c r="I39" t="s">
        <v>36</v>
      </c>
      <c r="J39">
        <v>6.15</v>
      </c>
      <c r="K39">
        <v>27.75</v>
      </c>
      <c r="O39" t="s">
        <v>39</v>
      </c>
      <c r="P39">
        <f t="shared" si="0"/>
        <v>9.8699999999999992</v>
      </c>
      <c r="Q39">
        <f t="shared" si="1"/>
        <v>15.01</v>
      </c>
      <c r="R39">
        <f t="shared" si="2"/>
        <v>13.94</v>
      </c>
      <c r="S39">
        <f t="shared" si="3"/>
        <v>11.06</v>
      </c>
      <c r="T39">
        <f t="shared" si="4"/>
        <v>0.59</v>
      </c>
      <c r="U39">
        <f t="shared" si="5"/>
        <v>3.77</v>
      </c>
      <c r="V39">
        <f t="shared" si="6"/>
        <v>16.989999999999998</v>
      </c>
    </row>
    <row r="40" spans="1:22" x14ac:dyDescent="0.25">
      <c r="A40" t="s">
        <v>40</v>
      </c>
      <c r="B40">
        <v>7.15</v>
      </c>
      <c r="C40" t="s">
        <v>40</v>
      </c>
      <c r="D40">
        <v>37.57</v>
      </c>
      <c r="E40">
        <v>12.32</v>
      </c>
      <c r="F40">
        <v>8.6300000000000008</v>
      </c>
      <c r="G40">
        <v>0.48</v>
      </c>
      <c r="H40">
        <v>5.82</v>
      </c>
      <c r="I40" t="s">
        <v>37</v>
      </c>
      <c r="J40">
        <v>6.86</v>
      </c>
      <c r="K40">
        <v>28.16</v>
      </c>
      <c r="O40" t="s">
        <v>40</v>
      </c>
      <c r="P40">
        <f t="shared" si="0"/>
        <v>7.15</v>
      </c>
      <c r="Q40">
        <f t="shared" si="1"/>
        <v>37.57</v>
      </c>
      <c r="R40">
        <f t="shared" si="2"/>
        <v>12.32</v>
      </c>
      <c r="S40">
        <f t="shared" si="3"/>
        <v>8.6300000000000008</v>
      </c>
      <c r="T40">
        <f t="shared" si="4"/>
        <v>0.48</v>
      </c>
      <c r="U40">
        <f t="shared" si="5"/>
        <v>5.78</v>
      </c>
      <c r="V40">
        <f t="shared" si="6"/>
        <v>8.7799999999999994</v>
      </c>
    </row>
    <row r="41" spans="1:22" x14ac:dyDescent="0.25">
      <c r="A41" t="s">
        <v>41</v>
      </c>
      <c r="B41">
        <v>5.51</v>
      </c>
      <c r="C41" t="s">
        <v>41</v>
      </c>
      <c r="D41">
        <v>7.54</v>
      </c>
      <c r="E41">
        <v>5.88</v>
      </c>
      <c r="F41">
        <v>5.79</v>
      </c>
      <c r="G41">
        <v>0.95</v>
      </c>
      <c r="H41">
        <v>7.99</v>
      </c>
      <c r="I41" t="s">
        <v>240</v>
      </c>
      <c r="J41">
        <v>4.88</v>
      </c>
      <c r="K41">
        <v>18.91</v>
      </c>
      <c r="O41" t="s">
        <v>41</v>
      </c>
      <c r="P41">
        <f t="shared" si="0"/>
        <v>5.51</v>
      </c>
      <c r="Q41">
        <f t="shared" si="1"/>
        <v>7.54</v>
      </c>
      <c r="R41">
        <f t="shared" si="2"/>
        <v>5.88</v>
      </c>
      <c r="S41">
        <f t="shared" si="3"/>
        <v>5.79</v>
      </c>
      <c r="T41">
        <f t="shared" si="4"/>
        <v>0.95</v>
      </c>
      <c r="U41">
        <f t="shared" si="5"/>
        <v>1.88</v>
      </c>
      <c r="V41">
        <f t="shared" si="6"/>
        <v>9.4600000000000009</v>
      </c>
    </row>
    <row r="42" spans="1:22" x14ac:dyDescent="0.25">
      <c r="A42" t="s">
        <v>42</v>
      </c>
      <c r="B42">
        <v>7.77</v>
      </c>
      <c r="C42" t="s">
        <v>42</v>
      </c>
      <c r="D42">
        <v>35.869999999999997</v>
      </c>
      <c r="E42">
        <v>15.35</v>
      </c>
      <c r="F42">
        <v>5.96</v>
      </c>
      <c r="G42">
        <v>0.74</v>
      </c>
      <c r="H42">
        <v>5.69</v>
      </c>
      <c r="I42" t="s">
        <v>241</v>
      </c>
      <c r="J42">
        <v>3.81</v>
      </c>
      <c r="K42">
        <v>20.420000000000002</v>
      </c>
      <c r="O42" t="s">
        <v>42</v>
      </c>
      <c r="P42">
        <f t="shared" si="0"/>
        <v>7.77</v>
      </c>
      <c r="Q42">
        <f t="shared" si="1"/>
        <v>35.869999999999997</v>
      </c>
      <c r="R42">
        <f t="shared" si="2"/>
        <v>15.35</v>
      </c>
      <c r="S42">
        <f t="shared" si="3"/>
        <v>5.96</v>
      </c>
      <c r="T42">
        <f t="shared" si="4"/>
        <v>0.74</v>
      </c>
      <c r="U42">
        <f t="shared" si="5"/>
        <v>3.86</v>
      </c>
      <c r="V42">
        <f t="shared" si="6"/>
        <v>13.54</v>
      </c>
    </row>
    <row r="43" spans="1:22" x14ac:dyDescent="0.25">
      <c r="A43" t="s">
        <v>43</v>
      </c>
      <c r="B43">
        <v>12.38</v>
      </c>
      <c r="C43" t="s">
        <v>43</v>
      </c>
      <c r="D43">
        <v>53.96</v>
      </c>
      <c r="E43">
        <v>27.35</v>
      </c>
      <c r="F43">
        <v>7.78</v>
      </c>
      <c r="G43">
        <v>0.54</v>
      </c>
      <c r="H43">
        <v>8.42</v>
      </c>
      <c r="I43" t="s">
        <v>242</v>
      </c>
      <c r="J43">
        <v>4.82</v>
      </c>
      <c r="K43">
        <v>20.47</v>
      </c>
      <c r="O43" t="s">
        <v>43</v>
      </c>
      <c r="P43">
        <f t="shared" si="0"/>
        <v>12.38</v>
      </c>
      <c r="Q43">
        <f t="shared" si="1"/>
        <v>53.96</v>
      </c>
      <c r="R43">
        <f t="shared" si="2"/>
        <v>27.35</v>
      </c>
      <c r="S43">
        <f t="shared" si="3"/>
        <v>7.78</v>
      </c>
      <c r="T43">
        <f t="shared" si="4"/>
        <v>0.54</v>
      </c>
      <c r="U43">
        <f t="shared" si="5"/>
        <v>7.61</v>
      </c>
      <c r="V43">
        <f t="shared" si="6"/>
        <v>20.84</v>
      </c>
    </row>
    <row r="44" spans="1:22" x14ac:dyDescent="0.25">
      <c r="A44" t="s">
        <v>44</v>
      </c>
      <c r="B44">
        <v>12.71</v>
      </c>
      <c r="C44" t="s">
        <v>44</v>
      </c>
      <c r="D44">
        <v>24.8</v>
      </c>
      <c r="E44">
        <v>14.15</v>
      </c>
      <c r="F44">
        <v>13.06</v>
      </c>
      <c r="G44">
        <v>0.69</v>
      </c>
      <c r="H44">
        <v>17.22</v>
      </c>
      <c r="I44" t="s">
        <v>38</v>
      </c>
      <c r="J44">
        <v>7.23</v>
      </c>
      <c r="K44">
        <v>14.77</v>
      </c>
      <c r="O44" t="s">
        <v>45</v>
      </c>
      <c r="P44">
        <f t="shared" si="0"/>
        <v>7.74</v>
      </c>
      <c r="Q44">
        <f t="shared" si="1"/>
        <v>7.74</v>
      </c>
      <c r="R44">
        <f t="shared" si="2"/>
        <v>10.52</v>
      </c>
      <c r="S44">
        <f t="shared" si="3"/>
        <v>8.3699999999999992</v>
      </c>
      <c r="T44">
        <f t="shared" si="4"/>
        <v>0.62</v>
      </c>
      <c r="U44">
        <f t="shared" si="5"/>
        <v>2.04</v>
      </c>
      <c r="V44">
        <f t="shared" si="6"/>
        <v>14.07</v>
      </c>
    </row>
    <row r="45" spans="1:22" x14ac:dyDescent="0.25">
      <c r="A45" t="s">
        <v>45</v>
      </c>
      <c r="B45">
        <v>7.74</v>
      </c>
      <c r="C45" t="s">
        <v>45</v>
      </c>
      <c r="D45">
        <v>7.74</v>
      </c>
      <c r="E45">
        <v>10.52</v>
      </c>
      <c r="F45">
        <v>8.3699999999999992</v>
      </c>
      <c r="G45">
        <v>0.62</v>
      </c>
      <c r="H45">
        <v>11.15</v>
      </c>
      <c r="I45" t="s">
        <v>39</v>
      </c>
      <c r="J45">
        <v>3.77</v>
      </c>
      <c r="K45">
        <v>16.989999999999998</v>
      </c>
      <c r="O45" t="s">
        <v>46</v>
      </c>
      <c r="P45">
        <f t="shared" si="0"/>
        <v>14.13</v>
      </c>
      <c r="Q45">
        <f t="shared" si="1"/>
        <v>67.680000000000007</v>
      </c>
      <c r="R45">
        <f t="shared" si="2"/>
        <v>30.73</v>
      </c>
      <c r="S45">
        <f t="shared" si="3"/>
        <v>7.78</v>
      </c>
      <c r="T45">
        <f t="shared" si="4"/>
        <v>0.9</v>
      </c>
      <c r="U45">
        <f t="shared" si="5"/>
        <v>5.74</v>
      </c>
      <c r="V45">
        <f t="shared" si="6"/>
        <v>21.93</v>
      </c>
    </row>
    <row r="46" spans="1:22" x14ac:dyDescent="0.25">
      <c r="A46" t="s">
        <v>46</v>
      </c>
      <c r="B46">
        <v>14.13</v>
      </c>
      <c r="C46" t="s">
        <v>46</v>
      </c>
      <c r="D46">
        <v>67.680000000000007</v>
      </c>
      <c r="E46">
        <v>30.73</v>
      </c>
      <c r="F46">
        <v>7.78</v>
      </c>
      <c r="G46">
        <v>0.9</v>
      </c>
      <c r="H46">
        <v>8.67</v>
      </c>
      <c r="I46" t="s">
        <v>40</v>
      </c>
      <c r="J46">
        <v>5.78</v>
      </c>
      <c r="K46">
        <v>8.7799999999999994</v>
      </c>
      <c r="O46" t="s">
        <v>47</v>
      </c>
      <c r="P46">
        <f t="shared" si="0"/>
        <v>11.23</v>
      </c>
      <c r="Q46">
        <f t="shared" si="1"/>
        <v>35.700000000000003</v>
      </c>
      <c r="R46">
        <f t="shared" si="2"/>
        <v>23.86</v>
      </c>
      <c r="S46">
        <f t="shared" si="3"/>
        <v>16.38</v>
      </c>
      <c r="T46">
        <f t="shared" si="4"/>
        <v>0.42</v>
      </c>
      <c r="U46">
        <f t="shared" si="5"/>
        <v>4.68</v>
      </c>
      <c r="V46">
        <f t="shared" si="6"/>
        <v>18.87</v>
      </c>
    </row>
    <row r="47" spans="1:22" x14ac:dyDescent="0.25">
      <c r="A47" t="s">
        <v>47</v>
      </c>
      <c r="B47">
        <v>11.23</v>
      </c>
      <c r="C47" t="s">
        <v>47</v>
      </c>
      <c r="D47">
        <v>35.700000000000003</v>
      </c>
      <c r="E47">
        <v>23.86</v>
      </c>
      <c r="F47">
        <v>16.38</v>
      </c>
      <c r="G47">
        <v>0.42</v>
      </c>
      <c r="H47">
        <v>11.39</v>
      </c>
      <c r="I47" t="s">
        <v>41</v>
      </c>
      <c r="J47">
        <v>1.88</v>
      </c>
      <c r="K47">
        <v>9.4600000000000009</v>
      </c>
      <c r="O47" t="s">
        <v>48</v>
      </c>
      <c r="P47">
        <f t="shared" si="0"/>
        <v>11</v>
      </c>
      <c r="Q47">
        <f t="shared" si="1"/>
        <v>44.14</v>
      </c>
      <c r="R47">
        <f t="shared" si="2"/>
        <v>21.9</v>
      </c>
      <c r="S47">
        <f t="shared" si="3"/>
        <v>14.98</v>
      </c>
      <c r="T47">
        <f t="shared" si="4"/>
        <v>0.34</v>
      </c>
      <c r="U47">
        <f t="shared" si="5"/>
        <v>4.8</v>
      </c>
      <c r="V47">
        <f t="shared" si="6"/>
        <v>17.989999999999998</v>
      </c>
    </row>
    <row r="48" spans="1:22" x14ac:dyDescent="0.25">
      <c r="A48" t="s">
        <v>48</v>
      </c>
      <c r="B48">
        <v>11</v>
      </c>
      <c r="C48" t="s">
        <v>48</v>
      </c>
      <c r="D48">
        <v>44.14</v>
      </c>
      <c r="E48">
        <v>21.9</v>
      </c>
      <c r="F48">
        <v>14.98</v>
      </c>
      <c r="G48">
        <v>0.34</v>
      </c>
      <c r="H48">
        <v>10.5</v>
      </c>
      <c r="I48" t="s">
        <v>42</v>
      </c>
      <c r="J48">
        <v>3.86</v>
      </c>
      <c r="K48">
        <v>13.54</v>
      </c>
      <c r="O48" t="s">
        <v>49</v>
      </c>
      <c r="P48">
        <f t="shared" si="0"/>
        <v>4.16</v>
      </c>
      <c r="Q48">
        <f t="shared" si="1"/>
        <v>6.6</v>
      </c>
      <c r="R48">
        <f t="shared" si="2"/>
        <v>6.16</v>
      </c>
      <c r="S48">
        <f t="shared" si="3"/>
        <v>5</v>
      </c>
      <c r="T48">
        <f t="shared" si="4"/>
        <v>0.08</v>
      </c>
      <c r="U48">
        <f t="shared" si="5"/>
        <v>1.72</v>
      </c>
      <c r="V48">
        <f t="shared" si="6"/>
        <v>7.66</v>
      </c>
    </row>
    <row r="49" spans="1:22" x14ac:dyDescent="0.25">
      <c r="A49" t="s">
        <v>49</v>
      </c>
      <c r="B49">
        <v>4.16</v>
      </c>
      <c r="C49" t="s">
        <v>49</v>
      </c>
      <c r="D49">
        <v>6.6</v>
      </c>
      <c r="E49">
        <v>6.16</v>
      </c>
      <c r="F49">
        <v>5</v>
      </c>
      <c r="G49">
        <v>0.08</v>
      </c>
      <c r="H49">
        <v>5.77</v>
      </c>
      <c r="I49" t="s">
        <v>43</v>
      </c>
      <c r="J49">
        <v>7.61</v>
      </c>
      <c r="K49">
        <v>20.84</v>
      </c>
      <c r="O49" t="s">
        <v>50</v>
      </c>
      <c r="P49">
        <f t="shared" si="0"/>
        <v>11.12</v>
      </c>
      <c r="Q49">
        <f t="shared" si="1"/>
        <v>22.44</v>
      </c>
      <c r="R49">
        <f t="shared" si="2"/>
        <v>19.760000000000002</v>
      </c>
      <c r="S49">
        <f t="shared" si="3"/>
        <v>14.48</v>
      </c>
      <c r="T49">
        <f t="shared" si="4"/>
        <v>0.26</v>
      </c>
      <c r="U49">
        <f t="shared" si="5"/>
        <v>3.82</v>
      </c>
      <c r="V49">
        <f t="shared" si="6"/>
        <v>18.45</v>
      </c>
    </row>
    <row r="50" spans="1:22" x14ac:dyDescent="0.25">
      <c r="A50" t="s">
        <v>50</v>
      </c>
      <c r="B50">
        <v>11.12</v>
      </c>
      <c r="C50" t="s">
        <v>50</v>
      </c>
      <c r="D50">
        <v>22.44</v>
      </c>
      <c r="E50">
        <v>19.760000000000002</v>
      </c>
      <c r="F50">
        <v>14.48</v>
      </c>
      <c r="G50">
        <v>0.26</v>
      </c>
      <c r="H50">
        <v>14.21</v>
      </c>
      <c r="I50" t="s">
        <v>44</v>
      </c>
      <c r="O50" t="s">
        <v>51</v>
      </c>
      <c r="P50">
        <f t="shared" si="0"/>
        <v>12.03</v>
      </c>
      <c r="Q50">
        <f t="shared" si="1"/>
        <v>49.45</v>
      </c>
      <c r="R50">
        <f t="shared" si="2"/>
        <v>27.67</v>
      </c>
      <c r="S50">
        <f t="shared" si="3"/>
        <v>6.68</v>
      </c>
      <c r="T50">
        <f t="shared" si="4"/>
        <v>0.72</v>
      </c>
      <c r="U50">
        <f t="shared" si="5"/>
        <v>4.59</v>
      </c>
      <c r="V50">
        <f t="shared" si="6"/>
        <v>19.84</v>
      </c>
    </row>
    <row r="51" spans="1:22" x14ac:dyDescent="0.25">
      <c r="A51" t="s">
        <v>51</v>
      </c>
      <c r="B51">
        <v>12.03</v>
      </c>
      <c r="C51" t="s">
        <v>51</v>
      </c>
      <c r="D51">
        <v>49.45</v>
      </c>
      <c r="E51">
        <v>27.67</v>
      </c>
      <c r="F51">
        <v>6.68</v>
      </c>
      <c r="G51">
        <v>0.72</v>
      </c>
      <c r="H51">
        <v>7.77</v>
      </c>
      <c r="I51" t="s">
        <v>45</v>
      </c>
      <c r="J51">
        <v>2.04</v>
      </c>
      <c r="K51">
        <v>14.07</v>
      </c>
      <c r="O51" t="s">
        <v>52</v>
      </c>
      <c r="P51">
        <f t="shared" si="0"/>
        <v>8.5299999999999994</v>
      </c>
      <c r="Q51">
        <f t="shared" si="1"/>
        <v>21.17</v>
      </c>
      <c r="R51">
        <f t="shared" si="2"/>
        <v>17.64</v>
      </c>
      <c r="S51">
        <f t="shared" si="3"/>
        <v>11.59</v>
      </c>
      <c r="T51">
        <f t="shared" si="4"/>
        <v>0.11</v>
      </c>
      <c r="U51">
        <f t="shared" si="5"/>
        <v>4.42</v>
      </c>
      <c r="V51">
        <f t="shared" si="6"/>
        <v>13.09</v>
      </c>
    </row>
    <row r="52" spans="1:22" x14ac:dyDescent="0.25">
      <c r="A52" t="s">
        <v>52</v>
      </c>
      <c r="B52">
        <v>8.5299999999999994</v>
      </c>
      <c r="C52" t="s">
        <v>52</v>
      </c>
      <c r="D52">
        <v>21.17</v>
      </c>
      <c r="E52">
        <v>17.64</v>
      </c>
      <c r="F52">
        <v>11.59</v>
      </c>
      <c r="G52">
        <v>0.11</v>
      </c>
      <c r="H52">
        <v>9.74</v>
      </c>
      <c r="I52" t="s">
        <v>46</v>
      </c>
      <c r="J52">
        <v>5.74</v>
      </c>
      <c r="K52">
        <v>21.93</v>
      </c>
      <c r="O52" t="s">
        <v>53</v>
      </c>
      <c r="P52">
        <f t="shared" si="0"/>
        <v>9.34</v>
      </c>
      <c r="Q52">
        <f t="shared" si="1"/>
        <v>44.88</v>
      </c>
      <c r="R52">
        <f t="shared" si="2"/>
        <v>19.63</v>
      </c>
      <c r="S52">
        <f t="shared" si="3"/>
        <v>5.86</v>
      </c>
      <c r="T52">
        <f t="shared" si="4"/>
        <v>0.69</v>
      </c>
      <c r="U52">
        <f t="shared" si="5"/>
        <v>4.04</v>
      </c>
      <c r="V52">
        <f t="shared" si="6"/>
        <v>12.55</v>
      </c>
    </row>
    <row r="53" spans="1:22" x14ac:dyDescent="0.25">
      <c r="A53" t="s">
        <v>53</v>
      </c>
      <c r="B53">
        <v>9.34</v>
      </c>
      <c r="C53" t="s">
        <v>53</v>
      </c>
      <c r="D53">
        <v>44.88</v>
      </c>
      <c r="E53">
        <v>19.63</v>
      </c>
      <c r="F53">
        <v>5.86</v>
      </c>
      <c r="G53">
        <v>0.69</v>
      </c>
      <c r="H53">
        <v>5.98</v>
      </c>
      <c r="I53" t="s">
        <v>47</v>
      </c>
      <c r="J53">
        <v>4.68</v>
      </c>
      <c r="K53">
        <v>18.87</v>
      </c>
      <c r="O53" t="s">
        <v>54</v>
      </c>
      <c r="P53">
        <f t="shared" si="0"/>
        <v>4.83</v>
      </c>
      <c r="Q53">
        <f t="shared" si="1"/>
        <v>12.1</v>
      </c>
      <c r="R53">
        <f t="shared" si="2"/>
        <v>7.01</v>
      </c>
      <c r="S53">
        <f t="shared" si="3"/>
        <v>5.31</v>
      </c>
      <c r="T53">
        <f t="shared" si="4"/>
        <v>0.22</v>
      </c>
      <c r="U53">
        <f t="shared" si="5"/>
        <v>1.41</v>
      </c>
      <c r="V53">
        <f t="shared" si="6"/>
        <v>7.63</v>
      </c>
    </row>
    <row r="54" spans="1:22" x14ac:dyDescent="0.25">
      <c r="A54" t="s">
        <v>54</v>
      </c>
      <c r="B54">
        <v>4.83</v>
      </c>
      <c r="C54" t="s">
        <v>54</v>
      </c>
      <c r="D54">
        <v>12.1</v>
      </c>
      <c r="E54">
        <v>7.01</v>
      </c>
      <c r="F54">
        <v>5.31</v>
      </c>
      <c r="G54">
        <v>0.22</v>
      </c>
      <c r="H54">
        <v>5.9</v>
      </c>
      <c r="I54" t="s">
        <v>48</v>
      </c>
      <c r="J54">
        <v>4.8</v>
      </c>
      <c r="K54">
        <v>17.989999999999998</v>
      </c>
      <c r="O54" t="s">
        <v>55</v>
      </c>
      <c r="P54">
        <f t="shared" si="0"/>
        <v>7.19</v>
      </c>
      <c r="Q54">
        <f t="shared" si="1"/>
        <v>17.73</v>
      </c>
      <c r="R54">
        <f t="shared" si="2"/>
        <v>12.35</v>
      </c>
      <c r="S54">
        <f t="shared" si="3"/>
        <v>6.89</v>
      </c>
      <c r="T54">
        <f t="shared" si="4"/>
        <v>0.31</v>
      </c>
      <c r="U54">
        <f t="shared" si="5"/>
        <v>3.09</v>
      </c>
      <c r="V54">
        <f t="shared" si="6"/>
        <v>15.06</v>
      </c>
    </row>
    <row r="55" spans="1:22" x14ac:dyDescent="0.25">
      <c r="A55" t="s">
        <v>55</v>
      </c>
      <c r="B55">
        <v>7.19</v>
      </c>
      <c r="C55" t="s">
        <v>55</v>
      </c>
      <c r="D55">
        <v>17.73</v>
      </c>
      <c r="E55">
        <v>12.35</v>
      </c>
      <c r="F55">
        <v>6.89</v>
      </c>
      <c r="G55">
        <v>0.31</v>
      </c>
      <c r="H55">
        <v>8.15</v>
      </c>
      <c r="I55" t="s">
        <v>49</v>
      </c>
      <c r="J55">
        <v>1.72</v>
      </c>
      <c r="K55">
        <v>7.66</v>
      </c>
      <c r="O55" t="s">
        <v>56</v>
      </c>
      <c r="P55">
        <f t="shared" si="0"/>
        <v>7.53</v>
      </c>
      <c r="Q55">
        <f t="shared" si="1"/>
        <v>32.299999999999997</v>
      </c>
      <c r="R55">
        <f t="shared" si="2"/>
        <v>13.08</v>
      </c>
      <c r="S55">
        <f t="shared" si="3"/>
        <v>8.84</v>
      </c>
      <c r="T55">
        <f t="shared" si="4"/>
        <v>0.4</v>
      </c>
      <c r="U55">
        <f t="shared" si="5"/>
        <v>5.43</v>
      </c>
      <c r="V55">
        <f t="shared" si="6"/>
        <v>10.68</v>
      </c>
    </row>
    <row r="56" spans="1:22" x14ac:dyDescent="0.25">
      <c r="A56" t="s">
        <v>56</v>
      </c>
      <c r="B56">
        <v>7.53</v>
      </c>
      <c r="C56" t="s">
        <v>56</v>
      </c>
      <c r="D56">
        <v>32.299999999999997</v>
      </c>
      <c r="E56">
        <v>13.08</v>
      </c>
      <c r="F56">
        <v>8.84</v>
      </c>
      <c r="G56">
        <v>0.4</v>
      </c>
      <c r="H56">
        <v>7.16</v>
      </c>
      <c r="I56" t="s">
        <v>50</v>
      </c>
      <c r="J56">
        <v>3.82</v>
      </c>
      <c r="K56">
        <v>18.45</v>
      </c>
      <c r="O56" t="s">
        <v>58</v>
      </c>
      <c r="P56">
        <f t="shared" si="0"/>
        <v>9.44</v>
      </c>
      <c r="Q56">
        <f t="shared" si="1"/>
        <v>13.19</v>
      </c>
      <c r="R56">
        <f t="shared" si="2"/>
        <v>11.21</v>
      </c>
      <c r="S56">
        <f t="shared" si="3"/>
        <v>9.4499999999999993</v>
      </c>
      <c r="T56">
        <f t="shared" si="4"/>
        <v>2.21</v>
      </c>
      <c r="U56">
        <f t="shared" si="5"/>
        <v>4.54</v>
      </c>
      <c r="V56">
        <f t="shared" si="6"/>
        <v>14.2</v>
      </c>
    </row>
    <row r="57" spans="1:22" x14ac:dyDescent="0.25">
      <c r="A57" t="s">
        <v>57</v>
      </c>
      <c r="B57">
        <v>6.17</v>
      </c>
      <c r="C57" t="s">
        <v>57</v>
      </c>
      <c r="D57">
        <v>8.85</v>
      </c>
      <c r="E57">
        <v>7.72</v>
      </c>
      <c r="F57">
        <v>5.68</v>
      </c>
      <c r="G57">
        <v>0.53</v>
      </c>
      <c r="H57">
        <v>8.65</v>
      </c>
      <c r="I57" t="s">
        <v>51</v>
      </c>
      <c r="J57">
        <v>4.59</v>
      </c>
      <c r="K57">
        <v>19.84</v>
      </c>
      <c r="O57" t="s">
        <v>59</v>
      </c>
      <c r="P57">
        <f t="shared" si="0"/>
        <v>3.6</v>
      </c>
      <c r="Q57">
        <f t="shared" si="1"/>
        <v>7.4</v>
      </c>
      <c r="R57">
        <f t="shared" si="2"/>
        <v>6.61</v>
      </c>
      <c r="S57">
        <f t="shared" si="3"/>
        <v>3.13</v>
      </c>
      <c r="T57">
        <f t="shared" si="4"/>
        <v>0.21</v>
      </c>
      <c r="U57">
        <f t="shared" si="5"/>
        <v>2.73</v>
      </c>
      <c r="V57">
        <f t="shared" si="6"/>
        <v>8.02</v>
      </c>
    </row>
    <row r="58" spans="1:22" x14ac:dyDescent="0.25">
      <c r="A58" t="s">
        <v>58</v>
      </c>
      <c r="B58">
        <v>9.44</v>
      </c>
      <c r="C58" t="s">
        <v>58</v>
      </c>
      <c r="D58">
        <v>13.19</v>
      </c>
      <c r="E58">
        <v>11.21</v>
      </c>
      <c r="F58">
        <v>9.4499999999999993</v>
      </c>
      <c r="G58">
        <v>2.21</v>
      </c>
      <c r="H58">
        <v>13.2</v>
      </c>
      <c r="I58" t="s">
        <v>52</v>
      </c>
      <c r="J58">
        <v>4.42</v>
      </c>
      <c r="K58">
        <v>13.09</v>
      </c>
      <c r="O58" t="s">
        <v>60</v>
      </c>
      <c r="P58">
        <f t="shared" si="0"/>
        <v>8.77</v>
      </c>
      <c r="Q58">
        <f t="shared" si="1"/>
        <v>11.23</v>
      </c>
      <c r="R58">
        <f t="shared" si="2"/>
        <v>11.03</v>
      </c>
      <c r="S58">
        <f t="shared" si="3"/>
        <v>8.81</v>
      </c>
      <c r="T58">
        <f t="shared" si="4"/>
        <v>0.82</v>
      </c>
      <c r="U58">
        <f t="shared" si="5"/>
        <v>3.63</v>
      </c>
      <c r="V58">
        <f t="shared" si="6"/>
        <v>17.89</v>
      </c>
    </row>
    <row r="59" spans="1:22" x14ac:dyDescent="0.25">
      <c r="A59" t="s">
        <v>59</v>
      </c>
      <c r="B59">
        <v>3.6</v>
      </c>
      <c r="C59" t="s">
        <v>59</v>
      </c>
      <c r="D59">
        <v>7.4</v>
      </c>
      <c r="E59">
        <v>6.61</v>
      </c>
      <c r="F59">
        <v>3.13</v>
      </c>
      <c r="G59">
        <v>0.21</v>
      </c>
      <c r="H59">
        <v>4.04</v>
      </c>
      <c r="I59" t="s">
        <v>53</v>
      </c>
      <c r="J59">
        <v>4.04</v>
      </c>
      <c r="K59">
        <v>12.55</v>
      </c>
      <c r="O59" t="s">
        <v>62</v>
      </c>
      <c r="P59">
        <f t="shared" si="0"/>
        <v>10</v>
      </c>
      <c r="Q59">
        <f t="shared" si="1"/>
        <v>49.07</v>
      </c>
      <c r="R59">
        <f t="shared" si="2"/>
        <v>19.510000000000002</v>
      </c>
      <c r="S59">
        <f t="shared" si="3"/>
        <v>5.24</v>
      </c>
      <c r="T59">
        <f t="shared" si="4"/>
        <v>0.5</v>
      </c>
      <c r="U59">
        <f t="shared" si="5"/>
        <v>4.5599999999999996</v>
      </c>
      <c r="V59">
        <f t="shared" si="6"/>
        <v>15.22</v>
      </c>
    </row>
    <row r="60" spans="1:22" x14ac:dyDescent="0.25">
      <c r="A60" t="s">
        <v>60</v>
      </c>
      <c r="B60">
        <v>8.77</v>
      </c>
      <c r="C60" t="s">
        <v>60</v>
      </c>
      <c r="D60">
        <v>11.23</v>
      </c>
      <c r="E60">
        <v>11.03</v>
      </c>
      <c r="F60">
        <v>8.81</v>
      </c>
      <c r="G60">
        <v>0.82</v>
      </c>
      <c r="H60">
        <v>12.41</v>
      </c>
      <c r="I60" t="s">
        <v>54</v>
      </c>
      <c r="J60">
        <v>1.41</v>
      </c>
      <c r="K60">
        <v>7.63</v>
      </c>
      <c r="O60" t="s">
        <v>63</v>
      </c>
      <c r="P60">
        <f t="shared" si="0"/>
        <v>14.48</v>
      </c>
      <c r="Q60">
        <f t="shared" si="1"/>
        <v>54.08</v>
      </c>
      <c r="R60">
        <f t="shared" si="2"/>
        <v>33.04</v>
      </c>
      <c r="S60">
        <f t="shared" si="3"/>
        <v>8.4499999999999993</v>
      </c>
      <c r="T60">
        <f t="shared" si="4"/>
        <v>0.86</v>
      </c>
      <c r="U60">
        <f t="shared" si="5"/>
        <v>7.46</v>
      </c>
      <c r="V60">
        <f t="shared" si="6"/>
        <v>27.9</v>
      </c>
    </row>
    <row r="61" spans="1:22" x14ac:dyDescent="0.25">
      <c r="A61" t="s">
        <v>61</v>
      </c>
      <c r="B61">
        <v>6.69</v>
      </c>
      <c r="C61" t="s">
        <v>61</v>
      </c>
      <c r="D61">
        <v>7.65</v>
      </c>
      <c r="E61">
        <v>10.43</v>
      </c>
      <c r="F61">
        <v>7.96</v>
      </c>
      <c r="G61">
        <v>0.13</v>
      </c>
      <c r="H61">
        <v>9.7899999999999991</v>
      </c>
      <c r="I61" t="s">
        <v>55</v>
      </c>
      <c r="J61">
        <v>3.09</v>
      </c>
      <c r="K61">
        <v>15.06</v>
      </c>
      <c r="O61" t="s">
        <v>64</v>
      </c>
      <c r="P61">
        <f t="shared" si="0"/>
        <v>12.32</v>
      </c>
      <c r="Q61">
        <f t="shared" si="1"/>
        <v>26.66</v>
      </c>
      <c r="R61">
        <f t="shared" si="2"/>
        <v>22.77</v>
      </c>
      <c r="S61">
        <f t="shared" si="3"/>
        <v>16.149999999999999</v>
      </c>
      <c r="T61">
        <f t="shared" si="4"/>
        <v>0.48</v>
      </c>
      <c r="U61">
        <f t="shared" si="5"/>
        <v>3.61</v>
      </c>
      <c r="V61">
        <f t="shared" si="6"/>
        <v>23.53</v>
      </c>
    </row>
    <row r="62" spans="1:22" x14ac:dyDescent="0.25">
      <c r="A62" t="s">
        <v>62</v>
      </c>
      <c r="B62">
        <v>10</v>
      </c>
      <c r="C62" t="s">
        <v>62</v>
      </c>
      <c r="D62">
        <v>49.07</v>
      </c>
      <c r="E62">
        <v>19.510000000000002</v>
      </c>
      <c r="F62">
        <v>5.24</v>
      </c>
      <c r="G62">
        <v>0.5</v>
      </c>
      <c r="H62">
        <v>6.44</v>
      </c>
      <c r="I62" t="s">
        <v>243</v>
      </c>
      <c r="J62">
        <v>5.43</v>
      </c>
      <c r="K62">
        <v>10.68</v>
      </c>
      <c r="O62" t="s">
        <v>65</v>
      </c>
      <c r="P62">
        <f t="shared" si="0"/>
        <v>26.08</v>
      </c>
      <c r="Q62">
        <f t="shared" si="1"/>
        <v>44.9</v>
      </c>
      <c r="R62">
        <f t="shared" si="2"/>
        <v>45.75</v>
      </c>
      <c r="S62">
        <f t="shared" si="3"/>
        <v>20.34</v>
      </c>
      <c r="T62">
        <f t="shared" si="4"/>
        <v>0.25</v>
      </c>
      <c r="U62">
        <f t="shared" si="5"/>
        <v>7.35</v>
      </c>
      <c r="V62">
        <f t="shared" si="6"/>
        <v>42.44</v>
      </c>
    </row>
    <row r="63" spans="1:22" x14ac:dyDescent="0.25">
      <c r="A63" t="s">
        <v>63</v>
      </c>
      <c r="B63">
        <v>14.48</v>
      </c>
      <c r="C63" t="s">
        <v>63</v>
      </c>
      <c r="D63">
        <v>54.08</v>
      </c>
      <c r="E63">
        <v>33.04</v>
      </c>
      <c r="F63">
        <v>8.4499999999999993</v>
      </c>
      <c r="G63">
        <v>0.86</v>
      </c>
      <c r="H63">
        <v>10.039999999999999</v>
      </c>
      <c r="I63" t="s">
        <v>56</v>
      </c>
      <c r="J63">
        <v>5.43</v>
      </c>
      <c r="K63">
        <v>10.68</v>
      </c>
      <c r="O63" t="s">
        <v>66</v>
      </c>
      <c r="P63">
        <f t="shared" si="0"/>
        <v>10.36</v>
      </c>
      <c r="Q63">
        <f t="shared" si="1"/>
        <v>59.13</v>
      </c>
      <c r="R63">
        <f t="shared" si="2"/>
        <v>21.05</v>
      </c>
      <c r="S63">
        <f t="shared" si="3"/>
        <v>5.21</v>
      </c>
      <c r="T63">
        <f t="shared" si="4"/>
        <v>0.63</v>
      </c>
      <c r="U63">
        <f t="shared" si="5"/>
        <v>4.62</v>
      </c>
      <c r="V63">
        <f t="shared" si="6"/>
        <v>14.52</v>
      </c>
    </row>
    <row r="64" spans="1:22" x14ac:dyDescent="0.25">
      <c r="A64" t="s">
        <v>64</v>
      </c>
      <c r="B64">
        <v>12.32</v>
      </c>
      <c r="C64" t="s">
        <v>64</v>
      </c>
      <c r="D64">
        <v>26.66</v>
      </c>
      <c r="E64">
        <v>22.77</v>
      </c>
      <c r="F64">
        <v>16.149999999999999</v>
      </c>
      <c r="G64">
        <v>0.48</v>
      </c>
      <c r="H64">
        <v>14.95</v>
      </c>
      <c r="I64" t="s">
        <v>244</v>
      </c>
      <c r="J64">
        <v>7.62</v>
      </c>
      <c r="K64">
        <v>45.73</v>
      </c>
      <c r="O64" t="s">
        <v>67</v>
      </c>
      <c r="P64">
        <f t="shared" si="0"/>
        <v>12.79</v>
      </c>
      <c r="Q64">
        <f t="shared" si="1"/>
        <v>23.12</v>
      </c>
      <c r="R64">
        <f t="shared" si="2"/>
        <v>20.23</v>
      </c>
      <c r="S64">
        <f t="shared" si="3"/>
        <v>15.55</v>
      </c>
      <c r="T64">
        <f t="shared" si="4"/>
        <v>0.63</v>
      </c>
      <c r="U64">
        <f t="shared" si="5"/>
        <v>4.82</v>
      </c>
      <c r="V64">
        <f t="shared" si="6"/>
        <v>21.58</v>
      </c>
    </row>
    <row r="65" spans="1:22" x14ac:dyDescent="0.25">
      <c r="A65" t="s">
        <v>65</v>
      </c>
      <c r="B65">
        <v>26.08</v>
      </c>
      <c r="C65" t="s">
        <v>65</v>
      </c>
      <c r="D65">
        <v>44.9</v>
      </c>
      <c r="E65">
        <v>45.75</v>
      </c>
      <c r="F65">
        <v>20.34</v>
      </c>
      <c r="G65">
        <v>0.25</v>
      </c>
      <c r="H65">
        <v>29.56</v>
      </c>
      <c r="I65" t="s">
        <v>57</v>
      </c>
      <c r="O65" t="s">
        <v>69</v>
      </c>
      <c r="P65">
        <f t="shared" si="0"/>
        <v>9.86</v>
      </c>
      <c r="Q65">
        <f t="shared" si="1"/>
        <v>16.3</v>
      </c>
      <c r="R65">
        <f t="shared" si="2"/>
        <v>11.3</v>
      </c>
      <c r="S65">
        <f t="shared" si="3"/>
        <v>9.48</v>
      </c>
      <c r="T65">
        <f t="shared" si="4"/>
        <v>1.28</v>
      </c>
      <c r="U65">
        <f t="shared" si="5"/>
        <v>5.97</v>
      </c>
      <c r="V65">
        <f t="shared" si="6"/>
        <v>13.82</v>
      </c>
    </row>
    <row r="66" spans="1:22" x14ac:dyDescent="0.25">
      <c r="A66" t="s">
        <v>66</v>
      </c>
      <c r="B66">
        <v>10.36</v>
      </c>
      <c r="C66" t="s">
        <v>66</v>
      </c>
      <c r="D66">
        <v>59.13</v>
      </c>
      <c r="E66">
        <v>21.05</v>
      </c>
      <c r="F66">
        <v>5.21</v>
      </c>
      <c r="G66">
        <v>0.63</v>
      </c>
      <c r="H66">
        <v>5.56</v>
      </c>
      <c r="I66" t="s">
        <v>245</v>
      </c>
      <c r="J66">
        <v>5.07</v>
      </c>
      <c r="K66">
        <v>17.829999999999998</v>
      </c>
      <c r="O66" t="s">
        <v>70</v>
      </c>
      <c r="P66">
        <f t="shared" si="0"/>
        <v>12.46</v>
      </c>
      <c r="Q66">
        <f t="shared" si="1"/>
        <v>16.440000000000001</v>
      </c>
      <c r="R66">
        <f t="shared" si="2"/>
        <v>19.760000000000002</v>
      </c>
      <c r="S66">
        <f t="shared" si="3"/>
        <v>14.96</v>
      </c>
      <c r="T66">
        <f t="shared" si="4"/>
        <v>0.35</v>
      </c>
      <c r="U66">
        <f t="shared" si="5"/>
        <v>5.85</v>
      </c>
      <c r="V66">
        <f t="shared" si="6"/>
        <v>19.7</v>
      </c>
    </row>
    <row r="67" spans="1:22" x14ac:dyDescent="0.25">
      <c r="A67" t="s">
        <v>67</v>
      </c>
      <c r="B67">
        <v>12.79</v>
      </c>
      <c r="C67" t="s">
        <v>67</v>
      </c>
      <c r="D67">
        <v>23.12</v>
      </c>
      <c r="E67">
        <v>20.23</v>
      </c>
      <c r="F67">
        <v>15.55</v>
      </c>
      <c r="G67">
        <v>0.63</v>
      </c>
      <c r="H67">
        <v>17.100000000000001</v>
      </c>
      <c r="I67" t="s">
        <v>58</v>
      </c>
      <c r="J67">
        <v>4.54</v>
      </c>
      <c r="K67">
        <v>14.2</v>
      </c>
      <c r="O67" t="s">
        <v>71</v>
      </c>
      <c r="P67">
        <f t="shared" ref="P67:P130" si="7">VLOOKUP(O67,A:B,2,FALSE)</f>
        <v>12.59</v>
      </c>
      <c r="Q67">
        <f t="shared" ref="Q67:Q130" si="8">VLOOKUP(O67,C:D,2,FALSE)</f>
        <v>31.52</v>
      </c>
      <c r="R67">
        <f t="shared" ref="R67:R130" si="9">VLOOKUP(O67,C:E,3,FALSE)</f>
        <v>23.27</v>
      </c>
      <c r="S67">
        <f t="shared" ref="S67:S130" si="10">VLOOKUP(O67,C:F,4,FALSE)</f>
        <v>16.73</v>
      </c>
      <c r="T67">
        <f t="shared" ref="T67:T130" si="11">VLOOKUP(O67,C:G,5,FALSE)</f>
        <v>0.27</v>
      </c>
      <c r="U67">
        <f t="shared" ref="U67:U130" si="12">VLOOKUP(O67,I:J,2,FALSE)</f>
        <v>5.61</v>
      </c>
      <c r="V67">
        <f t="shared" ref="V67:V130" si="13">VLOOKUP(O67,I:K,3,FALSE)</f>
        <v>20.2</v>
      </c>
    </row>
    <row r="68" spans="1:22" x14ac:dyDescent="0.25">
      <c r="A68" t="s">
        <v>68</v>
      </c>
      <c r="B68">
        <v>12.71</v>
      </c>
      <c r="C68" t="s">
        <v>68</v>
      </c>
      <c r="D68">
        <v>23.06</v>
      </c>
      <c r="E68">
        <v>20.13</v>
      </c>
      <c r="F68">
        <v>15.44</v>
      </c>
      <c r="G68">
        <v>0.62</v>
      </c>
      <c r="H68">
        <v>16.97</v>
      </c>
      <c r="I68" t="s">
        <v>59</v>
      </c>
      <c r="J68">
        <v>2.73</v>
      </c>
      <c r="K68">
        <v>8.02</v>
      </c>
      <c r="O68" t="s">
        <v>73</v>
      </c>
      <c r="P68">
        <f t="shared" si="7"/>
        <v>13.62</v>
      </c>
      <c r="Q68">
        <f t="shared" si="8"/>
        <v>57.49</v>
      </c>
      <c r="R68">
        <f t="shared" si="9"/>
        <v>30.73</v>
      </c>
      <c r="S68">
        <f t="shared" si="10"/>
        <v>9.7799999999999994</v>
      </c>
      <c r="T68">
        <f t="shared" si="11"/>
        <v>0.53</v>
      </c>
      <c r="U68">
        <f t="shared" si="12"/>
        <v>4.28</v>
      </c>
      <c r="V68">
        <f t="shared" si="13"/>
        <v>22.23</v>
      </c>
    </row>
    <row r="69" spans="1:22" x14ac:dyDescent="0.25">
      <c r="A69" t="s">
        <v>69</v>
      </c>
      <c r="B69">
        <v>9.86</v>
      </c>
      <c r="C69" t="s">
        <v>69</v>
      </c>
      <c r="D69">
        <v>16.3</v>
      </c>
      <c r="E69">
        <v>11.3</v>
      </c>
      <c r="F69">
        <v>9.48</v>
      </c>
      <c r="G69">
        <v>1.28</v>
      </c>
      <c r="H69">
        <v>13.39</v>
      </c>
      <c r="I69" t="s">
        <v>60</v>
      </c>
      <c r="J69">
        <v>3.63</v>
      </c>
      <c r="K69">
        <v>17.89</v>
      </c>
      <c r="O69" t="s">
        <v>74</v>
      </c>
      <c r="P69">
        <f t="shared" si="7"/>
        <v>9.6300000000000008</v>
      </c>
      <c r="Q69">
        <f t="shared" si="8"/>
        <v>45.65</v>
      </c>
      <c r="R69">
        <f t="shared" si="9"/>
        <v>21.6</v>
      </c>
      <c r="S69">
        <f t="shared" si="10"/>
        <v>5.42</v>
      </c>
      <c r="T69">
        <f t="shared" si="11"/>
        <v>0.49</v>
      </c>
      <c r="U69">
        <f t="shared" si="12"/>
        <v>5.76</v>
      </c>
      <c r="V69">
        <f t="shared" si="13"/>
        <v>14.14</v>
      </c>
    </row>
    <row r="70" spans="1:22" x14ac:dyDescent="0.25">
      <c r="A70" t="s">
        <v>70</v>
      </c>
      <c r="B70">
        <v>12.46</v>
      </c>
      <c r="C70" t="s">
        <v>70</v>
      </c>
      <c r="D70">
        <v>16.440000000000001</v>
      </c>
      <c r="E70">
        <v>19.760000000000002</v>
      </c>
      <c r="F70">
        <v>14.96</v>
      </c>
      <c r="G70">
        <v>0.35</v>
      </c>
      <c r="H70">
        <v>17.02</v>
      </c>
      <c r="I70" t="s">
        <v>61</v>
      </c>
      <c r="O70" t="s">
        <v>75</v>
      </c>
      <c r="P70">
        <f t="shared" si="7"/>
        <v>7.12</v>
      </c>
      <c r="Q70">
        <f t="shared" si="8"/>
        <v>18.02</v>
      </c>
      <c r="R70">
        <f t="shared" si="9"/>
        <v>12.18</v>
      </c>
      <c r="S70">
        <f t="shared" si="10"/>
        <v>8.74</v>
      </c>
      <c r="T70">
        <f t="shared" si="11"/>
        <v>0.22</v>
      </c>
      <c r="U70">
        <f t="shared" si="12"/>
        <v>2.2599999999999998</v>
      </c>
      <c r="V70">
        <f t="shared" si="13"/>
        <v>13.56</v>
      </c>
    </row>
    <row r="71" spans="1:22" x14ac:dyDescent="0.25">
      <c r="A71" t="s">
        <v>71</v>
      </c>
      <c r="B71">
        <v>12.59</v>
      </c>
      <c r="C71" t="s">
        <v>71</v>
      </c>
      <c r="D71">
        <v>31.52</v>
      </c>
      <c r="E71">
        <v>23.27</v>
      </c>
      <c r="F71">
        <v>16.73</v>
      </c>
      <c r="G71">
        <v>0.27</v>
      </c>
      <c r="H71">
        <v>15.44</v>
      </c>
      <c r="I71" t="s">
        <v>62</v>
      </c>
      <c r="J71">
        <v>4.5599999999999996</v>
      </c>
      <c r="K71">
        <v>15.22</v>
      </c>
      <c r="O71" t="s">
        <v>76</v>
      </c>
      <c r="P71">
        <f t="shared" si="7"/>
        <v>9.59</v>
      </c>
      <c r="Q71">
        <f t="shared" si="8"/>
        <v>26.61</v>
      </c>
      <c r="R71">
        <f t="shared" si="9"/>
        <v>17.66</v>
      </c>
      <c r="S71">
        <f t="shared" si="10"/>
        <v>13.91</v>
      </c>
      <c r="T71">
        <f t="shared" si="11"/>
        <v>0.26</v>
      </c>
      <c r="U71">
        <f t="shared" si="12"/>
        <v>4.78</v>
      </c>
      <c r="V71">
        <f t="shared" si="13"/>
        <v>15.34</v>
      </c>
    </row>
    <row r="72" spans="1:22" x14ac:dyDescent="0.25">
      <c r="A72" t="s">
        <v>72</v>
      </c>
      <c r="B72">
        <v>10.27</v>
      </c>
      <c r="C72" t="s">
        <v>72</v>
      </c>
      <c r="D72">
        <v>26</v>
      </c>
      <c r="E72">
        <v>15.73</v>
      </c>
      <c r="F72">
        <v>11.51</v>
      </c>
      <c r="G72">
        <v>0.71</v>
      </c>
      <c r="H72">
        <v>12.42</v>
      </c>
      <c r="I72" t="s">
        <v>63</v>
      </c>
      <c r="J72">
        <v>7.46</v>
      </c>
      <c r="K72">
        <v>27.9</v>
      </c>
      <c r="O72" t="s">
        <v>77</v>
      </c>
      <c r="P72">
        <f t="shared" si="7"/>
        <v>10.33</v>
      </c>
      <c r="Q72">
        <f t="shared" si="8"/>
        <v>46.96</v>
      </c>
      <c r="R72">
        <f t="shared" si="9"/>
        <v>22.25</v>
      </c>
      <c r="S72">
        <f t="shared" si="10"/>
        <v>6.77</v>
      </c>
      <c r="T72">
        <f t="shared" si="11"/>
        <v>0.63</v>
      </c>
      <c r="U72">
        <f t="shared" si="12"/>
        <v>1.91</v>
      </c>
      <c r="V72">
        <f t="shared" si="13"/>
        <v>19.600000000000001</v>
      </c>
    </row>
    <row r="73" spans="1:22" x14ac:dyDescent="0.25">
      <c r="A73" t="s">
        <v>73</v>
      </c>
      <c r="B73">
        <v>13.62</v>
      </c>
      <c r="C73" t="s">
        <v>73</v>
      </c>
      <c r="D73">
        <v>57.49</v>
      </c>
      <c r="E73">
        <v>30.73</v>
      </c>
      <c r="F73">
        <v>9.7799999999999994</v>
      </c>
      <c r="G73">
        <v>0.53</v>
      </c>
      <c r="H73">
        <v>9.42</v>
      </c>
      <c r="I73" t="s">
        <v>64</v>
      </c>
      <c r="J73">
        <v>3.61</v>
      </c>
      <c r="K73">
        <v>23.53</v>
      </c>
      <c r="O73" t="s">
        <v>78</v>
      </c>
      <c r="P73">
        <f t="shared" si="7"/>
        <v>3.57</v>
      </c>
      <c r="Q73">
        <f t="shared" si="8"/>
        <v>7.33</v>
      </c>
      <c r="R73">
        <f t="shared" si="9"/>
        <v>6.96</v>
      </c>
      <c r="S73">
        <f t="shared" si="10"/>
        <v>4.92</v>
      </c>
      <c r="T73">
        <f t="shared" si="11"/>
        <v>0.09</v>
      </c>
      <c r="U73">
        <f t="shared" si="12"/>
        <v>1.3</v>
      </c>
      <c r="V73">
        <f t="shared" si="13"/>
        <v>5.9</v>
      </c>
    </row>
    <row r="74" spans="1:22" x14ac:dyDescent="0.25">
      <c r="A74" t="s">
        <v>74</v>
      </c>
      <c r="B74">
        <v>9.6300000000000008</v>
      </c>
      <c r="C74" t="s">
        <v>74</v>
      </c>
      <c r="D74">
        <v>45.65</v>
      </c>
      <c r="E74">
        <v>21.6</v>
      </c>
      <c r="F74">
        <v>5.42</v>
      </c>
      <c r="G74">
        <v>0.49</v>
      </c>
      <c r="H74">
        <v>5.84</v>
      </c>
      <c r="I74" t="s">
        <v>65</v>
      </c>
      <c r="J74">
        <v>7.35</v>
      </c>
      <c r="K74">
        <v>42.44</v>
      </c>
      <c r="O74" t="s">
        <v>79</v>
      </c>
      <c r="P74">
        <f t="shared" si="7"/>
        <v>57.31</v>
      </c>
      <c r="Q74">
        <f t="shared" si="8"/>
        <v>69.66</v>
      </c>
      <c r="R74">
        <f t="shared" si="9"/>
        <v>88.13</v>
      </c>
      <c r="S74">
        <f t="shared" si="10"/>
        <v>65.06</v>
      </c>
      <c r="T74">
        <f t="shared" si="11"/>
        <v>4.08</v>
      </c>
      <c r="U74">
        <f t="shared" si="12"/>
        <v>25.84</v>
      </c>
      <c r="V74">
        <f t="shared" si="13"/>
        <v>75.48</v>
      </c>
    </row>
    <row r="75" spans="1:22" x14ac:dyDescent="0.25">
      <c r="A75" t="s">
        <v>75</v>
      </c>
      <c r="B75">
        <v>7.12</v>
      </c>
      <c r="C75" t="s">
        <v>75</v>
      </c>
      <c r="D75">
        <v>18.02</v>
      </c>
      <c r="E75">
        <v>12.18</v>
      </c>
      <c r="F75">
        <v>8.74</v>
      </c>
      <c r="G75">
        <v>0.22</v>
      </c>
      <c r="H75">
        <v>8.4700000000000006</v>
      </c>
      <c r="I75" t="s">
        <v>66</v>
      </c>
      <c r="J75">
        <v>4.62</v>
      </c>
      <c r="K75">
        <v>14.52</v>
      </c>
      <c r="O75" t="s">
        <v>80</v>
      </c>
      <c r="P75">
        <f t="shared" si="7"/>
        <v>4.74</v>
      </c>
      <c r="Q75">
        <f t="shared" si="8"/>
        <v>12.83</v>
      </c>
      <c r="R75">
        <f t="shared" si="9"/>
        <v>8.59</v>
      </c>
      <c r="S75">
        <f t="shared" si="10"/>
        <v>5.04</v>
      </c>
      <c r="T75">
        <f t="shared" si="11"/>
        <v>0.14000000000000001</v>
      </c>
      <c r="U75">
        <f t="shared" si="12"/>
        <v>1.96</v>
      </c>
      <c r="V75">
        <f t="shared" si="13"/>
        <v>7.5</v>
      </c>
    </row>
    <row r="76" spans="1:22" x14ac:dyDescent="0.25">
      <c r="A76" t="s">
        <v>76</v>
      </c>
      <c r="B76">
        <v>9.59</v>
      </c>
      <c r="C76" t="s">
        <v>76</v>
      </c>
      <c r="D76">
        <v>26.61</v>
      </c>
      <c r="E76">
        <v>17.66</v>
      </c>
      <c r="F76">
        <v>13.91</v>
      </c>
      <c r="G76">
        <v>0.26</v>
      </c>
      <c r="H76">
        <v>11.21</v>
      </c>
      <c r="I76" t="s">
        <v>246</v>
      </c>
      <c r="J76">
        <v>4.7</v>
      </c>
      <c r="K76">
        <v>21.58</v>
      </c>
      <c r="O76" t="s">
        <v>81</v>
      </c>
      <c r="P76">
        <f t="shared" si="7"/>
        <v>19.57</v>
      </c>
      <c r="Q76">
        <f t="shared" si="8"/>
        <v>23.68</v>
      </c>
      <c r="R76">
        <f t="shared" si="9"/>
        <v>17.55</v>
      </c>
      <c r="S76">
        <f t="shared" si="10"/>
        <v>19.399999999999999</v>
      </c>
      <c r="T76">
        <f t="shared" si="11"/>
        <v>1.56</v>
      </c>
      <c r="U76">
        <f t="shared" si="12"/>
        <v>6.98</v>
      </c>
      <c r="V76">
        <f t="shared" si="13"/>
        <v>33.549999999999997</v>
      </c>
    </row>
    <row r="77" spans="1:22" x14ac:dyDescent="0.25">
      <c r="A77" t="s">
        <v>77</v>
      </c>
      <c r="B77">
        <v>10.33</v>
      </c>
      <c r="C77" t="s">
        <v>77</v>
      </c>
      <c r="D77">
        <v>46.96</v>
      </c>
      <c r="E77">
        <v>22.25</v>
      </c>
      <c r="F77">
        <v>6.77</v>
      </c>
      <c r="G77">
        <v>0.63</v>
      </c>
      <c r="H77">
        <v>6.99</v>
      </c>
      <c r="I77" t="s">
        <v>247</v>
      </c>
      <c r="J77">
        <v>4.82</v>
      </c>
      <c r="K77">
        <v>21.58</v>
      </c>
      <c r="O77" t="s">
        <v>82</v>
      </c>
      <c r="P77">
        <f t="shared" si="7"/>
        <v>5.42</v>
      </c>
      <c r="Q77">
        <f t="shared" si="8"/>
        <v>6.7</v>
      </c>
      <c r="R77">
        <f t="shared" si="9"/>
        <v>6.52</v>
      </c>
      <c r="S77">
        <f t="shared" si="10"/>
        <v>5.15</v>
      </c>
      <c r="T77">
        <f t="shared" si="11"/>
        <v>0.41</v>
      </c>
      <c r="U77">
        <f t="shared" si="12"/>
        <v>2.23</v>
      </c>
      <c r="V77">
        <f t="shared" si="13"/>
        <v>9.74</v>
      </c>
    </row>
    <row r="78" spans="1:22" x14ac:dyDescent="0.25">
      <c r="A78" t="s">
        <v>78</v>
      </c>
      <c r="B78">
        <v>3.57</v>
      </c>
      <c r="C78" t="s">
        <v>78</v>
      </c>
      <c r="D78">
        <v>7.33</v>
      </c>
      <c r="E78">
        <v>6.96</v>
      </c>
      <c r="F78">
        <v>4.92</v>
      </c>
      <c r="G78">
        <v>0.09</v>
      </c>
      <c r="H78">
        <v>4.47</v>
      </c>
      <c r="I78" t="s">
        <v>67</v>
      </c>
      <c r="J78">
        <v>4.82</v>
      </c>
      <c r="K78">
        <v>21.58</v>
      </c>
      <c r="O78" t="s">
        <v>83</v>
      </c>
      <c r="P78">
        <f t="shared" si="7"/>
        <v>11.68</v>
      </c>
      <c r="Q78">
        <f t="shared" si="8"/>
        <v>51.47</v>
      </c>
      <c r="R78">
        <f t="shared" si="9"/>
        <v>26.64</v>
      </c>
      <c r="S78">
        <f t="shared" si="10"/>
        <v>6.77</v>
      </c>
      <c r="T78">
        <f t="shared" si="11"/>
        <v>0.93</v>
      </c>
      <c r="U78">
        <f t="shared" si="12"/>
        <v>6.69</v>
      </c>
      <c r="V78">
        <f t="shared" si="13"/>
        <v>16.09</v>
      </c>
    </row>
    <row r="79" spans="1:22" x14ac:dyDescent="0.25">
      <c r="A79" t="s">
        <v>79</v>
      </c>
      <c r="B79">
        <v>57.31</v>
      </c>
      <c r="C79" t="s">
        <v>79</v>
      </c>
      <c r="D79">
        <v>69.66</v>
      </c>
      <c r="E79">
        <v>88.13</v>
      </c>
      <c r="F79">
        <v>65.06</v>
      </c>
      <c r="G79">
        <v>4.08</v>
      </c>
      <c r="H79">
        <v>79.69</v>
      </c>
      <c r="I79" t="s">
        <v>68</v>
      </c>
      <c r="O79" t="s">
        <v>84</v>
      </c>
      <c r="P79">
        <f t="shared" si="7"/>
        <v>15.68</v>
      </c>
      <c r="Q79">
        <f t="shared" si="8"/>
        <v>56.13</v>
      </c>
      <c r="R79">
        <f t="shared" si="9"/>
        <v>37.19</v>
      </c>
      <c r="S79">
        <f t="shared" si="10"/>
        <v>8.83</v>
      </c>
      <c r="T79">
        <f t="shared" si="11"/>
        <v>0.89</v>
      </c>
      <c r="U79">
        <f t="shared" si="12"/>
        <v>7.1</v>
      </c>
      <c r="V79">
        <f t="shared" si="13"/>
        <v>21.59</v>
      </c>
    </row>
    <row r="80" spans="1:22" x14ac:dyDescent="0.25">
      <c r="A80" t="s">
        <v>80</v>
      </c>
      <c r="B80">
        <v>4.74</v>
      </c>
      <c r="C80" t="s">
        <v>80</v>
      </c>
      <c r="D80">
        <v>12.83</v>
      </c>
      <c r="E80">
        <v>8.59</v>
      </c>
      <c r="F80">
        <v>5.04</v>
      </c>
      <c r="G80">
        <v>0.14000000000000001</v>
      </c>
      <c r="H80">
        <v>5.12</v>
      </c>
      <c r="I80" t="s">
        <v>69</v>
      </c>
      <c r="J80">
        <v>5.97</v>
      </c>
      <c r="K80">
        <v>13.82</v>
      </c>
      <c r="O80" t="s">
        <v>85</v>
      </c>
      <c r="P80">
        <f t="shared" si="7"/>
        <v>36.01</v>
      </c>
      <c r="Q80">
        <f t="shared" si="8"/>
        <v>60.51</v>
      </c>
      <c r="R80">
        <f t="shared" si="9"/>
        <v>50.87</v>
      </c>
      <c r="S80">
        <f t="shared" si="10"/>
        <v>35.35</v>
      </c>
      <c r="T80">
        <f t="shared" si="11"/>
        <v>1.35</v>
      </c>
      <c r="U80">
        <f t="shared" si="12"/>
        <v>10.29</v>
      </c>
      <c r="V80">
        <f t="shared" si="13"/>
        <v>44.17</v>
      </c>
    </row>
    <row r="81" spans="1:22" x14ac:dyDescent="0.25">
      <c r="A81" t="s">
        <v>81</v>
      </c>
      <c r="B81">
        <v>19.57</v>
      </c>
      <c r="C81" t="s">
        <v>81</v>
      </c>
      <c r="D81">
        <v>23.68</v>
      </c>
      <c r="E81">
        <v>17.55</v>
      </c>
      <c r="F81">
        <v>19.399999999999999</v>
      </c>
      <c r="G81">
        <v>1.56</v>
      </c>
      <c r="H81">
        <v>29.73</v>
      </c>
      <c r="I81" t="s">
        <v>70</v>
      </c>
      <c r="J81">
        <v>5.85</v>
      </c>
      <c r="K81">
        <v>19.7</v>
      </c>
      <c r="O81" t="s">
        <v>86</v>
      </c>
      <c r="P81">
        <f t="shared" si="7"/>
        <v>9.92</v>
      </c>
      <c r="Q81">
        <f t="shared" si="8"/>
        <v>22.14</v>
      </c>
      <c r="R81">
        <f t="shared" si="9"/>
        <v>16.18</v>
      </c>
      <c r="S81">
        <f t="shared" si="10"/>
        <v>8.32</v>
      </c>
      <c r="T81">
        <f t="shared" si="11"/>
        <v>0.82</v>
      </c>
      <c r="U81">
        <f t="shared" si="12"/>
        <v>4.3099999999999996</v>
      </c>
      <c r="V81">
        <f t="shared" si="13"/>
        <v>13.5</v>
      </c>
    </row>
    <row r="82" spans="1:22" x14ac:dyDescent="0.25">
      <c r="A82" t="s">
        <v>82</v>
      </c>
      <c r="B82">
        <v>5.42</v>
      </c>
      <c r="C82" t="s">
        <v>82</v>
      </c>
      <c r="D82">
        <v>6.7</v>
      </c>
      <c r="E82">
        <v>6.52</v>
      </c>
      <c r="F82">
        <v>5.15</v>
      </c>
      <c r="G82">
        <v>0.41</v>
      </c>
      <c r="H82">
        <v>7.97</v>
      </c>
      <c r="I82" t="s">
        <v>71</v>
      </c>
      <c r="J82">
        <v>5.61</v>
      </c>
      <c r="K82">
        <v>20.2</v>
      </c>
      <c r="O82" t="s">
        <v>87</v>
      </c>
      <c r="P82">
        <f t="shared" si="7"/>
        <v>3.37</v>
      </c>
      <c r="Q82">
        <f t="shared" si="8"/>
        <v>12.92</v>
      </c>
      <c r="R82">
        <f t="shared" si="9"/>
        <v>7</v>
      </c>
      <c r="S82">
        <f t="shared" si="10"/>
        <v>2.4300000000000002</v>
      </c>
      <c r="T82">
        <f t="shared" si="11"/>
        <v>0.1</v>
      </c>
      <c r="U82">
        <f t="shared" si="12"/>
        <v>1.78</v>
      </c>
      <c r="V82">
        <f t="shared" si="13"/>
        <v>7.34</v>
      </c>
    </row>
    <row r="83" spans="1:22" x14ac:dyDescent="0.25">
      <c r="A83" t="s">
        <v>83</v>
      </c>
      <c r="B83">
        <v>11.68</v>
      </c>
      <c r="C83" t="s">
        <v>83</v>
      </c>
      <c r="D83">
        <v>51.47</v>
      </c>
      <c r="E83">
        <v>26.64</v>
      </c>
      <c r="F83">
        <v>6.77</v>
      </c>
      <c r="G83">
        <v>0.93</v>
      </c>
      <c r="H83">
        <v>7.54</v>
      </c>
      <c r="I83" t="s">
        <v>72</v>
      </c>
      <c r="O83" t="s">
        <v>88</v>
      </c>
      <c r="P83">
        <f t="shared" si="7"/>
        <v>14.36</v>
      </c>
      <c r="Q83">
        <f t="shared" si="8"/>
        <v>38.46</v>
      </c>
      <c r="R83">
        <f t="shared" si="9"/>
        <v>31.59</v>
      </c>
      <c r="S83">
        <f t="shared" si="10"/>
        <v>20.440000000000001</v>
      </c>
      <c r="T83">
        <f t="shared" si="11"/>
        <v>0.31</v>
      </c>
      <c r="U83">
        <f t="shared" si="12"/>
        <v>6.26</v>
      </c>
      <c r="V83">
        <f t="shared" si="13"/>
        <v>24.59</v>
      </c>
    </row>
    <row r="84" spans="1:22" x14ac:dyDescent="0.25">
      <c r="A84" t="s">
        <v>84</v>
      </c>
      <c r="B84">
        <v>15.68</v>
      </c>
      <c r="C84" t="s">
        <v>84</v>
      </c>
      <c r="D84">
        <v>56.13</v>
      </c>
      <c r="E84">
        <v>37.19</v>
      </c>
      <c r="F84">
        <v>8.83</v>
      </c>
      <c r="G84">
        <v>0.89</v>
      </c>
      <c r="H84">
        <v>10.72</v>
      </c>
      <c r="I84" t="s">
        <v>73</v>
      </c>
      <c r="J84">
        <v>4.28</v>
      </c>
      <c r="K84">
        <v>22.23</v>
      </c>
      <c r="O84" t="s">
        <v>89</v>
      </c>
      <c r="P84">
        <f t="shared" si="7"/>
        <v>9.15</v>
      </c>
      <c r="Q84">
        <f t="shared" si="8"/>
        <v>25.23</v>
      </c>
      <c r="R84">
        <f t="shared" si="9"/>
        <v>15.7</v>
      </c>
      <c r="S84">
        <f t="shared" si="10"/>
        <v>11.13</v>
      </c>
      <c r="T84">
        <f t="shared" si="11"/>
        <v>0.21</v>
      </c>
      <c r="U84">
        <f t="shared" si="12"/>
        <v>3.08</v>
      </c>
      <c r="V84">
        <f t="shared" si="13"/>
        <v>16.75</v>
      </c>
    </row>
    <row r="85" spans="1:22" x14ac:dyDescent="0.25">
      <c r="A85" t="s">
        <v>85</v>
      </c>
      <c r="B85">
        <v>36.01</v>
      </c>
      <c r="C85" t="s">
        <v>85</v>
      </c>
      <c r="D85">
        <v>60.51</v>
      </c>
      <c r="E85">
        <v>50.87</v>
      </c>
      <c r="F85">
        <v>35.35</v>
      </c>
      <c r="G85">
        <v>1.35</v>
      </c>
      <c r="H85">
        <v>47.28</v>
      </c>
      <c r="I85" t="s">
        <v>74</v>
      </c>
      <c r="J85">
        <v>5.76</v>
      </c>
      <c r="K85">
        <v>14.14</v>
      </c>
      <c r="O85" t="s">
        <v>90</v>
      </c>
      <c r="P85">
        <f t="shared" si="7"/>
        <v>13.59</v>
      </c>
      <c r="Q85">
        <f t="shared" si="8"/>
        <v>22.62</v>
      </c>
      <c r="R85">
        <f t="shared" si="9"/>
        <v>17.63</v>
      </c>
      <c r="S85">
        <f t="shared" si="10"/>
        <v>13.43</v>
      </c>
      <c r="T85">
        <f t="shared" si="11"/>
        <v>1.03</v>
      </c>
      <c r="U85">
        <f t="shared" si="12"/>
        <v>13.43</v>
      </c>
      <c r="V85">
        <f t="shared" si="13"/>
        <v>18.149999999999999</v>
      </c>
    </row>
    <row r="86" spans="1:22" x14ac:dyDescent="0.25">
      <c r="A86" t="s">
        <v>86</v>
      </c>
      <c r="B86">
        <v>9.92</v>
      </c>
      <c r="C86" t="s">
        <v>86</v>
      </c>
      <c r="D86">
        <v>22.14</v>
      </c>
      <c r="E86">
        <v>16.18</v>
      </c>
      <c r="F86">
        <v>8.32</v>
      </c>
      <c r="G86">
        <v>0.82</v>
      </c>
      <c r="H86">
        <v>11.47</v>
      </c>
      <c r="I86" t="s">
        <v>75</v>
      </c>
      <c r="J86">
        <v>2.2599999999999998</v>
      </c>
      <c r="K86">
        <v>13.56</v>
      </c>
      <c r="O86" t="s">
        <v>91</v>
      </c>
      <c r="P86">
        <f t="shared" si="7"/>
        <v>3.03</v>
      </c>
      <c r="Q86">
        <f t="shared" si="8"/>
        <v>7.97</v>
      </c>
      <c r="R86">
        <f t="shared" si="9"/>
        <v>3.81</v>
      </c>
      <c r="S86">
        <f t="shared" si="10"/>
        <v>2.93</v>
      </c>
      <c r="T86">
        <f t="shared" si="11"/>
        <v>0.22</v>
      </c>
      <c r="U86">
        <f t="shared" si="12"/>
        <v>1.56</v>
      </c>
      <c r="V86">
        <f t="shared" si="13"/>
        <v>4.76</v>
      </c>
    </row>
    <row r="87" spans="1:22" x14ac:dyDescent="0.25">
      <c r="A87" t="s">
        <v>87</v>
      </c>
      <c r="B87">
        <v>3.37</v>
      </c>
      <c r="C87" t="s">
        <v>87</v>
      </c>
      <c r="D87">
        <v>12.92</v>
      </c>
      <c r="E87">
        <v>7</v>
      </c>
      <c r="F87">
        <v>2.4300000000000002</v>
      </c>
      <c r="G87">
        <v>0.1</v>
      </c>
      <c r="H87">
        <v>2.52</v>
      </c>
      <c r="I87" t="s">
        <v>76</v>
      </c>
      <c r="J87">
        <v>4.78</v>
      </c>
      <c r="K87">
        <v>15.34</v>
      </c>
      <c r="O87" t="s">
        <v>92</v>
      </c>
      <c r="P87">
        <f t="shared" si="7"/>
        <v>5.25</v>
      </c>
      <c r="Q87">
        <f t="shared" si="8"/>
        <v>6.52</v>
      </c>
      <c r="R87">
        <f t="shared" si="9"/>
        <v>5.43</v>
      </c>
      <c r="S87">
        <f t="shared" si="10"/>
        <v>5.69</v>
      </c>
      <c r="T87">
        <f t="shared" si="11"/>
        <v>0.31</v>
      </c>
      <c r="U87">
        <f t="shared" si="12"/>
        <v>3.23</v>
      </c>
      <c r="V87">
        <f t="shared" si="13"/>
        <v>7.82</v>
      </c>
    </row>
    <row r="88" spans="1:22" x14ac:dyDescent="0.25">
      <c r="A88" t="s">
        <v>88</v>
      </c>
      <c r="B88">
        <v>14.36</v>
      </c>
      <c r="C88" t="s">
        <v>88</v>
      </c>
      <c r="D88">
        <v>38.46</v>
      </c>
      <c r="E88">
        <v>31.59</v>
      </c>
      <c r="F88">
        <v>20.440000000000001</v>
      </c>
      <c r="G88">
        <v>0.31</v>
      </c>
      <c r="H88">
        <v>15.62</v>
      </c>
      <c r="I88" t="s">
        <v>77</v>
      </c>
      <c r="J88">
        <v>1.91</v>
      </c>
      <c r="K88">
        <v>19.600000000000001</v>
      </c>
      <c r="O88" t="s">
        <v>93</v>
      </c>
      <c r="P88">
        <f t="shared" si="7"/>
        <v>5.83</v>
      </c>
      <c r="Q88">
        <f t="shared" si="8"/>
        <v>9.51</v>
      </c>
      <c r="R88">
        <f t="shared" si="9"/>
        <v>8.64</v>
      </c>
      <c r="S88">
        <f t="shared" si="10"/>
        <v>5.1100000000000003</v>
      </c>
      <c r="T88">
        <f t="shared" si="11"/>
        <v>0.13</v>
      </c>
      <c r="U88">
        <f t="shared" si="12"/>
        <v>2.5499999999999998</v>
      </c>
      <c r="V88">
        <f t="shared" si="13"/>
        <v>5.66</v>
      </c>
    </row>
    <row r="89" spans="1:22" x14ac:dyDescent="0.25">
      <c r="A89" t="s">
        <v>89</v>
      </c>
      <c r="B89">
        <v>9.15</v>
      </c>
      <c r="C89" t="s">
        <v>89</v>
      </c>
      <c r="D89">
        <v>25.23</v>
      </c>
      <c r="E89">
        <v>15.7</v>
      </c>
      <c r="F89">
        <v>11.13</v>
      </c>
      <c r="G89">
        <v>0.21</v>
      </c>
      <c r="H89">
        <v>10.74</v>
      </c>
      <c r="I89" t="s">
        <v>78</v>
      </c>
      <c r="J89">
        <v>1.3</v>
      </c>
      <c r="K89">
        <v>5.9</v>
      </c>
      <c r="O89" t="s">
        <v>94</v>
      </c>
      <c r="P89">
        <f t="shared" si="7"/>
        <v>8.32</v>
      </c>
      <c r="Q89">
        <f t="shared" si="8"/>
        <v>6.68</v>
      </c>
      <c r="R89">
        <f t="shared" si="9"/>
        <v>13.15</v>
      </c>
      <c r="S89">
        <f t="shared" si="10"/>
        <v>9.2100000000000009</v>
      </c>
      <c r="T89">
        <f t="shared" si="11"/>
        <v>0.23</v>
      </c>
      <c r="U89">
        <f t="shared" si="12"/>
        <v>3.13</v>
      </c>
      <c r="V89">
        <f t="shared" si="13"/>
        <v>13.72</v>
      </c>
    </row>
    <row r="90" spans="1:22" x14ac:dyDescent="0.25">
      <c r="A90" t="s">
        <v>90</v>
      </c>
      <c r="B90">
        <v>13.59</v>
      </c>
      <c r="C90" t="s">
        <v>90</v>
      </c>
      <c r="D90">
        <v>22.62</v>
      </c>
      <c r="E90">
        <v>17.63</v>
      </c>
      <c r="F90">
        <v>13.43</v>
      </c>
      <c r="G90">
        <v>1.03</v>
      </c>
      <c r="H90">
        <v>18.47</v>
      </c>
      <c r="I90" t="s">
        <v>79</v>
      </c>
      <c r="J90">
        <v>25.84</v>
      </c>
      <c r="K90">
        <v>75.48</v>
      </c>
      <c r="O90" t="s">
        <v>95</v>
      </c>
      <c r="P90">
        <f t="shared" si="7"/>
        <v>5.63</v>
      </c>
      <c r="Q90">
        <f t="shared" si="8"/>
        <v>13.76</v>
      </c>
      <c r="R90">
        <f t="shared" si="9"/>
        <v>9.43</v>
      </c>
      <c r="S90">
        <f t="shared" si="10"/>
        <v>5.86</v>
      </c>
      <c r="T90">
        <f t="shared" si="11"/>
        <v>0.21</v>
      </c>
      <c r="U90">
        <f t="shared" si="12"/>
        <v>2.13</v>
      </c>
      <c r="V90">
        <f t="shared" si="13"/>
        <v>9.6199999999999992</v>
      </c>
    </row>
    <row r="91" spans="1:22" x14ac:dyDescent="0.25">
      <c r="A91" t="s">
        <v>91</v>
      </c>
      <c r="B91">
        <v>3.03</v>
      </c>
      <c r="C91" t="s">
        <v>91</v>
      </c>
      <c r="D91">
        <v>7.97</v>
      </c>
      <c r="E91">
        <v>3.81</v>
      </c>
      <c r="F91">
        <v>2.93</v>
      </c>
      <c r="G91">
        <v>0.22</v>
      </c>
      <c r="H91">
        <v>3.74</v>
      </c>
      <c r="I91" t="s">
        <v>80</v>
      </c>
      <c r="J91">
        <v>1.96</v>
      </c>
      <c r="K91">
        <v>7.5</v>
      </c>
      <c r="O91" t="s">
        <v>96</v>
      </c>
      <c r="P91">
        <f t="shared" si="7"/>
        <v>4.93</v>
      </c>
      <c r="Q91">
        <f t="shared" si="8"/>
        <v>11.75</v>
      </c>
      <c r="R91">
        <f t="shared" si="9"/>
        <v>9.2899999999999991</v>
      </c>
      <c r="S91">
        <f t="shared" si="10"/>
        <v>7.04</v>
      </c>
      <c r="T91">
        <f t="shared" si="11"/>
        <v>0.14000000000000001</v>
      </c>
      <c r="U91">
        <f t="shared" si="12"/>
        <v>2.08</v>
      </c>
      <c r="V91">
        <f t="shared" si="13"/>
        <v>7.88</v>
      </c>
    </row>
    <row r="92" spans="1:22" x14ac:dyDescent="0.25">
      <c r="A92" t="s">
        <v>92</v>
      </c>
      <c r="B92">
        <v>5.25</v>
      </c>
      <c r="C92" t="s">
        <v>92</v>
      </c>
      <c r="D92">
        <v>6.52</v>
      </c>
      <c r="E92">
        <v>5.43</v>
      </c>
      <c r="F92">
        <v>5.69</v>
      </c>
      <c r="G92">
        <v>0.31</v>
      </c>
      <c r="H92">
        <v>8</v>
      </c>
      <c r="I92" t="s">
        <v>81</v>
      </c>
      <c r="J92">
        <v>6.98</v>
      </c>
      <c r="K92">
        <v>33.549999999999997</v>
      </c>
      <c r="O92" t="s">
        <v>97</v>
      </c>
      <c r="P92">
        <f t="shared" si="7"/>
        <v>2.79</v>
      </c>
      <c r="Q92">
        <f t="shared" si="8"/>
        <v>5.94</v>
      </c>
      <c r="R92">
        <f t="shared" si="9"/>
        <v>4.7</v>
      </c>
      <c r="S92">
        <f t="shared" si="10"/>
        <v>2.95</v>
      </c>
      <c r="T92">
        <f t="shared" si="11"/>
        <v>0.17</v>
      </c>
      <c r="U92">
        <f t="shared" si="12"/>
        <v>1.1100000000000001</v>
      </c>
      <c r="V92">
        <f t="shared" si="13"/>
        <v>6.28</v>
      </c>
    </row>
    <row r="93" spans="1:22" x14ac:dyDescent="0.25">
      <c r="A93" t="s">
        <v>93</v>
      </c>
      <c r="B93">
        <v>5.83</v>
      </c>
      <c r="C93" t="s">
        <v>93</v>
      </c>
      <c r="D93">
        <v>9.51</v>
      </c>
      <c r="E93">
        <v>8.64</v>
      </c>
      <c r="F93">
        <v>5.1100000000000003</v>
      </c>
      <c r="G93">
        <v>0.13</v>
      </c>
      <c r="H93">
        <v>7.52</v>
      </c>
      <c r="I93" t="s">
        <v>82</v>
      </c>
      <c r="J93">
        <v>2.23</v>
      </c>
      <c r="K93">
        <v>9.74</v>
      </c>
      <c r="O93" t="s">
        <v>98</v>
      </c>
      <c r="P93">
        <f t="shared" si="7"/>
        <v>14.72</v>
      </c>
      <c r="Q93">
        <f t="shared" si="8"/>
        <v>25.88</v>
      </c>
      <c r="R93">
        <f t="shared" si="9"/>
        <v>25.66</v>
      </c>
      <c r="S93">
        <f t="shared" si="10"/>
        <v>19.82</v>
      </c>
      <c r="T93">
        <f t="shared" si="11"/>
        <v>0.55000000000000004</v>
      </c>
      <c r="U93">
        <f t="shared" si="12"/>
        <v>8.81</v>
      </c>
      <c r="V93">
        <f t="shared" si="13"/>
        <v>22.63</v>
      </c>
    </row>
    <row r="94" spans="1:22" x14ac:dyDescent="0.25">
      <c r="A94" t="s">
        <v>94</v>
      </c>
      <c r="B94">
        <v>8.32</v>
      </c>
      <c r="C94" t="s">
        <v>94</v>
      </c>
      <c r="D94">
        <v>6.68</v>
      </c>
      <c r="E94">
        <v>13.15</v>
      </c>
      <c r="F94">
        <v>9.2100000000000009</v>
      </c>
      <c r="G94">
        <v>0.23</v>
      </c>
      <c r="H94">
        <v>11.93</v>
      </c>
      <c r="I94" t="s">
        <v>83</v>
      </c>
      <c r="J94">
        <v>6.69</v>
      </c>
      <c r="K94">
        <v>16.09</v>
      </c>
      <c r="O94" t="s">
        <v>99</v>
      </c>
      <c r="P94">
        <f t="shared" si="7"/>
        <v>2.44</v>
      </c>
      <c r="Q94">
        <f t="shared" si="8"/>
        <v>5.6</v>
      </c>
      <c r="R94">
        <f t="shared" si="9"/>
        <v>3.53</v>
      </c>
      <c r="S94">
        <f t="shared" si="10"/>
        <v>2.0699999999999998</v>
      </c>
      <c r="T94">
        <f t="shared" si="11"/>
        <v>0.08</v>
      </c>
      <c r="U94">
        <f t="shared" si="12"/>
        <v>1.3</v>
      </c>
      <c r="V94">
        <f t="shared" si="13"/>
        <v>4.88</v>
      </c>
    </row>
    <row r="95" spans="1:22" x14ac:dyDescent="0.25">
      <c r="A95" t="s">
        <v>95</v>
      </c>
      <c r="B95">
        <v>5.63</v>
      </c>
      <c r="C95" t="s">
        <v>95</v>
      </c>
      <c r="D95">
        <v>13.76</v>
      </c>
      <c r="E95">
        <v>9.43</v>
      </c>
      <c r="F95">
        <v>5.86</v>
      </c>
      <c r="G95">
        <v>0.21</v>
      </c>
      <c r="H95">
        <v>6.68</v>
      </c>
      <c r="I95" t="s">
        <v>84</v>
      </c>
      <c r="J95">
        <v>7.1</v>
      </c>
      <c r="K95">
        <v>21.59</v>
      </c>
      <c r="O95" t="s">
        <v>100</v>
      </c>
      <c r="P95">
        <f t="shared" si="7"/>
        <v>24.16</v>
      </c>
      <c r="Q95">
        <f t="shared" si="8"/>
        <v>43.47</v>
      </c>
      <c r="R95">
        <f t="shared" si="9"/>
        <v>34.049999999999997</v>
      </c>
      <c r="S95">
        <f t="shared" si="10"/>
        <v>24.8</v>
      </c>
      <c r="T95">
        <f t="shared" si="11"/>
        <v>1.95</v>
      </c>
      <c r="U95">
        <f t="shared" si="12"/>
        <v>7.97</v>
      </c>
      <c r="V95">
        <f t="shared" si="13"/>
        <v>39.869999999999997</v>
      </c>
    </row>
    <row r="96" spans="1:22" x14ac:dyDescent="0.25">
      <c r="A96" t="s">
        <v>96</v>
      </c>
      <c r="B96">
        <v>4.93</v>
      </c>
      <c r="C96" t="s">
        <v>96</v>
      </c>
      <c r="D96">
        <v>11.75</v>
      </c>
      <c r="E96">
        <v>9.2899999999999991</v>
      </c>
      <c r="F96">
        <v>7.04</v>
      </c>
      <c r="G96">
        <v>0.14000000000000001</v>
      </c>
      <c r="H96">
        <v>6.12</v>
      </c>
      <c r="I96" t="s">
        <v>85</v>
      </c>
      <c r="J96">
        <v>10.29</v>
      </c>
      <c r="K96">
        <v>44.17</v>
      </c>
      <c r="O96" t="s">
        <v>101</v>
      </c>
      <c r="P96">
        <f t="shared" si="7"/>
        <v>11.12</v>
      </c>
      <c r="Q96">
        <f t="shared" si="8"/>
        <v>56.68</v>
      </c>
      <c r="R96">
        <f t="shared" si="9"/>
        <v>24.34</v>
      </c>
      <c r="S96">
        <f t="shared" si="10"/>
        <v>6.18</v>
      </c>
      <c r="T96">
        <f t="shared" si="11"/>
        <v>0.51</v>
      </c>
      <c r="U96">
        <f t="shared" si="12"/>
        <v>4.1100000000000003</v>
      </c>
      <c r="V96">
        <f t="shared" si="13"/>
        <v>19.579999999999998</v>
      </c>
    </row>
    <row r="97" spans="1:22" x14ac:dyDescent="0.25">
      <c r="A97" t="s">
        <v>97</v>
      </c>
      <c r="B97">
        <v>2.79</v>
      </c>
      <c r="C97" t="s">
        <v>97</v>
      </c>
      <c r="D97">
        <v>5.94</v>
      </c>
      <c r="E97">
        <v>4.7</v>
      </c>
      <c r="F97">
        <v>2.95</v>
      </c>
      <c r="G97">
        <v>0.17</v>
      </c>
      <c r="H97">
        <v>3.3</v>
      </c>
      <c r="I97" t="s">
        <v>86</v>
      </c>
      <c r="J97">
        <v>4.3099999999999996</v>
      </c>
      <c r="K97">
        <v>13.5</v>
      </c>
      <c r="O97" t="s">
        <v>102</v>
      </c>
      <c r="P97">
        <f t="shared" si="7"/>
        <v>27.33</v>
      </c>
      <c r="Q97">
        <f t="shared" si="8"/>
        <v>24.72</v>
      </c>
      <c r="R97">
        <f t="shared" si="9"/>
        <v>23.66</v>
      </c>
      <c r="S97">
        <f t="shared" si="10"/>
        <v>26.31</v>
      </c>
      <c r="T97">
        <f t="shared" si="11"/>
        <v>2.12</v>
      </c>
      <c r="U97">
        <f t="shared" si="12"/>
        <v>7</v>
      </c>
      <c r="V97">
        <f t="shared" si="13"/>
        <v>48.23</v>
      </c>
    </row>
    <row r="98" spans="1:22" x14ac:dyDescent="0.25">
      <c r="A98" t="s">
        <v>98</v>
      </c>
      <c r="B98">
        <v>14.72</v>
      </c>
      <c r="C98" t="s">
        <v>98</v>
      </c>
      <c r="D98">
        <v>25.88</v>
      </c>
      <c r="E98">
        <v>25.66</v>
      </c>
      <c r="F98">
        <v>19.82</v>
      </c>
      <c r="G98">
        <v>0.55000000000000004</v>
      </c>
      <c r="H98">
        <v>19.22</v>
      </c>
      <c r="I98" t="s">
        <v>248</v>
      </c>
      <c r="J98">
        <v>5.53</v>
      </c>
      <c r="K98">
        <v>17.64</v>
      </c>
      <c r="O98" t="s">
        <v>103</v>
      </c>
      <c r="P98">
        <f t="shared" si="7"/>
        <v>2.69</v>
      </c>
      <c r="Q98">
        <f t="shared" si="8"/>
        <v>6.65</v>
      </c>
      <c r="R98">
        <f t="shared" si="9"/>
        <v>3.61</v>
      </c>
      <c r="S98">
        <f t="shared" si="10"/>
        <v>2.98</v>
      </c>
      <c r="T98">
        <f t="shared" si="11"/>
        <v>0.1</v>
      </c>
      <c r="U98">
        <f t="shared" si="12"/>
        <v>0.95</v>
      </c>
      <c r="V98">
        <f t="shared" si="13"/>
        <v>3.69</v>
      </c>
    </row>
    <row r="99" spans="1:22" x14ac:dyDescent="0.25">
      <c r="A99" t="s">
        <v>99</v>
      </c>
      <c r="B99">
        <v>2.44</v>
      </c>
      <c r="C99" t="s">
        <v>99</v>
      </c>
      <c r="D99">
        <v>5.6</v>
      </c>
      <c r="E99">
        <v>3.53</v>
      </c>
      <c r="F99">
        <v>2.0699999999999998</v>
      </c>
      <c r="G99">
        <v>0.08</v>
      </c>
      <c r="H99">
        <v>2.91</v>
      </c>
      <c r="I99" t="s">
        <v>249</v>
      </c>
      <c r="J99">
        <v>5.52</v>
      </c>
      <c r="K99">
        <v>17.55</v>
      </c>
      <c r="O99" t="s">
        <v>104</v>
      </c>
      <c r="P99">
        <f t="shared" si="7"/>
        <v>9.9</v>
      </c>
      <c r="Q99">
        <f t="shared" si="8"/>
        <v>15.43</v>
      </c>
      <c r="R99">
        <f t="shared" si="9"/>
        <v>14.12</v>
      </c>
      <c r="S99">
        <f t="shared" si="10"/>
        <v>9.24</v>
      </c>
      <c r="T99">
        <f t="shared" si="11"/>
        <v>1.67</v>
      </c>
      <c r="U99">
        <f t="shared" si="12"/>
        <v>4.04</v>
      </c>
      <c r="V99">
        <f t="shared" si="13"/>
        <v>16.940000000000001</v>
      </c>
    </row>
    <row r="100" spans="1:22" x14ac:dyDescent="0.25">
      <c r="A100" t="s">
        <v>100</v>
      </c>
      <c r="B100">
        <v>24.16</v>
      </c>
      <c r="C100" t="s">
        <v>100</v>
      </c>
      <c r="D100">
        <v>43.47</v>
      </c>
      <c r="E100">
        <v>34.049999999999997</v>
      </c>
      <c r="F100">
        <v>24.8</v>
      </c>
      <c r="G100">
        <v>1.95</v>
      </c>
      <c r="H100">
        <v>32.369999999999997</v>
      </c>
      <c r="I100" t="s">
        <v>250</v>
      </c>
      <c r="J100">
        <v>4.45</v>
      </c>
      <c r="K100">
        <v>14</v>
      </c>
      <c r="O100" t="s">
        <v>105</v>
      </c>
      <c r="P100">
        <f t="shared" si="7"/>
        <v>6.8</v>
      </c>
      <c r="Q100">
        <f t="shared" si="8"/>
        <v>11.48</v>
      </c>
      <c r="R100">
        <f t="shared" si="9"/>
        <v>8.6999999999999993</v>
      </c>
      <c r="S100">
        <f t="shared" si="10"/>
        <v>6.39</v>
      </c>
      <c r="T100">
        <f t="shared" si="11"/>
        <v>0.48</v>
      </c>
      <c r="U100">
        <f t="shared" si="12"/>
        <v>4.22</v>
      </c>
      <c r="V100">
        <f t="shared" si="13"/>
        <v>13.08</v>
      </c>
    </row>
    <row r="101" spans="1:22" x14ac:dyDescent="0.25">
      <c r="A101" t="s">
        <v>101</v>
      </c>
      <c r="B101">
        <v>11.12</v>
      </c>
      <c r="C101" t="s">
        <v>101</v>
      </c>
      <c r="D101">
        <v>56.68</v>
      </c>
      <c r="E101">
        <v>24.34</v>
      </c>
      <c r="F101">
        <v>6.18</v>
      </c>
      <c r="G101">
        <v>0.51</v>
      </c>
      <c r="H101">
        <v>6.35</v>
      </c>
      <c r="I101" t="s">
        <v>87</v>
      </c>
      <c r="J101">
        <v>1.78</v>
      </c>
      <c r="K101">
        <v>7.34</v>
      </c>
      <c r="O101" t="s">
        <v>106</v>
      </c>
      <c r="P101">
        <f t="shared" si="7"/>
        <v>6.78</v>
      </c>
      <c r="Q101">
        <f t="shared" si="8"/>
        <v>11.9</v>
      </c>
      <c r="R101">
        <f t="shared" si="9"/>
        <v>9.33</v>
      </c>
      <c r="S101">
        <f t="shared" si="10"/>
        <v>7.03</v>
      </c>
      <c r="T101">
        <f t="shared" si="11"/>
        <v>0.69</v>
      </c>
      <c r="U101">
        <f t="shared" si="12"/>
        <v>2.61</v>
      </c>
      <c r="V101">
        <f t="shared" si="13"/>
        <v>11.48</v>
      </c>
    </row>
    <row r="102" spans="1:22" x14ac:dyDescent="0.25">
      <c r="A102" t="s">
        <v>102</v>
      </c>
      <c r="B102">
        <v>27.33</v>
      </c>
      <c r="C102" t="s">
        <v>102</v>
      </c>
      <c r="D102">
        <v>24.72</v>
      </c>
      <c r="E102">
        <v>23.66</v>
      </c>
      <c r="F102">
        <v>26.31</v>
      </c>
      <c r="G102">
        <v>2.12</v>
      </c>
      <c r="H102">
        <v>44.19</v>
      </c>
      <c r="I102" t="s">
        <v>88</v>
      </c>
      <c r="J102">
        <v>6.26</v>
      </c>
      <c r="K102">
        <v>24.59</v>
      </c>
      <c r="O102" t="s">
        <v>107</v>
      </c>
      <c r="P102">
        <f t="shared" si="7"/>
        <v>15.57</v>
      </c>
      <c r="Q102">
        <f t="shared" si="8"/>
        <v>27.96</v>
      </c>
      <c r="R102">
        <f t="shared" si="9"/>
        <v>27.84</v>
      </c>
      <c r="S102">
        <f t="shared" si="10"/>
        <v>20.41</v>
      </c>
      <c r="T102">
        <f t="shared" si="11"/>
        <v>0.36</v>
      </c>
      <c r="U102">
        <f t="shared" si="12"/>
        <v>4.53</v>
      </c>
      <c r="V102">
        <f t="shared" si="13"/>
        <v>31.49</v>
      </c>
    </row>
    <row r="103" spans="1:22" x14ac:dyDescent="0.25">
      <c r="A103" t="s">
        <v>103</v>
      </c>
      <c r="B103">
        <v>2.69</v>
      </c>
      <c r="C103" t="s">
        <v>103</v>
      </c>
      <c r="D103">
        <v>6.65</v>
      </c>
      <c r="E103">
        <v>3.61</v>
      </c>
      <c r="F103">
        <v>2.98</v>
      </c>
      <c r="G103">
        <v>0.1</v>
      </c>
      <c r="H103">
        <v>3.67</v>
      </c>
      <c r="I103" t="s">
        <v>89</v>
      </c>
      <c r="J103">
        <v>3.08</v>
      </c>
      <c r="K103">
        <v>16.75</v>
      </c>
      <c r="O103" t="s">
        <v>108</v>
      </c>
      <c r="P103">
        <f t="shared" si="7"/>
        <v>3.4</v>
      </c>
      <c r="Q103">
        <f t="shared" si="8"/>
        <v>5.71</v>
      </c>
      <c r="R103">
        <f t="shared" si="9"/>
        <v>3.88</v>
      </c>
      <c r="S103">
        <f t="shared" si="10"/>
        <v>3.53</v>
      </c>
      <c r="T103">
        <f t="shared" si="11"/>
        <v>0.15</v>
      </c>
      <c r="U103">
        <f t="shared" si="12"/>
        <v>2.16</v>
      </c>
      <c r="V103">
        <f t="shared" si="13"/>
        <v>7.5</v>
      </c>
    </row>
    <row r="104" spans="1:22" x14ac:dyDescent="0.25">
      <c r="A104" t="s">
        <v>104</v>
      </c>
      <c r="B104">
        <v>9.9</v>
      </c>
      <c r="C104" t="s">
        <v>104</v>
      </c>
      <c r="D104">
        <v>15.43</v>
      </c>
      <c r="E104">
        <v>14.12</v>
      </c>
      <c r="F104">
        <v>9.24</v>
      </c>
      <c r="G104">
        <v>1.67</v>
      </c>
      <c r="H104">
        <v>12.58</v>
      </c>
      <c r="I104" t="s">
        <v>90</v>
      </c>
      <c r="J104">
        <v>13.43</v>
      </c>
      <c r="K104">
        <v>18.149999999999999</v>
      </c>
      <c r="O104" t="s">
        <v>109</v>
      </c>
      <c r="P104">
        <f t="shared" si="7"/>
        <v>44.74</v>
      </c>
      <c r="Q104">
        <f t="shared" si="8"/>
        <v>91.33</v>
      </c>
      <c r="R104">
        <f t="shared" si="9"/>
        <v>93.36</v>
      </c>
      <c r="S104">
        <f t="shared" si="10"/>
        <v>36.42</v>
      </c>
      <c r="T104">
        <f t="shared" si="11"/>
        <v>0.33</v>
      </c>
      <c r="U104">
        <f t="shared" si="12"/>
        <v>22.34</v>
      </c>
      <c r="V104">
        <f t="shared" si="13"/>
        <v>43.31</v>
      </c>
    </row>
    <row r="105" spans="1:22" x14ac:dyDescent="0.25">
      <c r="A105" t="s">
        <v>105</v>
      </c>
      <c r="B105">
        <v>6.8</v>
      </c>
      <c r="C105" t="s">
        <v>105</v>
      </c>
      <c r="D105">
        <v>11.48</v>
      </c>
      <c r="E105">
        <v>8.6999999999999993</v>
      </c>
      <c r="F105">
        <v>6.39</v>
      </c>
      <c r="G105">
        <v>0.48</v>
      </c>
      <c r="H105">
        <v>9.3800000000000008</v>
      </c>
      <c r="I105" t="s">
        <v>91</v>
      </c>
      <c r="J105">
        <v>1.56</v>
      </c>
      <c r="K105">
        <v>4.76</v>
      </c>
      <c r="O105" t="s">
        <v>110</v>
      </c>
      <c r="P105">
        <f t="shared" si="7"/>
        <v>9.27</v>
      </c>
      <c r="Q105">
        <f t="shared" si="8"/>
        <v>43.83</v>
      </c>
      <c r="R105">
        <f t="shared" si="9"/>
        <v>19.579999999999998</v>
      </c>
      <c r="S105">
        <f t="shared" si="10"/>
        <v>5.39</v>
      </c>
      <c r="T105">
        <f t="shared" si="11"/>
        <v>0.62</v>
      </c>
      <c r="U105">
        <f t="shared" si="12"/>
        <v>11.34</v>
      </c>
      <c r="V105">
        <f t="shared" si="13"/>
        <v>15.22</v>
      </c>
    </row>
    <row r="106" spans="1:22" x14ac:dyDescent="0.25">
      <c r="A106" t="s">
        <v>106</v>
      </c>
      <c r="B106">
        <v>6.78</v>
      </c>
      <c r="C106" t="s">
        <v>106</v>
      </c>
      <c r="D106">
        <v>11.9</v>
      </c>
      <c r="E106">
        <v>9.33</v>
      </c>
      <c r="F106">
        <v>7.03</v>
      </c>
      <c r="G106">
        <v>0.69</v>
      </c>
      <c r="H106">
        <v>9</v>
      </c>
      <c r="I106" t="s">
        <v>92</v>
      </c>
      <c r="J106">
        <v>3.23</v>
      </c>
      <c r="K106">
        <v>7.82</v>
      </c>
      <c r="O106" t="s">
        <v>111</v>
      </c>
      <c r="P106">
        <f t="shared" si="7"/>
        <v>4.51</v>
      </c>
      <c r="Q106">
        <f t="shared" si="8"/>
        <v>6.05</v>
      </c>
      <c r="R106">
        <f t="shared" si="9"/>
        <v>5.17</v>
      </c>
      <c r="S106">
        <f t="shared" si="10"/>
        <v>4.95</v>
      </c>
      <c r="T106">
        <f t="shared" si="11"/>
        <v>0.17</v>
      </c>
      <c r="U106">
        <f t="shared" si="12"/>
        <v>3.7</v>
      </c>
      <c r="V106">
        <f t="shared" si="13"/>
        <v>12.17</v>
      </c>
    </row>
    <row r="107" spans="1:22" x14ac:dyDescent="0.25">
      <c r="A107" t="s">
        <v>107</v>
      </c>
      <c r="B107">
        <v>15.57</v>
      </c>
      <c r="C107" t="s">
        <v>107</v>
      </c>
      <c r="D107">
        <v>27.96</v>
      </c>
      <c r="E107">
        <v>27.84</v>
      </c>
      <c r="F107">
        <v>20.41</v>
      </c>
      <c r="G107">
        <v>0.36</v>
      </c>
      <c r="H107">
        <v>20.58</v>
      </c>
      <c r="I107" t="s">
        <v>93</v>
      </c>
      <c r="J107">
        <v>2.5499999999999998</v>
      </c>
      <c r="K107">
        <v>5.66</v>
      </c>
      <c r="O107" t="s">
        <v>112</v>
      </c>
      <c r="P107">
        <f t="shared" si="7"/>
        <v>28.14</v>
      </c>
      <c r="Q107">
        <f t="shared" si="8"/>
        <v>40.369999999999997</v>
      </c>
      <c r="R107">
        <f t="shared" si="9"/>
        <v>50.18</v>
      </c>
      <c r="S107">
        <f t="shared" si="10"/>
        <v>35.86</v>
      </c>
      <c r="T107">
        <f t="shared" si="11"/>
        <v>1.01</v>
      </c>
      <c r="U107">
        <f t="shared" si="12"/>
        <v>7.73</v>
      </c>
      <c r="V107">
        <f t="shared" si="13"/>
        <v>51.69</v>
      </c>
    </row>
    <row r="108" spans="1:22" x14ac:dyDescent="0.25">
      <c r="A108" t="s">
        <v>108</v>
      </c>
      <c r="B108">
        <v>3.4</v>
      </c>
      <c r="C108" t="s">
        <v>108</v>
      </c>
      <c r="D108">
        <v>5.71</v>
      </c>
      <c r="E108">
        <v>3.88</v>
      </c>
      <c r="F108">
        <v>3.53</v>
      </c>
      <c r="G108">
        <v>0.15</v>
      </c>
      <c r="H108">
        <v>4.9400000000000004</v>
      </c>
      <c r="I108" t="s">
        <v>94</v>
      </c>
      <c r="J108">
        <v>3.13</v>
      </c>
      <c r="K108">
        <v>13.72</v>
      </c>
      <c r="O108" t="s">
        <v>113</v>
      </c>
      <c r="P108">
        <f t="shared" si="7"/>
        <v>8.89</v>
      </c>
      <c r="Q108">
        <f t="shared" si="8"/>
        <v>24.84</v>
      </c>
      <c r="R108">
        <f t="shared" si="9"/>
        <v>14.97</v>
      </c>
      <c r="S108">
        <f t="shared" si="10"/>
        <v>11.38</v>
      </c>
      <c r="T108">
        <f t="shared" si="11"/>
        <v>0.21</v>
      </c>
      <c r="U108">
        <f t="shared" si="12"/>
        <v>4.7</v>
      </c>
      <c r="V108">
        <f t="shared" si="13"/>
        <v>13.11</v>
      </c>
    </row>
    <row r="109" spans="1:22" x14ac:dyDescent="0.25">
      <c r="A109" t="s">
        <v>109</v>
      </c>
      <c r="B109">
        <v>44.74</v>
      </c>
      <c r="C109" t="s">
        <v>109</v>
      </c>
      <c r="D109">
        <v>91.33</v>
      </c>
      <c r="E109">
        <v>93.36</v>
      </c>
      <c r="F109">
        <v>36.42</v>
      </c>
      <c r="G109">
        <v>0.33</v>
      </c>
      <c r="H109">
        <v>44.38</v>
      </c>
      <c r="I109" t="s">
        <v>95</v>
      </c>
      <c r="J109">
        <v>2.13</v>
      </c>
      <c r="K109">
        <v>9.6199999999999992</v>
      </c>
      <c r="O109" t="s">
        <v>114</v>
      </c>
      <c r="P109">
        <f t="shared" si="7"/>
        <v>9.98</v>
      </c>
      <c r="Q109">
        <f t="shared" si="8"/>
        <v>44.76</v>
      </c>
      <c r="R109">
        <f t="shared" si="9"/>
        <v>20.9</v>
      </c>
      <c r="S109">
        <f t="shared" si="10"/>
        <v>5.66</v>
      </c>
      <c r="T109">
        <f t="shared" si="11"/>
        <v>0.72</v>
      </c>
      <c r="U109">
        <f t="shared" si="12"/>
        <v>5.21</v>
      </c>
      <c r="V109">
        <f t="shared" si="13"/>
        <v>17.38</v>
      </c>
    </row>
    <row r="110" spans="1:22" x14ac:dyDescent="0.25">
      <c r="A110" t="s">
        <v>110</v>
      </c>
      <c r="B110">
        <v>9.27</v>
      </c>
      <c r="C110" t="s">
        <v>110</v>
      </c>
      <c r="D110">
        <v>43.83</v>
      </c>
      <c r="E110">
        <v>19.579999999999998</v>
      </c>
      <c r="F110">
        <v>5.39</v>
      </c>
      <c r="G110">
        <v>0.62</v>
      </c>
      <c r="H110">
        <v>6.1</v>
      </c>
      <c r="I110" t="s">
        <v>96</v>
      </c>
      <c r="J110">
        <v>2.08</v>
      </c>
      <c r="K110">
        <v>7.88</v>
      </c>
      <c r="O110" t="s">
        <v>115</v>
      </c>
      <c r="P110">
        <f t="shared" si="7"/>
        <v>12.24</v>
      </c>
      <c r="Q110">
        <f t="shared" si="8"/>
        <v>55.36</v>
      </c>
      <c r="R110">
        <f t="shared" si="9"/>
        <v>27.49</v>
      </c>
      <c r="S110">
        <f t="shared" si="10"/>
        <v>6.67</v>
      </c>
      <c r="T110">
        <f t="shared" si="11"/>
        <v>0.82</v>
      </c>
      <c r="U110">
        <f t="shared" si="12"/>
        <v>4.01</v>
      </c>
      <c r="V110">
        <f t="shared" si="13"/>
        <v>22.8</v>
      </c>
    </row>
    <row r="111" spans="1:22" x14ac:dyDescent="0.25">
      <c r="A111" t="s">
        <v>111</v>
      </c>
      <c r="B111">
        <v>4.51</v>
      </c>
      <c r="C111" t="s">
        <v>111</v>
      </c>
      <c r="D111">
        <v>6.05</v>
      </c>
      <c r="E111">
        <v>5.17</v>
      </c>
      <c r="F111">
        <v>4.95</v>
      </c>
      <c r="G111">
        <v>0.17</v>
      </c>
      <c r="H111">
        <v>6.75</v>
      </c>
      <c r="I111" t="s">
        <v>97</v>
      </c>
      <c r="J111">
        <v>1.1100000000000001</v>
      </c>
      <c r="K111">
        <v>6.28</v>
      </c>
      <c r="O111" t="s">
        <v>116</v>
      </c>
      <c r="P111">
        <f t="shared" si="7"/>
        <v>5.56</v>
      </c>
      <c r="Q111">
        <f t="shared" si="8"/>
        <v>18.98</v>
      </c>
      <c r="R111">
        <f t="shared" si="9"/>
        <v>9.77</v>
      </c>
      <c r="S111">
        <f t="shared" si="10"/>
        <v>5.28</v>
      </c>
      <c r="T111">
        <f t="shared" si="11"/>
        <v>0.09</v>
      </c>
      <c r="U111">
        <f t="shared" si="12"/>
        <v>4.03</v>
      </c>
      <c r="V111">
        <f t="shared" si="13"/>
        <v>11.22</v>
      </c>
    </row>
    <row r="112" spans="1:22" x14ac:dyDescent="0.25">
      <c r="A112" t="s">
        <v>112</v>
      </c>
      <c r="B112">
        <v>28.14</v>
      </c>
      <c r="C112" t="s">
        <v>112</v>
      </c>
      <c r="D112">
        <v>40.369999999999997</v>
      </c>
      <c r="E112">
        <v>50.18</v>
      </c>
      <c r="F112">
        <v>35.86</v>
      </c>
      <c r="G112">
        <v>1.01</v>
      </c>
      <c r="H112">
        <v>37.57</v>
      </c>
      <c r="I112" t="s">
        <v>98</v>
      </c>
      <c r="J112">
        <v>8.81</v>
      </c>
      <c r="K112">
        <v>22.63</v>
      </c>
      <c r="O112" t="s">
        <v>117</v>
      </c>
      <c r="P112">
        <f t="shared" si="7"/>
        <v>3.75</v>
      </c>
      <c r="Q112">
        <f t="shared" si="8"/>
        <v>11.92</v>
      </c>
      <c r="R112">
        <f t="shared" si="9"/>
        <v>4.33</v>
      </c>
      <c r="S112">
        <f t="shared" si="10"/>
        <v>3.85</v>
      </c>
      <c r="T112">
        <f t="shared" si="11"/>
        <v>0.09</v>
      </c>
      <c r="U112">
        <f t="shared" si="12"/>
        <v>1.4</v>
      </c>
      <c r="V112">
        <f t="shared" si="13"/>
        <v>4.74</v>
      </c>
    </row>
    <row r="113" spans="1:22" x14ac:dyDescent="0.25">
      <c r="A113" t="s">
        <v>113</v>
      </c>
      <c r="B113">
        <v>8.89</v>
      </c>
      <c r="C113" t="s">
        <v>113</v>
      </c>
      <c r="D113">
        <v>24.84</v>
      </c>
      <c r="E113">
        <v>14.97</v>
      </c>
      <c r="F113">
        <v>11.38</v>
      </c>
      <c r="G113">
        <v>0.21</v>
      </c>
      <c r="H113">
        <v>10.71</v>
      </c>
      <c r="I113" t="s">
        <v>99</v>
      </c>
      <c r="J113">
        <v>1.3</v>
      </c>
      <c r="K113">
        <v>4.88</v>
      </c>
      <c r="O113" t="s">
        <v>118</v>
      </c>
      <c r="P113">
        <f t="shared" si="7"/>
        <v>8.15</v>
      </c>
      <c r="Q113">
        <f t="shared" si="8"/>
        <v>37.28</v>
      </c>
      <c r="R113">
        <f t="shared" si="9"/>
        <v>17.78</v>
      </c>
      <c r="S113">
        <f t="shared" si="10"/>
        <v>4.34</v>
      </c>
      <c r="T113">
        <f t="shared" si="11"/>
        <v>0.7</v>
      </c>
      <c r="U113">
        <f t="shared" si="12"/>
        <v>3.27</v>
      </c>
      <c r="V113">
        <f t="shared" si="13"/>
        <v>10.3</v>
      </c>
    </row>
    <row r="114" spans="1:22" x14ac:dyDescent="0.25">
      <c r="A114" t="s">
        <v>114</v>
      </c>
      <c r="B114">
        <v>9.98</v>
      </c>
      <c r="C114" t="s">
        <v>114</v>
      </c>
      <c r="D114">
        <v>44.76</v>
      </c>
      <c r="E114">
        <v>20.9</v>
      </c>
      <c r="F114">
        <v>5.66</v>
      </c>
      <c r="G114">
        <v>0.72</v>
      </c>
      <c r="H114">
        <v>6.64</v>
      </c>
      <c r="I114" t="s">
        <v>100</v>
      </c>
      <c r="J114">
        <v>7.97</v>
      </c>
      <c r="K114">
        <v>39.869999999999997</v>
      </c>
      <c r="O114" t="s">
        <v>119</v>
      </c>
      <c r="P114">
        <f t="shared" si="7"/>
        <v>4.2300000000000004</v>
      </c>
      <c r="Q114">
        <f t="shared" si="8"/>
        <v>10.199999999999999</v>
      </c>
      <c r="R114">
        <f t="shared" si="9"/>
        <v>6.11</v>
      </c>
      <c r="S114">
        <f t="shared" si="10"/>
        <v>5.5</v>
      </c>
      <c r="T114">
        <f t="shared" si="11"/>
        <v>0.14000000000000001</v>
      </c>
      <c r="U114">
        <f t="shared" si="12"/>
        <v>1.49</v>
      </c>
      <c r="V114">
        <f t="shared" si="13"/>
        <v>7.62</v>
      </c>
    </row>
    <row r="115" spans="1:22" x14ac:dyDescent="0.25">
      <c r="A115" t="s">
        <v>115</v>
      </c>
      <c r="B115">
        <v>12.24</v>
      </c>
      <c r="C115" t="s">
        <v>115</v>
      </c>
      <c r="D115">
        <v>55.36</v>
      </c>
      <c r="E115">
        <v>27.49</v>
      </c>
      <c r="F115">
        <v>6.67</v>
      </c>
      <c r="G115">
        <v>0.82</v>
      </c>
      <c r="H115">
        <v>7.8</v>
      </c>
      <c r="I115" t="s">
        <v>101</v>
      </c>
      <c r="J115">
        <v>4.1100000000000003</v>
      </c>
      <c r="K115">
        <v>19.579999999999998</v>
      </c>
      <c r="O115" t="s">
        <v>120</v>
      </c>
      <c r="P115">
        <f t="shared" si="7"/>
        <v>22.51</v>
      </c>
      <c r="Q115">
        <f t="shared" si="8"/>
        <v>26.76</v>
      </c>
      <c r="R115">
        <f t="shared" si="9"/>
        <v>22.07</v>
      </c>
      <c r="S115">
        <f t="shared" si="10"/>
        <v>21.49</v>
      </c>
      <c r="T115">
        <f t="shared" si="11"/>
        <v>1.64</v>
      </c>
      <c r="U115">
        <f t="shared" si="12"/>
        <v>12</v>
      </c>
      <c r="V115">
        <f t="shared" si="13"/>
        <v>32.94</v>
      </c>
    </row>
    <row r="116" spans="1:22" x14ac:dyDescent="0.25">
      <c r="A116" t="s">
        <v>116</v>
      </c>
      <c r="B116">
        <v>5.56</v>
      </c>
      <c r="C116" t="s">
        <v>116</v>
      </c>
      <c r="D116">
        <v>18.98</v>
      </c>
      <c r="E116">
        <v>9.77</v>
      </c>
      <c r="F116">
        <v>5.28</v>
      </c>
      <c r="G116">
        <v>0.09</v>
      </c>
      <c r="H116">
        <v>5.53</v>
      </c>
      <c r="I116" t="s">
        <v>102</v>
      </c>
      <c r="J116">
        <v>7</v>
      </c>
      <c r="K116">
        <v>48.23</v>
      </c>
      <c r="O116" t="s">
        <v>121</v>
      </c>
      <c r="P116">
        <f t="shared" si="7"/>
        <v>6.35</v>
      </c>
      <c r="Q116">
        <f t="shared" si="8"/>
        <v>33.96</v>
      </c>
      <c r="R116">
        <f t="shared" si="9"/>
        <v>13.17</v>
      </c>
      <c r="S116">
        <f t="shared" si="10"/>
        <v>3.86</v>
      </c>
      <c r="T116">
        <f t="shared" si="11"/>
        <v>0.42</v>
      </c>
      <c r="U116">
        <f t="shared" si="12"/>
        <v>3.1</v>
      </c>
      <c r="V116">
        <f t="shared" si="13"/>
        <v>10.3</v>
      </c>
    </row>
    <row r="117" spans="1:22" x14ac:dyDescent="0.25">
      <c r="A117" t="s">
        <v>117</v>
      </c>
      <c r="B117">
        <v>3.75</v>
      </c>
      <c r="C117" t="s">
        <v>117</v>
      </c>
      <c r="D117">
        <v>11.92</v>
      </c>
      <c r="E117">
        <v>4.33</v>
      </c>
      <c r="F117">
        <v>3.85</v>
      </c>
      <c r="G117">
        <v>0.09</v>
      </c>
      <c r="H117">
        <v>4.8499999999999996</v>
      </c>
      <c r="I117" t="s">
        <v>103</v>
      </c>
      <c r="J117">
        <v>0.95</v>
      </c>
      <c r="K117">
        <v>3.69</v>
      </c>
      <c r="O117" t="s">
        <v>122</v>
      </c>
      <c r="P117">
        <f t="shared" si="7"/>
        <v>8.3000000000000007</v>
      </c>
      <c r="Q117">
        <f t="shared" si="8"/>
        <v>7.55</v>
      </c>
      <c r="R117">
        <f t="shared" si="9"/>
        <v>7.19</v>
      </c>
      <c r="S117">
        <f t="shared" si="10"/>
        <v>9.11</v>
      </c>
      <c r="T117">
        <f t="shared" si="11"/>
        <v>0.62</v>
      </c>
      <c r="U117">
        <f t="shared" si="12"/>
        <v>3.2</v>
      </c>
      <c r="V117">
        <f t="shared" si="13"/>
        <v>13.71</v>
      </c>
    </row>
    <row r="118" spans="1:22" x14ac:dyDescent="0.25">
      <c r="A118" t="s">
        <v>118</v>
      </c>
      <c r="B118">
        <v>8.15</v>
      </c>
      <c r="C118" t="s">
        <v>118</v>
      </c>
      <c r="D118">
        <v>37.28</v>
      </c>
      <c r="E118">
        <v>17.78</v>
      </c>
      <c r="F118">
        <v>4.34</v>
      </c>
      <c r="G118">
        <v>0.7</v>
      </c>
      <c r="H118">
        <v>5.09</v>
      </c>
      <c r="I118" t="s">
        <v>104</v>
      </c>
      <c r="J118">
        <v>4.04</v>
      </c>
      <c r="K118">
        <v>16.940000000000001</v>
      </c>
      <c r="O118" t="s">
        <v>123</v>
      </c>
      <c r="P118">
        <f t="shared" si="7"/>
        <v>5.95</v>
      </c>
      <c r="Q118">
        <f t="shared" si="8"/>
        <v>7.32</v>
      </c>
      <c r="R118">
        <f t="shared" si="9"/>
        <v>6.23</v>
      </c>
      <c r="S118">
        <f t="shared" si="10"/>
        <v>6.12</v>
      </c>
      <c r="T118">
        <f t="shared" si="11"/>
        <v>0.94</v>
      </c>
      <c r="U118">
        <f t="shared" si="12"/>
        <v>2.09</v>
      </c>
      <c r="V118">
        <f t="shared" si="13"/>
        <v>10</v>
      </c>
    </row>
    <row r="119" spans="1:22" x14ac:dyDescent="0.25">
      <c r="A119" t="s">
        <v>119</v>
      </c>
      <c r="B119">
        <v>4.2300000000000004</v>
      </c>
      <c r="C119" t="s">
        <v>119</v>
      </c>
      <c r="D119">
        <v>10.199999999999999</v>
      </c>
      <c r="E119">
        <v>6.11</v>
      </c>
      <c r="F119">
        <v>5.5</v>
      </c>
      <c r="G119">
        <v>0.14000000000000001</v>
      </c>
      <c r="H119">
        <v>5.49</v>
      </c>
      <c r="I119" t="s">
        <v>105</v>
      </c>
      <c r="J119">
        <v>4.22</v>
      </c>
      <c r="K119">
        <v>13.08</v>
      </c>
      <c r="O119" t="s">
        <v>125</v>
      </c>
      <c r="P119">
        <f t="shared" si="7"/>
        <v>4.63</v>
      </c>
      <c r="Q119">
        <f t="shared" si="8"/>
        <v>7.79</v>
      </c>
      <c r="R119">
        <f t="shared" si="9"/>
        <v>6.4</v>
      </c>
      <c r="S119">
        <f t="shared" si="10"/>
        <v>4.53</v>
      </c>
      <c r="T119">
        <f t="shared" si="11"/>
        <v>0.23</v>
      </c>
      <c r="U119">
        <f t="shared" si="12"/>
        <v>0</v>
      </c>
      <c r="V119">
        <f t="shared" si="13"/>
        <v>0</v>
      </c>
    </row>
    <row r="120" spans="1:22" x14ac:dyDescent="0.25">
      <c r="A120" t="s">
        <v>120</v>
      </c>
      <c r="B120">
        <v>22.51</v>
      </c>
      <c r="C120" t="s">
        <v>120</v>
      </c>
      <c r="D120">
        <v>26.76</v>
      </c>
      <c r="E120">
        <v>22.07</v>
      </c>
      <c r="F120">
        <v>21.49</v>
      </c>
      <c r="G120">
        <v>1.64</v>
      </c>
      <c r="H120">
        <v>34.22</v>
      </c>
      <c r="I120" t="s">
        <v>251</v>
      </c>
      <c r="J120">
        <v>2.61</v>
      </c>
      <c r="K120">
        <v>11.48</v>
      </c>
      <c r="O120" t="s">
        <v>126</v>
      </c>
      <c r="P120">
        <f t="shared" si="7"/>
        <v>13.72</v>
      </c>
      <c r="Q120">
        <f t="shared" si="8"/>
        <v>15.81</v>
      </c>
      <c r="R120">
        <f t="shared" si="9"/>
        <v>28.72</v>
      </c>
      <c r="S120">
        <f t="shared" si="10"/>
        <v>17.329999999999998</v>
      </c>
      <c r="T120">
        <f t="shared" si="11"/>
        <v>0.63</v>
      </c>
      <c r="U120">
        <f t="shared" si="12"/>
        <v>3.69</v>
      </c>
      <c r="V120">
        <f t="shared" si="13"/>
        <v>25.76</v>
      </c>
    </row>
    <row r="121" spans="1:22" x14ac:dyDescent="0.25">
      <c r="A121" t="s">
        <v>121</v>
      </c>
      <c r="B121">
        <v>6.35</v>
      </c>
      <c r="C121" t="s">
        <v>121</v>
      </c>
      <c r="D121">
        <v>33.96</v>
      </c>
      <c r="E121">
        <v>13.17</v>
      </c>
      <c r="F121">
        <v>3.86</v>
      </c>
      <c r="G121">
        <v>0.42</v>
      </c>
      <c r="H121">
        <v>3.77</v>
      </c>
      <c r="I121" t="s">
        <v>106</v>
      </c>
      <c r="J121">
        <v>2.61</v>
      </c>
      <c r="K121">
        <v>11.48</v>
      </c>
      <c r="O121" t="s">
        <v>128</v>
      </c>
      <c r="P121">
        <f t="shared" si="7"/>
        <v>17.82</v>
      </c>
      <c r="Q121">
        <f t="shared" si="8"/>
        <v>11.66</v>
      </c>
      <c r="R121">
        <f t="shared" si="9"/>
        <v>16.78</v>
      </c>
      <c r="S121">
        <f t="shared" si="10"/>
        <v>18.95</v>
      </c>
      <c r="T121">
        <f t="shared" si="11"/>
        <v>2.81</v>
      </c>
      <c r="U121">
        <f t="shared" si="12"/>
        <v>5.0199999999999996</v>
      </c>
      <c r="V121">
        <f t="shared" si="13"/>
        <v>26.66</v>
      </c>
    </row>
    <row r="122" spans="1:22" x14ac:dyDescent="0.25">
      <c r="A122" t="s">
        <v>122</v>
      </c>
      <c r="B122">
        <v>8.3000000000000007</v>
      </c>
      <c r="C122" t="s">
        <v>122</v>
      </c>
      <c r="D122">
        <v>7.55</v>
      </c>
      <c r="E122">
        <v>7.19</v>
      </c>
      <c r="F122">
        <v>9.11</v>
      </c>
      <c r="G122">
        <v>0.62</v>
      </c>
      <c r="H122">
        <v>13.24</v>
      </c>
      <c r="I122" t="s">
        <v>107</v>
      </c>
      <c r="J122">
        <v>4.53</v>
      </c>
      <c r="K122">
        <v>31.49</v>
      </c>
      <c r="O122" t="s">
        <v>129</v>
      </c>
      <c r="P122">
        <f t="shared" si="7"/>
        <v>14.95</v>
      </c>
      <c r="Q122">
        <f t="shared" si="8"/>
        <v>50.45</v>
      </c>
      <c r="R122">
        <f t="shared" si="9"/>
        <v>30.48</v>
      </c>
      <c r="S122">
        <f t="shared" si="10"/>
        <v>19.14</v>
      </c>
      <c r="T122">
        <f t="shared" si="11"/>
        <v>0.65</v>
      </c>
      <c r="U122">
        <f t="shared" si="12"/>
        <v>5.25</v>
      </c>
      <c r="V122">
        <f t="shared" si="13"/>
        <v>14</v>
      </c>
    </row>
    <row r="123" spans="1:22" x14ac:dyDescent="0.25">
      <c r="A123" t="s">
        <v>123</v>
      </c>
      <c r="B123">
        <v>5.95</v>
      </c>
      <c r="C123" t="s">
        <v>123</v>
      </c>
      <c r="D123">
        <v>7.32</v>
      </c>
      <c r="E123">
        <v>6.23</v>
      </c>
      <c r="F123">
        <v>6.12</v>
      </c>
      <c r="G123">
        <v>0.94</v>
      </c>
      <c r="H123">
        <v>8.76</v>
      </c>
      <c r="I123" t="s">
        <v>108</v>
      </c>
      <c r="J123">
        <v>2.16</v>
      </c>
      <c r="K123">
        <v>7.5</v>
      </c>
      <c r="O123" t="s">
        <v>130</v>
      </c>
      <c r="P123">
        <f t="shared" si="7"/>
        <v>7.24</v>
      </c>
      <c r="Q123">
        <f t="shared" si="8"/>
        <v>12.79</v>
      </c>
      <c r="R123">
        <f t="shared" si="9"/>
        <v>11.18</v>
      </c>
      <c r="S123">
        <f t="shared" si="10"/>
        <v>7.18</v>
      </c>
      <c r="T123">
        <f t="shared" si="11"/>
        <v>0.33</v>
      </c>
      <c r="U123">
        <f t="shared" si="12"/>
        <v>7.42</v>
      </c>
      <c r="V123">
        <f t="shared" si="13"/>
        <v>7.03</v>
      </c>
    </row>
    <row r="124" spans="1:22" x14ac:dyDescent="0.25">
      <c r="A124" t="s">
        <v>124</v>
      </c>
      <c r="B124">
        <v>23.35</v>
      </c>
      <c r="C124" t="s">
        <v>124</v>
      </c>
      <c r="D124">
        <v>27.94</v>
      </c>
      <c r="E124">
        <v>23.53</v>
      </c>
      <c r="F124">
        <v>22.5</v>
      </c>
      <c r="G124">
        <v>1.49</v>
      </c>
      <c r="H124">
        <v>35.43</v>
      </c>
      <c r="I124" t="s">
        <v>109</v>
      </c>
      <c r="J124">
        <v>22.34</v>
      </c>
      <c r="K124">
        <v>43.31</v>
      </c>
      <c r="O124" t="s">
        <v>131</v>
      </c>
      <c r="P124">
        <f t="shared" si="7"/>
        <v>16.59</v>
      </c>
      <c r="Q124">
        <f t="shared" si="8"/>
        <v>73.83</v>
      </c>
      <c r="R124">
        <f t="shared" si="9"/>
        <v>38.33</v>
      </c>
      <c r="S124">
        <f t="shared" si="10"/>
        <v>8.52</v>
      </c>
      <c r="T124">
        <f t="shared" si="11"/>
        <v>0.81</v>
      </c>
      <c r="U124">
        <f t="shared" si="12"/>
        <v>6.19</v>
      </c>
      <c r="V124">
        <f t="shared" si="13"/>
        <v>31.89</v>
      </c>
    </row>
    <row r="125" spans="1:22" x14ac:dyDescent="0.25">
      <c r="A125" t="s">
        <v>125</v>
      </c>
      <c r="B125">
        <v>4.63</v>
      </c>
      <c r="C125" t="s">
        <v>125</v>
      </c>
      <c r="D125">
        <v>7.79</v>
      </c>
      <c r="E125">
        <v>6.4</v>
      </c>
      <c r="F125">
        <v>4.53</v>
      </c>
      <c r="G125">
        <v>0.23</v>
      </c>
      <c r="H125">
        <v>6.24</v>
      </c>
      <c r="I125" t="s">
        <v>110</v>
      </c>
      <c r="J125">
        <v>11.34</v>
      </c>
      <c r="K125">
        <v>15.22</v>
      </c>
      <c r="O125" t="s">
        <v>132</v>
      </c>
      <c r="P125">
        <f t="shared" si="7"/>
        <v>4.0199999999999996</v>
      </c>
      <c r="Q125">
        <f t="shared" si="8"/>
        <v>7.22</v>
      </c>
      <c r="R125">
        <f t="shared" si="9"/>
        <v>5.08</v>
      </c>
      <c r="S125">
        <f t="shared" si="10"/>
        <v>3.97</v>
      </c>
      <c r="T125">
        <f t="shared" si="11"/>
        <v>0.39</v>
      </c>
      <c r="U125">
        <f t="shared" si="12"/>
        <v>1.86</v>
      </c>
      <c r="V125">
        <f t="shared" si="13"/>
        <v>8.8800000000000008</v>
      </c>
    </row>
    <row r="126" spans="1:22" x14ac:dyDescent="0.25">
      <c r="A126" t="s">
        <v>126</v>
      </c>
      <c r="B126">
        <v>13.72</v>
      </c>
      <c r="C126" t="s">
        <v>126</v>
      </c>
      <c r="D126">
        <v>15.81</v>
      </c>
      <c r="E126">
        <v>28.72</v>
      </c>
      <c r="F126">
        <v>17.329999999999998</v>
      </c>
      <c r="G126">
        <v>0.63</v>
      </c>
      <c r="H126">
        <v>17.32</v>
      </c>
      <c r="I126" t="s">
        <v>111</v>
      </c>
      <c r="J126">
        <v>3.7</v>
      </c>
      <c r="K126">
        <v>12.17</v>
      </c>
      <c r="O126" t="s">
        <v>133</v>
      </c>
      <c r="P126">
        <f t="shared" si="7"/>
        <v>13.77</v>
      </c>
      <c r="Q126">
        <f t="shared" si="8"/>
        <v>36.549999999999997</v>
      </c>
      <c r="R126">
        <f t="shared" si="9"/>
        <v>25.58</v>
      </c>
      <c r="S126">
        <f t="shared" si="10"/>
        <v>10.94</v>
      </c>
      <c r="T126">
        <f t="shared" si="11"/>
        <v>0.17</v>
      </c>
      <c r="U126">
        <f t="shared" si="12"/>
        <v>2.95</v>
      </c>
      <c r="V126">
        <f t="shared" si="13"/>
        <v>22.5</v>
      </c>
    </row>
    <row r="127" spans="1:22" x14ac:dyDescent="0.25">
      <c r="A127" t="s">
        <v>127</v>
      </c>
      <c r="B127">
        <v>10.85</v>
      </c>
      <c r="C127" t="s">
        <v>127</v>
      </c>
      <c r="D127">
        <v>27.24</v>
      </c>
      <c r="E127">
        <v>16.11</v>
      </c>
      <c r="F127">
        <v>15.18</v>
      </c>
      <c r="G127">
        <v>0.22</v>
      </c>
      <c r="H127">
        <v>14.17</v>
      </c>
      <c r="I127" t="s">
        <v>112</v>
      </c>
      <c r="J127">
        <v>7.73</v>
      </c>
      <c r="K127">
        <v>51.69</v>
      </c>
      <c r="O127" t="s">
        <v>135</v>
      </c>
      <c r="P127">
        <f t="shared" si="7"/>
        <v>12.53</v>
      </c>
      <c r="Q127">
        <f t="shared" si="8"/>
        <v>19.309999999999999</v>
      </c>
      <c r="R127">
        <f t="shared" si="9"/>
        <v>21.62</v>
      </c>
      <c r="S127">
        <f t="shared" si="10"/>
        <v>11.52</v>
      </c>
      <c r="T127">
        <f t="shared" si="11"/>
        <v>0.56000000000000005</v>
      </c>
      <c r="U127">
        <f t="shared" si="12"/>
        <v>6.48</v>
      </c>
      <c r="V127">
        <f t="shared" si="13"/>
        <v>10.73</v>
      </c>
    </row>
    <row r="128" spans="1:22" x14ac:dyDescent="0.25">
      <c r="A128" t="s">
        <v>128</v>
      </c>
      <c r="B128">
        <v>17.82</v>
      </c>
      <c r="C128" t="s">
        <v>128</v>
      </c>
      <c r="D128">
        <v>11.66</v>
      </c>
      <c r="E128">
        <v>16.78</v>
      </c>
      <c r="F128">
        <v>18.95</v>
      </c>
      <c r="G128">
        <v>2.81</v>
      </c>
      <c r="H128">
        <v>28.73</v>
      </c>
      <c r="I128" t="s">
        <v>252</v>
      </c>
      <c r="J128">
        <v>7.38</v>
      </c>
      <c r="K128">
        <v>13.79</v>
      </c>
      <c r="O128" t="s">
        <v>136</v>
      </c>
      <c r="P128">
        <f t="shared" si="7"/>
        <v>9.3800000000000008</v>
      </c>
      <c r="Q128">
        <f t="shared" si="8"/>
        <v>16.14</v>
      </c>
      <c r="R128">
        <f t="shared" si="9"/>
        <v>18.36</v>
      </c>
      <c r="S128">
        <f t="shared" si="10"/>
        <v>12.12</v>
      </c>
      <c r="T128">
        <f t="shared" si="11"/>
        <v>0.24</v>
      </c>
      <c r="U128">
        <f t="shared" si="12"/>
        <v>5.66</v>
      </c>
      <c r="V128">
        <f t="shared" si="13"/>
        <v>13.11</v>
      </c>
    </row>
    <row r="129" spans="1:22" x14ac:dyDescent="0.25">
      <c r="A129" t="s">
        <v>129</v>
      </c>
      <c r="B129">
        <v>14.95</v>
      </c>
      <c r="C129" t="s">
        <v>129</v>
      </c>
      <c r="D129">
        <v>50.45</v>
      </c>
      <c r="E129">
        <v>30.48</v>
      </c>
      <c r="F129">
        <v>19.14</v>
      </c>
      <c r="G129">
        <v>0.65</v>
      </c>
      <c r="H129">
        <v>14.53</v>
      </c>
      <c r="I129" t="s">
        <v>253</v>
      </c>
      <c r="J129">
        <v>5.45</v>
      </c>
      <c r="K129">
        <v>17.010000000000002</v>
      </c>
      <c r="O129" t="s">
        <v>137</v>
      </c>
      <c r="P129">
        <f t="shared" si="7"/>
        <v>10.88</v>
      </c>
      <c r="Q129">
        <f t="shared" si="8"/>
        <v>11.2</v>
      </c>
      <c r="R129">
        <f t="shared" si="9"/>
        <v>12.61</v>
      </c>
      <c r="S129">
        <f t="shared" si="10"/>
        <v>11.64</v>
      </c>
      <c r="T129">
        <f t="shared" si="11"/>
        <v>0.6</v>
      </c>
      <c r="U129">
        <f t="shared" si="12"/>
        <v>5.48</v>
      </c>
      <c r="V129">
        <f t="shared" si="13"/>
        <v>17.350000000000001</v>
      </c>
    </row>
    <row r="130" spans="1:22" x14ac:dyDescent="0.25">
      <c r="A130" t="s">
        <v>130</v>
      </c>
      <c r="B130">
        <v>7.24</v>
      </c>
      <c r="C130" t="s">
        <v>130</v>
      </c>
      <c r="D130">
        <v>12.79</v>
      </c>
      <c r="E130">
        <v>11.18</v>
      </c>
      <c r="F130">
        <v>7.18</v>
      </c>
      <c r="G130">
        <v>0.33</v>
      </c>
      <c r="H130">
        <v>9.27</v>
      </c>
      <c r="I130" t="s">
        <v>254</v>
      </c>
      <c r="J130">
        <v>8.69</v>
      </c>
      <c r="K130">
        <v>14.87</v>
      </c>
      <c r="O130" t="s">
        <v>138</v>
      </c>
      <c r="P130">
        <f t="shared" si="7"/>
        <v>6.2</v>
      </c>
      <c r="Q130">
        <f t="shared" si="8"/>
        <v>11.38</v>
      </c>
      <c r="R130">
        <f t="shared" si="9"/>
        <v>8.81</v>
      </c>
      <c r="S130">
        <f t="shared" si="10"/>
        <v>5.9</v>
      </c>
      <c r="T130">
        <f t="shared" si="11"/>
        <v>0.87</v>
      </c>
      <c r="U130">
        <f t="shared" si="12"/>
        <v>2.8</v>
      </c>
      <c r="V130">
        <f t="shared" si="13"/>
        <v>9.42</v>
      </c>
    </row>
    <row r="131" spans="1:22" x14ac:dyDescent="0.25">
      <c r="A131" t="s">
        <v>131</v>
      </c>
      <c r="B131">
        <v>16.59</v>
      </c>
      <c r="C131" t="s">
        <v>131</v>
      </c>
      <c r="D131">
        <v>73.83</v>
      </c>
      <c r="E131">
        <v>38.33</v>
      </c>
      <c r="F131">
        <v>8.52</v>
      </c>
      <c r="G131">
        <v>0.81</v>
      </c>
      <c r="H131">
        <v>10.28</v>
      </c>
      <c r="I131" t="s">
        <v>255</v>
      </c>
      <c r="J131">
        <v>8.1999999999999993</v>
      </c>
      <c r="K131">
        <v>14.05</v>
      </c>
      <c r="O131" t="s">
        <v>139</v>
      </c>
      <c r="P131">
        <f t="shared" ref="P131:P194" si="14">VLOOKUP(O131,A:B,2,FALSE)</f>
        <v>9.08</v>
      </c>
      <c r="Q131">
        <f t="shared" ref="Q131:Q194" si="15">VLOOKUP(O131,C:D,2,FALSE)</f>
        <v>42.99</v>
      </c>
      <c r="R131">
        <f t="shared" ref="R131:R194" si="16">VLOOKUP(O131,C:E,3,FALSE)</f>
        <v>19.940000000000001</v>
      </c>
      <c r="S131">
        <f t="shared" ref="S131:S194" si="17">VLOOKUP(O131,C:F,4,FALSE)</f>
        <v>4.1500000000000004</v>
      </c>
      <c r="T131">
        <f t="shared" ref="T131:T194" si="18">VLOOKUP(O131,C:G,5,FALSE)</f>
        <v>0.67</v>
      </c>
      <c r="U131">
        <f t="shared" ref="U131:U194" si="19">VLOOKUP(O131,I:J,2,FALSE)</f>
        <v>4.29</v>
      </c>
      <c r="V131">
        <f t="shared" ref="V131:V194" si="20">VLOOKUP(O131,I:K,3,FALSE)</f>
        <v>11.16</v>
      </c>
    </row>
    <row r="132" spans="1:22" x14ac:dyDescent="0.25">
      <c r="A132" t="s">
        <v>132</v>
      </c>
      <c r="B132">
        <v>4.0199999999999996</v>
      </c>
      <c r="C132" t="s">
        <v>132</v>
      </c>
      <c r="D132">
        <v>7.22</v>
      </c>
      <c r="E132">
        <v>5.08</v>
      </c>
      <c r="F132">
        <v>3.97</v>
      </c>
      <c r="G132">
        <v>0.39</v>
      </c>
      <c r="H132">
        <v>5.43</v>
      </c>
      <c r="I132" t="s">
        <v>113</v>
      </c>
      <c r="J132">
        <v>4.7</v>
      </c>
      <c r="K132">
        <v>13.11</v>
      </c>
      <c r="O132" t="s">
        <v>140</v>
      </c>
      <c r="P132">
        <f t="shared" si="14"/>
        <v>7.5</v>
      </c>
      <c r="Q132">
        <f t="shared" si="15"/>
        <v>43.87</v>
      </c>
      <c r="R132">
        <f t="shared" si="16"/>
        <v>14.26</v>
      </c>
      <c r="S132">
        <f t="shared" si="17"/>
        <v>3.85</v>
      </c>
      <c r="T132">
        <f t="shared" si="18"/>
        <v>0.4</v>
      </c>
      <c r="U132">
        <f t="shared" si="19"/>
        <v>5.18</v>
      </c>
      <c r="V132">
        <f t="shared" si="20"/>
        <v>10.07</v>
      </c>
    </row>
    <row r="133" spans="1:22" x14ac:dyDescent="0.25">
      <c r="A133" t="s">
        <v>133</v>
      </c>
      <c r="B133">
        <v>13.77</v>
      </c>
      <c r="C133" t="s">
        <v>133</v>
      </c>
      <c r="D133">
        <v>36.549999999999997</v>
      </c>
      <c r="E133">
        <v>25.58</v>
      </c>
      <c r="F133">
        <v>10.94</v>
      </c>
      <c r="G133">
        <v>0.17</v>
      </c>
      <c r="H133">
        <v>14.23</v>
      </c>
      <c r="I133" t="s">
        <v>114</v>
      </c>
      <c r="J133">
        <v>5.21</v>
      </c>
      <c r="K133">
        <v>17.38</v>
      </c>
      <c r="O133" t="s">
        <v>142</v>
      </c>
      <c r="P133">
        <f t="shared" si="14"/>
        <v>12.57</v>
      </c>
      <c r="Q133">
        <f t="shared" si="15"/>
        <v>17.43</v>
      </c>
      <c r="R133">
        <f t="shared" si="16"/>
        <v>19.989999999999998</v>
      </c>
      <c r="S133">
        <f t="shared" si="17"/>
        <v>14.63</v>
      </c>
      <c r="T133">
        <f t="shared" si="18"/>
        <v>0.88</v>
      </c>
      <c r="U133">
        <f t="shared" si="19"/>
        <v>5.75</v>
      </c>
      <c r="V133">
        <f t="shared" si="20"/>
        <v>19.88</v>
      </c>
    </row>
    <row r="134" spans="1:22" x14ac:dyDescent="0.25">
      <c r="A134" t="s">
        <v>134</v>
      </c>
      <c r="B134">
        <v>23.55</v>
      </c>
      <c r="C134" t="s">
        <v>134</v>
      </c>
      <c r="D134">
        <v>31.2</v>
      </c>
      <c r="E134">
        <v>23.45</v>
      </c>
      <c r="F134">
        <v>21.22</v>
      </c>
      <c r="G134">
        <v>2.0299999999999998</v>
      </c>
      <c r="H134">
        <v>35.090000000000003</v>
      </c>
      <c r="I134" t="s">
        <v>115</v>
      </c>
      <c r="J134">
        <v>4.01</v>
      </c>
      <c r="K134">
        <v>22.8</v>
      </c>
      <c r="O134" t="s">
        <v>143</v>
      </c>
      <c r="P134">
        <f t="shared" si="14"/>
        <v>9.9700000000000006</v>
      </c>
      <c r="Q134">
        <f t="shared" si="15"/>
        <v>27.91</v>
      </c>
      <c r="R134">
        <f t="shared" si="16"/>
        <v>19.04</v>
      </c>
      <c r="S134">
        <f t="shared" si="17"/>
        <v>11.35</v>
      </c>
      <c r="T134">
        <f t="shared" si="18"/>
        <v>0.6</v>
      </c>
      <c r="U134">
        <f t="shared" si="19"/>
        <v>7.22</v>
      </c>
      <c r="V134">
        <f t="shared" si="20"/>
        <v>16.21</v>
      </c>
    </row>
    <row r="135" spans="1:22" x14ac:dyDescent="0.25">
      <c r="A135" t="s">
        <v>135</v>
      </c>
      <c r="B135">
        <v>12.53</v>
      </c>
      <c r="C135" t="s">
        <v>135</v>
      </c>
      <c r="D135">
        <v>19.309999999999999</v>
      </c>
      <c r="E135">
        <v>21.62</v>
      </c>
      <c r="F135">
        <v>11.52</v>
      </c>
      <c r="G135">
        <v>0.56000000000000005</v>
      </c>
      <c r="H135">
        <v>15.5</v>
      </c>
      <c r="I135" t="s">
        <v>116</v>
      </c>
      <c r="J135">
        <v>4.03</v>
      </c>
      <c r="K135">
        <v>11.22</v>
      </c>
      <c r="O135" t="s">
        <v>144</v>
      </c>
      <c r="P135">
        <f t="shared" si="14"/>
        <v>7.94</v>
      </c>
      <c r="Q135">
        <f t="shared" si="15"/>
        <v>29.64</v>
      </c>
      <c r="R135">
        <f t="shared" si="16"/>
        <v>14.42</v>
      </c>
      <c r="S135">
        <f t="shared" si="17"/>
        <v>9.85</v>
      </c>
      <c r="T135">
        <f t="shared" si="18"/>
        <v>0.52</v>
      </c>
      <c r="U135">
        <f t="shared" si="19"/>
        <v>3.5</v>
      </c>
      <c r="V135">
        <f t="shared" si="20"/>
        <v>10.63</v>
      </c>
    </row>
    <row r="136" spans="1:22" x14ac:dyDescent="0.25">
      <c r="A136" t="s">
        <v>136</v>
      </c>
      <c r="B136">
        <v>9.3800000000000008</v>
      </c>
      <c r="C136" t="s">
        <v>136</v>
      </c>
      <c r="D136">
        <v>16.14</v>
      </c>
      <c r="E136">
        <v>18.36</v>
      </c>
      <c r="F136">
        <v>12.12</v>
      </c>
      <c r="G136">
        <v>0.24</v>
      </c>
      <c r="H136">
        <v>11.69</v>
      </c>
      <c r="I136" t="s">
        <v>117</v>
      </c>
      <c r="J136">
        <v>1.4</v>
      </c>
      <c r="K136">
        <v>4.74</v>
      </c>
      <c r="O136" t="s">
        <v>146</v>
      </c>
      <c r="P136">
        <f t="shared" si="14"/>
        <v>18.059999999999999</v>
      </c>
      <c r="Q136">
        <f t="shared" si="15"/>
        <v>33.97</v>
      </c>
      <c r="R136">
        <f t="shared" si="16"/>
        <v>21.17</v>
      </c>
      <c r="S136">
        <f t="shared" si="17"/>
        <v>18.579999999999998</v>
      </c>
      <c r="T136">
        <f t="shared" si="18"/>
        <v>1.37</v>
      </c>
      <c r="U136">
        <f t="shared" si="19"/>
        <v>3.32</v>
      </c>
      <c r="V136">
        <f t="shared" si="20"/>
        <v>20.63</v>
      </c>
    </row>
    <row r="137" spans="1:22" x14ac:dyDescent="0.25">
      <c r="A137" t="s">
        <v>137</v>
      </c>
      <c r="B137">
        <v>10.88</v>
      </c>
      <c r="C137" t="s">
        <v>137</v>
      </c>
      <c r="D137">
        <v>11.2</v>
      </c>
      <c r="E137">
        <v>12.61</v>
      </c>
      <c r="F137">
        <v>11.64</v>
      </c>
      <c r="G137">
        <v>0.6</v>
      </c>
      <c r="H137">
        <v>16.190000000000001</v>
      </c>
      <c r="I137" t="s">
        <v>118</v>
      </c>
      <c r="J137">
        <v>3.27</v>
      </c>
      <c r="K137">
        <v>10.3</v>
      </c>
      <c r="O137" t="s">
        <v>147</v>
      </c>
      <c r="P137">
        <f t="shared" si="14"/>
        <v>9.3000000000000007</v>
      </c>
      <c r="Q137">
        <f t="shared" si="15"/>
        <v>12.48</v>
      </c>
      <c r="R137">
        <f t="shared" si="16"/>
        <v>15.2</v>
      </c>
      <c r="S137">
        <f t="shared" si="17"/>
        <v>10.98</v>
      </c>
      <c r="T137">
        <f t="shared" si="18"/>
        <v>0.5</v>
      </c>
      <c r="U137">
        <f t="shared" si="19"/>
        <v>5.34</v>
      </c>
      <c r="V137">
        <f t="shared" si="20"/>
        <v>13.03</v>
      </c>
    </row>
    <row r="138" spans="1:22" x14ac:dyDescent="0.25">
      <c r="A138" t="s">
        <v>138</v>
      </c>
      <c r="B138">
        <v>6.2</v>
      </c>
      <c r="C138" t="s">
        <v>138</v>
      </c>
      <c r="D138">
        <v>11.38</v>
      </c>
      <c r="E138">
        <v>8.81</v>
      </c>
      <c r="F138">
        <v>5.9</v>
      </c>
      <c r="G138">
        <v>0.87</v>
      </c>
      <c r="H138">
        <v>8.1300000000000008</v>
      </c>
      <c r="I138" t="s">
        <v>119</v>
      </c>
      <c r="J138">
        <v>1.49</v>
      </c>
      <c r="K138">
        <v>7.62</v>
      </c>
      <c r="O138" t="s">
        <v>149</v>
      </c>
      <c r="P138">
        <f t="shared" si="14"/>
        <v>2.85</v>
      </c>
      <c r="Q138">
        <f t="shared" si="15"/>
        <v>8.9499999999999993</v>
      </c>
      <c r="R138">
        <f t="shared" si="16"/>
        <v>3.43</v>
      </c>
      <c r="S138">
        <f t="shared" si="17"/>
        <v>2.62</v>
      </c>
      <c r="T138">
        <f t="shared" si="18"/>
        <v>0.16</v>
      </c>
      <c r="U138">
        <f t="shared" si="19"/>
        <v>1.22</v>
      </c>
      <c r="V138">
        <f t="shared" si="20"/>
        <v>3.88</v>
      </c>
    </row>
    <row r="139" spans="1:22" x14ac:dyDescent="0.25">
      <c r="A139" t="s">
        <v>139</v>
      </c>
      <c r="B139">
        <v>9.08</v>
      </c>
      <c r="C139" t="s">
        <v>139</v>
      </c>
      <c r="D139">
        <v>42.99</v>
      </c>
      <c r="E139">
        <v>19.940000000000001</v>
      </c>
      <c r="F139">
        <v>4.1500000000000004</v>
      </c>
      <c r="G139">
        <v>0.67</v>
      </c>
      <c r="H139">
        <v>5.17</v>
      </c>
      <c r="I139" t="s">
        <v>120</v>
      </c>
      <c r="J139">
        <v>12</v>
      </c>
      <c r="K139">
        <v>32.94</v>
      </c>
      <c r="O139" t="s">
        <v>150</v>
      </c>
      <c r="P139">
        <f t="shared" si="14"/>
        <v>8.99</v>
      </c>
      <c r="Q139">
        <f t="shared" si="15"/>
        <v>10</v>
      </c>
      <c r="R139">
        <f t="shared" si="16"/>
        <v>8.9</v>
      </c>
      <c r="S139">
        <f t="shared" si="17"/>
        <v>7.9</v>
      </c>
      <c r="T139">
        <f t="shared" si="18"/>
        <v>0.96</v>
      </c>
      <c r="U139">
        <f t="shared" si="19"/>
        <v>4.4800000000000004</v>
      </c>
      <c r="V139">
        <f t="shared" si="20"/>
        <v>4.54</v>
      </c>
    </row>
    <row r="140" spans="1:22" x14ac:dyDescent="0.25">
      <c r="A140" t="s">
        <v>140</v>
      </c>
      <c r="B140">
        <v>7.5</v>
      </c>
      <c r="C140" t="s">
        <v>140</v>
      </c>
      <c r="D140">
        <v>43.87</v>
      </c>
      <c r="E140">
        <v>14.26</v>
      </c>
      <c r="F140">
        <v>3.85</v>
      </c>
      <c r="G140">
        <v>0.4</v>
      </c>
      <c r="H140">
        <v>4.18</v>
      </c>
      <c r="I140" t="s">
        <v>121</v>
      </c>
      <c r="J140">
        <v>3.1</v>
      </c>
      <c r="K140">
        <v>10.3</v>
      </c>
      <c r="O140" t="s">
        <v>152</v>
      </c>
      <c r="P140">
        <f t="shared" si="14"/>
        <v>2.87</v>
      </c>
      <c r="Q140">
        <f t="shared" si="15"/>
        <v>5.1100000000000003</v>
      </c>
      <c r="R140">
        <f t="shared" si="16"/>
        <v>4.12</v>
      </c>
      <c r="S140">
        <f t="shared" si="17"/>
        <v>2.35</v>
      </c>
      <c r="T140">
        <f t="shared" si="18"/>
        <v>0.11</v>
      </c>
      <c r="U140">
        <f t="shared" si="19"/>
        <v>1.59</v>
      </c>
      <c r="V140">
        <f t="shared" si="20"/>
        <v>5.51</v>
      </c>
    </row>
    <row r="141" spans="1:22" x14ac:dyDescent="0.25">
      <c r="A141" t="s">
        <v>141</v>
      </c>
      <c r="B141">
        <v>11.95</v>
      </c>
      <c r="C141" t="s">
        <v>141</v>
      </c>
      <c r="D141">
        <v>22.43</v>
      </c>
      <c r="E141">
        <v>13.99</v>
      </c>
      <c r="F141">
        <v>12.31</v>
      </c>
      <c r="G141">
        <v>1.44</v>
      </c>
      <c r="H141">
        <v>16.05</v>
      </c>
      <c r="I141" t="s">
        <v>122</v>
      </c>
      <c r="J141">
        <v>3.2</v>
      </c>
      <c r="K141">
        <v>13.71</v>
      </c>
      <c r="O141" t="s">
        <v>153</v>
      </c>
      <c r="P141">
        <f t="shared" si="14"/>
        <v>4.6900000000000004</v>
      </c>
      <c r="Q141">
        <f t="shared" si="15"/>
        <v>8.2200000000000006</v>
      </c>
      <c r="R141">
        <f t="shared" si="16"/>
        <v>6.23</v>
      </c>
      <c r="S141">
        <f t="shared" si="17"/>
        <v>4.7</v>
      </c>
      <c r="T141">
        <f t="shared" si="18"/>
        <v>0.4</v>
      </c>
      <c r="U141">
        <f t="shared" si="19"/>
        <v>1.55</v>
      </c>
      <c r="V141">
        <f t="shared" si="20"/>
        <v>8.27</v>
      </c>
    </row>
    <row r="142" spans="1:22" x14ac:dyDescent="0.25">
      <c r="A142" t="s">
        <v>142</v>
      </c>
      <c r="B142">
        <v>12.57</v>
      </c>
      <c r="C142" t="s">
        <v>142</v>
      </c>
      <c r="D142">
        <v>17.43</v>
      </c>
      <c r="E142">
        <v>19.989999999999998</v>
      </c>
      <c r="F142">
        <v>14.63</v>
      </c>
      <c r="G142">
        <v>0.88</v>
      </c>
      <c r="H142">
        <v>16.79</v>
      </c>
      <c r="I142" t="s">
        <v>123</v>
      </c>
      <c r="J142">
        <v>2.09</v>
      </c>
      <c r="K142">
        <v>10</v>
      </c>
      <c r="O142" t="s">
        <v>154</v>
      </c>
      <c r="P142">
        <f t="shared" si="14"/>
        <v>3.63</v>
      </c>
      <c r="Q142">
        <f t="shared" si="15"/>
        <v>6.99</v>
      </c>
      <c r="R142">
        <f t="shared" si="16"/>
        <v>6.05</v>
      </c>
      <c r="S142">
        <f t="shared" si="17"/>
        <v>2.95</v>
      </c>
      <c r="T142">
        <f t="shared" si="18"/>
        <v>0.25</v>
      </c>
      <c r="U142">
        <f t="shared" si="19"/>
        <v>10.89</v>
      </c>
      <c r="V142">
        <f t="shared" si="20"/>
        <v>35.06</v>
      </c>
    </row>
    <row r="143" spans="1:22" x14ac:dyDescent="0.25">
      <c r="A143" t="s">
        <v>143</v>
      </c>
      <c r="B143">
        <v>9.9700000000000006</v>
      </c>
      <c r="C143" t="s">
        <v>143</v>
      </c>
      <c r="D143">
        <v>27.91</v>
      </c>
      <c r="E143">
        <v>19.04</v>
      </c>
      <c r="F143">
        <v>11.35</v>
      </c>
      <c r="G143">
        <v>0.6</v>
      </c>
      <c r="H143">
        <v>10.56</v>
      </c>
      <c r="I143" t="s">
        <v>124</v>
      </c>
      <c r="O143" t="s">
        <v>155</v>
      </c>
      <c r="P143">
        <f t="shared" si="14"/>
        <v>6.24</v>
      </c>
      <c r="Q143">
        <f t="shared" si="15"/>
        <v>8.9</v>
      </c>
      <c r="R143">
        <f t="shared" si="16"/>
        <v>8.61</v>
      </c>
      <c r="S143">
        <f t="shared" si="17"/>
        <v>6.24</v>
      </c>
      <c r="T143">
        <f t="shared" si="18"/>
        <v>1.02</v>
      </c>
      <c r="U143">
        <f t="shared" si="19"/>
        <v>2.95</v>
      </c>
      <c r="V143">
        <f t="shared" si="20"/>
        <v>8.67</v>
      </c>
    </row>
    <row r="144" spans="1:22" x14ac:dyDescent="0.25">
      <c r="A144" t="s">
        <v>144</v>
      </c>
      <c r="B144">
        <v>7.94</v>
      </c>
      <c r="C144" t="s">
        <v>144</v>
      </c>
      <c r="D144">
        <v>29.64</v>
      </c>
      <c r="E144">
        <v>14.42</v>
      </c>
      <c r="F144">
        <v>9.85</v>
      </c>
      <c r="G144">
        <v>0.52</v>
      </c>
      <c r="H144">
        <v>7.69</v>
      </c>
      <c r="I144" t="s">
        <v>256</v>
      </c>
      <c r="J144">
        <v>2.94</v>
      </c>
      <c r="K144">
        <v>6.77</v>
      </c>
      <c r="O144" t="s">
        <v>156</v>
      </c>
      <c r="P144">
        <f t="shared" si="14"/>
        <v>2.89</v>
      </c>
      <c r="Q144">
        <f t="shared" si="15"/>
        <v>5.22</v>
      </c>
      <c r="R144">
        <f t="shared" si="16"/>
        <v>3.78</v>
      </c>
      <c r="S144">
        <f t="shared" si="17"/>
        <v>2.91</v>
      </c>
      <c r="T144">
        <f t="shared" si="18"/>
        <v>0.31</v>
      </c>
      <c r="U144">
        <f t="shared" si="19"/>
        <v>1.55</v>
      </c>
      <c r="V144">
        <f t="shared" si="20"/>
        <v>4.8</v>
      </c>
    </row>
    <row r="145" spans="1:22" x14ac:dyDescent="0.25">
      <c r="A145" t="s">
        <v>145</v>
      </c>
      <c r="B145">
        <v>9.85</v>
      </c>
      <c r="C145" t="s">
        <v>145</v>
      </c>
      <c r="D145">
        <v>8.18</v>
      </c>
      <c r="E145">
        <v>11.95</v>
      </c>
      <c r="F145">
        <v>10.88</v>
      </c>
      <c r="G145">
        <v>0.1</v>
      </c>
      <c r="H145">
        <v>15.38</v>
      </c>
      <c r="I145" t="s">
        <v>125</v>
      </c>
      <c r="O145" t="s">
        <v>157</v>
      </c>
      <c r="P145">
        <f t="shared" si="14"/>
        <v>4.26</v>
      </c>
      <c r="Q145">
        <f t="shared" si="15"/>
        <v>6.93</v>
      </c>
      <c r="R145">
        <f t="shared" si="16"/>
        <v>5.3</v>
      </c>
      <c r="S145">
        <f t="shared" si="17"/>
        <v>3.98</v>
      </c>
      <c r="T145">
        <f t="shared" si="18"/>
        <v>0.28999999999999998</v>
      </c>
      <c r="U145">
        <f t="shared" si="19"/>
        <v>2.99</v>
      </c>
      <c r="V145">
        <f t="shared" si="20"/>
        <v>9.14</v>
      </c>
    </row>
    <row r="146" spans="1:22" x14ac:dyDescent="0.25">
      <c r="A146" t="s">
        <v>146</v>
      </c>
      <c r="B146">
        <v>18.059999999999999</v>
      </c>
      <c r="C146" t="s">
        <v>146</v>
      </c>
      <c r="D146">
        <v>33.97</v>
      </c>
      <c r="E146">
        <v>21.17</v>
      </c>
      <c r="F146">
        <v>18.579999999999998</v>
      </c>
      <c r="G146">
        <v>1.37</v>
      </c>
      <c r="H146">
        <v>23.25</v>
      </c>
      <c r="I146" t="s">
        <v>257</v>
      </c>
      <c r="J146">
        <v>5.94</v>
      </c>
      <c r="K146">
        <v>11.63</v>
      </c>
      <c r="O146" t="s">
        <v>158</v>
      </c>
      <c r="P146">
        <f t="shared" si="14"/>
        <v>13.92</v>
      </c>
      <c r="Q146">
        <f t="shared" si="15"/>
        <v>16.350000000000001</v>
      </c>
      <c r="R146">
        <f t="shared" si="16"/>
        <v>25.69</v>
      </c>
      <c r="S146">
        <f t="shared" si="17"/>
        <v>17.420000000000002</v>
      </c>
      <c r="T146">
        <f t="shared" si="18"/>
        <v>0.42</v>
      </c>
      <c r="U146">
        <f t="shared" si="19"/>
        <v>3.43</v>
      </c>
      <c r="V146">
        <f t="shared" si="20"/>
        <v>25.58</v>
      </c>
    </row>
    <row r="147" spans="1:22" x14ac:dyDescent="0.25">
      <c r="A147" t="s">
        <v>147</v>
      </c>
      <c r="B147">
        <v>9.3000000000000007</v>
      </c>
      <c r="C147" t="s">
        <v>147</v>
      </c>
      <c r="D147">
        <v>12.48</v>
      </c>
      <c r="E147">
        <v>15.2</v>
      </c>
      <c r="F147">
        <v>10.98</v>
      </c>
      <c r="G147">
        <v>0.5</v>
      </c>
      <c r="H147">
        <v>12.54</v>
      </c>
      <c r="I147" t="s">
        <v>126</v>
      </c>
      <c r="J147">
        <v>3.69</v>
      </c>
      <c r="K147">
        <v>25.76</v>
      </c>
      <c r="O147" t="s">
        <v>159</v>
      </c>
      <c r="P147">
        <f t="shared" si="14"/>
        <v>8.0399999999999991</v>
      </c>
      <c r="Q147">
        <f t="shared" si="15"/>
        <v>31.79</v>
      </c>
      <c r="R147">
        <f t="shared" si="16"/>
        <v>17.190000000000001</v>
      </c>
      <c r="S147">
        <f t="shared" si="17"/>
        <v>12.83</v>
      </c>
      <c r="T147">
        <f t="shared" si="18"/>
        <v>0.12</v>
      </c>
      <c r="U147">
        <f t="shared" si="19"/>
        <v>3.03</v>
      </c>
      <c r="V147">
        <f t="shared" si="20"/>
        <v>13.08</v>
      </c>
    </row>
    <row r="148" spans="1:22" x14ac:dyDescent="0.25">
      <c r="A148" t="s">
        <v>148</v>
      </c>
      <c r="B148">
        <v>10.69</v>
      </c>
      <c r="C148" t="s">
        <v>148</v>
      </c>
      <c r="D148">
        <v>21.19</v>
      </c>
      <c r="E148">
        <v>18.41</v>
      </c>
      <c r="F148">
        <v>13.19</v>
      </c>
      <c r="G148">
        <v>0.57999999999999996</v>
      </c>
      <c r="H148">
        <v>13.41</v>
      </c>
      <c r="I148" t="s">
        <v>127</v>
      </c>
      <c r="O148" t="s">
        <v>160</v>
      </c>
      <c r="P148">
        <f t="shared" si="14"/>
        <v>5.32</v>
      </c>
      <c r="Q148">
        <f t="shared" si="15"/>
        <v>9.67</v>
      </c>
      <c r="R148">
        <f t="shared" si="16"/>
        <v>9.69</v>
      </c>
      <c r="S148">
        <f t="shared" si="17"/>
        <v>6.65</v>
      </c>
      <c r="T148">
        <f t="shared" si="18"/>
        <v>0.1</v>
      </c>
      <c r="U148">
        <f t="shared" si="19"/>
        <v>1.55</v>
      </c>
      <c r="V148">
        <f t="shared" si="20"/>
        <v>10.83</v>
      </c>
    </row>
    <row r="149" spans="1:22" x14ac:dyDescent="0.25">
      <c r="A149" t="s">
        <v>149</v>
      </c>
      <c r="B149">
        <v>2.85</v>
      </c>
      <c r="C149" t="s">
        <v>149</v>
      </c>
      <c r="D149">
        <v>8.9499999999999993</v>
      </c>
      <c r="E149">
        <v>3.43</v>
      </c>
      <c r="F149">
        <v>2.62</v>
      </c>
      <c r="G149">
        <v>0.16</v>
      </c>
      <c r="H149">
        <v>3.22</v>
      </c>
      <c r="I149" t="s">
        <v>128</v>
      </c>
      <c r="J149">
        <v>5.0199999999999996</v>
      </c>
      <c r="K149">
        <v>26.66</v>
      </c>
      <c r="O149" t="s">
        <v>161</v>
      </c>
      <c r="P149">
        <f t="shared" si="14"/>
        <v>4.33</v>
      </c>
      <c r="Q149">
        <f t="shared" si="15"/>
        <v>9.1199999999999992</v>
      </c>
      <c r="R149">
        <f t="shared" si="16"/>
        <v>4.25</v>
      </c>
      <c r="S149">
        <f t="shared" si="17"/>
        <v>4.93</v>
      </c>
      <c r="T149">
        <f t="shared" si="18"/>
        <v>0.14000000000000001</v>
      </c>
      <c r="U149">
        <f t="shared" si="19"/>
        <v>1.1399999999999999</v>
      </c>
      <c r="V149">
        <f t="shared" si="20"/>
        <v>5.81</v>
      </c>
    </row>
    <row r="150" spans="1:22" x14ac:dyDescent="0.25">
      <c r="A150" t="s">
        <v>150</v>
      </c>
      <c r="B150">
        <v>8.99</v>
      </c>
      <c r="C150" t="s">
        <v>150</v>
      </c>
      <c r="D150">
        <v>10</v>
      </c>
      <c r="E150">
        <v>8.9</v>
      </c>
      <c r="F150">
        <v>7.9</v>
      </c>
      <c r="G150">
        <v>0.96</v>
      </c>
      <c r="H150">
        <v>13.67</v>
      </c>
      <c r="I150" t="s">
        <v>129</v>
      </c>
      <c r="J150">
        <v>5.25</v>
      </c>
      <c r="K150">
        <v>14</v>
      </c>
      <c r="O150" t="s">
        <v>163</v>
      </c>
      <c r="P150">
        <f t="shared" si="14"/>
        <v>8.9</v>
      </c>
      <c r="Q150">
        <f t="shared" si="15"/>
        <v>15.21</v>
      </c>
      <c r="R150">
        <f t="shared" si="16"/>
        <v>17.829999999999998</v>
      </c>
      <c r="S150">
        <f t="shared" si="17"/>
        <v>11.61</v>
      </c>
      <c r="T150">
        <f t="shared" si="18"/>
        <v>0.51</v>
      </c>
      <c r="U150">
        <f t="shared" si="19"/>
        <v>2.57</v>
      </c>
      <c r="V150">
        <f t="shared" si="20"/>
        <v>15.96</v>
      </c>
    </row>
    <row r="151" spans="1:22" x14ac:dyDescent="0.25">
      <c r="A151" t="s">
        <v>151</v>
      </c>
      <c r="B151">
        <v>13.51</v>
      </c>
      <c r="C151" t="s">
        <v>151</v>
      </c>
      <c r="D151">
        <v>19.28</v>
      </c>
      <c r="E151">
        <v>13.22</v>
      </c>
      <c r="F151">
        <v>14.25</v>
      </c>
      <c r="G151">
        <v>0.87</v>
      </c>
      <c r="H151">
        <v>19.47</v>
      </c>
      <c r="I151" t="s">
        <v>130</v>
      </c>
      <c r="J151">
        <v>7.42</v>
      </c>
      <c r="K151">
        <v>7.03</v>
      </c>
      <c r="O151" t="s">
        <v>164</v>
      </c>
      <c r="P151">
        <f t="shared" si="14"/>
        <v>24.43</v>
      </c>
      <c r="Q151">
        <f t="shared" si="15"/>
        <v>37.799999999999997</v>
      </c>
      <c r="R151">
        <f t="shared" si="16"/>
        <v>32.99</v>
      </c>
      <c r="S151">
        <f t="shared" si="17"/>
        <v>29.08</v>
      </c>
      <c r="T151">
        <f t="shared" si="18"/>
        <v>0.98</v>
      </c>
      <c r="U151">
        <f t="shared" si="19"/>
        <v>8.06</v>
      </c>
      <c r="V151">
        <f t="shared" si="20"/>
        <v>45.4</v>
      </c>
    </row>
    <row r="152" spans="1:22" x14ac:dyDescent="0.25">
      <c r="A152" t="s">
        <v>152</v>
      </c>
      <c r="B152">
        <v>2.87</v>
      </c>
      <c r="C152" t="s">
        <v>152</v>
      </c>
      <c r="D152">
        <v>5.1100000000000003</v>
      </c>
      <c r="E152">
        <v>4.12</v>
      </c>
      <c r="F152">
        <v>2.35</v>
      </c>
      <c r="G152">
        <v>0.11</v>
      </c>
      <c r="H152">
        <v>3.7</v>
      </c>
      <c r="I152" t="s">
        <v>131</v>
      </c>
      <c r="J152">
        <v>6.19</v>
      </c>
      <c r="K152">
        <v>31.89</v>
      </c>
      <c r="O152" t="s">
        <v>165</v>
      </c>
      <c r="P152">
        <f t="shared" si="14"/>
        <v>9.41</v>
      </c>
      <c r="Q152">
        <f t="shared" si="15"/>
        <v>45.27</v>
      </c>
      <c r="R152">
        <f t="shared" si="16"/>
        <v>18.899999999999999</v>
      </c>
      <c r="S152">
        <f t="shared" si="17"/>
        <v>5.73</v>
      </c>
      <c r="T152">
        <f t="shared" si="18"/>
        <v>0.72</v>
      </c>
      <c r="U152">
        <f t="shared" si="19"/>
        <v>5.21</v>
      </c>
      <c r="V152">
        <f t="shared" si="20"/>
        <v>19.29</v>
      </c>
    </row>
    <row r="153" spans="1:22" x14ac:dyDescent="0.25">
      <c r="A153" t="s">
        <v>153</v>
      </c>
      <c r="B153">
        <v>4.6900000000000004</v>
      </c>
      <c r="C153" t="s">
        <v>153</v>
      </c>
      <c r="D153">
        <v>8.2200000000000006</v>
      </c>
      <c r="E153">
        <v>6.23</v>
      </c>
      <c r="F153">
        <v>4.7</v>
      </c>
      <c r="G153">
        <v>0.4</v>
      </c>
      <c r="H153">
        <v>6.3</v>
      </c>
      <c r="I153" t="s">
        <v>132</v>
      </c>
      <c r="J153">
        <v>1.86</v>
      </c>
      <c r="K153">
        <v>8.8800000000000008</v>
      </c>
      <c r="O153" t="s">
        <v>167</v>
      </c>
      <c r="P153">
        <f t="shared" si="14"/>
        <v>6.59</v>
      </c>
      <c r="Q153">
        <f t="shared" si="15"/>
        <v>17.39</v>
      </c>
      <c r="R153">
        <f t="shared" si="16"/>
        <v>10.16</v>
      </c>
      <c r="S153">
        <f t="shared" si="17"/>
        <v>7.46</v>
      </c>
      <c r="T153">
        <f t="shared" si="18"/>
        <v>0.19</v>
      </c>
      <c r="U153">
        <f t="shared" si="19"/>
        <v>1.47</v>
      </c>
      <c r="V153">
        <f t="shared" si="20"/>
        <v>12.37</v>
      </c>
    </row>
    <row r="154" spans="1:22" x14ac:dyDescent="0.25">
      <c r="A154" t="s">
        <v>154</v>
      </c>
      <c r="B154">
        <v>3.63</v>
      </c>
      <c r="C154" t="s">
        <v>154</v>
      </c>
      <c r="D154">
        <v>6.99</v>
      </c>
      <c r="E154">
        <v>6.05</v>
      </c>
      <c r="F154">
        <v>2.95</v>
      </c>
      <c r="G154">
        <v>0.25</v>
      </c>
      <c r="H154">
        <v>4.3</v>
      </c>
      <c r="I154" t="s">
        <v>133</v>
      </c>
      <c r="J154">
        <v>2.95</v>
      </c>
      <c r="K154">
        <v>22.5</v>
      </c>
      <c r="O154" t="s">
        <v>168</v>
      </c>
      <c r="P154">
        <f t="shared" si="14"/>
        <v>6.34</v>
      </c>
      <c r="Q154">
        <f t="shared" si="15"/>
        <v>17.809999999999999</v>
      </c>
      <c r="R154">
        <f t="shared" si="16"/>
        <v>10.84</v>
      </c>
      <c r="S154">
        <f t="shared" si="17"/>
        <v>6.9</v>
      </c>
      <c r="T154">
        <f t="shared" si="18"/>
        <v>0.21</v>
      </c>
      <c r="U154">
        <f t="shared" si="19"/>
        <v>1.61</v>
      </c>
      <c r="V154">
        <f t="shared" si="20"/>
        <v>12.54</v>
      </c>
    </row>
    <row r="155" spans="1:22" x14ac:dyDescent="0.25">
      <c r="A155" t="s">
        <v>155</v>
      </c>
      <c r="B155">
        <v>6.24</v>
      </c>
      <c r="C155" t="s">
        <v>155</v>
      </c>
      <c r="D155">
        <v>8.9</v>
      </c>
      <c r="E155">
        <v>8.61</v>
      </c>
      <c r="F155">
        <v>6.24</v>
      </c>
      <c r="G155">
        <v>1.02</v>
      </c>
      <c r="H155">
        <v>8.5299999999999994</v>
      </c>
      <c r="I155" t="s">
        <v>134</v>
      </c>
      <c r="O155" t="s">
        <v>169</v>
      </c>
      <c r="P155">
        <f t="shared" si="14"/>
        <v>13.47</v>
      </c>
      <c r="Q155">
        <f t="shared" si="15"/>
        <v>22.91</v>
      </c>
      <c r="R155">
        <f t="shared" si="16"/>
        <v>14.06</v>
      </c>
      <c r="S155">
        <f t="shared" si="17"/>
        <v>12.25</v>
      </c>
      <c r="T155">
        <f t="shared" si="18"/>
        <v>1.04</v>
      </c>
      <c r="U155">
        <f t="shared" si="19"/>
        <v>5.13</v>
      </c>
      <c r="V155">
        <f t="shared" si="20"/>
        <v>14.84</v>
      </c>
    </row>
    <row r="156" spans="1:22" x14ac:dyDescent="0.25">
      <c r="A156" t="s">
        <v>156</v>
      </c>
      <c r="B156">
        <v>2.89</v>
      </c>
      <c r="C156" t="s">
        <v>156</v>
      </c>
      <c r="D156">
        <v>5.22</v>
      </c>
      <c r="E156">
        <v>3.78</v>
      </c>
      <c r="F156">
        <v>2.91</v>
      </c>
      <c r="G156">
        <v>0.31</v>
      </c>
      <c r="H156">
        <v>3.87</v>
      </c>
      <c r="I156" t="s">
        <v>135</v>
      </c>
      <c r="J156">
        <v>6.48</v>
      </c>
      <c r="K156">
        <v>10.73</v>
      </c>
      <c r="O156" t="s">
        <v>171</v>
      </c>
      <c r="P156">
        <f t="shared" si="14"/>
        <v>2.56</v>
      </c>
      <c r="Q156">
        <f t="shared" si="15"/>
        <v>6.38</v>
      </c>
      <c r="R156">
        <f t="shared" si="16"/>
        <v>4.74</v>
      </c>
      <c r="S156">
        <f t="shared" si="17"/>
        <v>1.95</v>
      </c>
      <c r="T156">
        <f t="shared" si="18"/>
        <v>0.13</v>
      </c>
      <c r="U156">
        <f t="shared" si="19"/>
        <v>2</v>
      </c>
      <c r="V156">
        <f t="shared" si="20"/>
        <v>5.17</v>
      </c>
    </row>
    <row r="157" spans="1:22" x14ac:dyDescent="0.25">
      <c r="A157" t="s">
        <v>157</v>
      </c>
      <c r="B157">
        <v>4.26</v>
      </c>
      <c r="C157" t="s">
        <v>157</v>
      </c>
      <c r="D157">
        <v>6.93</v>
      </c>
      <c r="E157">
        <v>5.3</v>
      </c>
      <c r="F157">
        <v>3.98</v>
      </c>
      <c r="G157">
        <v>0.28999999999999998</v>
      </c>
      <c r="H157">
        <v>5.87</v>
      </c>
      <c r="I157" t="s">
        <v>136</v>
      </c>
      <c r="J157">
        <v>5.66</v>
      </c>
      <c r="K157">
        <v>13.11</v>
      </c>
      <c r="O157" t="s">
        <v>172</v>
      </c>
      <c r="P157">
        <f t="shared" si="14"/>
        <v>4.3899999999999997</v>
      </c>
      <c r="Q157">
        <f t="shared" si="15"/>
        <v>6.57</v>
      </c>
      <c r="R157">
        <f t="shared" si="16"/>
        <v>6.84</v>
      </c>
      <c r="S157">
        <f t="shared" si="17"/>
        <v>4.87</v>
      </c>
      <c r="T157">
        <f t="shared" si="18"/>
        <v>0.06</v>
      </c>
      <c r="U157">
        <f t="shared" si="19"/>
        <v>0.88</v>
      </c>
      <c r="V157">
        <f t="shared" si="20"/>
        <v>4.4400000000000004</v>
      </c>
    </row>
    <row r="158" spans="1:22" x14ac:dyDescent="0.25">
      <c r="A158" t="s">
        <v>158</v>
      </c>
      <c r="B158">
        <v>13.92</v>
      </c>
      <c r="C158" t="s">
        <v>158</v>
      </c>
      <c r="D158">
        <v>16.350000000000001</v>
      </c>
      <c r="E158">
        <v>25.69</v>
      </c>
      <c r="F158">
        <v>17.420000000000002</v>
      </c>
      <c r="G158">
        <v>0.42</v>
      </c>
      <c r="H158">
        <v>18.5</v>
      </c>
      <c r="I158" t="s">
        <v>137</v>
      </c>
      <c r="J158">
        <v>5.48</v>
      </c>
      <c r="K158">
        <v>17.350000000000001</v>
      </c>
      <c r="O158" t="s">
        <v>174</v>
      </c>
      <c r="P158">
        <f t="shared" si="14"/>
        <v>12.77</v>
      </c>
      <c r="Q158">
        <f t="shared" si="15"/>
        <v>66.489999999999995</v>
      </c>
      <c r="R158">
        <f t="shared" si="16"/>
        <v>27.48</v>
      </c>
      <c r="S158">
        <f t="shared" si="17"/>
        <v>7.64</v>
      </c>
      <c r="T158">
        <f t="shared" si="18"/>
        <v>0.8</v>
      </c>
      <c r="U158">
        <f t="shared" si="19"/>
        <v>5.21</v>
      </c>
      <c r="V158">
        <f t="shared" si="20"/>
        <v>21.51</v>
      </c>
    </row>
    <row r="159" spans="1:22" x14ac:dyDescent="0.25">
      <c r="A159" t="s">
        <v>159</v>
      </c>
      <c r="B159">
        <v>8.0399999999999991</v>
      </c>
      <c r="C159" t="s">
        <v>159</v>
      </c>
      <c r="D159">
        <v>31.79</v>
      </c>
      <c r="E159">
        <v>17.190000000000001</v>
      </c>
      <c r="F159">
        <v>12.83</v>
      </c>
      <c r="G159">
        <v>0.12</v>
      </c>
      <c r="H159">
        <v>7.89</v>
      </c>
      <c r="I159" t="s">
        <v>138</v>
      </c>
      <c r="J159">
        <v>2.8</v>
      </c>
      <c r="K159">
        <v>9.42</v>
      </c>
      <c r="O159" t="s">
        <v>175</v>
      </c>
      <c r="P159">
        <f t="shared" si="14"/>
        <v>12.69</v>
      </c>
      <c r="Q159">
        <f t="shared" si="15"/>
        <v>46.15</v>
      </c>
      <c r="R159">
        <f t="shared" si="16"/>
        <v>26.17</v>
      </c>
      <c r="S159">
        <f t="shared" si="17"/>
        <v>17.43</v>
      </c>
      <c r="T159">
        <f t="shared" si="18"/>
        <v>0.21</v>
      </c>
      <c r="U159">
        <f t="shared" si="19"/>
        <v>5.97</v>
      </c>
      <c r="V159">
        <f t="shared" si="20"/>
        <v>20.61</v>
      </c>
    </row>
    <row r="160" spans="1:22" x14ac:dyDescent="0.25">
      <c r="A160" t="s">
        <v>160</v>
      </c>
      <c r="B160">
        <v>5.32</v>
      </c>
      <c r="C160" t="s">
        <v>160</v>
      </c>
      <c r="D160">
        <v>9.67</v>
      </c>
      <c r="E160">
        <v>9.69</v>
      </c>
      <c r="F160">
        <v>6.65</v>
      </c>
      <c r="G160">
        <v>0.1</v>
      </c>
      <c r="H160">
        <v>6.57</v>
      </c>
      <c r="I160" t="s">
        <v>139</v>
      </c>
      <c r="J160">
        <v>4.29</v>
      </c>
      <c r="K160">
        <v>11.16</v>
      </c>
      <c r="O160" t="s">
        <v>176</v>
      </c>
      <c r="P160">
        <f t="shared" si="14"/>
        <v>7.77</v>
      </c>
      <c r="Q160">
        <f t="shared" si="15"/>
        <v>15.05</v>
      </c>
      <c r="R160">
        <f t="shared" si="16"/>
        <v>10.82</v>
      </c>
      <c r="S160">
        <f t="shared" si="17"/>
        <v>8.5399999999999991</v>
      </c>
      <c r="T160">
        <f t="shared" si="18"/>
        <v>0.15</v>
      </c>
      <c r="U160">
        <f t="shared" si="19"/>
        <v>2.37</v>
      </c>
      <c r="V160">
        <f t="shared" si="20"/>
        <v>13.48</v>
      </c>
    </row>
    <row r="161" spans="1:22" x14ac:dyDescent="0.25">
      <c r="A161" t="s">
        <v>161</v>
      </c>
      <c r="B161">
        <v>4.33</v>
      </c>
      <c r="C161" t="s">
        <v>161</v>
      </c>
      <c r="D161">
        <v>9.1199999999999992</v>
      </c>
      <c r="E161">
        <v>4.25</v>
      </c>
      <c r="F161">
        <v>4.93</v>
      </c>
      <c r="G161">
        <v>0.14000000000000001</v>
      </c>
      <c r="H161">
        <v>5.88</v>
      </c>
      <c r="I161" t="s">
        <v>140</v>
      </c>
      <c r="J161">
        <v>5.18</v>
      </c>
      <c r="K161">
        <v>10.07</v>
      </c>
      <c r="O161" t="s">
        <v>177</v>
      </c>
      <c r="P161">
        <f t="shared" si="14"/>
        <v>9.89</v>
      </c>
      <c r="Q161">
        <f t="shared" si="15"/>
        <v>44.5</v>
      </c>
      <c r="R161">
        <f t="shared" si="16"/>
        <v>21.48</v>
      </c>
      <c r="S161">
        <f t="shared" si="17"/>
        <v>5.78</v>
      </c>
      <c r="T161">
        <f t="shared" si="18"/>
        <v>0.77</v>
      </c>
      <c r="U161">
        <f t="shared" si="19"/>
        <v>6.66</v>
      </c>
      <c r="V161">
        <f t="shared" si="20"/>
        <v>13.32</v>
      </c>
    </row>
    <row r="162" spans="1:22" x14ac:dyDescent="0.25">
      <c r="A162" t="s">
        <v>162</v>
      </c>
      <c r="B162">
        <v>9.02</v>
      </c>
      <c r="C162" t="s">
        <v>162</v>
      </c>
      <c r="D162">
        <v>14.78</v>
      </c>
      <c r="E162">
        <v>14.33</v>
      </c>
      <c r="F162">
        <v>9.7899999999999991</v>
      </c>
      <c r="G162">
        <v>0.75</v>
      </c>
      <c r="H162">
        <v>11.6</v>
      </c>
      <c r="I162" t="s">
        <v>141</v>
      </c>
      <c r="O162" t="s">
        <v>178</v>
      </c>
      <c r="P162">
        <f t="shared" si="14"/>
        <v>6.86</v>
      </c>
      <c r="Q162">
        <f t="shared" si="15"/>
        <v>25.26</v>
      </c>
      <c r="R162">
        <f t="shared" si="16"/>
        <v>11.13</v>
      </c>
      <c r="S162">
        <f t="shared" si="17"/>
        <v>8.18</v>
      </c>
      <c r="T162">
        <f t="shared" si="18"/>
        <v>0.43</v>
      </c>
      <c r="U162">
        <f t="shared" si="19"/>
        <v>4.83</v>
      </c>
      <c r="V162">
        <f t="shared" si="20"/>
        <v>10.27</v>
      </c>
    </row>
    <row r="163" spans="1:22" x14ac:dyDescent="0.25">
      <c r="A163" t="s">
        <v>163</v>
      </c>
      <c r="B163">
        <v>8.9</v>
      </c>
      <c r="C163" t="s">
        <v>163</v>
      </c>
      <c r="D163">
        <v>15.21</v>
      </c>
      <c r="E163">
        <v>17.829999999999998</v>
      </c>
      <c r="F163">
        <v>11.61</v>
      </c>
      <c r="G163">
        <v>0.51</v>
      </c>
      <c r="H163">
        <v>11.2</v>
      </c>
      <c r="I163" t="s">
        <v>258</v>
      </c>
      <c r="J163">
        <v>5.75</v>
      </c>
      <c r="K163">
        <v>19.88</v>
      </c>
      <c r="O163" t="s">
        <v>179</v>
      </c>
      <c r="P163">
        <f t="shared" si="14"/>
        <v>10.17</v>
      </c>
      <c r="Q163">
        <f t="shared" si="15"/>
        <v>18.66</v>
      </c>
      <c r="R163">
        <f t="shared" si="16"/>
        <v>20.25</v>
      </c>
      <c r="S163">
        <f t="shared" si="17"/>
        <v>13.14</v>
      </c>
      <c r="T163">
        <f t="shared" si="18"/>
        <v>0.28999999999999998</v>
      </c>
      <c r="U163">
        <f t="shared" si="19"/>
        <v>2.92</v>
      </c>
      <c r="V163">
        <f t="shared" si="20"/>
        <v>17.260000000000002</v>
      </c>
    </row>
    <row r="164" spans="1:22" x14ac:dyDescent="0.25">
      <c r="A164" t="s">
        <v>164</v>
      </c>
      <c r="B164">
        <v>24.43</v>
      </c>
      <c r="C164" t="s">
        <v>164</v>
      </c>
      <c r="D164">
        <v>37.799999999999997</v>
      </c>
      <c r="E164">
        <v>32.99</v>
      </c>
      <c r="F164">
        <v>29.08</v>
      </c>
      <c r="G164">
        <v>0.98</v>
      </c>
      <c r="H164">
        <v>36.04</v>
      </c>
      <c r="I164" t="s">
        <v>142</v>
      </c>
      <c r="J164">
        <v>5.75</v>
      </c>
      <c r="K164">
        <v>19.88</v>
      </c>
      <c r="O164" t="s">
        <v>180</v>
      </c>
      <c r="P164">
        <f t="shared" si="14"/>
        <v>14.34</v>
      </c>
      <c r="Q164">
        <f t="shared" si="15"/>
        <v>38.909999999999997</v>
      </c>
      <c r="R164">
        <f t="shared" si="16"/>
        <v>29.87</v>
      </c>
      <c r="S164">
        <f t="shared" si="17"/>
        <v>20.3</v>
      </c>
      <c r="T164">
        <f t="shared" si="18"/>
        <v>0.7</v>
      </c>
      <c r="U164">
        <f t="shared" si="19"/>
        <v>4.7300000000000004</v>
      </c>
      <c r="V164">
        <f t="shared" si="20"/>
        <v>24.82</v>
      </c>
    </row>
    <row r="165" spans="1:22" x14ac:dyDescent="0.25">
      <c r="A165" t="s">
        <v>165</v>
      </c>
      <c r="B165">
        <v>9.41</v>
      </c>
      <c r="C165" t="s">
        <v>165</v>
      </c>
      <c r="D165">
        <v>45.27</v>
      </c>
      <c r="E165">
        <v>18.899999999999999</v>
      </c>
      <c r="F165">
        <v>5.73</v>
      </c>
      <c r="G165">
        <v>0.72</v>
      </c>
      <c r="H165">
        <v>6.26</v>
      </c>
      <c r="I165" t="s">
        <v>143</v>
      </c>
      <c r="J165">
        <v>7.22</v>
      </c>
      <c r="K165">
        <v>16.21</v>
      </c>
      <c r="O165" t="s">
        <v>181</v>
      </c>
      <c r="P165">
        <f t="shared" si="14"/>
        <v>25.34</v>
      </c>
      <c r="Q165">
        <f t="shared" si="15"/>
        <v>21.6</v>
      </c>
      <c r="R165">
        <f t="shared" si="16"/>
        <v>26.36</v>
      </c>
      <c r="S165">
        <f t="shared" si="17"/>
        <v>22.4</v>
      </c>
      <c r="T165">
        <f t="shared" si="18"/>
        <v>1.6</v>
      </c>
      <c r="U165">
        <f t="shared" si="19"/>
        <v>8.9499999999999993</v>
      </c>
      <c r="V165">
        <f t="shared" si="20"/>
        <v>23.93</v>
      </c>
    </row>
    <row r="166" spans="1:22" x14ac:dyDescent="0.25">
      <c r="A166" t="s">
        <v>166</v>
      </c>
      <c r="B166">
        <v>3.57</v>
      </c>
      <c r="C166" t="s">
        <v>166</v>
      </c>
      <c r="D166">
        <v>9.99</v>
      </c>
      <c r="E166">
        <v>5.7</v>
      </c>
      <c r="F166">
        <v>3.81</v>
      </c>
      <c r="G166">
        <v>0.21</v>
      </c>
      <c r="H166">
        <v>4.03</v>
      </c>
      <c r="I166" t="s">
        <v>144</v>
      </c>
      <c r="J166">
        <v>3.5</v>
      </c>
      <c r="K166">
        <v>10.63</v>
      </c>
      <c r="O166" t="s">
        <v>182</v>
      </c>
      <c r="P166">
        <f t="shared" si="14"/>
        <v>12.9</v>
      </c>
      <c r="Q166">
        <f t="shared" si="15"/>
        <v>48.26</v>
      </c>
      <c r="R166">
        <f t="shared" si="16"/>
        <v>31.26</v>
      </c>
      <c r="S166">
        <f t="shared" si="17"/>
        <v>6.56</v>
      </c>
      <c r="T166">
        <f t="shared" si="18"/>
        <v>1.07</v>
      </c>
      <c r="U166">
        <f t="shared" si="19"/>
        <v>5.36</v>
      </c>
      <c r="V166">
        <f t="shared" si="20"/>
        <v>15</v>
      </c>
    </row>
    <row r="167" spans="1:22" x14ac:dyDescent="0.25">
      <c r="A167" t="s">
        <v>167</v>
      </c>
      <c r="B167">
        <v>6.59</v>
      </c>
      <c r="C167" t="s">
        <v>167</v>
      </c>
      <c r="D167">
        <v>17.39</v>
      </c>
      <c r="E167">
        <v>10.16</v>
      </c>
      <c r="F167">
        <v>7.46</v>
      </c>
      <c r="G167">
        <v>0.19</v>
      </c>
      <c r="H167">
        <v>8</v>
      </c>
      <c r="I167" t="s">
        <v>145</v>
      </c>
      <c r="O167" t="s">
        <v>183</v>
      </c>
      <c r="P167">
        <f t="shared" si="14"/>
        <v>13.24</v>
      </c>
      <c r="Q167">
        <f t="shared" si="15"/>
        <v>23.49</v>
      </c>
      <c r="R167">
        <f t="shared" si="16"/>
        <v>19.97</v>
      </c>
      <c r="S167">
        <f t="shared" si="17"/>
        <v>13.34</v>
      </c>
      <c r="T167">
        <f t="shared" si="18"/>
        <v>0.04</v>
      </c>
      <c r="U167">
        <f t="shared" si="19"/>
        <v>4.57</v>
      </c>
      <c r="V167">
        <f t="shared" si="20"/>
        <v>18.16</v>
      </c>
    </row>
    <row r="168" spans="1:22" x14ac:dyDescent="0.25">
      <c r="A168" t="s">
        <v>168</v>
      </c>
      <c r="B168">
        <v>6.34</v>
      </c>
      <c r="C168" t="s">
        <v>168</v>
      </c>
      <c r="D168">
        <v>17.809999999999999</v>
      </c>
      <c r="E168">
        <v>10.84</v>
      </c>
      <c r="F168">
        <v>6.9</v>
      </c>
      <c r="G168">
        <v>0.21</v>
      </c>
      <c r="H168">
        <v>7.19</v>
      </c>
      <c r="I168" t="s">
        <v>146</v>
      </c>
      <c r="J168">
        <v>3.32</v>
      </c>
      <c r="K168">
        <v>20.63</v>
      </c>
      <c r="O168" t="s">
        <v>184</v>
      </c>
      <c r="P168">
        <f t="shared" si="14"/>
        <v>12.35</v>
      </c>
      <c r="Q168">
        <f t="shared" si="15"/>
        <v>20.87</v>
      </c>
      <c r="R168">
        <f t="shared" si="16"/>
        <v>16.100000000000001</v>
      </c>
      <c r="S168">
        <f t="shared" si="17"/>
        <v>11.87</v>
      </c>
      <c r="T168">
        <f t="shared" si="18"/>
        <v>1.01</v>
      </c>
      <c r="U168">
        <f t="shared" si="19"/>
        <v>11.54</v>
      </c>
      <c r="V168">
        <f t="shared" si="20"/>
        <v>15.83</v>
      </c>
    </row>
    <row r="169" spans="1:22" x14ac:dyDescent="0.25">
      <c r="A169" t="s">
        <v>169</v>
      </c>
      <c r="B169">
        <v>13.47</v>
      </c>
      <c r="C169" t="s">
        <v>169</v>
      </c>
      <c r="D169">
        <v>22.91</v>
      </c>
      <c r="E169">
        <v>14.06</v>
      </c>
      <c r="F169">
        <v>12.25</v>
      </c>
      <c r="G169">
        <v>1.04</v>
      </c>
      <c r="H169">
        <v>19.48</v>
      </c>
      <c r="I169" t="s">
        <v>147</v>
      </c>
      <c r="J169">
        <v>5.34</v>
      </c>
      <c r="K169">
        <v>13.03</v>
      </c>
      <c r="O169" t="s">
        <v>185</v>
      </c>
      <c r="P169">
        <f t="shared" si="14"/>
        <v>20.18</v>
      </c>
      <c r="Q169">
        <f t="shared" si="15"/>
        <v>76.89</v>
      </c>
      <c r="R169">
        <f t="shared" si="16"/>
        <v>34.840000000000003</v>
      </c>
      <c r="S169">
        <f t="shared" si="17"/>
        <v>27.17</v>
      </c>
      <c r="T169">
        <f t="shared" si="18"/>
        <v>0.53</v>
      </c>
      <c r="U169">
        <f t="shared" si="19"/>
        <v>12.31</v>
      </c>
      <c r="V169">
        <f t="shared" si="20"/>
        <v>31.66</v>
      </c>
    </row>
    <row r="170" spans="1:22" x14ac:dyDescent="0.25">
      <c r="A170" t="s">
        <v>170</v>
      </c>
      <c r="B170">
        <v>9.2899999999999991</v>
      </c>
      <c r="C170" t="s">
        <v>170</v>
      </c>
      <c r="D170">
        <v>31.67</v>
      </c>
      <c r="E170">
        <v>15.85</v>
      </c>
      <c r="F170">
        <v>12.73</v>
      </c>
      <c r="G170">
        <v>0.24</v>
      </c>
      <c r="H170">
        <v>10.46</v>
      </c>
      <c r="I170" t="s">
        <v>148</v>
      </c>
      <c r="O170" t="s">
        <v>186</v>
      </c>
      <c r="P170">
        <f t="shared" si="14"/>
        <v>8.6300000000000008</v>
      </c>
      <c r="Q170">
        <f t="shared" si="15"/>
        <v>48.44</v>
      </c>
      <c r="R170">
        <f t="shared" si="16"/>
        <v>17.95</v>
      </c>
      <c r="S170">
        <f t="shared" si="17"/>
        <v>4.43</v>
      </c>
      <c r="T170">
        <f t="shared" si="18"/>
        <v>0.61</v>
      </c>
      <c r="U170">
        <f t="shared" si="19"/>
        <v>4.54</v>
      </c>
      <c r="V170">
        <f t="shared" si="20"/>
        <v>18.71</v>
      </c>
    </row>
    <row r="171" spans="1:22" x14ac:dyDescent="0.25">
      <c r="A171" t="s">
        <v>171</v>
      </c>
      <c r="B171">
        <v>2.56</v>
      </c>
      <c r="C171" t="s">
        <v>171</v>
      </c>
      <c r="D171">
        <v>6.38</v>
      </c>
      <c r="E171">
        <v>4.74</v>
      </c>
      <c r="F171">
        <v>1.95</v>
      </c>
      <c r="G171">
        <v>0.13</v>
      </c>
      <c r="H171">
        <v>2.69</v>
      </c>
      <c r="I171" t="s">
        <v>149</v>
      </c>
      <c r="J171">
        <v>1.22</v>
      </c>
      <c r="K171">
        <v>3.88</v>
      </c>
      <c r="O171" t="s">
        <v>187</v>
      </c>
      <c r="P171">
        <f t="shared" si="14"/>
        <v>11.03</v>
      </c>
      <c r="Q171">
        <f t="shared" si="15"/>
        <v>19.440000000000001</v>
      </c>
      <c r="R171">
        <f t="shared" si="16"/>
        <v>14.33</v>
      </c>
      <c r="S171">
        <f t="shared" si="17"/>
        <v>10.98</v>
      </c>
      <c r="T171">
        <f t="shared" si="18"/>
        <v>0.9</v>
      </c>
      <c r="U171">
        <v>6.2</v>
      </c>
      <c r="V171">
        <v>22.48</v>
      </c>
    </row>
    <row r="172" spans="1:22" x14ac:dyDescent="0.25">
      <c r="A172" t="s">
        <v>172</v>
      </c>
      <c r="B172">
        <v>4.3899999999999997</v>
      </c>
      <c r="C172" t="s">
        <v>172</v>
      </c>
      <c r="D172">
        <v>6.57</v>
      </c>
      <c r="E172">
        <v>6.84</v>
      </c>
      <c r="F172">
        <v>4.87</v>
      </c>
      <c r="G172">
        <v>0.06</v>
      </c>
      <c r="H172">
        <v>6.09</v>
      </c>
      <c r="I172" t="s">
        <v>150</v>
      </c>
      <c r="J172">
        <v>4.4800000000000004</v>
      </c>
      <c r="K172">
        <v>4.54</v>
      </c>
      <c r="O172" t="s">
        <v>188</v>
      </c>
      <c r="P172">
        <f t="shared" si="14"/>
        <v>5.71</v>
      </c>
      <c r="Q172">
        <f t="shared" si="15"/>
        <v>15.62</v>
      </c>
      <c r="R172">
        <f t="shared" si="16"/>
        <v>11.18</v>
      </c>
      <c r="S172">
        <f t="shared" si="17"/>
        <v>8.1300000000000008</v>
      </c>
      <c r="T172">
        <f t="shared" si="18"/>
        <v>0.15</v>
      </c>
      <c r="U172">
        <f t="shared" si="19"/>
        <v>2.65</v>
      </c>
      <c r="V172">
        <f t="shared" si="20"/>
        <v>8.81</v>
      </c>
    </row>
    <row r="173" spans="1:22" x14ac:dyDescent="0.25">
      <c r="A173" t="s">
        <v>173</v>
      </c>
      <c r="B173">
        <v>10.55</v>
      </c>
      <c r="C173" t="s">
        <v>173</v>
      </c>
      <c r="D173">
        <v>8.7799999999999994</v>
      </c>
      <c r="E173">
        <v>13.91</v>
      </c>
      <c r="F173">
        <v>12.31</v>
      </c>
      <c r="G173">
        <v>0.1</v>
      </c>
      <c r="H173">
        <v>16.59</v>
      </c>
      <c r="I173" t="s">
        <v>151</v>
      </c>
      <c r="O173" t="s">
        <v>189</v>
      </c>
      <c r="P173">
        <f t="shared" si="14"/>
        <v>19.260000000000002</v>
      </c>
      <c r="Q173">
        <f t="shared" si="15"/>
        <v>55.55</v>
      </c>
      <c r="R173">
        <f t="shared" si="16"/>
        <v>25.85</v>
      </c>
      <c r="S173">
        <f t="shared" si="17"/>
        <v>19.87</v>
      </c>
      <c r="T173">
        <f t="shared" si="18"/>
        <v>0.62</v>
      </c>
      <c r="U173">
        <f t="shared" si="19"/>
        <v>7.66</v>
      </c>
      <c r="V173">
        <f t="shared" si="20"/>
        <v>34.380000000000003</v>
      </c>
    </row>
    <row r="174" spans="1:22" x14ac:dyDescent="0.25">
      <c r="A174" t="s">
        <v>174</v>
      </c>
      <c r="B174">
        <v>12.77</v>
      </c>
      <c r="C174" t="s">
        <v>174</v>
      </c>
      <c r="D174">
        <v>66.489999999999995</v>
      </c>
      <c r="E174">
        <v>27.48</v>
      </c>
      <c r="F174">
        <v>7.64</v>
      </c>
      <c r="G174">
        <v>0.8</v>
      </c>
      <c r="H174">
        <v>7.42</v>
      </c>
      <c r="I174" t="s">
        <v>152</v>
      </c>
      <c r="J174">
        <v>1.59</v>
      </c>
      <c r="K174">
        <v>5.51</v>
      </c>
      <c r="O174" t="s">
        <v>190</v>
      </c>
      <c r="P174">
        <f t="shared" si="14"/>
        <v>10.89</v>
      </c>
      <c r="Q174">
        <f t="shared" si="15"/>
        <v>47.62</v>
      </c>
      <c r="R174">
        <f t="shared" si="16"/>
        <v>22.63</v>
      </c>
      <c r="S174">
        <f t="shared" si="17"/>
        <v>6.39</v>
      </c>
      <c r="T174">
        <f t="shared" si="18"/>
        <v>0.62</v>
      </c>
      <c r="U174">
        <f t="shared" si="19"/>
        <v>5.07</v>
      </c>
      <c r="V174">
        <f t="shared" si="20"/>
        <v>16.46</v>
      </c>
    </row>
    <row r="175" spans="1:22" x14ac:dyDescent="0.25">
      <c r="A175" t="s">
        <v>175</v>
      </c>
      <c r="B175">
        <v>12.69</v>
      </c>
      <c r="C175" t="s">
        <v>175</v>
      </c>
      <c r="D175">
        <v>46.15</v>
      </c>
      <c r="E175">
        <v>26.17</v>
      </c>
      <c r="F175">
        <v>17.43</v>
      </c>
      <c r="G175">
        <v>0.21</v>
      </c>
      <c r="H175">
        <v>12</v>
      </c>
      <c r="I175" t="s">
        <v>153</v>
      </c>
      <c r="J175">
        <v>1.55</v>
      </c>
      <c r="K175">
        <v>8.27</v>
      </c>
      <c r="O175" t="s">
        <v>191</v>
      </c>
      <c r="P175">
        <f t="shared" si="14"/>
        <v>5.91</v>
      </c>
      <c r="Q175">
        <f t="shared" si="15"/>
        <v>7.58</v>
      </c>
      <c r="R175">
        <f t="shared" si="16"/>
        <v>6.79</v>
      </c>
      <c r="S175">
        <f t="shared" si="17"/>
        <v>5.05</v>
      </c>
      <c r="T175">
        <f t="shared" si="18"/>
        <v>0.43</v>
      </c>
      <c r="U175">
        <f t="shared" si="19"/>
        <v>2.58</v>
      </c>
      <c r="V175">
        <f t="shared" si="20"/>
        <v>7.48</v>
      </c>
    </row>
    <row r="176" spans="1:22" x14ac:dyDescent="0.25">
      <c r="A176" t="s">
        <v>176</v>
      </c>
      <c r="B176">
        <v>7.77</v>
      </c>
      <c r="C176" t="s">
        <v>176</v>
      </c>
      <c r="D176">
        <v>15.05</v>
      </c>
      <c r="E176">
        <v>10.82</v>
      </c>
      <c r="F176">
        <v>8.5399999999999991</v>
      </c>
      <c r="G176">
        <v>0.15</v>
      </c>
      <c r="H176">
        <v>10.55</v>
      </c>
      <c r="I176" t="s">
        <v>154</v>
      </c>
      <c r="J176">
        <v>10.89</v>
      </c>
      <c r="K176">
        <v>35.06</v>
      </c>
      <c r="O176" t="s">
        <v>192</v>
      </c>
      <c r="P176">
        <f t="shared" si="14"/>
        <v>25.11</v>
      </c>
      <c r="Q176">
        <f t="shared" si="15"/>
        <v>51.31</v>
      </c>
      <c r="R176">
        <f t="shared" si="16"/>
        <v>38.68</v>
      </c>
      <c r="S176">
        <f t="shared" si="17"/>
        <v>25.8</v>
      </c>
      <c r="T176">
        <f t="shared" si="18"/>
        <v>1.35</v>
      </c>
      <c r="U176">
        <f t="shared" si="19"/>
        <v>10.45</v>
      </c>
      <c r="V176">
        <f t="shared" si="20"/>
        <v>40.21</v>
      </c>
    </row>
    <row r="177" spans="1:22" x14ac:dyDescent="0.25">
      <c r="A177" t="s">
        <v>177</v>
      </c>
      <c r="B177">
        <v>9.89</v>
      </c>
      <c r="C177" t="s">
        <v>177</v>
      </c>
      <c r="D177">
        <v>44.5</v>
      </c>
      <c r="E177">
        <v>21.48</v>
      </c>
      <c r="F177">
        <v>5.78</v>
      </c>
      <c r="G177">
        <v>0.77</v>
      </c>
      <c r="H177">
        <v>6.36</v>
      </c>
      <c r="I177" t="s">
        <v>155</v>
      </c>
      <c r="J177">
        <v>2.95</v>
      </c>
      <c r="K177">
        <v>8.67</v>
      </c>
      <c r="O177" t="s">
        <v>193</v>
      </c>
      <c r="P177">
        <f t="shared" si="14"/>
        <v>11.32</v>
      </c>
      <c r="Q177">
        <f t="shared" si="15"/>
        <v>19.18</v>
      </c>
      <c r="R177">
        <f t="shared" si="16"/>
        <v>20.14</v>
      </c>
      <c r="S177">
        <f t="shared" si="17"/>
        <v>14.01</v>
      </c>
      <c r="T177">
        <f t="shared" si="18"/>
        <v>0.32</v>
      </c>
      <c r="U177">
        <f t="shared" si="19"/>
        <v>6.49</v>
      </c>
      <c r="V177">
        <f t="shared" si="20"/>
        <v>16.010000000000002</v>
      </c>
    </row>
    <row r="178" spans="1:22" x14ac:dyDescent="0.25">
      <c r="A178" t="s">
        <v>178</v>
      </c>
      <c r="B178">
        <v>6.86</v>
      </c>
      <c r="C178" t="s">
        <v>178</v>
      </c>
      <c r="D178">
        <v>25.26</v>
      </c>
      <c r="E178">
        <v>11.13</v>
      </c>
      <c r="F178">
        <v>8.18</v>
      </c>
      <c r="G178">
        <v>0.43</v>
      </c>
      <c r="H178">
        <v>7.1</v>
      </c>
      <c r="I178" t="s">
        <v>156</v>
      </c>
      <c r="J178">
        <v>1.55</v>
      </c>
      <c r="K178">
        <v>4.8</v>
      </c>
      <c r="O178" t="s">
        <v>194</v>
      </c>
      <c r="P178">
        <f t="shared" si="14"/>
        <v>9.7799999999999994</v>
      </c>
      <c r="Q178">
        <f t="shared" si="15"/>
        <v>26.42</v>
      </c>
      <c r="R178">
        <f t="shared" si="16"/>
        <v>20.309999999999999</v>
      </c>
      <c r="S178">
        <f t="shared" si="17"/>
        <v>13.65</v>
      </c>
      <c r="T178">
        <f t="shared" si="18"/>
        <v>0.32</v>
      </c>
      <c r="U178">
        <f t="shared" si="19"/>
        <v>4.97</v>
      </c>
      <c r="V178">
        <f t="shared" si="20"/>
        <v>14.23</v>
      </c>
    </row>
    <row r="179" spans="1:22" x14ac:dyDescent="0.25">
      <c r="A179" t="s">
        <v>179</v>
      </c>
      <c r="B179">
        <v>10.17</v>
      </c>
      <c r="C179" t="s">
        <v>179</v>
      </c>
      <c r="D179">
        <v>18.66</v>
      </c>
      <c r="E179">
        <v>20.25</v>
      </c>
      <c r="F179">
        <v>13.14</v>
      </c>
      <c r="G179">
        <v>0.28999999999999998</v>
      </c>
      <c r="H179">
        <v>12.44</v>
      </c>
      <c r="I179" t="s">
        <v>157</v>
      </c>
      <c r="J179">
        <v>2.99</v>
      </c>
      <c r="K179">
        <v>9.14</v>
      </c>
      <c r="O179" t="s">
        <v>195</v>
      </c>
      <c r="P179">
        <f t="shared" si="14"/>
        <v>2.2799999999999998</v>
      </c>
      <c r="Q179">
        <f t="shared" si="15"/>
        <v>4.18</v>
      </c>
      <c r="R179">
        <f t="shared" si="16"/>
        <v>3.36</v>
      </c>
      <c r="S179">
        <f t="shared" si="17"/>
        <v>2.08</v>
      </c>
      <c r="T179">
        <f t="shared" si="18"/>
        <v>0.12</v>
      </c>
      <c r="U179">
        <f t="shared" si="19"/>
        <v>1.18</v>
      </c>
      <c r="V179">
        <f t="shared" si="20"/>
        <v>4.93</v>
      </c>
    </row>
    <row r="180" spans="1:22" x14ac:dyDescent="0.25">
      <c r="A180" t="s">
        <v>180</v>
      </c>
      <c r="B180">
        <v>14.34</v>
      </c>
      <c r="C180" t="s">
        <v>180</v>
      </c>
      <c r="D180">
        <v>38.909999999999997</v>
      </c>
      <c r="E180">
        <v>29.87</v>
      </c>
      <c r="F180">
        <v>20.3</v>
      </c>
      <c r="G180">
        <v>0.7</v>
      </c>
      <c r="H180">
        <v>15.62</v>
      </c>
      <c r="I180" t="s">
        <v>158</v>
      </c>
      <c r="J180">
        <v>3.43</v>
      </c>
      <c r="K180">
        <v>25.58</v>
      </c>
      <c r="O180" t="s">
        <v>196</v>
      </c>
      <c r="P180">
        <f t="shared" si="14"/>
        <v>13.34</v>
      </c>
      <c r="Q180">
        <f t="shared" si="15"/>
        <v>38.979999999999997</v>
      </c>
      <c r="R180">
        <f t="shared" si="16"/>
        <v>23.01</v>
      </c>
      <c r="S180">
        <f t="shared" si="17"/>
        <v>17.78</v>
      </c>
      <c r="T180">
        <f t="shared" si="18"/>
        <v>0.21</v>
      </c>
      <c r="U180">
        <f t="shared" si="19"/>
        <v>8.58</v>
      </c>
      <c r="V180">
        <f t="shared" si="20"/>
        <v>18.43</v>
      </c>
    </row>
    <row r="181" spans="1:22" x14ac:dyDescent="0.25">
      <c r="A181" t="s">
        <v>181</v>
      </c>
      <c r="B181">
        <v>25.34</v>
      </c>
      <c r="C181" t="s">
        <v>181</v>
      </c>
      <c r="D181">
        <v>21.6</v>
      </c>
      <c r="E181">
        <v>26.36</v>
      </c>
      <c r="F181">
        <v>22.4</v>
      </c>
      <c r="G181">
        <v>1.6</v>
      </c>
      <c r="H181">
        <v>39.1</v>
      </c>
      <c r="I181" t="s">
        <v>159</v>
      </c>
      <c r="J181">
        <v>3.03</v>
      </c>
      <c r="K181">
        <v>13.08</v>
      </c>
      <c r="O181" t="s">
        <v>197</v>
      </c>
      <c r="P181">
        <f t="shared" si="14"/>
        <v>5.82</v>
      </c>
      <c r="Q181">
        <f t="shared" si="15"/>
        <v>12.42</v>
      </c>
      <c r="R181">
        <f t="shared" si="16"/>
        <v>7.79</v>
      </c>
      <c r="S181">
        <f t="shared" si="17"/>
        <v>4.9800000000000004</v>
      </c>
      <c r="T181">
        <f t="shared" si="18"/>
        <v>0.49</v>
      </c>
      <c r="U181">
        <f t="shared" si="19"/>
        <v>3.3</v>
      </c>
      <c r="V181">
        <f t="shared" si="20"/>
        <v>8.4600000000000009</v>
      </c>
    </row>
    <row r="182" spans="1:22" x14ac:dyDescent="0.25">
      <c r="A182" t="s">
        <v>182</v>
      </c>
      <c r="B182">
        <v>12.9</v>
      </c>
      <c r="C182" t="s">
        <v>182</v>
      </c>
      <c r="D182">
        <v>48.26</v>
      </c>
      <c r="E182">
        <v>31.26</v>
      </c>
      <c r="F182">
        <v>6.56</v>
      </c>
      <c r="G182">
        <v>1.07</v>
      </c>
      <c r="H182">
        <v>8.44</v>
      </c>
      <c r="I182" t="s">
        <v>160</v>
      </c>
      <c r="J182">
        <v>1.55</v>
      </c>
      <c r="K182">
        <v>10.83</v>
      </c>
      <c r="O182" t="s">
        <v>198</v>
      </c>
      <c r="P182">
        <f t="shared" si="14"/>
        <v>10.02</v>
      </c>
      <c r="Q182">
        <f t="shared" si="15"/>
        <v>51.72</v>
      </c>
      <c r="R182">
        <f t="shared" si="16"/>
        <v>21.08</v>
      </c>
      <c r="S182">
        <f t="shared" si="17"/>
        <v>5.55</v>
      </c>
      <c r="T182">
        <f t="shared" si="18"/>
        <v>0.71</v>
      </c>
      <c r="U182">
        <f t="shared" si="19"/>
        <v>3.98</v>
      </c>
      <c r="V182">
        <f t="shared" si="20"/>
        <v>14.26</v>
      </c>
    </row>
    <row r="183" spans="1:22" x14ac:dyDescent="0.25">
      <c r="A183" t="s">
        <v>183</v>
      </c>
      <c r="B183">
        <v>13.24</v>
      </c>
      <c r="C183" t="s">
        <v>183</v>
      </c>
      <c r="D183">
        <v>23.49</v>
      </c>
      <c r="E183">
        <v>19.97</v>
      </c>
      <c r="F183">
        <v>13.34</v>
      </c>
      <c r="G183">
        <v>0.04</v>
      </c>
      <c r="H183">
        <v>17.71</v>
      </c>
      <c r="I183" t="s">
        <v>161</v>
      </c>
      <c r="J183">
        <v>1.1399999999999999</v>
      </c>
      <c r="K183">
        <v>5.81</v>
      </c>
      <c r="O183" t="s">
        <v>199</v>
      </c>
      <c r="P183">
        <f t="shared" si="14"/>
        <v>8.58</v>
      </c>
      <c r="Q183">
        <f t="shared" si="15"/>
        <v>13.52</v>
      </c>
      <c r="R183">
        <f t="shared" si="16"/>
        <v>10.82</v>
      </c>
      <c r="S183">
        <f t="shared" si="17"/>
        <v>10.09</v>
      </c>
      <c r="T183">
        <f t="shared" si="18"/>
        <v>0.3</v>
      </c>
      <c r="U183">
        <f t="shared" si="19"/>
        <v>3.97</v>
      </c>
      <c r="V183">
        <f t="shared" si="20"/>
        <v>16.940000000000001</v>
      </c>
    </row>
    <row r="184" spans="1:22" x14ac:dyDescent="0.25">
      <c r="A184" t="s">
        <v>184</v>
      </c>
      <c r="B184">
        <v>12.35</v>
      </c>
      <c r="C184" t="s">
        <v>184</v>
      </c>
      <c r="D184">
        <v>20.87</v>
      </c>
      <c r="E184">
        <v>16.100000000000001</v>
      </c>
      <c r="F184">
        <v>11.87</v>
      </c>
      <c r="G184">
        <v>1.01</v>
      </c>
      <c r="H184">
        <v>16.66</v>
      </c>
      <c r="I184" t="s">
        <v>162</v>
      </c>
      <c r="O184" t="s">
        <v>200</v>
      </c>
      <c r="P184">
        <f t="shared" si="14"/>
        <v>5.62</v>
      </c>
      <c r="Q184">
        <f t="shared" si="15"/>
        <v>13.1</v>
      </c>
      <c r="R184">
        <f t="shared" si="16"/>
        <v>8.3800000000000008</v>
      </c>
      <c r="S184">
        <f t="shared" si="17"/>
        <v>4.62</v>
      </c>
      <c r="T184">
        <f t="shared" si="18"/>
        <v>0.34</v>
      </c>
      <c r="U184">
        <f t="shared" si="19"/>
        <v>4.07</v>
      </c>
      <c r="V184">
        <f t="shared" si="20"/>
        <v>10.64</v>
      </c>
    </row>
    <row r="185" spans="1:22" x14ac:dyDescent="0.25">
      <c r="A185" t="s">
        <v>185</v>
      </c>
      <c r="B185">
        <v>20.18</v>
      </c>
      <c r="C185" t="s">
        <v>185</v>
      </c>
      <c r="D185">
        <v>76.89</v>
      </c>
      <c r="E185">
        <v>34.840000000000003</v>
      </c>
      <c r="F185">
        <v>27.17</v>
      </c>
      <c r="G185">
        <v>0.53</v>
      </c>
      <c r="H185">
        <v>21.66</v>
      </c>
      <c r="I185" t="s">
        <v>163</v>
      </c>
      <c r="J185">
        <v>2.57</v>
      </c>
      <c r="K185">
        <v>15.96</v>
      </c>
      <c r="O185" t="s">
        <v>201</v>
      </c>
      <c r="P185">
        <f t="shared" si="14"/>
        <v>12.31</v>
      </c>
      <c r="Q185">
        <f t="shared" si="15"/>
        <v>49.9</v>
      </c>
      <c r="R185">
        <f t="shared" si="16"/>
        <v>27.58</v>
      </c>
      <c r="S185">
        <f t="shared" si="17"/>
        <v>7.52</v>
      </c>
      <c r="T185">
        <f t="shared" si="18"/>
        <v>0.69</v>
      </c>
      <c r="U185">
        <f t="shared" si="19"/>
        <v>5.75</v>
      </c>
      <c r="V185">
        <f t="shared" si="20"/>
        <v>20.71</v>
      </c>
    </row>
    <row r="186" spans="1:22" x14ac:dyDescent="0.25">
      <c r="A186" t="s">
        <v>186</v>
      </c>
      <c r="B186">
        <v>8.6300000000000008</v>
      </c>
      <c r="C186" t="s">
        <v>186</v>
      </c>
      <c r="D186">
        <v>48.44</v>
      </c>
      <c r="E186">
        <v>17.95</v>
      </c>
      <c r="F186">
        <v>4.43</v>
      </c>
      <c r="G186">
        <v>0.61</v>
      </c>
      <c r="H186">
        <v>4.6900000000000004</v>
      </c>
      <c r="I186" t="s">
        <v>164</v>
      </c>
      <c r="J186">
        <v>8.06</v>
      </c>
      <c r="K186">
        <v>45.4</v>
      </c>
      <c r="O186" t="s">
        <v>203</v>
      </c>
      <c r="P186">
        <f t="shared" si="14"/>
        <v>5.19</v>
      </c>
      <c r="Q186">
        <f t="shared" si="15"/>
        <v>11.33</v>
      </c>
      <c r="R186">
        <f t="shared" si="16"/>
        <v>6.4</v>
      </c>
      <c r="S186">
        <f t="shared" si="17"/>
        <v>4.6399999999999997</v>
      </c>
      <c r="T186">
        <f t="shared" si="18"/>
        <v>0.43</v>
      </c>
      <c r="U186">
        <f t="shared" si="19"/>
        <v>3.95</v>
      </c>
      <c r="V186">
        <f t="shared" si="20"/>
        <v>8.01</v>
      </c>
    </row>
    <row r="187" spans="1:22" x14ac:dyDescent="0.25">
      <c r="A187" t="s">
        <v>187</v>
      </c>
      <c r="B187">
        <v>11.03</v>
      </c>
      <c r="C187" t="s">
        <v>187</v>
      </c>
      <c r="D187">
        <v>19.440000000000001</v>
      </c>
      <c r="E187">
        <v>14.33</v>
      </c>
      <c r="F187">
        <v>10.98</v>
      </c>
      <c r="G187">
        <v>0.9</v>
      </c>
      <c r="H187">
        <v>14.84</v>
      </c>
      <c r="I187" t="s">
        <v>165</v>
      </c>
      <c r="J187">
        <v>5.21</v>
      </c>
      <c r="K187">
        <v>19.29</v>
      </c>
      <c r="O187" t="s">
        <v>204</v>
      </c>
      <c r="P187">
        <f t="shared" si="14"/>
        <v>10.029999999999999</v>
      </c>
      <c r="Q187">
        <f t="shared" si="15"/>
        <v>12.17</v>
      </c>
      <c r="R187">
        <f t="shared" si="16"/>
        <v>12.25</v>
      </c>
      <c r="S187">
        <f t="shared" si="17"/>
        <v>11.25</v>
      </c>
      <c r="T187">
        <f t="shared" si="18"/>
        <v>0.64</v>
      </c>
      <c r="U187">
        <f t="shared" si="19"/>
        <v>3.46</v>
      </c>
      <c r="V187">
        <f t="shared" si="20"/>
        <v>16.61</v>
      </c>
    </row>
    <row r="188" spans="1:22" x14ac:dyDescent="0.25">
      <c r="A188" t="s">
        <v>188</v>
      </c>
      <c r="B188">
        <v>5.71</v>
      </c>
      <c r="C188" t="s">
        <v>188</v>
      </c>
      <c r="D188">
        <v>15.62</v>
      </c>
      <c r="E188">
        <v>11.18</v>
      </c>
      <c r="F188">
        <v>8.1300000000000008</v>
      </c>
      <c r="G188">
        <v>0.15</v>
      </c>
      <c r="H188">
        <v>6.92</v>
      </c>
      <c r="I188" t="s">
        <v>166</v>
      </c>
      <c r="O188" t="s">
        <v>205</v>
      </c>
      <c r="P188">
        <f t="shared" si="14"/>
        <v>3.35</v>
      </c>
      <c r="Q188">
        <f t="shared" si="15"/>
        <v>7.13</v>
      </c>
      <c r="R188">
        <f t="shared" si="16"/>
        <v>3.94</v>
      </c>
      <c r="S188">
        <f t="shared" si="17"/>
        <v>3.57</v>
      </c>
      <c r="T188">
        <f t="shared" si="18"/>
        <v>0.21</v>
      </c>
      <c r="U188">
        <f t="shared" si="19"/>
        <v>1.56</v>
      </c>
      <c r="V188">
        <f t="shared" si="20"/>
        <v>4.78</v>
      </c>
    </row>
    <row r="189" spans="1:22" x14ac:dyDescent="0.25">
      <c r="A189" t="s">
        <v>189</v>
      </c>
      <c r="B189">
        <v>19.260000000000002</v>
      </c>
      <c r="C189" t="s">
        <v>189</v>
      </c>
      <c r="D189">
        <v>55.55</v>
      </c>
      <c r="E189">
        <v>25.85</v>
      </c>
      <c r="F189">
        <v>19.87</v>
      </c>
      <c r="G189">
        <v>0.62</v>
      </c>
      <c r="H189">
        <v>23.11</v>
      </c>
      <c r="I189" t="s">
        <v>167</v>
      </c>
      <c r="J189">
        <v>1.47</v>
      </c>
      <c r="K189">
        <v>12.37</v>
      </c>
      <c r="O189" t="s">
        <v>206</v>
      </c>
      <c r="P189">
        <f t="shared" si="14"/>
        <v>2.82</v>
      </c>
      <c r="Q189">
        <f t="shared" si="15"/>
        <v>5.39</v>
      </c>
      <c r="R189">
        <f t="shared" si="16"/>
        <v>3.93</v>
      </c>
      <c r="S189">
        <f t="shared" si="17"/>
        <v>3.07</v>
      </c>
      <c r="T189">
        <f t="shared" si="18"/>
        <v>0.4</v>
      </c>
      <c r="U189">
        <f t="shared" si="19"/>
        <v>1.37</v>
      </c>
      <c r="V189">
        <f t="shared" si="20"/>
        <v>5.4</v>
      </c>
    </row>
    <row r="190" spans="1:22" x14ac:dyDescent="0.25">
      <c r="A190" t="s">
        <v>190</v>
      </c>
      <c r="B190">
        <v>10.89</v>
      </c>
      <c r="C190" t="s">
        <v>190</v>
      </c>
      <c r="D190">
        <v>47.62</v>
      </c>
      <c r="E190">
        <v>22.63</v>
      </c>
      <c r="F190">
        <v>6.39</v>
      </c>
      <c r="G190">
        <v>0.62</v>
      </c>
      <c r="H190">
        <v>7.67</v>
      </c>
      <c r="I190" t="s">
        <v>168</v>
      </c>
      <c r="J190">
        <v>1.61</v>
      </c>
      <c r="K190">
        <v>12.54</v>
      </c>
      <c r="O190" t="s">
        <v>207</v>
      </c>
      <c r="P190">
        <f t="shared" si="14"/>
        <v>8.93</v>
      </c>
      <c r="Q190">
        <f t="shared" si="15"/>
        <v>10.16</v>
      </c>
      <c r="R190">
        <f t="shared" si="16"/>
        <v>9.14</v>
      </c>
      <c r="S190">
        <f t="shared" si="17"/>
        <v>9.0299999999999994</v>
      </c>
      <c r="T190">
        <f t="shared" si="18"/>
        <v>0.59</v>
      </c>
      <c r="U190">
        <f t="shared" si="19"/>
        <v>3.66</v>
      </c>
      <c r="V190">
        <f t="shared" si="20"/>
        <v>13.58</v>
      </c>
    </row>
    <row r="191" spans="1:22" x14ac:dyDescent="0.25">
      <c r="A191" t="s">
        <v>191</v>
      </c>
      <c r="B191">
        <v>5.91</v>
      </c>
      <c r="C191" t="s">
        <v>191</v>
      </c>
      <c r="D191">
        <v>7.58</v>
      </c>
      <c r="E191">
        <v>6.79</v>
      </c>
      <c r="F191">
        <v>5.05</v>
      </c>
      <c r="G191">
        <v>0.43</v>
      </c>
      <c r="H191">
        <v>8.5399999999999991</v>
      </c>
      <c r="I191" t="s">
        <v>169</v>
      </c>
      <c r="J191">
        <v>5.13</v>
      </c>
      <c r="K191">
        <v>14.84</v>
      </c>
      <c r="O191" t="s">
        <v>209</v>
      </c>
      <c r="P191">
        <f t="shared" si="14"/>
        <v>11.04</v>
      </c>
      <c r="Q191">
        <f t="shared" si="15"/>
        <v>57.09</v>
      </c>
      <c r="R191">
        <f t="shared" si="16"/>
        <v>23.35</v>
      </c>
      <c r="S191">
        <f t="shared" si="17"/>
        <v>5.26</v>
      </c>
      <c r="T191">
        <f t="shared" si="18"/>
        <v>0.71</v>
      </c>
      <c r="U191">
        <f t="shared" si="19"/>
        <v>8.17</v>
      </c>
      <c r="V191">
        <f t="shared" si="20"/>
        <v>15.83</v>
      </c>
    </row>
    <row r="192" spans="1:22" x14ac:dyDescent="0.25">
      <c r="A192" t="s">
        <v>192</v>
      </c>
      <c r="B192">
        <v>25.11</v>
      </c>
      <c r="C192" t="s">
        <v>192</v>
      </c>
      <c r="D192">
        <v>51.31</v>
      </c>
      <c r="E192">
        <v>38.68</v>
      </c>
      <c r="F192">
        <v>25.8</v>
      </c>
      <c r="G192">
        <v>1.35</v>
      </c>
      <c r="H192">
        <v>31.56</v>
      </c>
      <c r="I192" t="s">
        <v>170</v>
      </c>
      <c r="O192" t="s">
        <v>210</v>
      </c>
      <c r="P192">
        <f t="shared" si="14"/>
        <v>28.7</v>
      </c>
      <c r="Q192">
        <f t="shared" si="15"/>
        <v>33.29</v>
      </c>
      <c r="R192">
        <f t="shared" si="16"/>
        <v>31.45</v>
      </c>
      <c r="S192">
        <f t="shared" si="17"/>
        <v>33.21</v>
      </c>
      <c r="T192">
        <f t="shared" si="18"/>
        <v>1.39</v>
      </c>
      <c r="U192">
        <f t="shared" si="19"/>
        <v>7.19</v>
      </c>
      <c r="V192">
        <f t="shared" si="20"/>
        <v>51.7</v>
      </c>
    </row>
    <row r="193" spans="1:22" x14ac:dyDescent="0.25">
      <c r="A193" t="s">
        <v>193</v>
      </c>
      <c r="B193">
        <v>11.32</v>
      </c>
      <c r="C193" t="s">
        <v>193</v>
      </c>
      <c r="D193">
        <v>19.18</v>
      </c>
      <c r="E193">
        <v>20.14</v>
      </c>
      <c r="F193">
        <v>14.01</v>
      </c>
      <c r="G193">
        <v>0.32</v>
      </c>
      <c r="H193">
        <v>14.49</v>
      </c>
      <c r="I193" t="s">
        <v>171</v>
      </c>
      <c r="J193">
        <v>2</v>
      </c>
      <c r="K193">
        <v>5.17</v>
      </c>
      <c r="O193" t="s">
        <v>211</v>
      </c>
      <c r="P193">
        <f t="shared" si="14"/>
        <v>5.43</v>
      </c>
      <c r="Q193">
        <f t="shared" si="15"/>
        <v>8.0399999999999991</v>
      </c>
      <c r="R193">
        <f t="shared" si="16"/>
        <v>8.57</v>
      </c>
      <c r="S193">
        <f t="shared" si="17"/>
        <v>7.11</v>
      </c>
      <c r="T193">
        <f t="shared" si="18"/>
        <v>0.09</v>
      </c>
      <c r="U193">
        <f t="shared" si="19"/>
        <v>1.82</v>
      </c>
      <c r="V193">
        <f t="shared" si="20"/>
        <v>6.44</v>
      </c>
    </row>
    <row r="194" spans="1:22" x14ac:dyDescent="0.25">
      <c r="A194" t="s">
        <v>194</v>
      </c>
      <c r="B194">
        <v>9.7799999999999994</v>
      </c>
      <c r="C194" t="s">
        <v>194</v>
      </c>
      <c r="D194">
        <v>26.42</v>
      </c>
      <c r="E194">
        <v>20.309999999999999</v>
      </c>
      <c r="F194">
        <v>13.65</v>
      </c>
      <c r="G194">
        <v>0.32</v>
      </c>
      <c r="H194">
        <v>10.72</v>
      </c>
      <c r="I194" t="s">
        <v>172</v>
      </c>
      <c r="J194">
        <v>0.88</v>
      </c>
      <c r="K194">
        <v>4.4400000000000004</v>
      </c>
      <c r="O194" t="s">
        <v>212</v>
      </c>
      <c r="P194">
        <f t="shared" si="14"/>
        <v>7.18</v>
      </c>
      <c r="Q194">
        <f t="shared" si="15"/>
        <v>7.8</v>
      </c>
      <c r="R194">
        <f t="shared" si="16"/>
        <v>10.84</v>
      </c>
      <c r="S194">
        <f t="shared" si="17"/>
        <v>8.49</v>
      </c>
      <c r="T194">
        <f t="shared" si="18"/>
        <v>0.12</v>
      </c>
      <c r="U194">
        <f t="shared" si="19"/>
        <v>3.36</v>
      </c>
      <c r="V194">
        <f t="shared" si="20"/>
        <v>11.46</v>
      </c>
    </row>
    <row r="195" spans="1:22" x14ac:dyDescent="0.25">
      <c r="A195" t="s">
        <v>195</v>
      </c>
      <c r="B195">
        <v>2.2799999999999998</v>
      </c>
      <c r="C195" t="s">
        <v>195</v>
      </c>
      <c r="D195">
        <v>4.18</v>
      </c>
      <c r="E195">
        <v>3.36</v>
      </c>
      <c r="F195">
        <v>2.08</v>
      </c>
      <c r="G195">
        <v>0.12</v>
      </c>
      <c r="H195">
        <v>2.84</v>
      </c>
      <c r="I195" t="s">
        <v>173</v>
      </c>
      <c r="O195" t="s">
        <v>213</v>
      </c>
      <c r="P195">
        <f t="shared" ref="P195:P204" si="21">VLOOKUP(O195,A:B,2,FALSE)</f>
        <v>12.67</v>
      </c>
      <c r="Q195">
        <f t="shared" ref="Q195:Q204" si="22">VLOOKUP(O195,C:D,2,FALSE)</f>
        <v>18.149999999999999</v>
      </c>
      <c r="R195">
        <f t="shared" ref="R195:R204" si="23">VLOOKUP(O195,C:E,3,FALSE)</f>
        <v>20.29</v>
      </c>
      <c r="S195">
        <f t="shared" ref="S195:S204" si="24">VLOOKUP(O195,C:F,4,FALSE)</f>
        <v>14.74</v>
      </c>
      <c r="T195">
        <f t="shared" ref="T195:T204" si="25">VLOOKUP(O195,C:G,5,FALSE)</f>
        <v>0.89</v>
      </c>
      <c r="U195">
        <f t="shared" ref="U195:U204" si="26">VLOOKUP(O195,I:J,2,FALSE)</f>
        <v>5.77</v>
      </c>
      <c r="V195">
        <f t="shared" ref="V195:V204" si="27">VLOOKUP(O195,I:K,3,FALSE)</f>
        <v>20.260000000000002</v>
      </c>
    </row>
    <row r="196" spans="1:22" x14ac:dyDescent="0.25">
      <c r="A196" t="s">
        <v>196</v>
      </c>
      <c r="B196">
        <v>13.34</v>
      </c>
      <c r="C196" t="s">
        <v>196</v>
      </c>
      <c r="D196">
        <v>38.979999999999997</v>
      </c>
      <c r="E196">
        <v>23.01</v>
      </c>
      <c r="F196">
        <v>17.78</v>
      </c>
      <c r="G196">
        <v>0.21</v>
      </c>
      <c r="H196">
        <v>16.14</v>
      </c>
      <c r="I196" t="s">
        <v>174</v>
      </c>
      <c r="J196">
        <v>5.21</v>
      </c>
      <c r="K196">
        <v>21.51</v>
      </c>
      <c r="O196" t="s">
        <v>215</v>
      </c>
      <c r="P196">
        <f t="shared" si="21"/>
        <v>17.59</v>
      </c>
      <c r="Q196">
        <f t="shared" si="22"/>
        <v>37.729999999999997</v>
      </c>
      <c r="R196">
        <f t="shared" si="23"/>
        <v>28.43</v>
      </c>
      <c r="S196">
        <f t="shared" si="24"/>
        <v>20.36</v>
      </c>
      <c r="T196">
        <f t="shared" si="25"/>
        <v>0.65</v>
      </c>
      <c r="U196">
        <f t="shared" si="26"/>
        <v>6.86</v>
      </c>
      <c r="V196">
        <f t="shared" si="27"/>
        <v>28.66</v>
      </c>
    </row>
    <row r="197" spans="1:22" x14ac:dyDescent="0.25">
      <c r="A197" t="s">
        <v>197</v>
      </c>
      <c r="B197">
        <v>5.82</v>
      </c>
      <c r="C197" t="s">
        <v>197</v>
      </c>
      <c r="D197">
        <v>12.42</v>
      </c>
      <c r="E197">
        <v>7.79</v>
      </c>
      <c r="F197">
        <v>4.9800000000000004</v>
      </c>
      <c r="G197">
        <v>0.49</v>
      </c>
      <c r="H197">
        <v>7.21</v>
      </c>
      <c r="I197" t="s">
        <v>175</v>
      </c>
      <c r="J197">
        <v>5.97</v>
      </c>
      <c r="K197">
        <v>20.61</v>
      </c>
      <c r="O197" t="s">
        <v>216</v>
      </c>
      <c r="P197">
        <f t="shared" si="21"/>
        <v>12.08</v>
      </c>
      <c r="Q197">
        <f t="shared" si="22"/>
        <v>13.08</v>
      </c>
      <c r="R197">
        <f t="shared" si="23"/>
        <v>13.39</v>
      </c>
      <c r="S197">
        <f t="shared" si="24"/>
        <v>12.01</v>
      </c>
      <c r="T197">
        <f t="shared" si="25"/>
        <v>2.41</v>
      </c>
      <c r="U197">
        <f t="shared" si="26"/>
        <v>4.9400000000000004</v>
      </c>
      <c r="V197">
        <f t="shared" si="27"/>
        <v>14.46</v>
      </c>
    </row>
    <row r="198" spans="1:22" x14ac:dyDescent="0.25">
      <c r="A198" t="s">
        <v>198</v>
      </c>
      <c r="B198">
        <v>10.02</v>
      </c>
      <c r="C198" t="s">
        <v>198</v>
      </c>
      <c r="D198">
        <v>51.72</v>
      </c>
      <c r="E198">
        <v>21.08</v>
      </c>
      <c r="F198">
        <v>5.55</v>
      </c>
      <c r="G198">
        <v>0.71</v>
      </c>
      <c r="H198">
        <v>6</v>
      </c>
      <c r="I198" t="s">
        <v>176</v>
      </c>
      <c r="J198">
        <v>2.37</v>
      </c>
      <c r="K198">
        <v>13.48</v>
      </c>
      <c r="O198" t="s">
        <v>217</v>
      </c>
      <c r="P198">
        <f t="shared" si="21"/>
        <v>19.78</v>
      </c>
      <c r="Q198">
        <f t="shared" si="22"/>
        <v>24.07</v>
      </c>
      <c r="R198">
        <f t="shared" si="23"/>
        <v>20.16</v>
      </c>
      <c r="S198">
        <f t="shared" si="24"/>
        <v>17.77</v>
      </c>
      <c r="T198">
        <f t="shared" si="25"/>
        <v>1.48</v>
      </c>
      <c r="U198">
        <f t="shared" si="26"/>
        <v>7.59</v>
      </c>
      <c r="V198">
        <f t="shared" si="27"/>
        <v>27.92</v>
      </c>
    </row>
    <row r="199" spans="1:22" x14ac:dyDescent="0.25">
      <c r="A199" t="s">
        <v>199</v>
      </c>
      <c r="B199">
        <v>8.58</v>
      </c>
      <c r="C199" t="s">
        <v>199</v>
      </c>
      <c r="D199">
        <v>13.52</v>
      </c>
      <c r="E199">
        <v>10.82</v>
      </c>
      <c r="F199">
        <v>10.09</v>
      </c>
      <c r="G199">
        <v>0.3</v>
      </c>
      <c r="H199">
        <v>12.36</v>
      </c>
      <c r="I199" t="s">
        <v>177</v>
      </c>
      <c r="J199">
        <v>6.66</v>
      </c>
      <c r="K199">
        <v>13.32</v>
      </c>
      <c r="O199" t="s">
        <v>218</v>
      </c>
      <c r="P199">
        <f t="shared" si="21"/>
        <v>7.8</v>
      </c>
      <c r="Q199">
        <f t="shared" si="22"/>
        <v>11.54</v>
      </c>
      <c r="R199">
        <f t="shared" si="23"/>
        <v>9.27</v>
      </c>
      <c r="S199">
        <f t="shared" si="24"/>
        <v>8.0399999999999991</v>
      </c>
      <c r="T199">
        <f t="shared" si="25"/>
        <v>0.52</v>
      </c>
      <c r="U199">
        <f t="shared" si="26"/>
        <v>2.0499999999999998</v>
      </c>
      <c r="V199">
        <f t="shared" si="27"/>
        <v>15.39</v>
      </c>
    </row>
    <row r="200" spans="1:22" x14ac:dyDescent="0.25">
      <c r="A200" t="s">
        <v>200</v>
      </c>
      <c r="B200">
        <v>5.62</v>
      </c>
      <c r="C200" t="s">
        <v>200</v>
      </c>
      <c r="D200">
        <v>13.1</v>
      </c>
      <c r="E200">
        <v>8.3800000000000008</v>
      </c>
      <c r="F200">
        <v>4.62</v>
      </c>
      <c r="G200">
        <v>0.34</v>
      </c>
      <c r="H200">
        <v>6.89</v>
      </c>
      <c r="I200" t="s">
        <v>178</v>
      </c>
      <c r="J200">
        <v>4.83</v>
      </c>
      <c r="K200">
        <v>10.27</v>
      </c>
      <c r="O200" t="s">
        <v>219</v>
      </c>
      <c r="P200">
        <f t="shared" si="21"/>
        <v>8.11</v>
      </c>
      <c r="Q200">
        <f t="shared" si="22"/>
        <v>23.57</v>
      </c>
      <c r="R200">
        <f t="shared" si="23"/>
        <v>14.31</v>
      </c>
      <c r="S200">
        <f t="shared" si="24"/>
        <v>8.35</v>
      </c>
      <c r="T200">
        <f t="shared" si="25"/>
        <v>0.23</v>
      </c>
      <c r="U200">
        <f t="shared" si="26"/>
        <v>4.55</v>
      </c>
      <c r="V200">
        <f t="shared" si="27"/>
        <v>10.68</v>
      </c>
    </row>
    <row r="201" spans="1:22" x14ac:dyDescent="0.25">
      <c r="A201" t="s">
        <v>201</v>
      </c>
      <c r="B201">
        <v>12.31</v>
      </c>
      <c r="C201" t="s">
        <v>201</v>
      </c>
      <c r="D201">
        <v>49.9</v>
      </c>
      <c r="E201">
        <v>27.58</v>
      </c>
      <c r="F201">
        <v>7.52</v>
      </c>
      <c r="G201">
        <v>0.69</v>
      </c>
      <c r="H201">
        <v>8.58</v>
      </c>
      <c r="I201" t="s">
        <v>179</v>
      </c>
      <c r="J201">
        <v>2.92</v>
      </c>
      <c r="K201">
        <v>17.260000000000002</v>
      </c>
      <c r="O201" t="s">
        <v>222</v>
      </c>
      <c r="P201">
        <f t="shared" si="21"/>
        <v>9.6300000000000008</v>
      </c>
      <c r="Q201">
        <f t="shared" si="22"/>
        <v>25.4</v>
      </c>
      <c r="R201">
        <f t="shared" si="23"/>
        <v>15.35</v>
      </c>
      <c r="S201">
        <f t="shared" si="24"/>
        <v>9.92</v>
      </c>
      <c r="T201">
        <f t="shared" si="25"/>
        <v>0.67</v>
      </c>
      <c r="U201">
        <f t="shared" si="26"/>
        <v>6.36</v>
      </c>
      <c r="V201">
        <f t="shared" si="27"/>
        <v>14</v>
      </c>
    </row>
    <row r="202" spans="1:22" x14ac:dyDescent="0.25">
      <c r="A202" t="s">
        <v>202</v>
      </c>
      <c r="B202">
        <v>10.43</v>
      </c>
      <c r="C202" t="s">
        <v>202</v>
      </c>
      <c r="D202">
        <v>20.95</v>
      </c>
      <c r="E202">
        <v>11.69</v>
      </c>
      <c r="F202">
        <v>9.64</v>
      </c>
      <c r="G202">
        <v>0.7</v>
      </c>
      <c r="H202">
        <v>14.5</v>
      </c>
      <c r="I202" t="s">
        <v>180</v>
      </c>
      <c r="J202">
        <v>4.7300000000000004</v>
      </c>
      <c r="K202">
        <v>24.82</v>
      </c>
      <c r="O202" t="s">
        <v>227</v>
      </c>
      <c r="P202">
        <f t="shared" si="21"/>
        <v>5.88</v>
      </c>
      <c r="Q202">
        <f t="shared" si="22"/>
        <v>7.82</v>
      </c>
      <c r="R202">
        <f t="shared" si="23"/>
        <v>7.64</v>
      </c>
      <c r="S202">
        <f t="shared" si="24"/>
        <v>4.6100000000000003</v>
      </c>
      <c r="T202">
        <f t="shared" si="25"/>
        <v>0.39</v>
      </c>
      <c r="U202">
        <f t="shared" si="26"/>
        <v>3.7</v>
      </c>
      <c r="V202">
        <f t="shared" si="27"/>
        <v>8.2799999999999994</v>
      </c>
    </row>
    <row r="203" spans="1:22" x14ac:dyDescent="0.25">
      <c r="A203" t="s">
        <v>203</v>
      </c>
      <c r="B203">
        <v>5.19</v>
      </c>
      <c r="C203" t="s">
        <v>203</v>
      </c>
      <c r="D203">
        <v>11.33</v>
      </c>
      <c r="E203">
        <v>6.4</v>
      </c>
      <c r="F203">
        <v>4.6399999999999997</v>
      </c>
      <c r="G203">
        <v>0.43</v>
      </c>
      <c r="H203">
        <v>6.91</v>
      </c>
      <c r="I203" t="s">
        <v>181</v>
      </c>
      <c r="J203">
        <v>8.9499999999999993</v>
      </c>
      <c r="K203">
        <v>23.93</v>
      </c>
      <c r="O203" t="s">
        <v>228</v>
      </c>
      <c r="P203">
        <f t="shared" si="21"/>
        <v>14.49</v>
      </c>
      <c r="Q203">
        <f t="shared" si="22"/>
        <v>61.38</v>
      </c>
      <c r="R203">
        <f t="shared" si="23"/>
        <v>31.61</v>
      </c>
      <c r="S203">
        <f t="shared" si="24"/>
        <v>7.76</v>
      </c>
      <c r="T203">
        <f t="shared" si="25"/>
        <v>0.83</v>
      </c>
      <c r="U203">
        <f t="shared" si="26"/>
        <v>5.46</v>
      </c>
      <c r="V203">
        <f t="shared" si="27"/>
        <v>21.49</v>
      </c>
    </row>
    <row r="204" spans="1:22" x14ac:dyDescent="0.25">
      <c r="A204" t="s">
        <v>204</v>
      </c>
      <c r="B204">
        <v>10.029999999999999</v>
      </c>
      <c r="C204" t="s">
        <v>204</v>
      </c>
      <c r="D204">
        <v>12.17</v>
      </c>
      <c r="E204">
        <v>12.25</v>
      </c>
      <c r="F204">
        <v>11.25</v>
      </c>
      <c r="G204">
        <v>0.64</v>
      </c>
      <c r="H204">
        <v>14.97</v>
      </c>
      <c r="I204" t="s">
        <v>182</v>
      </c>
      <c r="J204">
        <v>5.36</v>
      </c>
      <c r="K204">
        <v>15</v>
      </c>
      <c r="O204" t="s">
        <v>229</v>
      </c>
      <c r="P204">
        <f t="shared" si="21"/>
        <v>24.53</v>
      </c>
      <c r="Q204">
        <f t="shared" si="22"/>
        <v>85.61</v>
      </c>
      <c r="R204">
        <f t="shared" si="23"/>
        <v>48.21</v>
      </c>
      <c r="S204">
        <f t="shared" si="24"/>
        <v>16.05</v>
      </c>
      <c r="T204">
        <f t="shared" si="25"/>
        <v>0.28000000000000003</v>
      </c>
      <c r="U204">
        <f t="shared" si="26"/>
        <v>14.77</v>
      </c>
      <c r="V204">
        <f t="shared" si="27"/>
        <v>41.69</v>
      </c>
    </row>
    <row r="205" spans="1:22" x14ac:dyDescent="0.25">
      <c r="A205" t="s">
        <v>205</v>
      </c>
      <c r="B205">
        <v>3.35</v>
      </c>
      <c r="C205" t="s">
        <v>205</v>
      </c>
      <c r="D205">
        <v>7.13</v>
      </c>
      <c r="E205">
        <v>3.94</v>
      </c>
      <c r="F205">
        <v>3.57</v>
      </c>
      <c r="G205">
        <v>0.21</v>
      </c>
      <c r="H205">
        <v>4.5999999999999996</v>
      </c>
      <c r="I205" t="s">
        <v>183</v>
      </c>
      <c r="J205">
        <v>4.57</v>
      </c>
      <c r="K205">
        <v>18.16</v>
      </c>
    </row>
    <row r="206" spans="1:22" x14ac:dyDescent="0.25">
      <c r="A206" t="s">
        <v>206</v>
      </c>
      <c r="B206">
        <v>2.82</v>
      </c>
      <c r="C206" t="s">
        <v>206</v>
      </c>
      <c r="D206">
        <v>5.39</v>
      </c>
      <c r="E206">
        <v>3.93</v>
      </c>
      <c r="F206">
        <v>3.07</v>
      </c>
      <c r="G206">
        <v>0.4</v>
      </c>
      <c r="H206">
        <v>3.63</v>
      </c>
      <c r="I206" t="s">
        <v>259</v>
      </c>
      <c r="J206">
        <v>11.54</v>
      </c>
      <c r="K206">
        <v>15.83</v>
      </c>
    </row>
    <row r="207" spans="1:22" x14ac:dyDescent="0.25">
      <c r="A207" t="s">
        <v>207</v>
      </c>
      <c r="B207">
        <v>8.93</v>
      </c>
      <c r="C207" t="s">
        <v>207</v>
      </c>
      <c r="D207">
        <v>10.16</v>
      </c>
      <c r="E207">
        <v>9.14</v>
      </c>
      <c r="F207">
        <v>9.0299999999999994</v>
      </c>
      <c r="G207">
        <v>0.59</v>
      </c>
      <c r="H207">
        <v>13.78</v>
      </c>
      <c r="I207" t="s">
        <v>184</v>
      </c>
      <c r="J207">
        <v>11.54</v>
      </c>
      <c r="K207">
        <v>15.83</v>
      </c>
    </row>
    <row r="208" spans="1:22" x14ac:dyDescent="0.25">
      <c r="A208" t="s">
        <v>208</v>
      </c>
      <c r="B208">
        <v>16.489999999999998</v>
      </c>
      <c r="C208" t="s">
        <v>208</v>
      </c>
      <c r="D208">
        <v>24.02</v>
      </c>
      <c r="E208">
        <v>17.12</v>
      </c>
      <c r="F208">
        <v>16.03</v>
      </c>
      <c r="G208">
        <v>1.26</v>
      </c>
      <c r="H208">
        <v>24.18</v>
      </c>
      <c r="I208" t="s">
        <v>185</v>
      </c>
      <c r="J208">
        <v>12.31</v>
      </c>
      <c r="K208">
        <v>31.66</v>
      </c>
    </row>
    <row r="209" spans="1:11" x14ac:dyDescent="0.25">
      <c r="A209" t="s">
        <v>209</v>
      </c>
      <c r="B209">
        <v>11.04</v>
      </c>
      <c r="C209" t="s">
        <v>209</v>
      </c>
      <c r="D209">
        <v>57.09</v>
      </c>
      <c r="E209">
        <v>23.35</v>
      </c>
      <c r="F209">
        <v>5.26</v>
      </c>
      <c r="G209">
        <v>0.71</v>
      </c>
      <c r="H209">
        <v>6.36</v>
      </c>
      <c r="I209" t="s">
        <v>186</v>
      </c>
      <c r="J209">
        <v>4.54</v>
      </c>
      <c r="K209">
        <v>18.71</v>
      </c>
    </row>
    <row r="210" spans="1:11" x14ac:dyDescent="0.25">
      <c r="A210" t="s">
        <v>210</v>
      </c>
      <c r="B210">
        <v>28.7</v>
      </c>
      <c r="C210" t="s">
        <v>210</v>
      </c>
      <c r="D210">
        <v>33.29</v>
      </c>
      <c r="E210">
        <v>31.45</v>
      </c>
      <c r="F210">
        <v>33.21</v>
      </c>
      <c r="G210">
        <v>1.39</v>
      </c>
      <c r="H210">
        <v>44.53</v>
      </c>
      <c r="I210" t="s">
        <v>187</v>
      </c>
    </row>
    <row r="211" spans="1:11" x14ac:dyDescent="0.25">
      <c r="A211" t="s">
        <v>211</v>
      </c>
      <c r="B211">
        <v>5.43</v>
      </c>
      <c r="C211" t="s">
        <v>211</v>
      </c>
      <c r="D211">
        <v>8.0399999999999991</v>
      </c>
      <c r="E211">
        <v>8.57</v>
      </c>
      <c r="F211">
        <v>7.11</v>
      </c>
      <c r="G211">
        <v>0.09</v>
      </c>
      <c r="H211">
        <v>8.1300000000000008</v>
      </c>
      <c r="I211" t="s">
        <v>260</v>
      </c>
      <c r="J211">
        <v>6.33</v>
      </c>
      <c r="K211">
        <v>22.24</v>
      </c>
    </row>
    <row r="212" spans="1:11" x14ac:dyDescent="0.25">
      <c r="A212" t="s">
        <v>212</v>
      </c>
      <c r="B212">
        <v>7.18</v>
      </c>
      <c r="C212" t="s">
        <v>212</v>
      </c>
      <c r="D212">
        <v>7.8</v>
      </c>
      <c r="E212">
        <v>10.84</v>
      </c>
      <c r="F212">
        <v>8.49</v>
      </c>
      <c r="G212">
        <v>0.12</v>
      </c>
      <c r="H212">
        <v>10.65</v>
      </c>
      <c r="I212" t="s">
        <v>188</v>
      </c>
      <c r="J212">
        <v>2.65</v>
      </c>
      <c r="K212">
        <v>8.81</v>
      </c>
    </row>
    <row r="213" spans="1:11" x14ac:dyDescent="0.25">
      <c r="A213" t="s">
        <v>213</v>
      </c>
      <c r="B213">
        <v>12.67</v>
      </c>
      <c r="C213" t="s">
        <v>213</v>
      </c>
      <c r="D213">
        <v>18.149999999999999</v>
      </c>
      <c r="E213">
        <v>20.29</v>
      </c>
      <c r="F213">
        <v>14.74</v>
      </c>
      <c r="G213">
        <v>0.89</v>
      </c>
      <c r="H213">
        <v>16.8</v>
      </c>
      <c r="I213" t="s">
        <v>189</v>
      </c>
      <c r="J213">
        <v>7.66</v>
      </c>
      <c r="K213">
        <v>34.380000000000003</v>
      </c>
    </row>
    <row r="214" spans="1:11" x14ac:dyDescent="0.25">
      <c r="A214" t="s">
        <v>214</v>
      </c>
      <c r="B214">
        <v>6.2</v>
      </c>
      <c r="C214" t="s">
        <v>214</v>
      </c>
      <c r="D214">
        <v>18.73</v>
      </c>
      <c r="E214">
        <v>13.24</v>
      </c>
      <c r="F214">
        <v>8.2899999999999991</v>
      </c>
      <c r="G214">
        <v>0.13</v>
      </c>
      <c r="H214">
        <v>6.46</v>
      </c>
      <c r="I214" t="s">
        <v>261</v>
      </c>
      <c r="J214">
        <v>5.07</v>
      </c>
      <c r="K214">
        <v>16.46</v>
      </c>
    </row>
    <row r="215" spans="1:11" x14ac:dyDescent="0.25">
      <c r="A215" t="s">
        <v>215</v>
      </c>
      <c r="B215">
        <v>17.59</v>
      </c>
      <c r="C215" t="s">
        <v>215</v>
      </c>
      <c r="D215">
        <v>37.729999999999997</v>
      </c>
      <c r="E215">
        <v>28.43</v>
      </c>
      <c r="F215">
        <v>20.36</v>
      </c>
      <c r="G215">
        <v>0.65</v>
      </c>
      <c r="H215">
        <v>21.81</v>
      </c>
      <c r="I215" t="s">
        <v>190</v>
      </c>
      <c r="J215">
        <v>5.07</v>
      </c>
      <c r="K215">
        <v>16.46</v>
      </c>
    </row>
    <row r="216" spans="1:11" x14ac:dyDescent="0.25">
      <c r="A216" t="s">
        <v>216</v>
      </c>
      <c r="B216">
        <v>12.08</v>
      </c>
      <c r="C216" t="s">
        <v>216</v>
      </c>
      <c r="D216">
        <v>13.08</v>
      </c>
      <c r="E216">
        <v>13.39</v>
      </c>
      <c r="F216">
        <v>12.01</v>
      </c>
      <c r="G216">
        <v>2.41</v>
      </c>
      <c r="H216">
        <v>17.59</v>
      </c>
      <c r="I216" t="s">
        <v>191</v>
      </c>
      <c r="J216">
        <v>2.58</v>
      </c>
      <c r="K216">
        <v>7.48</v>
      </c>
    </row>
    <row r="217" spans="1:11" x14ac:dyDescent="0.25">
      <c r="A217" t="s">
        <v>217</v>
      </c>
      <c r="B217">
        <v>19.78</v>
      </c>
      <c r="C217" t="s">
        <v>217</v>
      </c>
      <c r="D217">
        <v>24.07</v>
      </c>
      <c r="E217">
        <v>20.16</v>
      </c>
      <c r="F217">
        <v>17.77</v>
      </c>
      <c r="G217">
        <v>1.48</v>
      </c>
      <c r="H217">
        <v>29.92</v>
      </c>
      <c r="I217" t="s">
        <v>192</v>
      </c>
      <c r="J217">
        <v>10.45</v>
      </c>
      <c r="K217">
        <v>40.21</v>
      </c>
    </row>
    <row r="218" spans="1:11" x14ac:dyDescent="0.25">
      <c r="A218" t="s">
        <v>218</v>
      </c>
      <c r="B218">
        <v>7.8</v>
      </c>
      <c r="C218" t="s">
        <v>218</v>
      </c>
      <c r="D218">
        <v>11.54</v>
      </c>
      <c r="E218">
        <v>9.27</v>
      </c>
      <c r="F218">
        <v>8.0399999999999991</v>
      </c>
      <c r="G218">
        <v>0.52</v>
      </c>
      <c r="H218">
        <v>11.16</v>
      </c>
      <c r="I218" t="s">
        <v>193</v>
      </c>
      <c r="J218">
        <v>6.49</v>
      </c>
      <c r="K218">
        <v>16.010000000000002</v>
      </c>
    </row>
    <row r="219" spans="1:11" x14ac:dyDescent="0.25">
      <c r="A219" t="s">
        <v>219</v>
      </c>
      <c r="B219">
        <v>8.11</v>
      </c>
      <c r="C219" t="s">
        <v>219</v>
      </c>
      <c r="D219">
        <v>23.57</v>
      </c>
      <c r="E219">
        <v>14.31</v>
      </c>
      <c r="F219">
        <v>8.35</v>
      </c>
      <c r="G219">
        <v>0.23</v>
      </c>
      <c r="H219">
        <v>8.7799999999999994</v>
      </c>
      <c r="I219" t="s">
        <v>194</v>
      </c>
      <c r="J219">
        <v>4.97</v>
      </c>
      <c r="K219">
        <v>14.23</v>
      </c>
    </row>
    <row r="220" spans="1:11" x14ac:dyDescent="0.25">
      <c r="A220" t="s">
        <v>220</v>
      </c>
      <c r="B220">
        <v>8.51</v>
      </c>
      <c r="C220" t="s">
        <v>220</v>
      </c>
      <c r="D220">
        <v>8.26</v>
      </c>
      <c r="E220">
        <v>11.48</v>
      </c>
      <c r="F220">
        <v>9.76</v>
      </c>
      <c r="G220">
        <v>0.09</v>
      </c>
      <c r="H220">
        <v>12.89</v>
      </c>
      <c r="I220" t="s">
        <v>195</v>
      </c>
      <c r="J220">
        <v>1.18</v>
      </c>
      <c r="K220">
        <v>4.93</v>
      </c>
    </row>
    <row r="221" spans="1:11" x14ac:dyDescent="0.25">
      <c r="A221" t="s">
        <v>221</v>
      </c>
      <c r="B221">
        <v>7.96</v>
      </c>
      <c r="C221" t="s">
        <v>221</v>
      </c>
      <c r="D221">
        <v>34.89</v>
      </c>
      <c r="E221">
        <v>14.07</v>
      </c>
      <c r="F221">
        <v>9.69</v>
      </c>
      <c r="G221">
        <v>0.44</v>
      </c>
      <c r="H221">
        <v>7.45</v>
      </c>
      <c r="I221" t="s">
        <v>196</v>
      </c>
      <c r="J221">
        <v>8.58</v>
      </c>
      <c r="K221">
        <v>18.43</v>
      </c>
    </row>
    <row r="222" spans="1:11" x14ac:dyDescent="0.25">
      <c r="A222" t="s">
        <v>222</v>
      </c>
      <c r="B222">
        <v>9.6300000000000008</v>
      </c>
      <c r="C222" t="s">
        <v>222</v>
      </c>
      <c r="D222">
        <v>25.4</v>
      </c>
      <c r="E222">
        <v>15.35</v>
      </c>
      <c r="F222">
        <v>9.92</v>
      </c>
      <c r="G222">
        <v>0.67</v>
      </c>
      <c r="H222">
        <v>11.21</v>
      </c>
      <c r="I222" t="s">
        <v>197</v>
      </c>
      <c r="J222">
        <v>3.3</v>
      </c>
      <c r="K222">
        <v>8.4600000000000009</v>
      </c>
    </row>
    <row r="223" spans="1:11" x14ac:dyDescent="0.25">
      <c r="A223" t="s">
        <v>223</v>
      </c>
      <c r="B223">
        <v>11.29</v>
      </c>
      <c r="C223" t="s">
        <v>223</v>
      </c>
      <c r="D223">
        <v>22.4</v>
      </c>
      <c r="E223">
        <v>19.68</v>
      </c>
      <c r="F223">
        <v>14.26</v>
      </c>
      <c r="G223">
        <v>0.5</v>
      </c>
      <c r="H223">
        <v>14.25</v>
      </c>
      <c r="I223" t="s">
        <v>198</v>
      </c>
      <c r="J223">
        <v>3.98</v>
      </c>
      <c r="K223">
        <v>14.26</v>
      </c>
    </row>
    <row r="224" spans="1:11" x14ac:dyDescent="0.25">
      <c r="A224" t="s">
        <v>224</v>
      </c>
      <c r="B224">
        <v>11.18</v>
      </c>
      <c r="C224" t="s">
        <v>224</v>
      </c>
      <c r="D224">
        <v>46.09</v>
      </c>
      <c r="E224">
        <v>23.96</v>
      </c>
      <c r="F224">
        <v>6.69</v>
      </c>
      <c r="G224">
        <v>0.7</v>
      </c>
      <c r="H224">
        <v>7.98</v>
      </c>
      <c r="I224" t="s">
        <v>199</v>
      </c>
      <c r="J224">
        <v>3.97</v>
      </c>
      <c r="K224">
        <v>16.940000000000001</v>
      </c>
    </row>
    <row r="225" spans="1:11" x14ac:dyDescent="0.25">
      <c r="A225" t="s">
        <v>225</v>
      </c>
      <c r="B225">
        <v>10.11</v>
      </c>
      <c r="C225" t="s">
        <v>225</v>
      </c>
      <c r="D225">
        <v>20.62</v>
      </c>
      <c r="E225">
        <v>14.14</v>
      </c>
      <c r="F225">
        <v>9.41</v>
      </c>
      <c r="G225">
        <v>0.78</v>
      </c>
      <c r="H225">
        <v>12.89</v>
      </c>
      <c r="I225" t="s">
        <v>200</v>
      </c>
      <c r="J225">
        <v>4.07</v>
      </c>
      <c r="K225">
        <v>10.64</v>
      </c>
    </row>
    <row r="226" spans="1:11" x14ac:dyDescent="0.25">
      <c r="A226" t="s">
        <v>226</v>
      </c>
      <c r="B226">
        <v>8.2200000000000006</v>
      </c>
      <c r="C226" t="s">
        <v>226</v>
      </c>
      <c r="D226">
        <v>29.36</v>
      </c>
      <c r="E226">
        <v>13.1</v>
      </c>
      <c r="F226">
        <v>9.35</v>
      </c>
      <c r="G226">
        <v>0.53</v>
      </c>
      <c r="H226">
        <v>8.7799999999999994</v>
      </c>
      <c r="I226" t="s">
        <v>201</v>
      </c>
      <c r="J226">
        <v>5.75</v>
      </c>
      <c r="K226">
        <v>20.71</v>
      </c>
    </row>
    <row r="227" spans="1:11" x14ac:dyDescent="0.25">
      <c r="A227" t="s">
        <v>227</v>
      </c>
      <c r="B227">
        <v>5.88</v>
      </c>
      <c r="C227" t="s">
        <v>227</v>
      </c>
      <c r="D227">
        <v>7.82</v>
      </c>
      <c r="E227">
        <v>7.64</v>
      </c>
      <c r="F227">
        <v>4.6100000000000003</v>
      </c>
      <c r="G227">
        <v>0.39</v>
      </c>
      <c r="H227">
        <v>7.94</v>
      </c>
      <c r="I227" t="s">
        <v>202</v>
      </c>
    </row>
    <row r="228" spans="1:11" x14ac:dyDescent="0.25">
      <c r="A228" t="s">
        <v>228</v>
      </c>
      <c r="B228">
        <v>14.49</v>
      </c>
      <c r="C228" t="s">
        <v>228</v>
      </c>
      <c r="D228">
        <v>61.38</v>
      </c>
      <c r="E228">
        <v>31.61</v>
      </c>
      <c r="F228">
        <v>7.76</v>
      </c>
      <c r="G228">
        <v>0.83</v>
      </c>
      <c r="H228">
        <v>9.59</v>
      </c>
      <c r="I228" t="s">
        <v>203</v>
      </c>
      <c r="J228">
        <v>3.95</v>
      </c>
      <c r="K228">
        <v>8.01</v>
      </c>
    </row>
    <row r="229" spans="1:11" x14ac:dyDescent="0.25">
      <c r="A229" t="s">
        <v>229</v>
      </c>
      <c r="B229">
        <v>24.53</v>
      </c>
      <c r="C229" t="s">
        <v>229</v>
      </c>
      <c r="D229">
        <v>85.61</v>
      </c>
      <c r="E229">
        <v>48.21</v>
      </c>
      <c r="F229">
        <v>16.05</v>
      </c>
      <c r="G229">
        <v>0.28000000000000003</v>
      </c>
      <c r="H229">
        <v>21.32</v>
      </c>
      <c r="I229" t="s">
        <v>204</v>
      </c>
      <c r="J229">
        <v>3.46</v>
      </c>
      <c r="K229">
        <v>16.61</v>
      </c>
    </row>
    <row r="230" spans="1:11" x14ac:dyDescent="0.25">
      <c r="I230" t="s">
        <v>205</v>
      </c>
      <c r="J230">
        <v>1.56</v>
      </c>
      <c r="K230">
        <v>4.78</v>
      </c>
    </row>
    <row r="231" spans="1:11" x14ac:dyDescent="0.25">
      <c r="I231" t="s">
        <v>206</v>
      </c>
      <c r="J231">
        <v>1.37</v>
      </c>
      <c r="K231">
        <v>5.4</v>
      </c>
    </row>
    <row r="232" spans="1:11" x14ac:dyDescent="0.25">
      <c r="I232" t="s">
        <v>207</v>
      </c>
      <c r="J232">
        <v>3.66</v>
      </c>
      <c r="K232">
        <v>13.58</v>
      </c>
    </row>
    <row r="233" spans="1:11" x14ac:dyDescent="0.25">
      <c r="I233" t="s">
        <v>208</v>
      </c>
    </row>
    <row r="234" spans="1:11" x14ac:dyDescent="0.25">
      <c r="I234" t="s">
        <v>209</v>
      </c>
      <c r="J234">
        <v>8.17</v>
      </c>
      <c r="K234">
        <v>15.83</v>
      </c>
    </row>
    <row r="235" spans="1:11" x14ac:dyDescent="0.25">
      <c r="I235" t="s">
        <v>210</v>
      </c>
      <c r="J235">
        <v>7.19</v>
      </c>
      <c r="K235">
        <v>51.7</v>
      </c>
    </row>
    <row r="236" spans="1:11" x14ac:dyDescent="0.25">
      <c r="I236" t="s">
        <v>211</v>
      </c>
      <c r="J236">
        <v>1.82</v>
      </c>
      <c r="K236">
        <v>6.44</v>
      </c>
    </row>
    <row r="237" spans="1:11" x14ac:dyDescent="0.25">
      <c r="I237" t="s">
        <v>212</v>
      </c>
      <c r="J237">
        <v>3.36</v>
      </c>
      <c r="K237">
        <v>11.46</v>
      </c>
    </row>
    <row r="238" spans="1:11" x14ac:dyDescent="0.25">
      <c r="I238" t="s">
        <v>213</v>
      </c>
      <c r="J238">
        <v>5.77</v>
      </c>
      <c r="K238">
        <v>20.260000000000002</v>
      </c>
    </row>
    <row r="239" spans="1:11" x14ac:dyDescent="0.25">
      <c r="I239" t="s">
        <v>214</v>
      </c>
    </row>
    <row r="240" spans="1:11" x14ac:dyDescent="0.25">
      <c r="I240" t="s">
        <v>262</v>
      </c>
      <c r="J240">
        <v>4.91</v>
      </c>
      <c r="K240">
        <v>12.07</v>
      </c>
    </row>
    <row r="241" spans="9:11" x14ac:dyDescent="0.25">
      <c r="I241" t="s">
        <v>215</v>
      </c>
      <c r="J241">
        <v>6.86</v>
      </c>
      <c r="K241">
        <v>28.66</v>
      </c>
    </row>
    <row r="242" spans="9:11" x14ac:dyDescent="0.25">
      <c r="I242" t="s">
        <v>216</v>
      </c>
      <c r="J242">
        <v>4.9400000000000004</v>
      </c>
      <c r="K242">
        <v>14.46</v>
      </c>
    </row>
    <row r="243" spans="9:11" x14ac:dyDescent="0.25">
      <c r="I243" t="s">
        <v>217</v>
      </c>
      <c r="J243">
        <v>7.59</v>
      </c>
      <c r="K243">
        <v>27.92</v>
      </c>
    </row>
    <row r="244" spans="9:11" x14ac:dyDescent="0.25">
      <c r="I244" t="s">
        <v>218</v>
      </c>
      <c r="J244">
        <v>2.0499999999999998</v>
      </c>
      <c r="K244">
        <v>15.39</v>
      </c>
    </row>
    <row r="245" spans="9:11" x14ac:dyDescent="0.25">
      <c r="I245" t="s">
        <v>219</v>
      </c>
      <c r="J245">
        <v>4.55</v>
      </c>
      <c r="K245">
        <v>10.68</v>
      </c>
    </row>
    <row r="246" spans="9:11" x14ac:dyDescent="0.25">
      <c r="I246" t="s">
        <v>220</v>
      </c>
    </row>
    <row r="247" spans="9:11" x14ac:dyDescent="0.25">
      <c r="I247" t="s">
        <v>263</v>
      </c>
      <c r="J247">
        <v>4.05</v>
      </c>
      <c r="K247">
        <v>13.38</v>
      </c>
    </row>
    <row r="248" spans="9:11" x14ac:dyDescent="0.25">
      <c r="I248" t="s">
        <v>221</v>
      </c>
    </row>
    <row r="249" spans="9:11" x14ac:dyDescent="0.25">
      <c r="I249" t="s">
        <v>222</v>
      </c>
      <c r="J249">
        <v>6.36</v>
      </c>
      <c r="K249">
        <v>14</v>
      </c>
    </row>
    <row r="250" spans="9:11" x14ac:dyDescent="0.25">
      <c r="I250" t="s">
        <v>223</v>
      </c>
    </row>
    <row r="251" spans="9:11" x14ac:dyDescent="0.25">
      <c r="I251" t="s">
        <v>224</v>
      </c>
    </row>
    <row r="252" spans="9:11" x14ac:dyDescent="0.25">
      <c r="I252" t="s">
        <v>225</v>
      </c>
    </row>
    <row r="253" spans="9:11" x14ac:dyDescent="0.25">
      <c r="I253" t="s">
        <v>226</v>
      </c>
    </row>
    <row r="254" spans="9:11" x14ac:dyDescent="0.25">
      <c r="I254" t="s">
        <v>227</v>
      </c>
      <c r="J254">
        <v>3.7</v>
      </c>
      <c r="K254">
        <v>8.2799999999999994</v>
      </c>
    </row>
    <row r="255" spans="9:11" x14ac:dyDescent="0.25">
      <c r="I255" t="s">
        <v>228</v>
      </c>
      <c r="J255">
        <v>5.46</v>
      </c>
      <c r="K255">
        <v>21.49</v>
      </c>
    </row>
    <row r="256" spans="9:11" x14ac:dyDescent="0.25">
      <c r="I256" t="s">
        <v>229</v>
      </c>
      <c r="J256">
        <v>14.77</v>
      </c>
      <c r="K256">
        <v>41.69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mahdi</dc:creator>
  <cp:lastModifiedBy>mohammed mahdi</cp:lastModifiedBy>
  <dcterms:created xsi:type="dcterms:W3CDTF">2022-12-02T19:42:02Z</dcterms:created>
  <dcterms:modified xsi:type="dcterms:W3CDTF">2022-12-02T22:51:26Z</dcterms:modified>
</cp:coreProperties>
</file>