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849707\Downloads\mohammad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  <c r="E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<sst xmlns="http://schemas.openxmlformats.org/spreadsheetml/2006/main" count="15" uniqueCount="13">
  <si>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</si>
  <si>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SWGDPA  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</si>
  <si>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</si>
  <si>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</si>
  <si>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</si>
  <si>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</si>
  <si>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</si>
  <si>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</si>
  <si>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</si>
  <si>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</si>
  <si>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</si>
  <si>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</si>
  <si>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FIRST_REVISION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</si>
</sst>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BDH|7180779060740118973</stp>
        <tr r="A8" s="2"/>
      </tp>
      <tp t="s">
        <v>#N/A N/A</v>
        <stp/>
        <stp>BDH|6547175714184676844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D8" sqref="D8"/>
    </sheetView>
  </sheetViews>
  <sheetFormatPr defaultRowHeight="15" x14ac:dyDescent="0.25"/>
  <cols>
    <col min="1" max="1" width="23.285156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37435</v>
      </c>
    </row>
    <row r="3" spans="1:7" x14ac:dyDescent="0.25">
      <c r="A3" t="s">
        <v>3</v>
      </c>
      <c r="B3" s="2">
        <v>44742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_xll.BDH(B1,B7,B2,B3,"Dir=V","Dts=S","Sort=D","Quote=C","QtTyp=P","Days=T",CONCATENATE("Per=c",B4),"DtFmt=D","UseDPDF=Y",CONCATENATE("FX=",B5),"cols=2;rows=81")</f>
        <v>44742</v>
      </c>
      <c r="B8">
        <v>137158.9</v>
      </c>
      <c r="C8">
        <f t="shared" ref="C8:C39" si="0">IF(AND(ISNUMBER(B8),ISNUMBER(B9)), (B8 - B9), "")</f>
        <v>-11252.800000000017</v>
      </c>
      <c r="D8">
        <f t="shared" ref="D8:D39" si="1">IF(AND(ISNUMBER(C8),ISNUMBER(B9)), (100*C8/ABS(B9)), "")</f>
        <v>-7.5821515419606529</v>
      </c>
      <c r="E8" t="str">
        <f>_xll.BDH(B1,E7,B2,B3,"Dir=V","Sort=D","Quote=C","QtTyp=P","Days=T","Dates=H",CONCATENATE("Per=c",B4),"DtFmt=D","UseDPDF=Y",CONCATENATE("FX=",B5))</f>
        <v>#N/A N/A</v>
      </c>
      <c r="F8" t="str">
        <f t="shared" ref="F8:F39" si="2">IF(AND(ISNUMBER(E8),ISNUMBER(E9)), (E8 - E9), "")</f>
        <v/>
      </c>
      <c r="G8" t="str">
        <f t="shared" ref="G8:G39" si="3">IF(AND(ISNUMBER(F8),ISNUMBER(E9)), (100*F8/ABS(E9)), "")</f>
        <v/>
      </c>
    </row>
    <row r="9" spans="1:7" x14ac:dyDescent="0.25">
      <c r="A9" s="1">
        <v>44651</v>
      </c>
      <c r="B9">
        <v>148411.70000000001</v>
      </c>
      <c r="C9">
        <f t="shared" si="0"/>
        <v>-5013.7999999999884</v>
      </c>
      <c r="D9">
        <f t="shared" si="1"/>
        <v>-3.2679052699844475</v>
      </c>
      <c r="F9" t="str">
        <f t="shared" si="2"/>
        <v/>
      </c>
      <c r="G9" t="str">
        <f t="shared" si="3"/>
        <v/>
      </c>
    </row>
    <row r="10" spans="1:7" x14ac:dyDescent="0.25">
      <c r="A10" s="1">
        <v>44561</v>
      </c>
      <c r="B10">
        <v>153425.5</v>
      </c>
      <c r="C10">
        <f t="shared" si="0"/>
        <v>-2646.2999999999884</v>
      </c>
      <c r="D10">
        <f t="shared" si="1"/>
        <v>-1.6955657588366306</v>
      </c>
      <c r="F10" t="str">
        <f t="shared" si="2"/>
        <v/>
      </c>
      <c r="G10" t="str">
        <f t="shared" si="3"/>
        <v/>
      </c>
    </row>
    <row r="11" spans="1:7" x14ac:dyDescent="0.25">
      <c r="A11" s="1">
        <v>44469</v>
      </c>
      <c r="B11">
        <v>156071.79999999999</v>
      </c>
      <c r="C11">
        <f t="shared" si="0"/>
        <v>-1220.4000000000233</v>
      </c>
      <c r="D11">
        <f t="shared" si="1"/>
        <v>-0.77588081290745703</v>
      </c>
      <c r="F11" t="str">
        <f t="shared" si="2"/>
        <v/>
      </c>
      <c r="G11" t="str">
        <f t="shared" si="3"/>
        <v/>
      </c>
    </row>
    <row r="12" spans="1:7" x14ac:dyDescent="0.25">
      <c r="A12" s="1">
        <v>44377</v>
      </c>
      <c r="B12">
        <v>157292.20000000001</v>
      </c>
      <c r="C12">
        <f t="shared" si="0"/>
        <v>4190.2000000000116</v>
      </c>
      <c r="D12">
        <f t="shared" si="1"/>
        <v>2.736868231636433</v>
      </c>
      <c r="F12" t="str">
        <f t="shared" si="2"/>
        <v/>
      </c>
      <c r="G12" t="str">
        <f t="shared" si="3"/>
        <v/>
      </c>
    </row>
    <row r="13" spans="1:7" x14ac:dyDescent="0.25">
      <c r="A13" s="1">
        <v>44286</v>
      </c>
      <c r="B13">
        <v>153102</v>
      </c>
      <c r="C13">
        <f t="shared" si="0"/>
        <v>-6587.8999999999942</v>
      </c>
      <c r="D13">
        <f t="shared" si="1"/>
        <v>-4.1254331050366959</v>
      </c>
      <c r="F13" t="str">
        <f t="shared" si="2"/>
        <v/>
      </c>
      <c r="G13" t="str">
        <f t="shared" si="3"/>
        <v/>
      </c>
    </row>
    <row r="14" spans="1:7" x14ac:dyDescent="0.25">
      <c r="A14" s="1">
        <v>44196</v>
      </c>
      <c r="B14">
        <v>159689.9</v>
      </c>
      <c r="C14">
        <f t="shared" si="0"/>
        <v>12801.299999999988</v>
      </c>
      <c r="D14">
        <f t="shared" si="1"/>
        <v>8.7149717541048037</v>
      </c>
      <c r="F14" t="str">
        <f t="shared" si="2"/>
        <v/>
      </c>
      <c r="G14" t="str">
        <f t="shared" si="3"/>
        <v/>
      </c>
    </row>
    <row r="15" spans="1:7" x14ac:dyDescent="0.25">
      <c r="A15" s="1">
        <v>44104</v>
      </c>
      <c r="B15">
        <v>146888.6</v>
      </c>
      <c r="C15">
        <f t="shared" si="0"/>
        <v>15267.300000000017</v>
      </c>
      <c r="D15">
        <f t="shared" si="1"/>
        <v>11.599414380499221</v>
      </c>
      <c r="F15" t="str">
        <f t="shared" si="2"/>
        <v/>
      </c>
      <c r="G15" t="str">
        <f t="shared" si="3"/>
        <v/>
      </c>
    </row>
    <row r="16" spans="1:7" x14ac:dyDescent="0.25">
      <c r="A16" s="1">
        <v>44012</v>
      </c>
      <c r="B16">
        <v>131621.29999999999</v>
      </c>
      <c r="C16">
        <f t="shared" si="0"/>
        <v>-1982.2000000000116</v>
      </c>
      <c r="D16">
        <f t="shared" si="1"/>
        <v>-1.4836437668174949</v>
      </c>
      <c r="F16" t="str">
        <f t="shared" si="2"/>
        <v/>
      </c>
      <c r="G16" t="str">
        <f t="shared" si="3"/>
        <v/>
      </c>
    </row>
    <row r="17" spans="1:7" x14ac:dyDescent="0.25">
      <c r="A17" s="1">
        <v>43921</v>
      </c>
      <c r="B17">
        <v>133603.5</v>
      </c>
      <c r="C17">
        <f t="shared" si="0"/>
        <v>-8959.2999999999884</v>
      </c>
      <c r="D17">
        <f t="shared" si="1"/>
        <v>-6.2844584982898688</v>
      </c>
      <c r="F17" t="str">
        <f t="shared" si="2"/>
        <v/>
      </c>
      <c r="G17" t="str">
        <f t="shared" si="3"/>
        <v/>
      </c>
    </row>
    <row r="18" spans="1:7" x14ac:dyDescent="0.25">
      <c r="A18" s="1">
        <v>43830</v>
      </c>
      <c r="B18">
        <v>142562.79999999999</v>
      </c>
      <c r="C18">
        <f t="shared" si="0"/>
        <v>7361</v>
      </c>
      <c r="D18">
        <f t="shared" si="1"/>
        <v>5.4444541418827272</v>
      </c>
      <c r="F18" t="str">
        <f t="shared" si="2"/>
        <v/>
      </c>
      <c r="G18" t="str">
        <f t="shared" si="3"/>
        <v/>
      </c>
    </row>
    <row r="19" spans="1:7" x14ac:dyDescent="0.25">
      <c r="A19" s="1">
        <v>43738</v>
      </c>
      <c r="B19">
        <v>135201.79999999999</v>
      </c>
      <c r="C19">
        <f t="shared" si="0"/>
        <v>-7547.6000000000058</v>
      </c>
      <c r="D19">
        <f t="shared" si="1"/>
        <v>-5.2873076874578846</v>
      </c>
      <c r="F19" t="str">
        <f t="shared" si="2"/>
        <v/>
      </c>
      <c r="G19" t="str">
        <f t="shared" si="3"/>
        <v/>
      </c>
    </row>
    <row r="20" spans="1:7" x14ac:dyDescent="0.25">
      <c r="A20" s="1">
        <v>43644</v>
      </c>
      <c r="B20">
        <v>142749.4</v>
      </c>
      <c r="C20">
        <f t="shared" si="0"/>
        <v>651.19999999998254</v>
      </c>
      <c r="D20">
        <f t="shared" si="1"/>
        <v>0.45827462979825395</v>
      </c>
      <c r="F20" t="str">
        <f t="shared" si="2"/>
        <v/>
      </c>
      <c r="G20" t="str">
        <f t="shared" si="3"/>
        <v/>
      </c>
    </row>
    <row r="21" spans="1:7" x14ac:dyDescent="0.25">
      <c r="A21" s="1">
        <v>43553</v>
      </c>
      <c r="B21">
        <v>142098.20000000001</v>
      </c>
      <c r="C21">
        <f t="shared" si="0"/>
        <v>-5565.7999999999884</v>
      </c>
      <c r="D21">
        <f t="shared" si="1"/>
        <v>-3.7692328529634769</v>
      </c>
      <c r="F21" t="str">
        <f t="shared" si="2"/>
        <v/>
      </c>
      <c r="G21" t="str">
        <f t="shared" si="3"/>
        <v/>
      </c>
    </row>
    <row r="22" spans="1:7" x14ac:dyDescent="0.25">
      <c r="A22" s="1">
        <v>43465</v>
      </c>
      <c r="B22">
        <v>147664</v>
      </c>
      <c r="C22">
        <f t="shared" si="0"/>
        <v>1758.5</v>
      </c>
      <c r="D22">
        <f t="shared" si="1"/>
        <v>1.2052321536885175</v>
      </c>
      <c r="F22" t="str">
        <f t="shared" si="2"/>
        <v/>
      </c>
      <c r="G22" t="str">
        <f t="shared" si="3"/>
        <v/>
      </c>
    </row>
    <row r="23" spans="1:7" x14ac:dyDescent="0.25">
      <c r="A23" s="1">
        <v>43371</v>
      </c>
      <c r="B23">
        <v>145905.5</v>
      </c>
      <c r="C23">
        <f t="shared" si="0"/>
        <v>74.700000000011642</v>
      </c>
      <c r="D23">
        <f t="shared" si="1"/>
        <v>5.1223746972526824E-2</v>
      </c>
      <c r="F23" t="str">
        <f t="shared" si="2"/>
        <v/>
      </c>
      <c r="G23" t="str">
        <f t="shared" si="3"/>
        <v/>
      </c>
    </row>
    <row r="24" spans="1:7" x14ac:dyDescent="0.25">
      <c r="A24" s="1">
        <v>43280</v>
      </c>
      <c r="B24">
        <v>145830.79999999999</v>
      </c>
      <c r="C24">
        <f t="shared" si="0"/>
        <v>-9108.4000000000233</v>
      </c>
      <c r="D24">
        <f t="shared" si="1"/>
        <v>-5.8786930615364108</v>
      </c>
      <c r="F24" t="str">
        <f t="shared" si="2"/>
        <v/>
      </c>
      <c r="G24" t="str">
        <f t="shared" si="3"/>
        <v/>
      </c>
    </row>
    <row r="25" spans="1:7" x14ac:dyDescent="0.25">
      <c r="A25" s="1">
        <v>43189</v>
      </c>
      <c r="B25">
        <v>154939.20000000001</v>
      </c>
      <c r="C25">
        <f t="shared" si="0"/>
        <v>-2360.5999999999767</v>
      </c>
      <c r="D25">
        <f t="shared" si="1"/>
        <v>-1.5007012087745673</v>
      </c>
      <c r="F25" t="str">
        <f t="shared" si="2"/>
        <v/>
      </c>
      <c r="G25" t="str">
        <f t="shared" si="3"/>
        <v/>
      </c>
    </row>
    <row r="26" spans="1:7" x14ac:dyDescent="0.25">
      <c r="A26" s="1">
        <v>43098</v>
      </c>
      <c r="B26">
        <v>157299.79999999999</v>
      </c>
      <c r="C26">
        <f t="shared" si="0"/>
        <v>-58.900000000023283</v>
      </c>
      <c r="D26">
        <f t="shared" si="1"/>
        <v>-3.7430405818059807E-2</v>
      </c>
      <c r="F26" t="str">
        <f t="shared" si="2"/>
        <v/>
      </c>
      <c r="G26" t="str">
        <f t="shared" si="3"/>
        <v/>
      </c>
    </row>
    <row r="27" spans="1:7" x14ac:dyDescent="0.25">
      <c r="A27" s="1">
        <v>43007</v>
      </c>
      <c r="B27">
        <v>157358.70000000001</v>
      </c>
      <c r="C27">
        <f t="shared" si="0"/>
        <v>6631.6000000000058</v>
      </c>
      <c r="D27">
        <f t="shared" si="1"/>
        <v>4.3997396619453344</v>
      </c>
      <c r="F27" t="str">
        <f t="shared" si="2"/>
        <v/>
      </c>
      <c r="G27" t="str">
        <f t="shared" si="3"/>
        <v/>
      </c>
    </row>
    <row r="28" spans="1:7" x14ac:dyDescent="0.25">
      <c r="A28" s="1">
        <v>42916</v>
      </c>
      <c r="B28">
        <v>150727.1</v>
      </c>
      <c r="C28">
        <f t="shared" si="0"/>
        <v>10034.5</v>
      </c>
      <c r="D28">
        <f t="shared" si="1"/>
        <v>7.1322159090101396</v>
      </c>
      <c r="F28" t="str">
        <f t="shared" si="2"/>
        <v/>
      </c>
      <c r="G28" t="str">
        <f t="shared" si="3"/>
        <v/>
      </c>
    </row>
    <row r="29" spans="1:7" x14ac:dyDescent="0.25">
      <c r="A29" s="1">
        <v>42825</v>
      </c>
      <c r="B29">
        <v>140692.6</v>
      </c>
      <c r="C29">
        <f t="shared" si="0"/>
        <v>3088.8000000000175</v>
      </c>
      <c r="D29">
        <f t="shared" si="1"/>
        <v>2.2447054514483016</v>
      </c>
      <c r="F29" t="str">
        <f t="shared" si="2"/>
        <v/>
      </c>
      <c r="G29" t="str">
        <f t="shared" si="3"/>
        <v/>
      </c>
    </row>
    <row r="30" spans="1:7" x14ac:dyDescent="0.25">
      <c r="A30" s="1">
        <v>42734</v>
      </c>
      <c r="B30">
        <v>137603.79999999999</v>
      </c>
      <c r="C30">
        <f t="shared" si="0"/>
        <v>-6892.2000000000116</v>
      </c>
      <c r="D30">
        <f t="shared" si="1"/>
        <v>-4.7698206178717832</v>
      </c>
      <c r="F30" t="str">
        <f t="shared" si="2"/>
        <v/>
      </c>
      <c r="G30" t="str">
        <f t="shared" si="3"/>
        <v/>
      </c>
    </row>
    <row r="31" spans="1:7" x14ac:dyDescent="0.25">
      <c r="A31" s="1">
        <v>42643</v>
      </c>
      <c r="B31">
        <v>144496</v>
      </c>
      <c r="C31">
        <f t="shared" si="0"/>
        <v>-1272.5</v>
      </c>
      <c r="D31">
        <f t="shared" si="1"/>
        <v>-0.87295952143295708</v>
      </c>
      <c r="F31" t="str">
        <f t="shared" si="2"/>
        <v/>
      </c>
      <c r="G31" t="str">
        <f t="shared" si="3"/>
        <v/>
      </c>
    </row>
    <row r="32" spans="1:7" x14ac:dyDescent="0.25">
      <c r="A32" s="1">
        <v>42551</v>
      </c>
      <c r="B32">
        <v>145768.5</v>
      </c>
      <c r="C32">
        <f t="shared" si="0"/>
        <v>-6639.8999999999942</v>
      </c>
      <c r="D32">
        <f t="shared" si="1"/>
        <v>-4.3566496334847651</v>
      </c>
      <c r="F32" t="str">
        <f t="shared" si="2"/>
        <v/>
      </c>
      <c r="G32" t="str">
        <f t="shared" si="3"/>
        <v/>
      </c>
    </row>
    <row r="33" spans="1:7" x14ac:dyDescent="0.25">
      <c r="A33" s="1">
        <v>42460</v>
      </c>
      <c r="B33">
        <v>152408.4</v>
      </c>
      <c r="C33">
        <f t="shared" si="0"/>
        <v>6230</v>
      </c>
      <c r="D33">
        <f t="shared" si="1"/>
        <v>4.2619155771304102</v>
      </c>
      <c r="F33" t="str">
        <f t="shared" si="2"/>
        <v/>
      </c>
      <c r="G33" t="str">
        <f t="shared" si="3"/>
        <v/>
      </c>
    </row>
    <row r="34" spans="1:7" x14ac:dyDescent="0.25">
      <c r="A34" s="1">
        <v>42369</v>
      </c>
      <c r="B34">
        <v>146178.4</v>
      </c>
      <c r="C34">
        <f t="shared" si="0"/>
        <v>-157.10000000000582</v>
      </c>
      <c r="D34">
        <f t="shared" si="1"/>
        <v>-0.10735604142535873</v>
      </c>
      <c r="F34" t="str">
        <f t="shared" si="2"/>
        <v/>
      </c>
      <c r="G34" t="str">
        <f t="shared" si="3"/>
        <v/>
      </c>
    </row>
    <row r="35" spans="1:7" x14ac:dyDescent="0.25">
      <c r="A35" s="1">
        <v>42277</v>
      </c>
      <c r="B35">
        <v>146335.5</v>
      </c>
      <c r="C35">
        <f t="shared" si="0"/>
        <v>397.5</v>
      </c>
      <c r="D35">
        <f t="shared" si="1"/>
        <v>0.27237594046786989</v>
      </c>
      <c r="F35" t="str">
        <f t="shared" si="2"/>
        <v/>
      </c>
      <c r="G35" t="str">
        <f t="shared" si="3"/>
        <v/>
      </c>
    </row>
    <row r="36" spans="1:7" x14ac:dyDescent="0.25">
      <c r="A36" s="1">
        <v>42185</v>
      </c>
      <c r="B36">
        <v>145938</v>
      </c>
      <c r="C36">
        <f t="shared" si="0"/>
        <v>7131.2000000000116</v>
      </c>
      <c r="D36">
        <f t="shared" si="1"/>
        <v>5.1375004682767793</v>
      </c>
      <c r="F36" t="str">
        <f t="shared" si="2"/>
        <v/>
      </c>
      <c r="G36" t="str">
        <f t="shared" si="3"/>
        <v/>
      </c>
    </row>
    <row r="37" spans="1:7" x14ac:dyDescent="0.25">
      <c r="A37" s="1">
        <v>42094</v>
      </c>
      <c r="B37">
        <v>138806.79999999999</v>
      </c>
      <c r="C37">
        <f t="shared" si="0"/>
        <v>-12704.900000000023</v>
      </c>
      <c r="D37">
        <f t="shared" si="1"/>
        <v>-8.3854250199819695</v>
      </c>
      <c r="F37" t="str">
        <f t="shared" si="2"/>
        <v/>
      </c>
      <c r="G37" t="str">
        <f t="shared" si="3"/>
        <v/>
      </c>
    </row>
    <row r="38" spans="1:7" x14ac:dyDescent="0.25">
      <c r="A38" s="1">
        <v>42004</v>
      </c>
      <c r="B38">
        <v>151511.70000000001</v>
      </c>
      <c r="C38">
        <f t="shared" si="0"/>
        <v>-10971.799999999988</v>
      </c>
      <c r="D38">
        <f t="shared" si="1"/>
        <v>-6.752562567891502</v>
      </c>
      <c r="F38" t="str">
        <f t="shared" si="2"/>
        <v/>
      </c>
      <c r="G38" t="str">
        <f t="shared" si="3"/>
        <v/>
      </c>
    </row>
    <row r="39" spans="1:7" x14ac:dyDescent="0.25">
      <c r="A39" s="1">
        <v>41912</v>
      </c>
      <c r="B39">
        <v>162483.5</v>
      </c>
      <c r="C39">
        <f t="shared" si="0"/>
        <v>-11589.700000000012</v>
      </c>
      <c r="D39">
        <f t="shared" si="1"/>
        <v>-6.6579461973468694</v>
      </c>
      <c r="F39" t="str">
        <f t="shared" si="2"/>
        <v/>
      </c>
      <c r="G39" t="str">
        <f t="shared" si="3"/>
        <v/>
      </c>
    </row>
    <row r="40" spans="1:7" x14ac:dyDescent="0.25">
      <c r="A40" s="1">
        <v>41820</v>
      </c>
      <c r="B40">
        <v>174073.2</v>
      </c>
      <c r="C40">
        <f t="shared" ref="C40:C71" si="4">IF(AND(ISNUMBER(B40),ISNUMBER(B41)), (B40 - B41), "")</f>
        <v>-4228.3999999999942</v>
      </c>
      <c r="D40">
        <f t="shared" ref="D40:D71" si="5">IF(AND(ISNUMBER(C40),ISNUMBER(B41)), (100*C40/ABS(B41)), "")</f>
        <v>-2.3714874123395382</v>
      </c>
      <c r="F40" t="str">
        <f t="shared" ref="F40:F71" si="6">IF(AND(ISNUMBER(E40),ISNUMBER(E41)), (E40 - E41), "")</f>
        <v/>
      </c>
      <c r="G40" t="str">
        <f t="shared" ref="G40:G71" si="7">IF(AND(ISNUMBER(F40),ISNUMBER(E41)), (100*F40/ABS(E41)), "")</f>
        <v/>
      </c>
    </row>
    <row r="41" spans="1:7" x14ac:dyDescent="0.25">
      <c r="A41" s="1">
        <v>41729</v>
      </c>
      <c r="B41">
        <v>178301.6</v>
      </c>
      <c r="C41">
        <f t="shared" si="4"/>
        <v>54.700000000011642</v>
      </c>
      <c r="D41">
        <f t="shared" si="5"/>
        <v>3.0687770727014969E-2</v>
      </c>
      <c r="F41" t="str">
        <f t="shared" si="6"/>
        <v/>
      </c>
      <c r="G41" t="str">
        <f t="shared" si="7"/>
        <v/>
      </c>
    </row>
    <row r="42" spans="1:7" x14ac:dyDescent="0.25">
      <c r="A42" s="1">
        <v>41639</v>
      </c>
      <c r="B42">
        <v>178246.9</v>
      </c>
      <c r="C42">
        <f t="shared" si="4"/>
        <v>1004.8999999999942</v>
      </c>
      <c r="D42">
        <f t="shared" si="5"/>
        <v>0.56696494058969893</v>
      </c>
      <c r="F42" t="str">
        <f t="shared" si="6"/>
        <v/>
      </c>
      <c r="G42" t="str">
        <f t="shared" si="7"/>
        <v/>
      </c>
    </row>
    <row r="43" spans="1:7" x14ac:dyDescent="0.25">
      <c r="A43" s="1">
        <v>41547</v>
      </c>
      <c r="B43">
        <v>177242</v>
      </c>
      <c r="C43">
        <f t="shared" si="4"/>
        <v>8756.2999999999884</v>
      </c>
      <c r="D43">
        <f t="shared" si="5"/>
        <v>5.1970582666659473</v>
      </c>
      <c r="F43" t="str">
        <f t="shared" si="6"/>
        <v/>
      </c>
      <c r="G43" t="str">
        <f t="shared" si="7"/>
        <v/>
      </c>
    </row>
    <row r="44" spans="1:7" x14ac:dyDescent="0.25">
      <c r="A44" s="1">
        <v>41453</v>
      </c>
      <c r="B44">
        <v>168485.7</v>
      </c>
      <c r="C44">
        <f t="shared" si="4"/>
        <v>-5133.5999999999767</v>
      </c>
      <c r="D44">
        <f t="shared" si="5"/>
        <v>-2.9568141329909619</v>
      </c>
      <c r="F44" t="str">
        <f t="shared" si="6"/>
        <v/>
      </c>
      <c r="G44" t="str">
        <f t="shared" si="7"/>
        <v/>
      </c>
    </row>
    <row r="45" spans="1:7" x14ac:dyDescent="0.25">
      <c r="A45" s="1">
        <v>41362</v>
      </c>
      <c r="B45">
        <v>173619.3</v>
      </c>
      <c r="C45">
        <f t="shared" si="4"/>
        <v>1710</v>
      </c>
      <c r="D45">
        <f t="shared" si="5"/>
        <v>0.99471058284804847</v>
      </c>
      <c r="F45" t="str">
        <f t="shared" si="6"/>
        <v/>
      </c>
      <c r="G45" t="str">
        <f t="shared" si="7"/>
        <v/>
      </c>
    </row>
    <row r="46" spans="1:7" x14ac:dyDescent="0.25">
      <c r="A46" s="1">
        <v>41274</v>
      </c>
      <c r="B46">
        <v>171909.3</v>
      </c>
      <c r="C46">
        <f t="shared" si="4"/>
        <v>285.89999999999418</v>
      </c>
      <c r="D46">
        <f t="shared" si="5"/>
        <v>0.16658567537992733</v>
      </c>
      <c r="F46" t="str">
        <f t="shared" si="6"/>
        <v/>
      </c>
      <c r="G46" t="str">
        <f t="shared" si="7"/>
        <v/>
      </c>
    </row>
    <row r="47" spans="1:7" x14ac:dyDescent="0.25">
      <c r="A47" s="1">
        <v>41180</v>
      </c>
      <c r="B47">
        <v>171623.4</v>
      </c>
      <c r="C47">
        <f t="shared" si="4"/>
        <v>8851.1000000000058</v>
      </c>
      <c r="D47">
        <f t="shared" si="5"/>
        <v>5.4377188256232829</v>
      </c>
      <c r="F47" t="str">
        <f t="shared" si="6"/>
        <v/>
      </c>
      <c r="G47" t="str">
        <f t="shared" si="7"/>
        <v/>
      </c>
    </row>
    <row r="48" spans="1:7" x14ac:dyDescent="0.25">
      <c r="A48" s="1">
        <v>41089</v>
      </c>
      <c r="B48">
        <v>162772.29999999999</v>
      </c>
      <c r="C48">
        <f t="shared" si="4"/>
        <v>-7321.8000000000175</v>
      </c>
      <c r="D48">
        <f t="shared" si="5"/>
        <v>-4.3045584767490563</v>
      </c>
      <c r="F48" t="str">
        <f t="shared" si="6"/>
        <v/>
      </c>
      <c r="G48" t="str">
        <f t="shared" si="7"/>
        <v/>
      </c>
    </row>
    <row r="49" spans="1:7" x14ac:dyDescent="0.25">
      <c r="A49" s="1">
        <v>40998</v>
      </c>
      <c r="B49">
        <v>170094.1</v>
      </c>
      <c r="C49">
        <f t="shared" si="4"/>
        <v>6782</v>
      </c>
      <c r="D49">
        <f t="shared" si="5"/>
        <v>4.1527847599779806</v>
      </c>
      <c r="F49" t="str">
        <f t="shared" si="6"/>
        <v/>
      </c>
      <c r="G49" t="str">
        <f t="shared" si="7"/>
        <v/>
      </c>
    </row>
    <row r="50" spans="1:7" x14ac:dyDescent="0.25">
      <c r="A50" s="1">
        <v>40907</v>
      </c>
      <c r="B50">
        <v>163312.1</v>
      </c>
      <c r="C50">
        <f t="shared" si="4"/>
        <v>-3763.1000000000058</v>
      </c>
      <c r="D50">
        <f t="shared" si="5"/>
        <v>-2.2523390664802467</v>
      </c>
      <c r="F50" t="str">
        <f t="shared" si="6"/>
        <v/>
      </c>
      <c r="G50" t="str">
        <f t="shared" si="7"/>
        <v/>
      </c>
    </row>
    <row r="51" spans="1:7" x14ac:dyDescent="0.25">
      <c r="A51" s="1">
        <v>40816</v>
      </c>
      <c r="B51">
        <v>167075.20000000001</v>
      </c>
      <c r="C51">
        <f t="shared" si="4"/>
        <v>-10901.799999999988</v>
      </c>
      <c r="D51">
        <f t="shared" si="5"/>
        <v>-6.1253982256134156</v>
      </c>
      <c r="F51" t="str">
        <f t="shared" si="6"/>
        <v/>
      </c>
      <c r="G51" t="str">
        <f t="shared" si="7"/>
        <v/>
      </c>
    </row>
    <row r="52" spans="1:7" x14ac:dyDescent="0.25">
      <c r="A52" s="1">
        <v>40724</v>
      </c>
      <c r="B52">
        <v>177977</v>
      </c>
      <c r="C52">
        <f t="shared" si="4"/>
        <v>240.20000000001164</v>
      </c>
      <c r="D52">
        <f t="shared" si="5"/>
        <v>0.13514365061147249</v>
      </c>
      <c r="F52" t="str">
        <f t="shared" si="6"/>
        <v/>
      </c>
      <c r="G52" t="str">
        <f t="shared" si="7"/>
        <v/>
      </c>
    </row>
    <row r="53" spans="1:7" x14ac:dyDescent="0.25">
      <c r="A53" s="1">
        <v>40633</v>
      </c>
      <c r="B53">
        <v>177736.8</v>
      </c>
      <c r="C53">
        <f t="shared" si="4"/>
        <v>11623.5</v>
      </c>
      <c r="D53">
        <f t="shared" si="5"/>
        <v>6.9973325435109652</v>
      </c>
      <c r="F53" t="str">
        <f t="shared" si="6"/>
        <v/>
      </c>
      <c r="G53" t="str">
        <f t="shared" si="7"/>
        <v/>
      </c>
    </row>
    <row r="54" spans="1:7" x14ac:dyDescent="0.25">
      <c r="A54" s="1">
        <v>40543</v>
      </c>
      <c r="B54">
        <v>166113.29999999999</v>
      </c>
      <c r="C54">
        <f t="shared" si="4"/>
        <v>3177.5</v>
      </c>
      <c r="D54">
        <f t="shared" si="5"/>
        <v>1.9501546007691375</v>
      </c>
      <c r="F54" t="str">
        <f t="shared" si="6"/>
        <v/>
      </c>
      <c r="G54" t="str">
        <f t="shared" si="7"/>
        <v/>
      </c>
    </row>
    <row r="55" spans="1:7" x14ac:dyDescent="0.25">
      <c r="A55" s="1">
        <v>40451</v>
      </c>
      <c r="B55">
        <v>162935.79999999999</v>
      </c>
      <c r="C55">
        <f t="shared" si="4"/>
        <v>23133</v>
      </c>
      <c r="D55">
        <f t="shared" si="5"/>
        <v>16.546878889407079</v>
      </c>
      <c r="F55" t="str">
        <f t="shared" si="6"/>
        <v/>
      </c>
      <c r="G55" t="str">
        <f t="shared" si="7"/>
        <v/>
      </c>
    </row>
    <row r="56" spans="1:7" x14ac:dyDescent="0.25">
      <c r="A56" s="1">
        <v>40359</v>
      </c>
      <c r="B56">
        <v>139802.79999999999</v>
      </c>
      <c r="C56">
        <f t="shared" si="4"/>
        <v>-8017.5</v>
      </c>
      <c r="D56">
        <f t="shared" si="5"/>
        <v>-5.4238152675917997</v>
      </c>
      <c r="F56" t="str">
        <f t="shared" si="6"/>
        <v/>
      </c>
      <c r="G56" t="str">
        <f t="shared" si="7"/>
        <v/>
      </c>
    </row>
    <row r="57" spans="1:7" x14ac:dyDescent="0.25">
      <c r="A57" s="1">
        <v>40268</v>
      </c>
      <c r="B57">
        <v>147820.29999999999</v>
      </c>
      <c r="C57">
        <f t="shared" si="4"/>
        <v>2945.0999999999767</v>
      </c>
      <c r="D57">
        <f t="shared" si="5"/>
        <v>2.0328531039128688</v>
      </c>
      <c r="F57" t="str">
        <f t="shared" si="6"/>
        <v/>
      </c>
      <c r="G57" t="str">
        <f t="shared" si="7"/>
        <v/>
      </c>
    </row>
    <row r="58" spans="1:7" x14ac:dyDescent="0.25">
      <c r="A58" s="1">
        <v>40178</v>
      </c>
      <c r="B58">
        <v>144875.20000000001</v>
      </c>
      <c r="C58">
        <f t="shared" si="4"/>
        <v>-3367.5</v>
      </c>
      <c r="D58">
        <f t="shared" si="5"/>
        <v>-2.2716126999845523</v>
      </c>
      <c r="F58" t="str">
        <f t="shared" si="6"/>
        <v/>
      </c>
      <c r="G58" t="str">
        <f t="shared" si="7"/>
        <v/>
      </c>
    </row>
    <row r="59" spans="1:7" x14ac:dyDescent="0.25">
      <c r="A59" s="1">
        <v>40086</v>
      </c>
      <c r="B59">
        <v>148242.70000000001</v>
      </c>
      <c r="C59">
        <f t="shared" si="4"/>
        <v>14219</v>
      </c>
      <c r="D59">
        <f t="shared" si="5"/>
        <v>10.609317605766741</v>
      </c>
      <c r="F59" t="str">
        <f t="shared" si="6"/>
        <v/>
      </c>
      <c r="G59" t="str">
        <f t="shared" si="7"/>
        <v/>
      </c>
    </row>
    <row r="60" spans="1:7" x14ac:dyDescent="0.25">
      <c r="A60" s="1">
        <v>39994</v>
      </c>
      <c r="B60">
        <v>134023.70000000001</v>
      </c>
      <c r="C60">
        <f t="shared" si="4"/>
        <v>9122.0000000000146</v>
      </c>
      <c r="D60">
        <f t="shared" si="5"/>
        <v>7.3033433492098299</v>
      </c>
      <c r="F60" t="str">
        <f t="shared" si="6"/>
        <v/>
      </c>
      <c r="G60" t="str">
        <f t="shared" si="7"/>
        <v/>
      </c>
    </row>
    <row r="61" spans="1:7" x14ac:dyDescent="0.25">
      <c r="A61" s="1">
        <v>39903</v>
      </c>
      <c r="B61">
        <v>124901.7</v>
      </c>
      <c r="C61">
        <f t="shared" si="4"/>
        <v>-8377.9000000000087</v>
      </c>
      <c r="D61">
        <f t="shared" si="5"/>
        <v>-6.2859582411711985</v>
      </c>
      <c r="F61" t="str">
        <f t="shared" si="6"/>
        <v/>
      </c>
      <c r="G61" t="str">
        <f t="shared" si="7"/>
        <v/>
      </c>
    </row>
    <row r="62" spans="1:7" x14ac:dyDescent="0.25">
      <c r="A62" s="1">
        <v>39813</v>
      </c>
      <c r="B62">
        <v>133279.6</v>
      </c>
      <c r="C62">
        <f t="shared" si="4"/>
        <v>-23259.299999999988</v>
      </c>
      <c r="D62">
        <f t="shared" si="5"/>
        <v>-14.858479266176007</v>
      </c>
      <c r="F62" t="str">
        <f t="shared" si="6"/>
        <v/>
      </c>
      <c r="G62" t="str">
        <f t="shared" si="7"/>
        <v/>
      </c>
    </row>
    <row r="63" spans="1:7" x14ac:dyDescent="0.25">
      <c r="A63" s="1">
        <v>39721</v>
      </c>
      <c r="B63">
        <v>156538.9</v>
      </c>
      <c r="C63">
        <f t="shared" si="4"/>
        <v>-24464.899999999994</v>
      </c>
      <c r="D63">
        <f t="shared" si="5"/>
        <v>-13.516235570744922</v>
      </c>
      <c r="F63" t="str">
        <f t="shared" si="6"/>
        <v/>
      </c>
      <c r="G63" t="str">
        <f t="shared" si="7"/>
        <v/>
      </c>
    </row>
    <row r="64" spans="1:7" x14ac:dyDescent="0.25">
      <c r="A64" s="1">
        <v>39629</v>
      </c>
      <c r="B64">
        <v>181003.8</v>
      </c>
      <c r="C64">
        <f t="shared" si="4"/>
        <v>-2954.7000000000116</v>
      </c>
      <c r="D64">
        <f t="shared" si="5"/>
        <v>-1.6061774802469098</v>
      </c>
      <c r="F64" t="str">
        <f t="shared" si="6"/>
        <v/>
      </c>
      <c r="G64" t="str">
        <f t="shared" si="7"/>
        <v/>
      </c>
    </row>
    <row r="65" spans="1:7" x14ac:dyDescent="0.25">
      <c r="A65" s="1">
        <v>39538</v>
      </c>
      <c r="B65">
        <v>183958.5</v>
      </c>
      <c r="C65">
        <f t="shared" si="4"/>
        <v>13966.5</v>
      </c>
      <c r="D65">
        <f t="shared" si="5"/>
        <v>8.2159748694056187</v>
      </c>
      <c r="F65" t="str">
        <f t="shared" si="6"/>
        <v/>
      </c>
      <c r="G65" t="str">
        <f t="shared" si="7"/>
        <v/>
      </c>
    </row>
    <row r="66" spans="1:7" x14ac:dyDescent="0.25">
      <c r="A66" s="1">
        <v>39447</v>
      </c>
      <c r="B66">
        <v>169992</v>
      </c>
      <c r="C66">
        <f t="shared" si="4"/>
        <v>1551.1000000000058</v>
      </c>
      <c r="D66">
        <f t="shared" si="5"/>
        <v>0.92085710774521268</v>
      </c>
      <c r="F66" t="str">
        <f t="shared" si="6"/>
        <v/>
      </c>
      <c r="G66" t="str">
        <f t="shared" si="7"/>
        <v/>
      </c>
    </row>
    <row r="67" spans="1:7" x14ac:dyDescent="0.25">
      <c r="A67" s="1">
        <v>39353</v>
      </c>
      <c r="B67">
        <v>168440.9</v>
      </c>
      <c r="C67">
        <f t="shared" si="4"/>
        <v>10557.699999999983</v>
      </c>
      <c r="D67">
        <f t="shared" si="5"/>
        <v>6.6870319324665202</v>
      </c>
      <c r="F67" t="str">
        <f t="shared" si="6"/>
        <v/>
      </c>
      <c r="G67" t="str">
        <f t="shared" si="7"/>
        <v/>
      </c>
    </row>
    <row r="68" spans="1:7" x14ac:dyDescent="0.25">
      <c r="A68" s="1">
        <v>39262</v>
      </c>
      <c r="B68">
        <v>157883.20000000001</v>
      </c>
      <c r="C68">
        <f t="shared" si="4"/>
        <v>4224.7000000000116</v>
      </c>
      <c r="D68">
        <f t="shared" si="5"/>
        <v>2.7494085911290371</v>
      </c>
      <c r="F68" t="str">
        <f t="shared" si="6"/>
        <v/>
      </c>
      <c r="G68" t="str">
        <f t="shared" si="7"/>
        <v/>
      </c>
    </row>
    <row r="69" spans="1:7" x14ac:dyDescent="0.25">
      <c r="A69" s="1">
        <v>39171</v>
      </c>
      <c r="B69">
        <v>153658.5</v>
      </c>
      <c r="C69">
        <f t="shared" si="4"/>
        <v>-1792.5</v>
      </c>
      <c r="D69">
        <f t="shared" si="5"/>
        <v>-1.1530964741301117</v>
      </c>
      <c r="F69" t="str">
        <f t="shared" si="6"/>
        <v/>
      </c>
      <c r="G69" t="str">
        <f t="shared" si="7"/>
        <v/>
      </c>
    </row>
    <row r="70" spans="1:7" x14ac:dyDescent="0.25">
      <c r="A70" s="1">
        <v>39080</v>
      </c>
      <c r="B70">
        <v>155451</v>
      </c>
      <c r="C70">
        <f t="shared" si="4"/>
        <v>11075.399999999994</v>
      </c>
      <c r="D70">
        <f t="shared" si="5"/>
        <v>7.6712408467912825</v>
      </c>
      <c r="F70" t="str">
        <f t="shared" si="6"/>
        <v/>
      </c>
      <c r="G70" t="str">
        <f t="shared" si="7"/>
        <v/>
      </c>
    </row>
    <row r="71" spans="1:7" x14ac:dyDescent="0.25">
      <c r="A71" s="1">
        <v>38989</v>
      </c>
      <c r="B71">
        <v>144375.6</v>
      </c>
      <c r="C71">
        <f t="shared" si="4"/>
        <v>-623.19999999998254</v>
      </c>
      <c r="D71">
        <f t="shared" si="5"/>
        <v>-0.42979666038614289</v>
      </c>
      <c r="F71" t="str">
        <f t="shared" si="6"/>
        <v/>
      </c>
      <c r="G71" t="str">
        <f t="shared" si="7"/>
        <v/>
      </c>
    </row>
    <row r="72" spans="1:7" x14ac:dyDescent="0.25">
      <c r="A72" s="1">
        <v>38898</v>
      </c>
      <c r="B72">
        <v>144998.79999999999</v>
      </c>
      <c r="C72">
        <f t="shared" ref="C72:C103" si="8">IF(AND(ISNUMBER(B72),ISNUMBER(B73)), (B72 - B73), "")</f>
        <v>12716.699999999983</v>
      </c>
      <c r="D72">
        <f t="shared" ref="D72:D103" si="9">IF(AND(ISNUMBER(C72),ISNUMBER(B73)), (100*C72/ABS(B73)), "")</f>
        <v>9.6133188088184127</v>
      </c>
      <c r="F72" t="str">
        <f t="shared" ref="F72:F103" si="10">IF(AND(ISNUMBER(E72),ISNUMBER(E73)), (E72 - E73), "")</f>
        <v/>
      </c>
      <c r="G72" t="str">
        <f t="shared" ref="G72:G103" si="11">IF(AND(ISNUMBER(F72),ISNUMBER(E73)), (100*F72/ABS(E73)), "")</f>
        <v/>
      </c>
    </row>
    <row r="73" spans="1:7" x14ac:dyDescent="0.25">
      <c r="A73" s="1">
        <v>38807</v>
      </c>
      <c r="B73">
        <v>132282.1</v>
      </c>
      <c r="C73">
        <f t="shared" si="8"/>
        <v>4968.6000000000058</v>
      </c>
      <c r="D73">
        <f t="shared" si="9"/>
        <v>3.9026497582738719</v>
      </c>
      <c r="F73" t="str">
        <f t="shared" si="10"/>
        <v/>
      </c>
      <c r="G73" t="str">
        <f t="shared" si="11"/>
        <v/>
      </c>
    </row>
    <row r="74" spans="1:7" x14ac:dyDescent="0.25">
      <c r="A74" s="1">
        <v>38716</v>
      </c>
      <c r="B74">
        <v>127313.5</v>
      </c>
      <c r="C74">
        <f t="shared" si="8"/>
        <v>-2507.3999999999942</v>
      </c>
      <c r="D74">
        <f t="shared" si="9"/>
        <v>-1.9314301472259046</v>
      </c>
      <c r="F74" t="str">
        <f t="shared" si="10"/>
        <v/>
      </c>
      <c r="G74" t="str">
        <f t="shared" si="11"/>
        <v/>
      </c>
    </row>
    <row r="75" spans="1:7" x14ac:dyDescent="0.25">
      <c r="A75" s="1">
        <v>38625</v>
      </c>
      <c r="B75">
        <v>129820.9</v>
      </c>
      <c r="C75">
        <f t="shared" si="8"/>
        <v>2692.2999999999884</v>
      </c>
      <c r="D75">
        <f t="shared" si="9"/>
        <v>2.1177768023874943</v>
      </c>
      <c r="F75" t="str">
        <f t="shared" si="10"/>
        <v/>
      </c>
      <c r="G75" t="str">
        <f t="shared" si="11"/>
        <v/>
      </c>
    </row>
    <row r="76" spans="1:7" x14ac:dyDescent="0.25">
      <c r="A76" s="1">
        <v>38533</v>
      </c>
      <c r="B76">
        <v>127128.6</v>
      </c>
      <c r="C76">
        <f t="shared" si="8"/>
        <v>-12533.699999999983</v>
      </c>
      <c r="D76">
        <f t="shared" si="9"/>
        <v>-8.9742901269705442</v>
      </c>
      <c r="F76" t="str">
        <f t="shared" si="10"/>
        <v/>
      </c>
      <c r="G76" t="str">
        <f t="shared" si="11"/>
        <v/>
      </c>
    </row>
    <row r="77" spans="1:7" x14ac:dyDescent="0.25">
      <c r="A77" s="1">
        <v>38442</v>
      </c>
      <c r="B77">
        <v>139662.29999999999</v>
      </c>
      <c r="C77">
        <f t="shared" si="8"/>
        <v>-8038.9000000000233</v>
      </c>
      <c r="D77">
        <f t="shared" si="9"/>
        <v>-5.4426775137913728</v>
      </c>
      <c r="F77" t="str">
        <f t="shared" si="10"/>
        <v/>
      </c>
      <c r="G77" t="str">
        <f t="shared" si="11"/>
        <v/>
      </c>
    </row>
    <row r="78" spans="1:7" x14ac:dyDescent="0.25">
      <c r="A78" s="1">
        <v>38352</v>
      </c>
      <c r="B78">
        <v>147701.20000000001</v>
      </c>
      <c r="C78">
        <f t="shared" si="8"/>
        <v>13841.800000000017</v>
      </c>
      <c r="D78">
        <f t="shared" si="9"/>
        <v>10.340551354630321</v>
      </c>
      <c r="F78" t="str">
        <f t="shared" si="10"/>
        <v/>
      </c>
      <c r="G78" t="str">
        <f t="shared" si="11"/>
        <v/>
      </c>
    </row>
    <row r="79" spans="1:7" x14ac:dyDescent="0.25">
      <c r="A79" s="1">
        <v>38260</v>
      </c>
      <c r="B79">
        <v>133859.4</v>
      </c>
      <c r="C79">
        <f t="shared" si="8"/>
        <v>5464.3999999999942</v>
      </c>
      <c r="D79">
        <f t="shared" si="9"/>
        <v>4.2559289691966153</v>
      </c>
      <c r="F79" t="str">
        <f t="shared" si="10"/>
        <v/>
      </c>
      <c r="G79" t="str">
        <f t="shared" si="11"/>
        <v/>
      </c>
    </row>
    <row r="80" spans="1:7" x14ac:dyDescent="0.25">
      <c r="A80" s="1">
        <v>38168</v>
      </c>
      <c r="B80">
        <v>128395</v>
      </c>
      <c r="C80">
        <f t="shared" si="8"/>
        <v>838.80000000000291</v>
      </c>
      <c r="D80">
        <f t="shared" si="9"/>
        <v>0.65759249648390505</v>
      </c>
      <c r="F80" t="str">
        <f t="shared" si="10"/>
        <v/>
      </c>
      <c r="G80" t="str">
        <f t="shared" si="11"/>
        <v/>
      </c>
    </row>
    <row r="81" spans="1:7" x14ac:dyDescent="0.25">
      <c r="A81" s="1">
        <v>38077</v>
      </c>
      <c r="B81">
        <v>127556.2</v>
      </c>
      <c r="C81">
        <f t="shared" si="8"/>
        <v>-3507</v>
      </c>
      <c r="D81">
        <f t="shared" si="9"/>
        <v>-2.6758083123256569</v>
      </c>
      <c r="F81" t="str">
        <f t="shared" si="10"/>
        <v/>
      </c>
      <c r="G81" t="str">
        <f t="shared" si="11"/>
        <v/>
      </c>
    </row>
    <row r="82" spans="1:7" x14ac:dyDescent="0.25">
      <c r="A82" s="1">
        <v>37986</v>
      </c>
      <c r="B82">
        <v>131063.2</v>
      </c>
      <c r="C82">
        <f t="shared" si="8"/>
        <v>9993.6999999999971</v>
      </c>
      <c r="D82">
        <f t="shared" si="9"/>
        <v>8.2545149686750161</v>
      </c>
      <c r="F82" t="str">
        <f t="shared" si="10"/>
        <v/>
      </c>
      <c r="G82" t="str">
        <f t="shared" si="11"/>
        <v/>
      </c>
    </row>
    <row r="83" spans="1:7" x14ac:dyDescent="0.25">
      <c r="A83" s="1">
        <v>37894</v>
      </c>
      <c r="B83">
        <v>121069.5</v>
      </c>
      <c r="C83">
        <f t="shared" si="8"/>
        <v>5345.8000000000029</v>
      </c>
      <c r="D83">
        <f t="shared" si="9"/>
        <v>4.6194513310583769</v>
      </c>
      <c r="F83" t="str">
        <f t="shared" si="10"/>
        <v/>
      </c>
      <c r="G83" t="str">
        <f t="shared" si="11"/>
        <v/>
      </c>
    </row>
    <row r="84" spans="1:7" x14ac:dyDescent="0.25">
      <c r="A84" s="1">
        <v>37802</v>
      </c>
      <c r="B84">
        <v>115723.7</v>
      </c>
      <c r="C84">
        <f t="shared" si="8"/>
        <v>5751.3999999999942</v>
      </c>
      <c r="D84">
        <f t="shared" si="9"/>
        <v>5.2298624289934779</v>
      </c>
      <c r="F84" t="str">
        <f t="shared" si="10"/>
        <v/>
      </c>
      <c r="G84" t="str">
        <f t="shared" si="11"/>
        <v/>
      </c>
    </row>
    <row r="85" spans="1:7" x14ac:dyDescent="0.25">
      <c r="A85" s="1">
        <v>37711</v>
      </c>
      <c r="B85">
        <v>109972.3</v>
      </c>
      <c r="C85">
        <f t="shared" si="8"/>
        <v>3848.9000000000087</v>
      </c>
      <c r="D85">
        <f t="shared" si="9"/>
        <v>3.6268155750758164</v>
      </c>
      <c r="F85" t="str">
        <f t="shared" si="10"/>
        <v/>
      </c>
      <c r="G85" t="str">
        <f t="shared" si="11"/>
        <v/>
      </c>
    </row>
    <row r="86" spans="1:7" x14ac:dyDescent="0.25">
      <c r="A86" s="1">
        <v>37621</v>
      </c>
      <c r="B86">
        <v>106123.4</v>
      </c>
      <c r="C86">
        <f t="shared" si="8"/>
        <v>7056</v>
      </c>
      <c r="D86">
        <f t="shared" si="9"/>
        <v>7.1224237236467296</v>
      </c>
      <c r="F86" t="str">
        <f t="shared" si="10"/>
        <v/>
      </c>
      <c r="G86" t="str">
        <f t="shared" si="11"/>
        <v/>
      </c>
    </row>
    <row r="87" spans="1:7" x14ac:dyDescent="0.25">
      <c r="A87" s="1">
        <v>37529</v>
      </c>
      <c r="B87">
        <v>99067.4</v>
      </c>
      <c r="C87">
        <f t="shared" si="8"/>
        <v>-488.30000000000291</v>
      </c>
      <c r="D87">
        <f t="shared" si="9"/>
        <v>-0.49047919908152215</v>
      </c>
      <c r="F87" t="str">
        <f t="shared" si="10"/>
        <v/>
      </c>
      <c r="G87" t="str">
        <f t="shared" si="11"/>
        <v/>
      </c>
    </row>
    <row r="88" spans="1:7" x14ac:dyDescent="0.25">
      <c r="A88" s="1">
        <v>37435</v>
      </c>
      <c r="B88">
        <v>99555.7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Bekhzod Gulomov</cp:lastModifiedBy>
  <dcterms:created xsi:type="dcterms:W3CDTF">2013-04-03T15:49:21Z</dcterms:created>
  <dcterms:modified xsi:type="dcterms:W3CDTF">2022-11-24T18:21:46Z</dcterms:modified>
</cp:coreProperties>
</file>