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evset" sheetId="1" r:id="rId1"/>
    <sheet name="testset" sheetId="3" r:id="rId2"/>
    <sheet name="total" sheetId="4" r:id="rId3"/>
    <sheet name="zero_shot" sheetId="5" r:id="rId4"/>
    <sheet name="one-or-two_MRs" sheetId="7" r:id="rId5"/>
    <sheet name="sample" sheetId="6" r:id="rId6"/>
  </sheets>
  <calcPr calcId="152511"/>
</workbook>
</file>

<file path=xl/calcChain.xml><?xml version="1.0" encoding="utf-8"?>
<calcChain xmlns="http://schemas.openxmlformats.org/spreadsheetml/2006/main">
  <c r="E15" i="4" l="1"/>
  <c r="F15" i="4"/>
  <c r="G15" i="4"/>
  <c r="H15" i="4"/>
  <c r="I15" i="4"/>
  <c r="D15" i="4"/>
  <c r="E9" i="4"/>
  <c r="F9" i="4"/>
  <c r="G9" i="4"/>
  <c r="H9" i="4"/>
  <c r="I9" i="4"/>
  <c r="D9" i="4"/>
  <c r="E14" i="4"/>
  <c r="F14" i="4"/>
  <c r="G14" i="4"/>
  <c r="H14" i="4"/>
  <c r="I14" i="4"/>
  <c r="D14" i="4"/>
  <c r="I8" i="4" l="1"/>
  <c r="H8" i="4"/>
  <c r="G8" i="4"/>
  <c r="F8" i="4"/>
  <c r="E8" i="4"/>
  <c r="D8" i="4"/>
  <c r="D32" i="4" s="1"/>
</calcChain>
</file>

<file path=xl/sharedStrings.xml><?xml version="1.0" encoding="utf-8"?>
<sst xmlns="http://schemas.openxmlformats.org/spreadsheetml/2006/main" count="332" uniqueCount="244">
  <si>
    <t>Pragmatically Informative Text Generation</t>
    <phoneticPr fontId="1" type="noConversion"/>
  </si>
  <si>
    <t>BLEU</t>
    <phoneticPr fontId="1" type="noConversion"/>
  </si>
  <si>
    <t>NIST</t>
    <phoneticPr fontId="1" type="noConversion"/>
  </si>
  <si>
    <t>METEOR</t>
    <phoneticPr fontId="1" type="noConversion"/>
  </si>
  <si>
    <t>ROUGE_L</t>
    <phoneticPr fontId="1" type="noConversion"/>
  </si>
  <si>
    <t>CIDEr</t>
    <phoneticPr fontId="1" type="noConversion"/>
  </si>
  <si>
    <t>LARGE</t>
    <phoneticPr fontId="1" type="noConversion"/>
  </si>
  <si>
    <t>BASE</t>
    <phoneticPr fontId="1" type="noConversion"/>
  </si>
  <si>
    <t>모델</t>
    <phoneticPr fontId="1" type="noConversion"/>
  </si>
  <si>
    <t>Comparision</t>
    <phoneticPr fontId="1" type="noConversion"/>
  </si>
  <si>
    <t>(주성환경) base2_4</t>
    <phoneticPr fontId="1" type="noConversion"/>
  </si>
  <si>
    <t>(주성환경2) base2_4</t>
    <phoneticPr fontId="1" type="noConversion"/>
  </si>
  <si>
    <t>(주성환경2) base2_2</t>
    <phoneticPr fontId="1" type="noConversion"/>
  </si>
  <si>
    <t>(주성환경2) large_2</t>
    <phoneticPr fontId="1" type="noConversion"/>
  </si>
  <si>
    <t>(주성환경2) large_3</t>
    <phoneticPr fontId="1" type="noConversion"/>
  </si>
  <si>
    <t>(주성환경) base2_2</t>
    <phoneticPr fontId="1" type="noConversion"/>
  </si>
  <si>
    <t>(주성환경) large_4</t>
    <phoneticPr fontId="1" type="noConversion"/>
  </si>
  <si>
    <t>(주성환경) base3_3</t>
    <phoneticPr fontId="1" type="noConversion"/>
  </si>
  <si>
    <t>(주성환경) base3_4</t>
    <phoneticPr fontId="1" type="noConversion"/>
  </si>
  <si>
    <t>(주성환경2) base3_5</t>
    <phoneticPr fontId="1" type="noConversion"/>
  </si>
  <si>
    <t>(주성환경) base3_5</t>
    <phoneticPr fontId="1" type="noConversion"/>
  </si>
  <si>
    <t>(TemplGen) The E2E NLG Challenge: A Tale of Two Systems</t>
    <phoneticPr fontId="1" type="noConversion"/>
  </si>
  <si>
    <t>(SeqGen) The E2E NLG Challenge: A Tale of Two Systems</t>
    <phoneticPr fontId="1" type="noConversion"/>
  </si>
  <si>
    <t>(Model-D) E2E NLG Challenge: Neural Models vs. Templates</t>
    <phoneticPr fontId="1" type="noConversion"/>
  </si>
  <si>
    <t>(Model-T) E2E NLG Challenge: Neural Models vs. Templates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</si>
  <si>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</si>
  <si>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</si>
  <si>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</si>
  <si>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</si>
  <si>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</si>
  <si>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</si>
  <si>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</si>
  <si>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</si>
  <si>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</si>
  <si>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</si>
  <si>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(NTemp+AR) Learning Neural Templates for Text Generation</t>
    <phoneticPr fontId="1" type="noConversion"/>
  </si>
  <si>
    <t>(NTemp+AR) Learning Neural Templates for Text Generation</t>
    <phoneticPr fontId="1" type="noConversion"/>
  </si>
  <si>
    <t>Tgen, baseline</t>
    <phoneticPr fontId="1" type="noConversion"/>
  </si>
  <si>
    <t>(dot, copy, K = 2) End-to-End Content and Plan Selection for Data-to-Text Generation</t>
    <phoneticPr fontId="1" type="noConversion"/>
  </si>
  <si>
    <t>(Transformer, K = 2) End-to-End Content and Plan Selection for Data-to-Text Generation</t>
    <phoneticPr fontId="1" type="noConversion"/>
  </si>
  <si>
    <t>(TripAdvisor) Designing a Symbolic Intermediate Representation for Neural Surface Realization</t>
    <phoneticPr fontId="1" type="noConversion"/>
  </si>
  <si>
    <t>(Best Model) Attention Regularized Sequence-to-Sequence Learning for E2E NLG Challenge</t>
    <phoneticPr fontId="1" type="noConversion"/>
  </si>
  <si>
    <t>(주성환경) large2_3</t>
    <phoneticPr fontId="1" type="noConversion"/>
  </si>
  <si>
    <t>(주성환경2) large2_3</t>
    <phoneticPr fontId="1" type="noConversion"/>
  </si>
  <si>
    <t>(주성환경) base_4</t>
    <phoneticPr fontId="1" type="noConversion"/>
  </si>
  <si>
    <t>(주성환경2) base3_3</t>
    <phoneticPr fontId="1" type="noConversion"/>
  </si>
  <si>
    <t>: 0.6853</t>
    <phoneticPr fontId="1" type="noConversion"/>
  </si>
  <si>
    <t>(주성환경2) base3_4</t>
    <phoneticPr fontId="1" type="noConversion"/>
  </si>
  <si>
    <t>(주성환경) base3_3</t>
    <phoneticPr fontId="1" type="noConversion"/>
  </si>
  <si>
    <t>(주성환경) large_2</t>
    <phoneticPr fontId="1" type="noConversion"/>
  </si>
  <si>
    <t>(주성환경) large2_2</t>
    <phoneticPr fontId="1" type="noConversion"/>
  </si>
  <si>
    <t>(주성환경2) large2_2</t>
    <phoneticPr fontId="1" type="noConversion"/>
  </si>
  <si>
    <t>(주성환경) large2_4</t>
    <phoneticPr fontId="1" type="noConversion"/>
  </si>
  <si>
    <t>(주성환경2) large2_5</t>
    <phoneticPr fontId="1" type="noConversion"/>
  </si>
  <si>
    <t>(주성환경) base3_5</t>
    <phoneticPr fontId="1" type="noConversion"/>
  </si>
  <si>
    <t>(주성환경2) base4_2</t>
    <phoneticPr fontId="1" type="noConversion"/>
  </si>
  <si>
    <t>(주성환경) base4_2</t>
    <phoneticPr fontId="1" type="noConversion"/>
  </si>
  <si>
    <t>(주성환경) base4_4</t>
    <phoneticPr fontId="1" type="noConversion"/>
  </si>
  <si>
    <t>(주성환경) base4_5</t>
    <phoneticPr fontId="1" type="noConversion"/>
  </si>
  <si>
    <t>(주성환경2) base4_5</t>
    <phoneticPr fontId="1" type="noConversion"/>
  </si>
  <si>
    <t>(주성환경) base4_6</t>
    <phoneticPr fontId="1" type="noConversion"/>
  </si>
  <si>
    <t>(주성환경2) base4_6</t>
    <phoneticPr fontId="1" type="noConversion"/>
  </si>
  <si>
    <t>(주성환경2) base4_4</t>
    <phoneticPr fontId="1" type="noConversion"/>
  </si>
  <si>
    <t>(주성환경) base1_devtest_2</t>
    <phoneticPr fontId="1" type="noConversion"/>
  </si>
  <si>
    <t>(주성환경2) base1_devtest_2</t>
    <phoneticPr fontId="1" type="noConversion"/>
  </si>
  <si>
    <t>(주성환경) base1_devtest_3</t>
    <phoneticPr fontId="1" type="noConversion"/>
  </si>
  <si>
    <t>(주성환경2) base1_devtest_3</t>
    <phoneticPr fontId="1" type="noConversion"/>
  </si>
  <si>
    <t>(주성환경) base1_devtest_4</t>
    <phoneticPr fontId="1" type="noConversion"/>
  </si>
  <si>
    <t>(주성환경2) base1_devtest_4</t>
    <phoneticPr fontId="1" type="noConversion"/>
  </si>
  <si>
    <t>(주성환경) base1_devtest_5</t>
    <phoneticPr fontId="1" type="noConversion"/>
  </si>
  <si>
    <t>(주성환경2) base1_devtest_5</t>
    <phoneticPr fontId="1" type="noConversion"/>
  </si>
  <si>
    <t>(주성환경) base1_devtest_6</t>
    <phoneticPr fontId="1" type="noConversion"/>
  </si>
  <si>
    <t>(주성환경2) base1_devtest_6</t>
    <phoneticPr fontId="1" type="noConversion"/>
  </si>
  <si>
    <t>BERTscore</t>
    <phoneticPr fontId="1" type="noConversion"/>
  </si>
  <si>
    <t xml:space="preserve">  0.9384807367556491,</t>
  </si>
  <si>
    <t>(Best Model) Attention Regularized Sequence-to-Sequence Learning for E2E NLG Challenge</t>
    <phoneticPr fontId="1" type="noConversion"/>
  </si>
  <si>
    <t>(주성환경) base2_devtest_4</t>
    <phoneticPr fontId="1" type="noConversion"/>
  </si>
  <si>
    <t>(주성환경) base2_devtest_6</t>
    <phoneticPr fontId="1" type="noConversion"/>
  </si>
  <si>
    <t>(Slug2Slug) A Deep Ensemble Model with Slot Alignment for Sequence-to-Sequence Natural Language Generation</t>
    <phoneticPr fontId="1" type="noConversion"/>
  </si>
  <si>
    <t>(주성환경) base3_devtest_2</t>
    <phoneticPr fontId="1" type="noConversion"/>
  </si>
  <si>
    <t>(주성환경2) base3_devtest_7</t>
    <phoneticPr fontId="1" type="noConversion"/>
  </si>
  <si>
    <t>(주성환경) base4_devtest_7</t>
    <phoneticPr fontId="1" type="noConversion"/>
  </si>
  <si>
    <t>(주성환경) base4_devtest_4</t>
    <phoneticPr fontId="1" type="noConversion"/>
  </si>
  <si>
    <t>(주성환경2) base1_sample50_7</t>
    <phoneticPr fontId="1" type="noConversion"/>
  </si>
  <si>
    <t>(주성환경2) base1_sample50_8</t>
    <phoneticPr fontId="1" type="noConversion"/>
  </si>
  <si>
    <t>(주성환경) base1_sample10_6</t>
    <phoneticPr fontId="1" type="noConversion"/>
  </si>
  <si>
    <t>(주성환경2) base1_sample10_7</t>
    <phoneticPr fontId="1" type="noConversion"/>
  </si>
  <si>
    <t>(주성환경) base2_sample10_9</t>
    <phoneticPr fontId="1" type="noConversion"/>
  </si>
  <si>
    <t>(주성환경2) base2_sample10_9</t>
    <phoneticPr fontId="1" type="noConversion"/>
  </si>
  <si>
    <t>BLEU: 0.6518</t>
  </si>
  <si>
    <t>Final_model</t>
    <phoneticPr fontId="1" type="noConversion"/>
  </si>
  <si>
    <t>sampling50</t>
    <phoneticPr fontId="1" type="noConversion"/>
  </si>
  <si>
    <t>sampling10_3</t>
    <phoneticPr fontId="1" type="noConversion"/>
  </si>
  <si>
    <t>sampling10_2</t>
    <phoneticPr fontId="1" type="noConversion"/>
  </si>
  <si>
    <t>sampling10_1</t>
    <phoneticPr fontId="1" type="noConversion"/>
  </si>
  <si>
    <t>condition</t>
    <phoneticPr fontId="1" type="noConversion"/>
  </si>
  <si>
    <t>Random value</t>
    <phoneticPr fontId="1" type="noConversion"/>
  </si>
  <si>
    <t>random vlaue에 따른 생성</t>
    <phoneticPr fontId="1" type="noConversion"/>
  </si>
  <si>
    <t>치환한 출력</t>
    <phoneticPr fontId="1" type="noConversion"/>
  </si>
  <si>
    <t>Clowns is a family-friendly fast food restaurant in the city centre. It has an average customer rating.</t>
  </si>
  <si>
    <t>&lt;NAME&gt; is a family-friendly fast food restaurant in the &lt;AREA&gt;. It has an &lt;CUSTOMER_RATING&gt; customer rating.</t>
  </si>
  <si>
    <t>['Clowns', 'Fast food', 'average', 'city centre', 'yes'])</t>
  </si>
  <si>
    <t>['&lt;name&gt;', '&lt;eatType&gt;', '&lt;area&gt;', '&lt;familyFriendly&gt;', '&lt;near&gt;']</t>
  </si>
  <si>
    <t>['Clowns', 'restaurant', 'riverside', 'no', 'Raja Indian Cuisine']</t>
  </si>
  <si>
    <t>Clowns is a non family-friendly restaurant in the riverside area near Raja Indian Cuisine.</t>
  </si>
  <si>
    <t>&lt;NAME&gt; is a non family-friendly &lt;EATTYPE&gt; in the &lt;AREA&gt; area near &lt;NEAR&gt;.</t>
  </si>
  <si>
    <t>['Blue Spice', 'pub', 'city centre', 'no', 'Rainbow Vegetarian Café']</t>
  </si>
  <si>
    <t>Blue Spice is a pub located in the city centre near Rainbow Vegetarian Café. It is not family-friendly.</t>
  </si>
  <si>
    <t>&lt;NAME&gt; is a &lt;EATTYPE&gt; located in the &lt;AREA&gt; near &lt;NEAR&gt;. It is not family-friendly.</t>
  </si>
  <si>
    <t>Random value2</t>
    <phoneticPr fontId="1" type="noConversion"/>
  </si>
  <si>
    <t>random vlaue2에 따른 생성</t>
    <phoneticPr fontId="1" type="noConversion"/>
  </si>
  <si>
    <t>치환한 출력2</t>
    <phoneticPr fontId="1" type="noConversion"/>
  </si>
  <si>
    <t>name[The Rice Boat], food[French], customer rating[average], area[riverside], familyFriendly[no]</t>
  </si>
  <si>
    <t>The Rice Boat is an adult French restaurant with high customer rating  located in the Riverside area.</t>
  </si>
  <si>
    <t>MRs</t>
    <phoneticPr fontId="1" type="noConversion"/>
  </si>
  <si>
    <t>Sentence</t>
    <phoneticPr fontId="1" type="noConversion"/>
  </si>
  <si>
    <t>E2E Dataset</t>
    <phoneticPr fontId="1" type="noConversion"/>
  </si>
  <si>
    <t>MRs</t>
    <phoneticPr fontId="1" type="noConversion"/>
  </si>
  <si>
    <t>References</t>
    <phoneticPr fontId="1" type="noConversion"/>
  </si>
  <si>
    <t>training</t>
    <phoneticPr fontId="1" type="noConversion"/>
  </si>
  <si>
    <t>develpoment</t>
    <phoneticPr fontId="1" type="noConversion"/>
  </si>
  <si>
    <t>test</t>
    <phoneticPr fontId="1" type="noConversion"/>
  </si>
  <si>
    <t>Tokens/Ref</t>
    <phoneticPr fontId="1" type="noConversion"/>
  </si>
  <si>
    <t>Slots/MR</t>
    <phoneticPr fontId="1" type="noConversion"/>
  </si>
  <si>
    <t>['&lt;name&gt;', '&lt;food&gt;', '&lt;customer rating&gt;', '&lt;area&gt;', '&lt;familyFriendly&gt;'],</t>
    <phoneticPr fontId="1" type="noConversion"/>
  </si>
  <si>
    <t>['&lt;name&gt;', '&lt;near&gt;']</t>
  </si>
  <si>
    <t>['Wildwood', 'The Bakers']</t>
  </si>
  <si>
    <t>Wildwood is a restaurant located near The Bakers.</t>
  </si>
  <si>
    <t>['&lt;name&gt;']</t>
  </si>
  <si>
    <t>['The Wrestlers']</t>
  </si>
  <si>
    <t>The Wrestlers is a restaurant with a customer rating of 3 out of 5.</t>
  </si>
  <si>
    <t>['&lt;priceRange&gt;']</t>
  </si>
  <si>
    <t>['more than £30']</t>
  </si>
  <si>
    <t>The price range is more than £30. The customer rating is high.</t>
  </si>
  <si>
    <t>['&lt;eatType&gt;', '&lt;customer rating&gt;']</t>
  </si>
  <si>
    <t>['restaurant', 'average']</t>
  </si>
  <si>
    <t>A restaurant with an average customer rating is the restaurant called The restaurant.</t>
  </si>
  <si>
    <t>['&lt;area&gt;', '&lt;familyFriendly&gt;']</t>
  </si>
  <si>
    <t>['riverside', 'yes']</t>
  </si>
  <si>
    <t>A family friendly place in riverside is called The Twenty Two.</t>
  </si>
  <si>
    <t>One</t>
    <phoneticPr fontId="1" type="noConversion"/>
  </si>
  <si>
    <t>Two</t>
    <phoneticPr fontId="1" type="noConversion"/>
  </si>
  <si>
    <t>Failed</t>
    <phoneticPr fontId="1" type="noConversion"/>
  </si>
  <si>
    <t>BLEU: 0.5599</t>
  </si>
  <si>
    <t>NIST: 7.2271</t>
  </si>
  <si>
    <t>METEOR: 0.3661</t>
  </si>
  <si>
    <t>ROUGE_L: 0.5979</t>
  </si>
  <si>
    <t>CIDEr: 1.6215</t>
  </si>
  <si>
    <t>BLEU: 0.5777</t>
  </si>
  <si>
    <t>NIST: 7.6376</t>
  </si>
  <si>
    <t>METEOR: 0.3982</t>
  </si>
  <si>
    <t>ROUGE_L: 0.6289</t>
  </si>
  <si>
    <t>CIDEr: 1.7949</t>
  </si>
  <si>
    <t>BLEU: 0.6515</t>
  </si>
  <si>
    <t>NIST: 8.4258</t>
  </si>
  <si>
    <t>METEOR: 0.4340</t>
  </si>
  <si>
    <t>ROUGE_L: 0.6613</t>
  </si>
  <si>
    <t>CIDEr: 2.1690</t>
  </si>
  <si>
    <t>BLEU: 0.6279</t>
  </si>
  <si>
    <t>NIST: 8.0912</t>
  </si>
  <si>
    <t>METEOR: 0.4400</t>
  </si>
  <si>
    <t>ROUGE_L: 0.6646</t>
  </si>
  <si>
    <t>CIDEr: 2.0698</t>
  </si>
  <si>
    <t>BLEU: 0.6459</t>
  </si>
  <si>
    <t>NIST: 8.4245</t>
  </si>
  <si>
    <t>METEOR: 0.4334</t>
  </si>
  <si>
    <t>ROUGE_L: 0.6820</t>
  </si>
  <si>
    <t>CIDEr: 2.0651</t>
  </si>
  <si>
    <t>BLEU: 0.6492</t>
  </si>
  <si>
    <t>NIST: 8.4257</t>
  </si>
  <si>
    <t>METEOR: 0.4373</t>
  </si>
  <si>
    <t>ROUGE_L: 0.6745</t>
  </si>
  <si>
    <t>CIDEr: 2.1523</t>
  </si>
  <si>
    <t>BLEU: 0.6446</t>
  </si>
  <si>
    <t>NIST: 8.4274</t>
  </si>
  <si>
    <t>METEOR: 0.4346</t>
  </si>
  <si>
    <t>ROUGE_L: 0.6751</t>
  </si>
  <si>
    <t>CIDEr: 2.1406</t>
  </si>
  <si>
    <t>BLEU: 0.6525</t>
  </si>
  <si>
    <t>NIST: 8.5537</t>
  </si>
  <si>
    <t>METEOR: 0.4372</t>
  </si>
  <si>
    <t>ROUGE_L: 0.6803</t>
  </si>
  <si>
    <t>CIDEr: 2.1328</t>
  </si>
  <si>
    <t>NIST: 8.5105</t>
  </si>
  <si>
    <t>ROUGE_L: 0.6767</t>
  </si>
  <si>
    <t>CIDEr: 2.1388</t>
  </si>
  <si>
    <t>(주성환경2) base1_sample30_6</t>
    <phoneticPr fontId="1" type="noConversion"/>
  </si>
  <si>
    <t>sampling10_avg</t>
    <phoneticPr fontId="1" type="noConversion"/>
  </si>
  <si>
    <t>sampling30_avg</t>
    <phoneticPr fontId="1" type="noConversion"/>
  </si>
  <si>
    <t>sampling30_1</t>
    <phoneticPr fontId="1" type="noConversion"/>
  </si>
  <si>
    <t>sampling30_2</t>
    <phoneticPr fontId="1" type="noConversion"/>
  </si>
  <si>
    <t>sampling30_3</t>
    <phoneticPr fontId="1" type="noConversion"/>
  </si>
  <si>
    <t>BLEU: 0.6653</t>
  </si>
  <si>
    <t>METEOR: 0.4354</t>
  </si>
  <si>
    <t>BLEU: 0.5760</t>
  </si>
  <si>
    <t>NIST: 7.5629</t>
  </si>
  <si>
    <t>METEOR: 0.3584</t>
  </si>
  <si>
    <t>ROUGE_L: 0.6042</t>
  </si>
  <si>
    <t>CIDEr: 1.5956</t>
  </si>
  <si>
    <t>BLEU: 0.6407</t>
  </si>
  <si>
    <t>NIST: 8.1344</t>
  </si>
  <si>
    <t>METEOR: 0.4200</t>
  </si>
  <si>
    <t>CIDEr: 2.0112</t>
  </si>
  <si>
    <t>BLEU: 0.6560</t>
  </si>
  <si>
    <t>NIST: 8.4495</t>
  </si>
  <si>
    <t>ROUGE_L: 0.6809</t>
  </si>
  <si>
    <t>CIDEr: 2.1092</t>
  </si>
  <si>
    <t>BLEU: 0.6592</t>
  </si>
  <si>
    <t>NIST: 8.4129</t>
  </si>
  <si>
    <t>METEOR: 0.4288</t>
  </si>
  <si>
    <t>ROUGE_L: 0.6836</t>
  </si>
  <si>
    <t>CIDEr: 2.0639</t>
  </si>
  <si>
    <t>BLEU: 0.6558</t>
  </si>
  <si>
    <t>NIST: 8.3510</t>
  </si>
  <si>
    <t>METEOR: 0.4569</t>
  </si>
  <si>
    <t>ROUGE_L: 0.6987</t>
  </si>
  <si>
    <t>CIDEr: 2.2741</t>
  </si>
  <si>
    <t>BLEU: 0.6615</t>
  </si>
  <si>
    <t>NIST: 8.5184</t>
  </si>
  <si>
    <t>METEOR: 0.4453</t>
  </si>
  <si>
    <t>ROUGE_L: 0.6889</t>
  </si>
  <si>
    <t>CIDEr: 2.2103</t>
  </si>
  <si>
    <t>BLEU: 0.6659</t>
  </si>
  <si>
    <t>NIST: 8.5966</t>
  </si>
  <si>
    <t>METEOR: 0.4430</t>
  </si>
  <si>
    <t>ROUGE_L: 0.6903</t>
  </si>
  <si>
    <t>CIDEr: 2.2052</t>
  </si>
  <si>
    <t>BLEU: 0.6572</t>
  </si>
  <si>
    <t>NIST: 8.5582</t>
  </si>
  <si>
    <t>METEOR: 0.4395</t>
  </si>
  <si>
    <t>ROUGE_L: 0.6926</t>
  </si>
  <si>
    <t>CIDEr: 2.1758</t>
  </si>
  <si>
    <t>BLEU: 0.6609</t>
  </si>
  <si>
    <t>NIST: 8.5671</t>
  </si>
  <si>
    <t>METEOR: 0.4448</t>
  </si>
  <si>
    <t>ROUGE_L: 0.6912</t>
  </si>
  <si>
    <t>CIDEr: 2.2054</t>
  </si>
  <si>
    <t>NIST: 8.5527</t>
  </si>
  <si>
    <t>METEOR: 0.4457</t>
  </si>
  <si>
    <t>ROUGE_L: 0.6928</t>
  </si>
  <si>
    <t>CIDEr: 2.2547</t>
  </si>
  <si>
    <t>sampling30_4</t>
    <phoneticPr fontId="1" type="noConversion"/>
  </si>
  <si>
    <t>10-Standard deviation</t>
    <phoneticPr fontId="1" type="noConversion"/>
  </si>
  <si>
    <t>30-Standard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</si>
</sst>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Segoe UI"/>
      <family val="2"/>
    </font>
    <font>
      <sz val="11"/>
      <color theme="1"/>
      <name val="LG스마트체 Regular"/>
      <family val="3"/>
      <charset val="129"/>
    </font>
    <font>
      <b/>
      <sz val="11"/>
      <color theme="1"/>
      <name val="LG스마트체 Regular"/>
      <family val="3"/>
      <charset val="129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Var(--jp-code-font-family)"/>
      <family val="2"/>
    </font>
    <font>
      <b/>
      <sz val="10"/>
      <color theme="1"/>
      <name val="Var(--jp-code-font-family)"/>
    </font>
    <font>
      <sz val="11"/>
      <color theme="1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5" fillId="0" borderId="1" xfId="0" applyFont="1" applyBorder="1"/>
    <xf numFmtId="0" fontId="5" fillId="0" borderId="6" xfId="0" applyFont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4" borderId="1" xfId="0" applyFill="1" applyBorder="1"/>
    <xf numFmtId="0" fontId="0" fillId="4" borderId="7" xfId="0" applyFill="1" applyBorder="1"/>
    <xf numFmtId="0" fontId="7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3" borderId="6" xfId="0" applyFill="1" applyBorder="1"/>
    <xf numFmtId="0" fontId="6" fillId="5" borderId="6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0" fontId="0" fillId="4" borderId="8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5"/>
  <sheetViews>
    <sheetView topLeftCell="A14" workbookViewId="0">
      <selection activeCell="J43" sqref="J43"/>
    </sheetView>
  </sheetViews>
  <sheetFormatPr defaultRowHeight="16.5"/>
  <cols>
    <col min="3" max="3" width="110" bestFit="1" customWidth="1"/>
  </cols>
  <sheetData>
    <row r="1" spans="3:8" ht="17.25" thickBot="1"/>
    <row r="2" spans="3:8">
      <c r="C2" s="1" t="s">
        <v>8</v>
      </c>
      <c r="D2" s="2" t="s">
        <v>1</v>
      </c>
      <c r="E2" s="2" t="s">
        <v>2</v>
      </c>
      <c r="F2" s="2" t="s">
        <v>3</v>
      </c>
      <c r="G2" s="2" t="s">
        <v>4</v>
      </c>
      <c r="H2" s="3" t="s">
        <v>5</v>
      </c>
    </row>
    <row r="3" spans="3:8">
      <c r="C3" s="94" t="s">
        <v>6</v>
      </c>
      <c r="D3" s="95"/>
      <c r="E3" s="95"/>
      <c r="F3" s="95"/>
      <c r="G3" s="95"/>
      <c r="H3" s="96"/>
    </row>
    <row r="4" spans="3:8">
      <c r="C4" s="4" t="s">
        <v>16</v>
      </c>
      <c r="D4" s="5">
        <v>0.69389999999999996</v>
      </c>
      <c r="E4" s="5">
        <v>8.4341000000000008</v>
      </c>
      <c r="F4" s="5">
        <v>0.46200000000000002</v>
      </c>
      <c r="G4" s="5">
        <v>0.72799999999999998</v>
      </c>
      <c r="H4" s="6">
        <v>2.3130999999999999</v>
      </c>
    </row>
    <row r="5" spans="3:8">
      <c r="C5" s="7" t="s">
        <v>13</v>
      </c>
      <c r="D5" s="8">
        <v>0.7228</v>
      </c>
      <c r="E5" s="8">
        <v>8.5241000000000007</v>
      </c>
      <c r="F5" s="8">
        <v>0.48509999999999998</v>
      </c>
      <c r="G5" s="8">
        <v>0.74609999999999999</v>
      </c>
      <c r="H5" s="9">
        <v>2.4645000000000001</v>
      </c>
    </row>
    <row r="6" spans="3:8">
      <c r="C6" s="35" t="s">
        <v>14</v>
      </c>
      <c r="D6" s="5">
        <v>0.70350000000000001</v>
      </c>
      <c r="E6" s="5">
        <v>8.5937000000000001</v>
      </c>
      <c r="F6" s="5">
        <v>0.47</v>
      </c>
      <c r="G6" s="5">
        <v>0.72519999999999996</v>
      </c>
      <c r="H6" s="5">
        <v>2.331</v>
      </c>
    </row>
    <row r="7" spans="3:8">
      <c r="C7" s="35" t="s">
        <v>42</v>
      </c>
      <c r="D7" s="13">
        <v>0.70530000000000004</v>
      </c>
      <c r="E7" s="13">
        <v>8.5418000000000003</v>
      </c>
      <c r="F7" s="13">
        <v>0.46929999999999999</v>
      </c>
      <c r="G7" s="13">
        <v>0.72299999999999998</v>
      </c>
      <c r="H7" s="13">
        <v>2.3458000000000001</v>
      </c>
    </row>
    <row r="8" spans="3:8">
      <c r="C8" s="35" t="s">
        <v>43</v>
      </c>
      <c r="D8" s="13">
        <v>0.7</v>
      </c>
      <c r="E8" s="13">
        <v>8.5310000000000006</v>
      </c>
      <c r="F8" s="13">
        <v>0.4637</v>
      </c>
      <c r="G8" s="13">
        <v>0.71419999999999995</v>
      </c>
      <c r="H8" s="13">
        <v>2.2976999999999999</v>
      </c>
    </row>
    <row r="9" spans="3:8">
      <c r="C9" s="7" t="s">
        <v>52</v>
      </c>
      <c r="D9" s="14"/>
      <c r="E9" s="14"/>
      <c r="F9" s="14"/>
      <c r="G9" s="14"/>
      <c r="H9" s="14"/>
    </row>
    <row r="10" spans="3:8">
      <c r="C10" s="8" t="s">
        <v>53</v>
      </c>
      <c r="D10" s="13"/>
      <c r="E10" s="13"/>
      <c r="F10" s="13"/>
      <c r="G10" s="13"/>
      <c r="H10" s="13"/>
    </row>
    <row r="11" spans="3:8">
      <c r="C11" s="35"/>
      <c r="D11" s="13"/>
      <c r="E11" s="13"/>
      <c r="F11" s="13"/>
      <c r="G11" s="13"/>
      <c r="H11" s="13"/>
    </row>
    <row r="12" spans="3:8">
      <c r="C12" s="10"/>
      <c r="E12" s="11"/>
      <c r="F12" s="11"/>
      <c r="G12" s="11"/>
      <c r="H12" s="12"/>
    </row>
    <row r="13" spans="3:8">
      <c r="C13" s="10"/>
      <c r="D13" s="11"/>
      <c r="E13" s="11"/>
      <c r="F13" s="11"/>
      <c r="G13" s="11"/>
      <c r="H13" s="12"/>
    </row>
    <row r="14" spans="3:8">
      <c r="C14" s="10"/>
      <c r="D14" s="11"/>
      <c r="E14" s="11"/>
      <c r="F14" s="11"/>
      <c r="G14" s="11"/>
      <c r="H14" s="12"/>
    </row>
    <row r="15" spans="3:8">
      <c r="C15" s="10"/>
      <c r="D15" s="11"/>
      <c r="E15" s="11"/>
      <c r="F15" s="11"/>
      <c r="G15" s="11"/>
      <c r="H15" s="12"/>
    </row>
    <row r="16" spans="3:8">
      <c r="C16" s="97" t="s">
        <v>7</v>
      </c>
      <c r="D16" s="98"/>
      <c r="E16" s="98"/>
      <c r="F16" s="98"/>
      <c r="G16" s="98"/>
      <c r="H16" s="99"/>
    </row>
    <row r="17" spans="3:8">
      <c r="C17" s="4" t="s">
        <v>15</v>
      </c>
      <c r="D17" s="5">
        <v>0.69369999999999998</v>
      </c>
      <c r="E17" s="5">
        <v>8.3543000000000003</v>
      </c>
      <c r="F17" s="5">
        <v>0.45669999999999999</v>
      </c>
      <c r="G17" s="5">
        <v>0.70899999999999996</v>
      </c>
      <c r="H17" s="6">
        <v>2.2349000000000001</v>
      </c>
    </row>
    <row r="18" spans="3:8">
      <c r="C18" s="4" t="s">
        <v>10</v>
      </c>
      <c r="D18" s="5">
        <v>0.69189999999999996</v>
      </c>
      <c r="E18" s="5">
        <v>8.3762000000000008</v>
      </c>
      <c r="F18" s="5">
        <v>0.47310000000000002</v>
      </c>
      <c r="G18" s="5">
        <v>0.72240000000000004</v>
      </c>
      <c r="H18" s="6">
        <v>2.2978999999999998</v>
      </c>
    </row>
    <row r="19" spans="3:8">
      <c r="C19" s="4" t="s">
        <v>12</v>
      </c>
      <c r="D19" s="5">
        <v>0.69</v>
      </c>
      <c r="E19" s="5">
        <v>8.5507000000000009</v>
      </c>
      <c r="F19" s="5">
        <v>0.43149999999999999</v>
      </c>
      <c r="G19" s="5">
        <v>0.69130000000000003</v>
      </c>
      <c r="H19" s="6">
        <v>2.0733999999999999</v>
      </c>
    </row>
    <row r="20" spans="3:8">
      <c r="C20" s="4" t="s">
        <v>11</v>
      </c>
      <c r="D20" s="5">
        <v>0.70979999999999999</v>
      </c>
      <c r="E20" s="5">
        <v>8.4806000000000008</v>
      </c>
      <c r="F20" s="5">
        <v>0.46679999999999999</v>
      </c>
      <c r="G20" s="5">
        <v>0.72009999999999996</v>
      </c>
      <c r="H20" s="6">
        <v>2.2393000000000001</v>
      </c>
    </row>
    <row r="21" spans="3:8">
      <c r="C21" s="4" t="s">
        <v>17</v>
      </c>
      <c r="D21" s="5">
        <v>0.70540000000000003</v>
      </c>
      <c r="E21" s="5">
        <v>8.6152999999999995</v>
      </c>
      <c r="F21" s="5">
        <v>0.4662</v>
      </c>
      <c r="G21" s="5">
        <v>0.72989999999999999</v>
      </c>
      <c r="H21" s="6">
        <v>2.3734000000000002</v>
      </c>
    </row>
    <row r="22" spans="3:8">
      <c r="C22" s="4" t="s">
        <v>18</v>
      </c>
      <c r="D22" s="5">
        <v>0.71140000000000003</v>
      </c>
      <c r="E22" s="5">
        <v>8.4952000000000005</v>
      </c>
      <c r="F22" s="5">
        <v>0.4793</v>
      </c>
      <c r="G22" s="5">
        <v>0.73750000000000004</v>
      </c>
      <c r="H22" s="6">
        <v>2.3660999999999999</v>
      </c>
    </row>
    <row r="23" spans="3:8">
      <c r="C23" s="7" t="s">
        <v>54</v>
      </c>
      <c r="D23" s="8">
        <v>0.71030000000000004</v>
      </c>
      <c r="E23" s="8">
        <v>8.6029999999999998</v>
      </c>
      <c r="F23" s="8">
        <v>0.4723</v>
      </c>
      <c r="G23" s="8">
        <v>0.73219999999999996</v>
      </c>
      <c r="H23" s="9">
        <v>2.3639000000000001</v>
      </c>
    </row>
    <row r="24" spans="3:8">
      <c r="C24" s="8" t="s">
        <v>19</v>
      </c>
      <c r="D24" s="37"/>
      <c r="E24" s="37"/>
      <c r="F24" s="37"/>
      <c r="G24" s="37"/>
      <c r="H24" s="37"/>
    </row>
    <row r="25" spans="3:8">
      <c r="C25" s="37"/>
      <c r="D25" s="37"/>
      <c r="E25" s="37"/>
      <c r="F25" s="37"/>
      <c r="G25" s="37"/>
      <c r="H25" s="37"/>
    </row>
    <row r="26" spans="3:8">
      <c r="C26" s="8" t="s">
        <v>56</v>
      </c>
      <c r="D26" s="36">
        <v>0.71740000000000004</v>
      </c>
      <c r="E26" s="36">
        <v>8.5550999999999995</v>
      </c>
      <c r="F26" s="36">
        <v>0.47889999999999999</v>
      </c>
      <c r="G26" s="36">
        <v>0.73699999999999999</v>
      </c>
      <c r="H26" s="36">
        <v>2.3498000000000001</v>
      </c>
    </row>
    <row r="27" spans="3:8">
      <c r="C27" s="8" t="s">
        <v>57</v>
      </c>
      <c r="D27" s="37">
        <v>0.71260000000000001</v>
      </c>
      <c r="E27" s="37">
        <v>8.5112000000000005</v>
      </c>
      <c r="F27" s="37">
        <v>0.47760000000000002</v>
      </c>
      <c r="G27" s="37">
        <v>0.74039999999999995</v>
      </c>
      <c r="H27" s="37">
        <v>2.4462999999999999</v>
      </c>
    </row>
    <row r="28" spans="3:8">
      <c r="C28" s="8" t="s">
        <v>58</v>
      </c>
      <c r="D28" s="37">
        <v>0.70950000000000002</v>
      </c>
      <c r="E28" s="37">
        <v>8.4989000000000008</v>
      </c>
      <c r="F28" s="37">
        <v>0.47389999999999999</v>
      </c>
      <c r="G28" s="37">
        <v>0.7258</v>
      </c>
      <c r="H28" s="37">
        <v>2.3098000000000001</v>
      </c>
    </row>
    <row r="29" spans="3:8">
      <c r="C29" s="8" t="s">
        <v>60</v>
      </c>
      <c r="D29" s="37">
        <v>0.70789999999999997</v>
      </c>
      <c r="E29" s="37">
        <v>8.5075000000000003</v>
      </c>
      <c r="F29" s="37">
        <v>0.4723</v>
      </c>
      <c r="G29" s="37">
        <v>0.72409999999999997</v>
      </c>
      <c r="H29" s="37">
        <v>2.3439999999999999</v>
      </c>
    </row>
    <row r="30" spans="3:8">
      <c r="C30" s="39" t="s">
        <v>55</v>
      </c>
      <c r="D30" s="40">
        <v>0.71779999999999999</v>
      </c>
      <c r="E30" s="40">
        <v>8.6202000000000005</v>
      </c>
      <c r="F30" s="40">
        <v>0.47</v>
      </c>
      <c r="G30" s="40">
        <v>0.73450000000000004</v>
      </c>
      <c r="H30" s="40">
        <v>2.3431000000000002</v>
      </c>
    </row>
    <row r="31" spans="3:8">
      <c r="C31" s="8" t="s">
        <v>59</v>
      </c>
      <c r="D31" s="37">
        <v>0.70250000000000001</v>
      </c>
      <c r="E31" s="37">
        <v>8.4680999999999997</v>
      </c>
      <c r="F31" s="37">
        <v>0.46829999999999999</v>
      </c>
      <c r="G31" s="37">
        <v>0.7198</v>
      </c>
      <c r="H31" s="37">
        <v>2.2875999999999999</v>
      </c>
    </row>
    <row r="32" spans="3:8">
      <c r="C32" s="8" t="s">
        <v>61</v>
      </c>
      <c r="D32" s="37">
        <v>0.71020000000000005</v>
      </c>
      <c r="E32" s="37">
        <v>8.5992999999999995</v>
      </c>
      <c r="F32" s="37">
        <v>0.46920000000000001</v>
      </c>
      <c r="G32" s="37">
        <v>0.72050000000000003</v>
      </c>
      <c r="H32" s="37">
        <v>2.2675999999999998</v>
      </c>
    </row>
    <row r="33" spans="3:8">
      <c r="C33" s="91" t="s">
        <v>9</v>
      </c>
      <c r="D33" s="92"/>
      <c r="E33" s="92"/>
      <c r="F33" s="92"/>
      <c r="G33" s="92"/>
      <c r="H33" s="93"/>
    </row>
    <row r="34" spans="3:8">
      <c r="C34" s="27" t="s">
        <v>37</v>
      </c>
      <c r="D34" s="27">
        <v>69.3</v>
      </c>
      <c r="E34" s="27">
        <v>8.4700000000000006</v>
      </c>
      <c r="F34" s="27">
        <v>47</v>
      </c>
      <c r="G34" s="27">
        <v>72.599999999999994</v>
      </c>
      <c r="H34" s="27">
        <v>2.39</v>
      </c>
    </row>
    <row r="35" spans="3:8">
      <c r="C35" s="27" t="s">
        <v>0</v>
      </c>
      <c r="D35" s="27" t="s">
        <v>31</v>
      </c>
      <c r="E35" s="27" t="s">
        <v>31</v>
      </c>
      <c r="F35" s="27" t="s">
        <v>32</v>
      </c>
      <c r="G35" s="27" t="s">
        <v>33</v>
      </c>
      <c r="H35" s="27" t="s">
        <v>34</v>
      </c>
    </row>
    <row r="36" spans="3:8">
      <c r="C36" s="27" t="s">
        <v>21</v>
      </c>
      <c r="D36" s="27" t="s">
        <v>25</v>
      </c>
      <c r="E36" s="27" t="s">
        <v>28</v>
      </c>
      <c r="F36" s="27" t="s">
        <v>25</v>
      </c>
      <c r="G36" s="27" t="s">
        <v>29</v>
      </c>
      <c r="H36" s="27" t="s">
        <v>30</v>
      </c>
    </row>
    <row r="37" spans="3:8">
      <c r="C37" s="27" t="s">
        <v>22</v>
      </c>
      <c r="D37" s="27" t="s">
        <v>26</v>
      </c>
      <c r="E37" s="27" t="s">
        <v>27</v>
      </c>
      <c r="F37" s="27" t="s">
        <v>26</v>
      </c>
      <c r="G37" s="27" t="s">
        <v>28</v>
      </c>
      <c r="H37" s="27" t="s">
        <v>28</v>
      </c>
    </row>
    <row r="38" spans="3:8">
      <c r="C38" s="27" t="s">
        <v>23</v>
      </c>
      <c r="D38" s="27">
        <v>0.71279999999999999</v>
      </c>
      <c r="E38" s="27">
        <v>8.5020000000000007</v>
      </c>
      <c r="F38" s="27">
        <v>0.47699999999999998</v>
      </c>
      <c r="G38" s="27">
        <v>0.73780000000000001</v>
      </c>
      <c r="H38" s="27">
        <v>2.4432</v>
      </c>
    </row>
    <row r="39" spans="3:8">
      <c r="C39" s="27" t="s">
        <v>24</v>
      </c>
      <c r="D39" s="27">
        <v>0.60509999999999997</v>
      </c>
      <c r="E39" s="27">
        <v>7.5256999999999996</v>
      </c>
      <c r="F39" s="27">
        <v>0.46779999999999999</v>
      </c>
      <c r="G39" s="27">
        <v>0.68899999999999995</v>
      </c>
      <c r="H39" s="27">
        <v>1.6997</v>
      </c>
    </row>
    <row r="40" spans="3:8">
      <c r="C40" s="27" t="s">
        <v>35</v>
      </c>
      <c r="D40" s="27">
        <v>67.069999999999993</v>
      </c>
      <c r="E40" s="27">
        <v>7.98</v>
      </c>
      <c r="F40" s="27">
        <v>69.5</v>
      </c>
      <c r="G40" s="27">
        <v>43.07</v>
      </c>
      <c r="H40" s="27">
        <v>2.29</v>
      </c>
    </row>
    <row r="41" spans="3:8">
      <c r="C41" s="13" t="s">
        <v>38</v>
      </c>
      <c r="D41" s="13">
        <v>74.3</v>
      </c>
      <c r="E41" s="13">
        <v>8.76</v>
      </c>
      <c r="F41" s="13">
        <v>48.1</v>
      </c>
      <c r="G41" s="13">
        <v>75.3</v>
      </c>
      <c r="H41" s="13">
        <v>2.5499999999999998</v>
      </c>
    </row>
    <row r="42" spans="3:8">
      <c r="C42" s="13" t="s">
        <v>39</v>
      </c>
      <c r="D42" s="13">
        <v>73.7</v>
      </c>
      <c r="E42" s="13">
        <v>8.75</v>
      </c>
      <c r="F42" s="13">
        <v>48.9</v>
      </c>
      <c r="G42" s="13">
        <v>76.3</v>
      </c>
      <c r="H42" s="13">
        <v>2.56</v>
      </c>
    </row>
    <row r="43" spans="3:8">
      <c r="C43" s="30" t="s">
        <v>40</v>
      </c>
      <c r="D43" s="30">
        <v>0.7298</v>
      </c>
      <c r="E43" s="30">
        <v>8.5891000000000002</v>
      </c>
      <c r="F43" s="30">
        <v>0.48749999999999999</v>
      </c>
      <c r="G43" s="30">
        <v>0.75570000000000004</v>
      </c>
      <c r="H43" s="30">
        <v>2.5507</v>
      </c>
    </row>
    <row r="44" spans="3:8">
      <c r="C44" s="30" t="s">
        <v>41</v>
      </c>
      <c r="D44" s="30">
        <v>0.7409</v>
      </c>
      <c r="E44" s="30">
        <v>8.7964000000000002</v>
      </c>
      <c r="F44" s="30">
        <v>0.48370000000000002</v>
      </c>
      <c r="G44" s="30">
        <v>0.76100000000000001</v>
      </c>
      <c r="H44" s="30">
        <v>2.5506000000000002</v>
      </c>
    </row>
    <row r="45" spans="3:8">
      <c r="C45" s="48" t="s">
        <v>78</v>
      </c>
      <c r="D45" s="30">
        <v>0.65759999999999996</v>
      </c>
      <c r="E45" s="30">
        <v>8.0761000000000003</v>
      </c>
      <c r="F45" s="30">
        <v>0.46750000000000003</v>
      </c>
      <c r="G45" s="30">
        <v>0.70289999999999997</v>
      </c>
      <c r="H45" s="30"/>
    </row>
  </sheetData>
  <mergeCells count="3">
    <mergeCell ref="C33:H33"/>
    <mergeCell ref="C3:H3"/>
    <mergeCell ref="C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48"/>
  <sheetViews>
    <sheetView topLeftCell="B105" workbookViewId="0">
      <selection activeCell="C116" sqref="C116"/>
    </sheetView>
  </sheetViews>
  <sheetFormatPr defaultRowHeight="16.5"/>
  <cols>
    <col min="3" max="3" width="110" bestFit="1" customWidth="1"/>
  </cols>
  <sheetData>
    <row r="1" spans="3:9" ht="17.25" thickBot="1"/>
    <row r="2" spans="3:9">
      <c r="C2" s="1" t="s">
        <v>8</v>
      </c>
      <c r="D2" s="2" t="s">
        <v>1</v>
      </c>
      <c r="E2" s="2" t="s">
        <v>2</v>
      </c>
      <c r="F2" s="2" t="s">
        <v>3</v>
      </c>
      <c r="G2" s="2" t="s">
        <v>4</v>
      </c>
      <c r="H2" s="3" t="s">
        <v>5</v>
      </c>
      <c r="I2" s="43" t="s">
        <v>73</v>
      </c>
    </row>
    <row r="3" spans="3:9">
      <c r="C3" s="94" t="s">
        <v>6</v>
      </c>
      <c r="D3" s="95"/>
      <c r="E3" s="95"/>
      <c r="F3" s="95"/>
      <c r="G3" s="95"/>
      <c r="H3" s="96"/>
    </row>
    <row r="4" spans="3:9">
      <c r="C4" s="4" t="s">
        <v>49</v>
      </c>
      <c r="D4" s="11">
        <v>0.65720000000000001</v>
      </c>
      <c r="E4" s="11">
        <v>8.5425000000000004</v>
      </c>
      <c r="F4" s="11">
        <v>0.44390000000000002</v>
      </c>
      <c r="G4" s="11">
        <v>0.69140000000000001</v>
      </c>
      <c r="H4" s="12">
        <v>2.2349999999999999</v>
      </c>
    </row>
    <row r="5" spans="3:9">
      <c r="C5" s="4" t="s">
        <v>16</v>
      </c>
      <c r="D5" s="5"/>
      <c r="E5" s="5"/>
      <c r="F5" s="5"/>
      <c r="G5" s="5"/>
      <c r="H5" s="6"/>
    </row>
    <row r="6" spans="3:9">
      <c r="C6" s="4" t="s">
        <v>13</v>
      </c>
      <c r="D6" s="14">
        <v>0.65480000000000005</v>
      </c>
      <c r="E6" s="14">
        <v>8.4276</v>
      </c>
      <c r="F6" s="14">
        <v>0.43580000000000002</v>
      </c>
      <c r="G6" s="14">
        <v>0.67569999999999997</v>
      </c>
      <c r="H6" s="19">
        <v>2.1232000000000002</v>
      </c>
    </row>
    <row r="7" spans="3:9">
      <c r="C7" s="4" t="s">
        <v>14</v>
      </c>
      <c r="D7" s="5"/>
      <c r="E7" s="5"/>
      <c r="F7" s="5"/>
      <c r="G7" s="5"/>
      <c r="H7" s="6"/>
    </row>
    <row r="8" spans="3:9">
      <c r="C8" s="4" t="s">
        <v>50</v>
      </c>
      <c r="D8" s="14">
        <v>0.66010000000000002</v>
      </c>
      <c r="E8" s="14">
        <v>8.4513999999999996</v>
      </c>
      <c r="F8" s="14">
        <v>0.44500000000000001</v>
      </c>
      <c r="G8" s="14">
        <v>0.68710000000000004</v>
      </c>
      <c r="H8" s="19">
        <v>2.1442000000000001</v>
      </c>
    </row>
    <row r="9" spans="3:9">
      <c r="C9" s="4" t="s">
        <v>42</v>
      </c>
      <c r="D9" s="14">
        <v>0.66439999999999999</v>
      </c>
      <c r="E9" s="14">
        <v>8.6209000000000007</v>
      </c>
      <c r="F9" s="14">
        <v>0.44750000000000001</v>
      </c>
      <c r="G9" s="14">
        <v>0.6804</v>
      </c>
      <c r="H9" s="19">
        <v>2.2250999999999999</v>
      </c>
    </row>
    <row r="10" spans="3:9">
      <c r="C10" s="7" t="s">
        <v>52</v>
      </c>
      <c r="D10" s="21">
        <v>0.66579999999999995</v>
      </c>
      <c r="E10" s="21">
        <v>8.6645000000000003</v>
      </c>
      <c r="F10" s="21">
        <v>0.44669999999999999</v>
      </c>
      <c r="G10" s="21">
        <v>0.68869999999999998</v>
      </c>
      <c r="H10" s="22">
        <v>2.1863000000000001</v>
      </c>
    </row>
    <row r="11" spans="3:9">
      <c r="C11" s="20"/>
      <c r="D11" s="14"/>
      <c r="E11" s="14"/>
      <c r="F11" s="14"/>
      <c r="G11" s="14"/>
      <c r="H11" s="19"/>
    </row>
    <row r="12" spans="3:9">
      <c r="C12" s="5" t="s">
        <v>51</v>
      </c>
      <c r="D12" s="14">
        <v>0.6653</v>
      </c>
      <c r="E12" s="14">
        <v>8.4678000000000004</v>
      </c>
      <c r="F12" s="14">
        <v>0.45329999999999998</v>
      </c>
      <c r="G12" s="14">
        <v>0.69079999999999997</v>
      </c>
      <c r="H12" s="14">
        <v>2.2279</v>
      </c>
    </row>
    <row r="13" spans="3:9">
      <c r="C13" s="8" t="s">
        <v>53</v>
      </c>
      <c r="D13" s="21">
        <v>0.66279999999999994</v>
      </c>
      <c r="E13" s="21">
        <v>8.6189999999999998</v>
      </c>
      <c r="F13" s="21">
        <v>0.44629999999999997</v>
      </c>
      <c r="G13" s="21">
        <v>0.6875</v>
      </c>
      <c r="H13" s="21">
        <v>2.194</v>
      </c>
    </row>
    <row r="14" spans="3:9">
      <c r="C14" s="14"/>
      <c r="D14" s="14"/>
      <c r="E14" s="14"/>
      <c r="F14" s="14"/>
      <c r="G14" s="14"/>
      <c r="H14" s="14"/>
    </row>
    <row r="15" spans="3:9">
      <c r="C15" s="14"/>
      <c r="D15" s="14"/>
      <c r="E15" s="14"/>
      <c r="F15" s="14"/>
      <c r="G15" s="14"/>
      <c r="H15" s="14"/>
    </row>
    <row r="16" spans="3:9">
      <c r="C16" s="100" t="s">
        <v>7</v>
      </c>
      <c r="D16" s="101"/>
      <c r="E16" s="101"/>
      <c r="F16" s="101"/>
      <c r="G16" s="101"/>
      <c r="H16" s="102"/>
    </row>
    <row r="17" spans="3:8">
      <c r="C17" s="4" t="s">
        <v>44</v>
      </c>
      <c r="D17" s="13">
        <v>0.65539999999999998</v>
      </c>
      <c r="E17" s="13">
        <v>8.4562000000000008</v>
      </c>
      <c r="F17" s="13">
        <v>0.4521</v>
      </c>
      <c r="G17" s="13">
        <v>0.68520000000000003</v>
      </c>
      <c r="H17" s="13">
        <v>2.1930000000000001</v>
      </c>
    </row>
    <row r="18" spans="3:8">
      <c r="C18" s="4" t="s">
        <v>15</v>
      </c>
      <c r="D18" s="13">
        <v>0.63819999999999999</v>
      </c>
      <c r="E18" s="13">
        <v>8.3722999999999992</v>
      </c>
      <c r="F18" s="13">
        <v>0.42809999999999998</v>
      </c>
      <c r="G18" s="13">
        <v>0.66649999999999998</v>
      </c>
      <c r="H18" s="13">
        <v>2.0874999999999999</v>
      </c>
    </row>
    <row r="19" spans="3:8">
      <c r="C19" s="4" t="s">
        <v>10</v>
      </c>
      <c r="D19" s="13">
        <v>0.6522</v>
      </c>
      <c r="E19" s="13">
        <v>8.4010999999999996</v>
      </c>
      <c r="F19" s="13">
        <v>0.44409999999999999</v>
      </c>
      <c r="G19" s="13">
        <v>0.6825</v>
      </c>
      <c r="H19" s="13">
        <v>2.2042999999999999</v>
      </c>
    </row>
    <row r="20" spans="3:8">
      <c r="C20" s="4" t="s">
        <v>12</v>
      </c>
      <c r="D20" s="13">
        <v>0.62870000000000004</v>
      </c>
      <c r="E20" s="13">
        <v>8.0351999999999997</v>
      </c>
      <c r="F20" s="13">
        <v>0.41489999999999999</v>
      </c>
      <c r="G20" s="13">
        <v>0.6663</v>
      </c>
      <c r="H20" s="13">
        <v>1.8969</v>
      </c>
    </row>
    <row r="21" spans="3:8">
      <c r="C21" s="7" t="s">
        <v>11</v>
      </c>
      <c r="D21" s="18">
        <v>0.65700000000000003</v>
      </c>
      <c r="E21" s="18">
        <v>8.5596999999999994</v>
      </c>
      <c r="F21" s="18">
        <v>0.436</v>
      </c>
      <c r="G21" s="18">
        <v>0.68559999999999999</v>
      </c>
      <c r="H21" s="18">
        <v>2.0903</v>
      </c>
    </row>
    <row r="22" spans="3:8">
      <c r="C22" s="4" t="s">
        <v>48</v>
      </c>
      <c r="D22" s="13">
        <v>0.65649999999999997</v>
      </c>
      <c r="E22" s="13">
        <v>8.3938000000000006</v>
      </c>
      <c r="F22" s="13">
        <v>0.43880000000000002</v>
      </c>
      <c r="G22" s="13" t="s">
        <v>46</v>
      </c>
      <c r="H22" s="13">
        <v>2.1678999999999999</v>
      </c>
    </row>
    <row r="23" spans="3:8">
      <c r="C23" s="4" t="s">
        <v>18</v>
      </c>
      <c r="D23" s="13">
        <v>0.65939999999999999</v>
      </c>
      <c r="E23" s="13">
        <v>8.4352999999999998</v>
      </c>
      <c r="F23" s="13">
        <v>0.441</v>
      </c>
      <c r="G23" s="13">
        <v>0.68410000000000004</v>
      </c>
      <c r="H23" s="13">
        <v>2.1417000000000002</v>
      </c>
    </row>
    <row r="24" spans="3:8">
      <c r="C24" s="7" t="s">
        <v>20</v>
      </c>
      <c r="D24" s="18">
        <v>0.66310000000000002</v>
      </c>
      <c r="E24" s="18">
        <v>8.5649999999999995</v>
      </c>
      <c r="F24" s="18">
        <v>0.44180000000000003</v>
      </c>
      <c r="G24" s="18">
        <v>0.68679999999999997</v>
      </c>
      <c r="H24" s="18">
        <v>2.1576</v>
      </c>
    </row>
    <row r="25" spans="3:8">
      <c r="C25" s="4" t="s">
        <v>45</v>
      </c>
      <c r="D25" s="13">
        <v>0.66110000000000002</v>
      </c>
      <c r="E25" s="13">
        <v>8.4978999999999996</v>
      </c>
      <c r="F25" s="13">
        <v>0.43730000000000002</v>
      </c>
      <c r="G25" s="13">
        <v>0.67469999999999997</v>
      </c>
      <c r="H25" s="13">
        <v>2.1215000000000002</v>
      </c>
    </row>
    <row r="26" spans="3:8">
      <c r="C26" s="4" t="s">
        <v>47</v>
      </c>
      <c r="D26" s="13">
        <v>0.66210000000000002</v>
      </c>
      <c r="E26" s="13">
        <v>8.5474999999999994</v>
      </c>
      <c r="F26" s="13">
        <v>0.44209999999999999</v>
      </c>
      <c r="G26" s="13">
        <v>0.68310000000000004</v>
      </c>
      <c r="H26" s="13">
        <v>2.1360999999999999</v>
      </c>
    </row>
    <row r="27" spans="3:8">
      <c r="C27" s="7" t="s">
        <v>19</v>
      </c>
      <c r="D27" s="18">
        <v>0.66779999999999995</v>
      </c>
      <c r="E27" s="18">
        <v>8.5837000000000003</v>
      </c>
      <c r="F27" s="18">
        <v>0.44429999999999997</v>
      </c>
      <c r="G27" s="18">
        <v>0.6845</v>
      </c>
      <c r="H27" s="18">
        <v>2.1259000000000001</v>
      </c>
    </row>
    <row r="28" spans="3:8">
      <c r="C28" s="4"/>
      <c r="D28" s="18"/>
      <c r="E28" s="18"/>
      <c r="F28" s="18"/>
      <c r="G28" s="18"/>
      <c r="H28" s="18"/>
    </row>
    <row r="29" spans="3:8">
      <c r="C29" s="5" t="s">
        <v>56</v>
      </c>
      <c r="D29" s="38">
        <v>0.65429999999999999</v>
      </c>
      <c r="E29" s="38">
        <v>8.4489999999999998</v>
      </c>
      <c r="F29" s="38">
        <v>0.43859999999999999</v>
      </c>
      <c r="G29" s="38">
        <v>0.68020000000000003</v>
      </c>
      <c r="H29" s="38">
        <v>2.2168999999999999</v>
      </c>
    </row>
    <row r="30" spans="3:8">
      <c r="C30" s="5" t="s">
        <v>57</v>
      </c>
      <c r="D30" s="38">
        <v>0.66100000000000003</v>
      </c>
      <c r="E30" s="38">
        <v>8.4967000000000006</v>
      </c>
      <c r="F30" s="38">
        <v>0.44590000000000002</v>
      </c>
      <c r="G30" s="38">
        <v>0.68389999999999995</v>
      </c>
      <c r="H30" s="38">
        <v>2.2122000000000002</v>
      </c>
    </row>
    <row r="31" spans="3:8">
      <c r="C31" s="5" t="s">
        <v>58</v>
      </c>
      <c r="D31" s="38">
        <v>0.6623</v>
      </c>
      <c r="E31" s="38">
        <v>8.5001999999999995</v>
      </c>
      <c r="F31" s="38">
        <v>0.44840000000000002</v>
      </c>
      <c r="G31" s="38">
        <v>0.69099999999999995</v>
      </c>
      <c r="H31" s="38">
        <v>2.1932</v>
      </c>
    </row>
    <row r="32" spans="3:8">
      <c r="C32" s="5" t="s">
        <v>60</v>
      </c>
      <c r="D32" s="38">
        <v>0.66180000000000005</v>
      </c>
      <c r="E32" s="38">
        <v>8.5024999999999995</v>
      </c>
      <c r="F32" s="18">
        <v>0.44990000000000002</v>
      </c>
      <c r="G32" s="38">
        <v>0.6895</v>
      </c>
      <c r="H32" s="18">
        <v>2.2063999999999999</v>
      </c>
    </row>
    <row r="33" spans="3:11">
      <c r="C33" s="39" t="s">
        <v>55</v>
      </c>
      <c r="D33" s="41">
        <v>0.66959999999999997</v>
      </c>
      <c r="E33" s="41">
        <v>8.6280999999999999</v>
      </c>
      <c r="F33" s="41">
        <v>0.43959999999999999</v>
      </c>
      <c r="G33" s="41">
        <v>0.69079999999999997</v>
      </c>
      <c r="H33" s="41">
        <v>2.1797</v>
      </c>
    </row>
    <row r="34" spans="3:11">
      <c r="C34" s="5" t="s">
        <v>62</v>
      </c>
      <c r="D34" s="38">
        <v>0.65959999999999996</v>
      </c>
      <c r="E34" s="38">
        <v>8.5821000000000005</v>
      </c>
      <c r="F34" s="38">
        <v>0.443</v>
      </c>
      <c r="G34" s="38">
        <v>0.68630000000000002</v>
      </c>
      <c r="H34" s="38">
        <v>2.1880000000000002</v>
      </c>
      <c r="K34" s="45" t="s">
        <v>74</v>
      </c>
    </row>
    <row r="35" spans="3:11">
      <c r="C35" s="5" t="s">
        <v>59</v>
      </c>
      <c r="D35" s="38">
        <v>0.6623</v>
      </c>
      <c r="E35" s="38">
        <v>8.5701000000000001</v>
      </c>
      <c r="F35" s="38">
        <v>0.44359999999999999</v>
      </c>
      <c r="G35" s="38">
        <v>0.69230000000000003</v>
      </c>
      <c r="H35" s="38">
        <v>2.1844000000000001</v>
      </c>
    </row>
    <row r="36" spans="3:11">
      <c r="C36" s="5" t="s">
        <v>61</v>
      </c>
      <c r="D36" s="38">
        <v>0.66010000000000002</v>
      </c>
      <c r="E36" s="38">
        <v>8.6007999999999996</v>
      </c>
      <c r="F36" s="38">
        <v>0.44180000000000003</v>
      </c>
      <c r="G36" s="18">
        <v>0.69420000000000004</v>
      </c>
      <c r="H36" s="38">
        <v>2.1688999999999998</v>
      </c>
    </row>
    <row r="37" spans="3:11">
      <c r="C37" s="46"/>
      <c r="D37" s="38"/>
      <c r="E37" s="38"/>
      <c r="F37" s="38"/>
      <c r="G37" s="18"/>
      <c r="H37" s="38"/>
    </row>
    <row r="38" spans="3:11">
      <c r="C38" s="5" t="s">
        <v>63</v>
      </c>
      <c r="D38" s="13">
        <v>0.66639999999999999</v>
      </c>
      <c r="E38" s="13">
        <v>8.5169999999999995</v>
      </c>
      <c r="F38" s="13">
        <v>0.44109999999999999</v>
      </c>
      <c r="G38" s="13">
        <v>0.68330000000000002</v>
      </c>
      <c r="H38" s="13">
        <v>2.177</v>
      </c>
      <c r="I38" s="45">
        <v>0.94109269612739199</v>
      </c>
    </row>
    <row r="39" spans="3:11">
      <c r="C39" s="5" t="s">
        <v>64</v>
      </c>
      <c r="D39" s="13">
        <v>0.6623</v>
      </c>
      <c r="E39" s="13">
        <v>8.4237000000000002</v>
      </c>
      <c r="F39" s="13">
        <v>0.44829999999999998</v>
      </c>
      <c r="G39" s="13">
        <v>0.68540000000000001</v>
      </c>
      <c r="H39" s="13">
        <v>2.2044000000000001</v>
      </c>
      <c r="I39" s="45">
        <v>0.94100075773458203</v>
      </c>
    </row>
    <row r="40" spans="3:11">
      <c r="C40" s="5" t="s">
        <v>65</v>
      </c>
      <c r="D40" s="13">
        <v>0.66159999999999997</v>
      </c>
      <c r="E40" s="13">
        <v>8.4300999999999995</v>
      </c>
      <c r="F40" s="13">
        <v>0.44550000000000001</v>
      </c>
      <c r="G40" s="13">
        <v>0.68369999999999997</v>
      </c>
      <c r="H40" s="13">
        <v>2.1718000000000002</v>
      </c>
      <c r="I40" s="45">
        <v>0.94058560279800996</v>
      </c>
    </row>
    <row r="41" spans="3:11">
      <c r="C41" s="5" t="s">
        <v>66</v>
      </c>
      <c r="D41" s="13">
        <v>0.64959999999999996</v>
      </c>
      <c r="E41" s="13">
        <v>8.3656000000000006</v>
      </c>
      <c r="F41" s="13">
        <v>0.44819999999999999</v>
      </c>
      <c r="G41" s="13">
        <v>0.67830000000000001</v>
      </c>
      <c r="H41" s="13">
        <v>2.2252000000000001</v>
      </c>
      <c r="I41" s="45">
        <v>0.94142792124801999</v>
      </c>
    </row>
    <row r="42" spans="3:11">
      <c r="C42" s="5" t="s">
        <v>67</v>
      </c>
      <c r="D42" s="13">
        <v>0.66420000000000001</v>
      </c>
      <c r="E42" s="13">
        <v>8.5736000000000008</v>
      </c>
      <c r="F42" s="13">
        <v>0.44819999999999999</v>
      </c>
      <c r="G42" s="13">
        <v>0.68110000000000004</v>
      </c>
      <c r="H42" s="13">
        <v>2.1911</v>
      </c>
      <c r="I42" s="45">
        <v>0.94177902053470797</v>
      </c>
    </row>
    <row r="43" spans="3:11">
      <c r="C43" s="5" t="s">
        <v>68</v>
      </c>
      <c r="D43" s="13">
        <v>0.66890000000000005</v>
      </c>
      <c r="E43" s="18">
        <v>8.6347000000000005</v>
      </c>
      <c r="F43" s="18">
        <v>0.45179999999999998</v>
      </c>
      <c r="G43" s="13">
        <v>0.69020000000000004</v>
      </c>
      <c r="H43" s="18">
        <v>2.2578</v>
      </c>
      <c r="I43" s="45">
        <v>0.94217088384819303</v>
      </c>
    </row>
    <row r="44" spans="3:11">
      <c r="C44" s="5" t="s">
        <v>69</v>
      </c>
      <c r="D44" s="13">
        <v>0.66959999999999997</v>
      </c>
      <c r="E44" s="13">
        <v>8.6183999999999994</v>
      </c>
      <c r="F44" s="13">
        <v>0.4476</v>
      </c>
      <c r="G44" s="13">
        <v>0.68830000000000002</v>
      </c>
      <c r="H44" s="13">
        <v>2.2313000000000001</v>
      </c>
      <c r="I44" s="45">
        <v>0.94219010423145699</v>
      </c>
    </row>
    <row r="45" spans="3:11">
      <c r="C45" s="5" t="s">
        <v>70</v>
      </c>
      <c r="D45" s="13">
        <v>0.66579999999999995</v>
      </c>
      <c r="E45" s="13">
        <v>8.5886999999999993</v>
      </c>
      <c r="F45" s="13">
        <v>0.4511</v>
      </c>
      <c r="G45" s="13">
        <v>0.68969999999999998</v>
      </c>
      <c r="H45" s="13">
        <v>2.2507999999999999</v>
      </c>
      <c r="I45" s="45">
        <v>0.94196423203000701</v>
      </c>
    </row>
    <row r="46" spans="3:11">
      <c r="C46" s="5" t="s">
        <v>71</v>
      </c>
      <c r="D46" s="13">
        <v>0.6694</v>
      </c>
      <c r="E46" s="13">
        <v>8.5739000000000001</v>
      </c>
      <c r="F46" s="13">
        <v>0.45090000000000002</v>
      </c>
      <c r="G46" s="13">
        <v>0.69189999999999996</v>
      </c>
      <c r="H46" s="13">
        <v>2.2052999999999998</v>
      </c>
      <c r="I46" s="45">
        <v>0.94176028952424795</v>
      </c>
    </row>
    <row r="47" spans="3:11">
      <c r="C47" s="39" t="s">
        <v>72</v>
      </c>
      <c r="D47" s="41">
        <v>0.67230000000000001</v>
      </c>
      <c r="E47" s="41">
        <v>8.6221999999999994</v>
      </c>
      <c r="F47" s="41">
        <v>0.4496</v>
      </c>
      <c r="G47" s="41">
        <v>0.69269999999999998</v>
      </c>
      <c r="H47" s="41">
        <v>2.2334000000000001</v>
      </c>
      <c r="I47" s="45">
        <v>0.94173529138957202</v>
      </c>
    </row>
    <row r="48" spans="3:11">
      <c r="C48" s="42"/>
      <c r="D48" s="38"/>
      <c r="E48" s="38"/>
      <c r="F48" s="38"/>
      <c r="G48" s="18"/>
      <c r="H48" s="38"/>
    </row>
    <row r="49" spans="3:9">
      <c r="C49" s="13" t="s">
        <v>76</v>
      </c>
      <c r="D49" s="13">
        <v>0.67379999999999995</v>
      </c>
      <c r="E49" s="13">
        <v>8.6130999999999993</v>
      </c>
      <c r="F49" s="13">
        <v>0.4501</v>
      </c>
      <c r="G49" s="13">
        <v>0.69240000000000002</v>
      </c>
      <c r="H49" s="13">
        <v>2.2363</v>
      </c>
      <c r="I49" s="45">
        <v>0.941441201145095</v>
      </c>
    </row>
    <row r="50" spans="3:9">
      <c r="C50" s="41" t="s">
        <v>77</v>
      </c>
      <c r="D50" s="41">
        <v>0.67589999999999995</v>
      </c>
      <c r="E50" s="41">
        <v>8.7012999999999998</v>
      </c>
      <c r="F50" s="41">
        <v>0.44940000000000002</v>
      </c>
      <c r="G50" s="41">
        <v>0.69159999999999999</v>
      </c>
      <c r="H50" s="41">
        <v>2.2336999999999998</v>
      </c>
      <c r="I50" s="45">
        <v>0.94212390936795198</v>
      </c>
    </row>
    <row r="51" spans="3:9">
      <c r="D51" s="38"/>
      <c r="E51" s="38"/>
      <c r="F51" s="38"/>
      <c r="G51" s="18"/>
      <c r="H51" s="38"/>
    </row>
    <row r="52" spans="3:9">
      <c r="C52" s="41" t="s">
        <v>79</v>
      </c>
      <c r="D52" s="41">
        <v>0.68130000000000002</v>
      </c>
      <c r="E52" s="41">
        <v>8.7384000000000004</v>
      </c>
      <c r="F52" s="41">
        <v>0.43859999999999999</v>
      </c>
      <c r="G52" s="41">
        <v>0.68899999999999995</v>
      </c>
      <c r="H52" s="41">
        <v>2.2372000000000001</v>
      </c>
      <c r="I52" s="45">
        <v>0.94233897839582104</v>
      </c>
    </row>
    <row r="53" spans="3:9">
      <c r="C53" s="50" t="s">
        <v>80</v>
      </c>
      <c r="D53" s="13">
        <v>0.67669999999999997</v>
      </c>
      <c r="E53" s="13">
        <v>8.6134000000000004</v>
      </c>
      <c r="F53" s="13">
        <v>0.45710000000000001</v>
      </c>
      <c r="G53" s="13">
        <v>0.70040000000000002</v>
      </c>
      <c r="H53" s="13">
        <v>2.2717999999999998</v>
      </c>
      <c r="I53" s="45">
        <v>0.94146304052571494</v>
      </c>
    </row>
    <row r="54" spans="3:9">
      <c r="D54" s="38"/>
      <c r="E54" s="38"/>
      <c r="F54" s="38"/>
      <c r="G54" s="18"/>
      <c r="H54" s="38"/>
    </row>
    <row r="55" spans="3:9">
      <c r="C55" s="51" t="s">
        <v>82</v>
      </c>
      <c r="D55" s="51">
        <v>0.6794</v>
      </c>
      <c r="E55" s="51">
        <v>8.6477000000000004</v>
      </c>
      <c r="F55" s="51">
        <v>0.45789999999999997</v>
      </c>
      <c r="G55" s="51">
        <v>0.69979999999999998</v>
      </c>
      <c r="H55" s="51">
        <v>2.2884000000000002</v>
      </c>
      <c r="I55" s="52">
        <v>0.94201844243537902</v>
      </c>
    </row>
    <row r="56" spans="3:9">
      <c r="C56" s="41" t="s">
        <v>81</v>
      </c>
      <c r="D56" s="41">
        <v>0.67520000000000002</v>
      </c>
      <c r="E56" s="41">
        <v>8.7100000000000009</v>
      </c>
      <c r="F56" s="41">
        <v>0.44840000000000002</v>
      </c>
      <c r="G56" s="41">
        <v>0.69289999999999996</v>
      </c>
      <c r="H56" s="41">
        <v>2.2642000000000002</v>
      </c>
      <c r="I56" s="45">
        <v>0.94156284010184199</v>
      </c>
    </row>
    <row r="57" spans="3:9">
      <c r="D57" s="13"/>
      <c r="E57" s="13"/>
      <c r="F57" s="13"/>
      <c r="G57" s="13"/>
      <c r="H57" s="13"/>
    </row>
    <row r="58" spans="3:9">
      <c r="C58" s="51" t="s">
        <v>83</v>
      </c>
      <c r="D58" s="51">
        <v>0.67669999999999997</v>
      </c>
      <c r="E58" s="51">
        <v>8.6602999999999994</v>
      </c>
      <c r="F58" s="51">
        <v>0.4471</v>
      </c>
      <c r="G58" s="51">
        <v>0.6875</v>
      </c>
      <c r="H58" s="51">
        <v>2.2450000000000001</v>
      </c>
      <c r="I58" s="52">
        <v>0.94204676005216903</v>
      </c>
    </row>
    <row r="59" spans="3:9">
      <c r="C59" s="41" t="s">
        <v>84</v>
      </c>
      <c r="D59" s="41">
        <v>0.66949999999999998</v>
      </c>
      <c r="E59" s="41">
        <v>8.6465999999999994</v>
      </c>
      <c r="F59" s="41">
        <v>0.44590000000000002</v>
      </c>
      <c r="G59" s="41">
        <v>0.69230000000000003</v>
      </c>
      <c r="H59" s="41">
        <v>2.2212999999999998</v>
      </c>
      <c r="I59" s="45">
        <v>0.94070613012114601</v>
      </c>
    </row>
    <row r="60" spans="3:9">
      <c r="D60" s="13"/>
      <c r="E60" s="13"/>
      <c r="F60" s="13"/>
      <c r="G60" s="13"/>
      <c r="H60" s="13"/>
    </row>
    <row r="61" spans="3:9">
      <c r="C61" s="51" t="s">
        <v>85</v>
      </c>
      <c r="D61" s="51">
        <v>0.65339999999999998</v>
      </c>
      <c r="E61" s="51">
        <v>8.3722999999999992</v>
      </c>
      <c r="F61" s="51">
        <v>0.4229</v>
      </c>
      <c r="G61" s="51">
        <v>0.67369999999999997</v>
      </c>
      <c r="H61" s="51">
        <v>2.0625</v>
      </c>
      <c r="I61" s="52">
        <v>0.93855460804458202</v>
      </c>
    </row>
    <row r="62" spans="3:9">
      <c r="C62" s="41" t="s">
        <v>86</v>
      </c>
      <c r="D62" s="41">
        <v>0.64990000000000003</v>
      </c>
      <c r="E62" s="41">
        <v>8.4175000000000004</v>
      </c>
      <c r="F62" s="41">
        <v>0.4289</v>
      </c>
      <c r="G62" s="41">
        <v>0.6734</v>
      </c>
      <c r="H62" s="41">
        <v>2.0815999999999999</v>
      </c>
      <c r="I62" s="45">
        <v>0.93860588301327996</v>
      </c>
    </row>
    <row r="63" spans="3:9">
      <c r="D63" s="13"/>
      <c r="E63" s="13"/>
      <c r="F63" s="13"/>
      <c r="G63" s="13"/>
      <c r="H63" s="13"/>
    </row>
    <row r="64" spans="3:9">
      <c r="C64" s="51" t="s">
        <v>87</v>
      </c>
      <c r="D64" s="51">
        <v>0.65739999999999998</v>
      </c>
      <c r="E64" s="51">
        <v>8.4626000000000001</v>
      </c>
      <c r="F64" s="51">
        <v>0.42730000000000001</v>
      </c>
      <c r="G64" s="51">
        <v>0.68159999999999998</v>
      </c>
      <c r="H64" s="51">
        <v>2.0455999999999999</v>
      </c>
      <c r="I64" s="52">
        <v>0.93910404562873895</v>
      </c>
    </row>
    <row r="65" spans="3:11">
      <c r="C65" s="51" t="s">
        <v>88</v>
      </c>
      <c r="D65" s="51">
        <v>0.65149999999999997</v>
      </c>
      <c r="E65" s="51">
        <v>8.4646000000000008</v>
      </c>
      <c r="F65" s="51">
        <v>0.43099999999999999</v>
      </c>
      <c r="G65" s="51">
        <v>0.67290000000000005</v>
      </c>
      <c r="H65" s="51">
        <v>2.1278000000000001</v>
      </c>
      <c r="I65" s="52">
        <v>0.93966008674201695</v>
      </c>
    </row>
    <row r="66" spans="3:11">
      <c r="C66" s="14"/>
      <c r="D66" s="13"/>
      <c r="E66" s="13"/>
      <c r="F66" s="13"/>
      <c r="G66" s="13"/>
      <c r="H66" s="13"/>
    </row>
    <row r="67" spans="3:11">
      <c r="C67" s="51" t="s">
        <v>186</v>
      </c>
      <c r="D67" s="51">
        <v>0.66279999999999994</v>
      </c>
      <c r="E67" s="51">
        <v>8.4850999999999992</v>
      </c>
      <c r="F67" s="51">
        <v>0.44519999999999998</v>
      </c>
      <c r="G67" s="51">
        <v>0.68740000000000001</v>
      </c>
      <c r="H67" s="51">
        <v>2.2183000000000002</v>
      </c>
      <c r="I67" s="45">
        <v>0.94046774969511404</v>
      </c>
    </row>
    <row r="68" spans="3:11">
      <c r="C68" s="14"/>
      <c r="D68" s="13"/>
      <c r="E68" s="13"/>
      <c r="F68" s="13"/>
      <c r="G68" s="13"/>
      <c r="H68" s="13"/>
      <c r="I68" s="45"/>
      <c r="K68" s="47"/>
    </row>
    <row r="69" spans="3:11">
      <c r="C69" s="14"/>
      <c r="D69" s="13"/>
      <c r="E69" s="13"/>
      <c r="F69" s="13"/>
      <c r="G69" s="13"/>
      <c r="H69" s="13"/>
      <c r="I69" s="45"/>
      <c r="K69" s="47"/>
    </row>
    <row r="70" spans="3:11">
      <c r="D70" s="13"/>
      <c r="E70" s="13"/>
      <c r="F70" s="13"/>
      <c r="G70" s="13"/>
      <c r="H70" s="13"/>
      <c r="I70" s="45"/>
      <c r="K70" s="47"/>
    </row>
    <row r="71" spans="3:11">
      <c r="C71" s="4"/>
      <c r="D71" s="13"/>
      <c r="E71" s="13"/>
      <c r="F71" s="13"/>
      <c r="G71" s="13"/>
      <c r="H71" s="13"/>
      <c r="I71" s="45"/>
    </row>
    <row r="72" spans="3:11">
      <c r="C72" s="4"/>
      <c r="D72" s="13"/>
      <c r="E72" s="13"/>
      <c r="F72" s="13"/>
      <c r="G72" s="13"/>
      <c r="H72" s="13"/>
    </row>
    <row r="73" spans="3:11">
      <c r="C73" s="4"/>
      <c r="D73" s="5"/>
      <c r="E73" s="5"/>
      <c r="F73" s="5"/>
      <c r="G73" s="5"/>
      <c r="H73" s="6"/>
    </row>
    <row r="74" spans="3:11" ht="17.25" thickBot="1">
      <c r="C74" s="91" t="s">
        <v>9</v>
      </c>
      <c r="D74" s="92"/>
      <c r="E74" s="92"/>
      <c r="F74" s="92"/>
      <c r="G74" s="92"/>
      <c r="H74" s="93"/>
    </row>
    <row r="75" spans="3:11">
      <c r="C75" s="23" t="s">
        <v>37</v>
      </c>
      <c r="D75" s="24">
        <v>65.900000000000006</v>
      </c>
      <c r="E75" s="24">
        <v>8.61</v>
      </c>
      <c r="F75" s="24">
        <v>44.8</v>
      </c>
      <c r="G75" s="24">
        <v>68.5</v>
      </c>
      <c r="H75" s="25">
        <v>2.23</v>
      </c>
      <c r="I75" s="45">
        <v>0.93916229608087798</v>
      </c>
    </row>
    <row r="76" spans="3:11">
      <c r="C76" s="26" t="s">
        <v>0</v>
      </c>
      <c r="D76" s="34">
        <v>68.599999999999994</v>
      </c>
      <c r="E76" s="27">
        <v>8.73</v>
      </c>
      <c r="F76" s="27">
        <v>45.25</v>
      </c>
      <c r="G76" s="27">
        <v>70.819999999999993</v>
      </c>
      <c r="H76" s="28">
        <v>2.37</v>
      </c>
    </row>
    <row r="77" spans="3:11">
      <c r="C77" s="26" t="s">
        <v>21</v>
      </c>
      <c r="D77" s="27">
        <v>0.42020000000000002</v>
      </c>
      <c r="E77" s="27">
        <v>6.7686000000000002</v>
      </c>
      <c r="F77" s="27">
        <v>0.39679999999999999</v>
      </c>
      <c r="G77" s="27">
        <v>0.54810000000000003</v>
      </c>
      <c r="H77" s="28">
        <v>1.4389000000000001</v>
      </c>
    </row>
    <row r="78" spans="3:11">
      <c r="C78" s="26" t="s">
        <v>22</v>
      </c>
      <c r="D78" s="27">
        <v>0.63360000000000005</v>
      </c>
      <c r="E78" s="27">
        <v>8.1847999999999992</v>
      </c>
      <c r="F78" s="27">
        <v>0.43219999999999997</v>
      </c>
      <c r="G78" s="27">
        <v>0.68279999999999996</v>
      </c>
      <c r="H78" s="28">
        <v>2.1425000000000001</v>
      </c>
    </row>
    <row r="79" spans="3:11">
      <c r="C79" s="26" t="s">
        <v>23</v>
      </c>
      <c r="D79" s="27" t="s">
        <v>31</v>
      </c>
      <c r="E79" s="27" t="s">
        <v>31</v>
      </c>
      <c r="F79" s="27" t="s">
        <v>32</v>
      </c>
      <c r="G79" s="27" t="s">
        <v>33</v>
      </c>
      <c r="H79" s="28" t="s">
        <v>34</v>
      </c>
    </row>
    <row r="80" spans="3:11">
      <c r="C80" s="26" t="s">
        <v>24</v>
      </c>
      <c r="D80" s="30">
        <v>0.56569999999999998</v>
      </c>
      <c r="E80" s="30">
        <v>7.4543999999999997</v>
      </c>
      <c r="F80" s="30">
        <v>0.45290000000000002</v>
      </c>
      <c r="G80" s="30">
        <v>0.66139999999999999</v>
      </c>
      <c r="H80" s="31">
        <v>1.8206</v>
      </c>
      <c r="I80" s="45">
        <v>0.93886139720278206</v>
      </c>
    </row>
    <row r="81" spans="3:9">
      <c r="C81" s="29" t="s">
        <v>36</v>
      </c>
      <c r="D81" s="30">
        <v>59.8</v>
      </c>
      <c r="E81" s="30">
        <v>7.56</v>
      </c>
      <c r="F81" s="30">
        <v>38.75</v>
      </c>
      <c r="G81" s="30">
        <v>65.010000000000005</v>
      </c>
      <c r="H81" s="31">
        <v>1.95</v>
      </c>
    </row>
    <row r="82" spans="3:9">
      <c r="C82" s="16" t="s">
        <v>38</v>
      </c>
      <c r="D82" s="13">
        <v>67.400000000000006</v>
      </c>
      <c r="E82" s="15">
        <v>8.61</v>
      </c>
      <c r="F82" s="13">
        <v>45.2</v>
      </c>
      <c r="G82" s="13">
        <v>70.8</v>
      </c>
      <c r="H82" s="17">
        <v>2.31</v>
      </c>
    </row>
    <row r="83" spans="3:9">
      <c r="C83" s="16" t="s">
        <v>39</v>
      </c>
      <c r="D83" s="13">
        <v>66.2</v>
      </c>
      <c r="E83" s="13">
        <v>8.6</v>
      </c>
      <c r="F83" s="13">
        <v>45.7</v>
      </c>
      <c r="G83" s="13">
        <v>70.400000000000006</v>
      </c>
      <c r="H83" s="17">
        <v>2.34</v>
      </c>
    </row>
    <row r="84" spans="3:9">
      <c r="C84" s="29" t="s">
        <v>40</v>
      </c>
      <c r="D84" s="30">
        <v>0.67379999999999995</v>
      </c>
      <c r="E84" s="30">
        <v>8.7277000000000005</v>
      </c>
      <c r="F84" s="30">
        <v>0.4572</v>
      </c>
      <c r="G84" s="30">
        <v>0.71519999999999995</v>
      </c>
      <c r="H84" s="31">
        <v>2.2995000000000001</v>
      </c>
    </row>
    <row r="85" spans="3:9">
      <c r="C85" s="29" t="s">
        <v>75</v>
      </c>
      <c r="D85" s="30">
        <v>0.65449999999999997</v>
      </c>
      <c r="E85" s="30">
        <v>8.1804000000000006</v>
      </c>
      <c r="F85" s="30">
        <v>0.43919999999999998</v>
      </c>
      <c r="G85" s="30">
        <v>0.70830000000000004</v>
      </c>
      <c r="H85" s="31">
        <v>2.1012</v>
      </c>
      <c r="I85" s="45">
        <v>0.93126575594488903</v>
      </c>
    </row>
    <row r="86" spans="3:9" ht="17.25" thickBot="1">
      <c r="C86" s="49" t="s">
        <v>78</v>
      </c>
      <c r="D86" s="32">
        <v>0.66190000000000004</v>
      </c>
      <c r="E86" s="32">
        <v>8.6129999999999995</v>
      </c>
      <c r="F86" s="32">
        <v>0.44540000000000002</v>
      </c>
      <c r="G86" s="32">
        <v>0.67720000000000002</v>
      </c>
      <c r="H86" s="33">
        <v>2.2614999999999998</v>
      </c>
      <c r="I86" s="45">
        <v>0.94246610846063195</v>
      </c>
    </row>
    <row r="88" spans="3:9">
      <c r="C88" s="44"/>
    </row>
    <row r="89" spans="3:9">
      <c r="C89" s="45"/>
      <c r="D89" s="45"/>
    </row>
    <row r="90" spans="3:9">
      <c r="C90" s="45" t="s">
        <v>143</v>
      </c>
      <c r="D90" s="45"/>
    </row>
    <row r="91" spans="3:9">
      <c r="C91" s="45" t="s">
        <v>144</v>
      </c>
      <c r="D91" s="45"/>
    </row>
    <row r="92" spans="3:9">
      <c r="C92" s="45" t="s">
        <v>145</v>
      </c>
      <c r="D92" s="45"/>
    </row>
    <row r="93" spans="3:9">
      <c r="C93" s="45" t="s">
        <v>146</v>
      </c>
      <c r="D93" s="45"/>
    </row>
    <row r="94" spans="3:9">
      <c r="C94" s="45" t="s">
        <v>147</v>
      </c>
      <c r="D94" s="45"/>
    </row>
    <row r="95" spans="3:9">
      <c r="C95" s="45"/>
      <c r="D95" s="45"/>
    </row>
    <row r="96" spans="3:9">
      <c r="C96" s="45" t="s">
        <v>148</v>
      </c>
      <c r="D96" s="45"/>
    </row>
    <row r="97" spans="3:4">
      <c r="C97" s="45" t="s">
        <v>149</v>
      </c>
      <c r="D97" s="45"/>
    </row>
    <row r="98" spans="3:4">
      <c r="C98" s="45" t="s">
        <v>150</v>
      </c>
      <c r="D98" s="45"/>
    </row>
    <row r="99" spans="3:4">
      <c r="C99" s="45" t="s">
        <v>151</v>
      </c>
      <c r="D99" s="45"/>
    </row>
    <row r="100" spans="3:4">
      <c r="C100" s="45" t="s">
        <v>152</v>
      </c>
      <c r="D100" s="45"/>
    </row>
    <row r="101" spans="3:4">
      <c r="C101" s="45"/>
      <c r="D101" s="45"/>
    </row>
    <row r="102" spans="3:4">
      <c r="C102" s="45" t="s">
        <v>153</v>
      </c>
      <c r="D102" s="45"/>
    </row>
    <row r="103" spans="3:4">
      <c r="C103" s="45" t="s">
        <v>154</v>
      </c>
      <c r="D103" s="45"/>
    </row>
    <row r="104" spans="3:4">
      <c r="C104" s="45" t="s">
        <v>155</v>
      </c>
      <c r="D104" s="45"/>
    </row>
    <row r="105" spans="3:4">
      <c r="C105" s="45" t="s">
        <v>156</v>
      </c>
      <c r="D105" s="45"/>
    </row>
    <row r="106" spans="3:4">
      <c r="C106" s="45" t="s">
        <v>157</v>
      </c>
      <c r="D106" s="45"/>
    </row>
    <row r="107" spans="3:4">
      <c r="C107" s="47"/>
      <c r="D107" s="45"/>
    </row>
    <row r="108" spans="3:4">
      <c r="C108" s="45" t="s">
        <v>158</v>
      </c>
      <c r="D108" s="45"/>
    </row>
    <row r="109" spans="3:4">
      <c r="C109" s="45" t="s">
        <v>159</v>
      </c>
      <c r="D109" s="45"/>
    </row>
    <row r="110" spans="3:4">
      <c r="C110" s="45" t="s">
        <v>160</v>
      </c>
      <c r="D110" s="45"/>
    </row>
    <row r="111" spans="3:4">
      <c r="C111" s="45" t="s">
        <v>161</v>
      </c>
      <c r="D111" s="45"/>
    </row>
    <row r="112" spans="3:4">
      <c r="C112" s="45" t="s">
        <v>162</v>
      </c>
      <c r="D112" s="45"/>
    </row>
    <row r="113" spans="3:4">
      <c r="C113" s="45"/>
      <c r="D113" s="45"/>
    </row>
    <row r="114" spans="3:4">
      <c r="C114" s="45" t="s">
        <v>163</v>
      </c>
      <c r="D114" s="45"/>
    </row>
    <row r="115" spans="3:4">
      <c r="C115" s="45" t="s">
        <v>164</v>
      </c>
      <c r="D115" s="45"/>
    </row>
    <row r="116" spans="3:4">
      <c r="C116" s="45" t="s">
        <v>165</v>
      </c>
      <c r="D116" s="45"/>
    </row>
    <row r="117" spans="3:4">
      <c r="C117" s="45" t="s">
        <v>166</v>
      </c>
      <c r="D117" s="45"/>
    </row>
    <row r="118" spans="3:4">
      <c r="C118" s="45" t="s">
        <v>167</v>
      </c>
      <c r="D118" s="45"/>
    </row>
    <row r="119" spans="3:4">
      <c r="C119" s="47"/>
      <c r="D119" s="45"/>
    </row>
    <row r="120" spans="3:4">
      <c r="D120" s="45"/>
    </row>
    <row r="121" spans="3:4">
      <c r="D121" s="45"/>
    </row>
    <row r="122" spans="3:4">
      <c r="D122" s="45"/>
    </row>
    <row r="123" spans="3:4">
      <c r="D123" s="45"/>
    </row>
    <row r="124" spans="3:4">
      <c r="D124" s="45"/>
    </row>
    <row r="125" spans="3:4">
      <c r="C125" s="45"/>
      <c r="D125" s="45"/>
    </row>
    <row r="126" spans="3:4">
      <c r="C126" s="45" t="s">
        <v>168</v>
      </c>
      <c r="D126" s="45"/>
    </row>
    <row r="127" spans="3:4">
      <c r="C127" s="45" t="s">
        <v>169</v>
      </c>
      <c r="D127" s="45"/>
    </row>
    <row r="128" spans="3:4">
      <c r="C128" s="45" t="s">
        <v>170</v>
      </c>
      <c r="D128" s="45"/>
    </row>
    <row r="129" spans="3:4">
      <c r="C129" s="45" t="s">
        <v>171</v>
      </c>
      <c r="D129" s="45"/>
    </row>
    <row r="130" spans="3:4">
      <c r="C130" s="45" t="s">
        <v>172</v>
      </c>
      <c r="D130" s="45"/>
    </row>
    <row r="131" spans="3:4">
      <c r="C131" s="45"/>
    </row>
    <row r="132" spans="3:4">
      <c r="C132" s="45" t="s">
        <v>173</v>
      </c>
      <c r="D132" s="45"/>
    </row>
    <row r="133" spans="3:4">
      <c r="C133" s="45" t="s">
        <v>174</v>
      </c>
      <c r="D133" s="45"/>
    </row>
    <row r="134" spans="3:4">
      <c r="C134" s="45" t="s">
        <v>175</v>
      </c>
      <c r="D134" s="45"/>
    </row>
    <row r="135" spans="3:4">
      <c r="C135" s="45" t="s">
        <v>176</v>
      </c>
      <c r="D135" s="45"/>
    </row>
    <row r="136" spans="3:4">
      <c r="C136" s="45" t="s">
        <v>177</v>
      </c>
      <c r="D136" s="45"/>
    </row>
    <row r="138" spans="3:4">
      <c r="C138" s="45" t="s">
        <v>178</v>
      </c>
      <c r="D138" s="47"/>
    </row>
    <row r="139" spans="3:4">
      <c r="C139" s="45" t="s">
        <v>179</v>
      </c>
      <c r="D139" s="47"/>
    </row>
    <row r="140" spans="3:4">
      <c r="C140" s="45" t="s">
        <v>180</v>
      </c>
      <c r="D140" s="47"/>
    </row>
    <row r="141" spans="3:4">
      <c r="C141" s="45" t="s">
        <v>181</v>
      </c>
      <c r="D141" s="47"/>
    </row>
    <row r="142" spans="3:4">
      <c r="C142" s="45" t="s">
        <v>182</v>
      </c>
      <c r="D142" s="47"/>
    </row>
    <row r="144" spans="3:4">
      <c r="C144" s="45" t="s">
        <v>89</v>
      </c>
      <c r="D144" s="45"/>
    </row>
    <row r="145" spans="3:4">
      <c r="C145" s="45" t="s">
        <v>183</v>
      </c>
      <c r="D145" s="45"/>
    </row>
    <row r="146" spans="3:4">
      <c r="C146" s="45" t="s">
        <v>170</v>
      </c>
      <c r="D146" s="45"/>
    </row>
    <row r="147" spans="3:4">
      <c r="C147" s="45" t="s">
        <v>184</v>
      </c>
      <c r="D147" s="45"/>
    </row>
    <row r="148" spans="3:4">
      <c r="C148" s="45" t="s">
        <v>185</v>
      </c>
      <c r="D148" s="45"/>
    </row>
  </sheetData>
  <mergeCells count="3">
    <mergeCell ref="C3:H3"/>
    <mergeCell ref="C16:H16"/>
    <mergeCell ref="C74:H7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tabSelected="1" workbookViewId="0">
      <selection activeCell="D11" sqref="D11"/>
    </sheetView>
  </sheetViews>
  <sheetFormatPr defaultRowHeight="16.5"/>
  <cols>
    <col min="3" max="3" width="110" bestFit="1" customWidth="1"/>
    <col min="4" max="4" width="13.125" bestFit="1" customWidth="1"/>
    <col min="9" max="9" width="14.5" bestFit="1" customWidth="1"/>
  </cols>
  <sheetData>
    <row r="1" spans="2:11" ht="17.25" thickBot="1"/>
    <row r="2" spans="2:11">
      <c r="C2" s="1" t="s">
        <v>8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73</v>
      </c>
    </row>
    <row r="3" spans="2:11">
      <c r="C3" s="54" t="s">
        <v>90</v>
      </c>
      <c r="D3" s="81">
        <v>0.6794</v>
      </c>
      <c r="E3" s="83">
        <v>8.6477000000000004</v>
      </c>
      <c r="F3" s="81">
        <v>0.45789999999999997</v>
      </c>
      <c r="G3" s="53">
        <v>0.69979999999999998</v>
      </c>
      <c r="H3" s="82">
        <v>2.2884000000000002</v>
      </c>
      <c r="I3" s="88">
        <v>0.94201844243537902</v>
      </c>
    </row>
    <row r="4" spans="2:11">
      <c r="C4" s="64" t="s">
        <v>91</v>
      </c>
      <c r="D4" s="65">
        <v>0.67669999999999997</v>
      </c>
      <c r="E4" s="65">
        <v>8.6602999999999994</v>
      </c>
      <c r="F4" s="65">
        <v>0.4471</v>
      </c>
      <c r="G4" s="65">
        <v>0.6875</v>
      </c>
      <c r="H4" s="65">
        <v>2.2450000000000001</v>
      </c>
      <c r="I4" s="59">
        <v>0.94204676005216903</v>
      </c>
    </row>
    <row r="5" spans="2:11">
      <c r="C5" s="64" t="s">
        <v>94</v>
      </c>
      <c r="D5" s="65">
        <v>0.65339999999999998</v>
      </c>
      <c r="E5" s="65">
        <v>8.3722999999999992</v>
      </c>
      <c r="F5" s="65">
        <v>0.4229</v>
      </c>
      <c r="G5" s="65">
        <v>0.67369999999999997</v>
      </c>
      <c r="H5" s="65">
        <v>2.0625</v>
      </c>
      <c r="I5" s="59">
        <v>0.93855460804458202</v>
      </c>
    </row>
    <row r="6" spans="2:11">
      <c r="C6" s="64" t="s">
        <v>93</v>
      </c>
      <c r="D6" s="65">
        <v>0.65739999999999998</v>
      </c>
      <c r="E6" s="65">
        <v>8.4626000000000001</v>
      </c>
      <c r="F6" s="65">
        <v>0.42730000000000001</v>
      </c>
      <c r="G6" s="65">
        <v>0.68159999999999998</v>
      </c>
      <c r="H6" s="65">
        <v>2.0455999999999999</v>
      </c>
      <c r="I6" s="59">
        <v>0.93910404562873895</v>
      </c>
    </row>
    <row r="7" spans="2:11">
      <c r="C7" s="64" t="s">
        <v>92</v>
      </c>
      <c r="D7" s="65">
        <v>0.65149999999999997</v>
      </c>
      <c r="E7" s="65">
        <v>8.4646000000000008</v>
      </c>
      <c r="F7" s="65">
        <v>0.43099999999999999</v>
      </c>
      <c r="G7" s="65">
        <v>0.67290000000000005</v>
      </c>
      <c r="H7" s="65">
        <v>2.1278000000000001</v>
      </c>
      <c r="I7" s="59">
        <v>0.93966008674201695</v>
      </c>
    </row>
    <row r="8" spans="2:11">
      <c r="C8" s="54" t="s">
        <v>187</v>
      </c>
      <c r="D8" s="53">
        <f>AVERAGE(D5:D7)</f>
        <v>0.65410000000000001</v>
      </c>
      <c r="E8" s="53">
        <f>AVERAGE(E5:E7)</f>
        <v>8.4331666666666667</v>
      </c>
      <c r="F8" s="53">
        <f>AVERAGE(F5:F7)</f>
        <v>0.42706666666666671</v>
      </c>
      <c r="G8" s="53">
        <f>AVERAGE(G5:G7)</f>
        <v>0.6760666666666667</v>
      </c>
      <c r="H8" s="53">
        <f>AVERAGE(H5:H7)</f>
        <v>2.0786333333333338</v>
      </c>
      <c r="I8" s="56">
        <f>AVERAGE(I5:I7)</f>
        <v>0.93910624680511268</v>
      </c>
    </row>
    <row r="9" spans="2:11">
      <c r="C9" s="54" t="s">
        <v>242</v>
      </c>
      <c r="D9" s="53">
        <f>_xlfn.STDEV.P(D5:D7)</f>
        <v>2.4589970855344047E-3</v>
      </c>
      <c r="E9" s="53">
        <f t="shared" ref="E9:I9" si="0">_xlfn.STDEV.P(E5:E7)</f>
        <v>4.3046976923150765E-2</v>
      </c>
      <c r="F9" s="53">
        <f t="shared" si="0"/>
        <v>3.3109246778237366E-3</v>
      </c>
      <c r="G9" s="53">
        <f t="shared" si="0"/>
        <v>3.9262648351270748E-3</v>
      </c>
      <c r="H9" s="53">
        <f t="shared" si="0"/>
        <v>3.5444071750043472E-2</v>
      </c>
      <c r="I9" s="56">
        <f t="shared" si="0"/>
        <v>4.5131247231726407E-4</v>
      </c>
    </row>
    <row r="10" spans="2:11">
      <c r="C10" s="105" t="s">
        <v>189</v>
      </c>
      <c r="D10" s="106">
        <v>0.66279999999999994</v>
      </c>
      <c r="E10" s="106">
        <v>8.4850999999999992</v>
      </c>
      <c r="F10" s="106">
        <v>0.44519999999999998</v>
      </c>
      <c r="G10" s="106">
        <v>0.68740000000000001</v>
      </c>
      <c r="H10" s="106">
        <v>2.2183000000000002</v>
      </c>
      <c r="I10" s="107">
        <v>0.94046775092708701</v>
      </c>
      <c r="K10" s="45" t="s">
        <v>194</v>
      </c>
    </row>
    <row r="11" spans="2:11">
      <c r="B11">
        <v>7</v>
      </c>
      <c r="C11" s="64" t="s">
        <v>190</v>
      </c>
      <c r="D11" s="65">
        <v>0.66710000000000003</v>
      </c>
      <c r="E11" s="65">
        <v>8.5967000000000002</v>
      </c>
      <c r="F11" s="65">
        <v>0.43709999999999999</v>
      </c>
      <c r="G11" s="65">
        <v>0.68540000000000001</v>
      </c>
      <c r="H11" s="65">
        <v>2.1433</v>
      </c>
      <c r="I11" s="59">
        <v>0.94100230276876695</v>
      </c>
      <c r="K11" s="45" t="s">
        <v>195</v>
      </c>
    </row>
    <row r="12" spans="2:11">
      <c r="B12">
        <v>4</v>
      </c>
      <c r="C12" s="64" t="s">
        <v>191</v>
      </c>
      <c r="D12" s="65">
        <v>0.6623</v>
      </c>
      <c r="E12" s="65">
        <v>8.5221999999999998</v>
      </c>
      <c r="F12" s="65">
        <v>0.42920000000000003</v>
      </c>
      <c r="G12" s="65">
        <v>0.68569999999999998</v>
      </c>
      <c r="H12" s="65">
        <v>2.1198999999999999</v>
      </c>
      <c r="I12" s="59">
        <v>0.93935503852715396</v>
      </c>
      <c r="K12" s="45" t="s">
        <v>196</v>
      </c>
    </row>
    <row r="13" spans="2:11">
      <c r="B13">
        <v>7</v>
      </c>
      <c r="C13" s="64" t="s">
        <v>241</v>
      </c>
      <c r="D13" s="65">
        <v>0.66590000000000005</v>
      </c>
      <c r="E13" s="65">
        <v>8.5966000000000005</v>
      </c>
      <c r="F13" s="65">
        <v>0.443</v>
      </c>
      <c r="G13" s="65">
        <v>0.69030000000000002</v>
      </c>
      <c r="H13" s="65">
        <v>2.2052</v>
      </c>
      <c r="I13" s="59">
        <v>0.94024338297769705</v>
      </c>
      <c r="K13" s="45"/>
    </row>
    <row r="14" spans="2:11">
      <c r="C14" s="54" t="s">
        <v>188</v>
      </c>
      <c r="D14" s="53">
        <f>AVERAGE(D11:D13)</f>
        <v>0.66510000000000014</v>
      </c>
      <c r="E14" s="53">
        <f t="shared" ref="E14:I14" si="1">AVERAGE(E11:E13)</f>
        <v>8.5718333333333323</v>
      </c>
      <c r="F14" s="53">
        <f t="shared" si="1"/>
        <v>0.4364333333333334</v>
      </c>
      <c r="G14" s="53">
        <f t="shared" si="1"/>
        <v>0.68713333333333326</v>
      </c>
      <c r="H14" s="53">
        <f t="shared" si="1"/>
        <v>2.156133333333333</v>
      </c>
      <c r="I14" s="56">
        <f t="shared" si="1"/>
        <v>0.94020024142453928</v>
      </c>
      <c r="K14" s="45" t="s">
        <v>197</v>
      </c>
    </row>
    <row r="15" spans="2:11">
      <c r="C15" s="54" t="s">
        <v>243</v>
      </c>
      <c r="D15" s="53">
        <f>_xlfn.STDEV.P(D11:D13)</f>
        <v>2.039607805437129E-3</v>
      </c>
      <c r="E15" s="53">
        <f t="shared" ref="E15:I15" si="2">_xlfn.STDEV.P(E11:E13)</f>
        <v>3.5096090317235831E-2</v>
      </c>
      <c r="F15" s="53">
        <f t="shared" si="2"/>
        <v>5.6535141480518218E-3</v>
      </c>
      <c r="G15" s="53">
        <f t="shared" si="2"/>
        <v>2.2425184255405691E-3</v>
      </c>
      <c r="H15" s="53">
        <f t="shared" si="2"/>
        <v>3.5986509818109524E-2</v>
      </c>
      <c r="I15" s="56">
        <f t="shared" si="2"/>
        <v>6.7318435594362501E-4</v>
      </c>
      <c r="K15" s="45"/>
    </row>
    <row r="16" spans="2:11">
      <c r="C16" s="103" t="s">
        <v>9</v>
      </c>
      <c r="D16" s="104"/>
      <c r="E16" s="104"/>
      <c r="F16" s="104"/>
      <c r="G16" s="104"/>
      <c r="H16" s="104"/>
      <c r="I16" s="55"/>
      <c r="K16" s="45" t="s">
        <v>198</v>
      </c>
    </row>
    <row r="17" spans="3:11">
      <c r="C17" s="57" t="s">
        <v>37</v>
      </c>
      <c r="D17" s="58">
        <v>65.900000000000006</v>
      </c>
      <c r="E17" s="58">
        <v>8.61</v>
      </c>
      <c r="F17" s="58">
        <v>44.8</v>
      </c>
      <c r="G17" s="58">
        <v>68.5</v>
      </c>
      <c r="H17" s="58">
        <v>2.23</v>
      </c>
      <c r="I17" s="69">
        <v>0.93916229608087798</v>
      </c>
    </row>
    <row r="18" spans="3:11">
      <c r="C18" s="73" t="s">
        <v>0</v>
      </c>
      <c r="D18" s="74">
        <v>68.599999999999994</v>
      </c>
      <c r="E18" s="75">
        <v>8.73</v>
      </c>
      <c r="F18" s="75">
        <v>45.25</v>
      </c>
      <c r="G18" s="75">
        <v>70.819999999999993</v>
      </c>
      <c r="H18" s="75">
        <v>2.37</v>
      </c>
      <c r="I18" s="59"/>
      <c r="K18" s="45" t="s">
        <v>199</v>
      </c>
    </row>
    <row r="19" spans="3:11">
      <c r="C19" s="57" t="s">
        <v>21</v>
      </c>
      <c r="D19" s="58">
        <v>0.42020000000000002</v>
      </c>
      <c r="E19" s="58">
        <v>6.7686000000000002</v>
      </c>
      <c r="F19" s="58">
        <v>0.39679999999999999</v>
      </c>
      <c r="G19" s="58">
        <v>0.54810000000000003</v>
      </c>
      <c r="H19" s="58">
        <v>1.4389000000000001</v>
      </c>
      <c r="I19" s="69"/>
      <c r="K19" s="45" t="s">
        <v>200</v>
      </c>
    </row>
    <row r="20" spans="3:11">
      <c r="C20" s="57" t="s">
        <v>22</v>
      </c>
      <c r="D20" s="58">
        <v>0.63360000000000005</v>
      </c>
      <c r="E20" s="58">
        <v>8.1847999999999992</v>
      </c>
      <c r="F20" s="58">
        <v>0.43219999999999997</v>
      </c>
      <c r="G20" s="58">
        <v>0.68279999999999996</v>
      </c>
      <c r="H20" s="58">
        <v>2.1425000000000001</v>
      </c>
      <c r="I20" s="69"/>
      <c r="K20" s="45" t="s">
        <v>201</v>
      </c>
    </row>
    <row r="21" spans="3:11">
      <c r="C21" s="57" t="s">
        <v>23</v>
      </c>
      <c r="D21" s="58" t="s">
        <v>25</v>
      </c>
      <c r="E21" s="58" t="s">
        <v>25</v>
      </c>
      <c r="F21" s="58" t="s">
        <v>25</v>
      </c>
      <c r="G21" s="58" t="s">
        <v>25</v>
      </c>
      <c r="H21" s="58" t="s">
        <v>25</v>
      </c>
      <c r="I21" s="69"/>
      <c r="K21" s="45" t="s">
        <v>166</v>
      </c>
    </row>
    <row r="22" spans="3:11">
      <c r="C22" s="57" t="s">
        <v>24</v>
      </c>
      <c r="D22" s="60">
        <v>0.56569999999999998</v>
      </c>
      <c r="E22" s="60">
        <v>7.4543999999999997</v>
      </c>
      <c r="F22" s="60">
        <v>0.45290000000000002</v>
      </c>
      <c r="G22" s="60">
        <v>0.66139999999999999</v>
      </c>
      <c r="H22" s="60">
        <v>1.8206</v>
      </c>
      <c r="I22" s="69">
        <v>0.93886139720278206</v>
      </c>
      <c r="K22" s="45" t="s">
        <v>202</v>
      </c>
    </row>
    <row r="23" spans="3:11">
      <c r="C23" s="61" t="s">
        <v>35</v>
      </c>
      <c r="D23" s="60">
        <v>59.8</v>
      </c>
      <c r="E23" s="60">
        <v>7.56</v>
      </c>
      <c r="F23" s="60">
        <v>38.75</v>
      </c>
      <c r="G23" s="60">
        <v>65.010000000000005</v>
      </c>
      <c r="H23" s="60">
        <v>1.95</v>
      </c>
      <c r="I23" s="69"/>
    </row>
    <row r="24" spans="3:11">
      <c r="C24" s="57" t="s">
        <v>38</v>
      </c>
      <c r="D24" s="87">
        <v>67.400000000000006</v>
      </c>
      <c r="E24" s="58">
        <v>8.61</v>
      </c>
      <c r="F24" s="58">
        <v>45.2</v>
      </c>
      <c r="G24" s="87">
        <v>70.8</v>
      </c>
      <c r="H24" s="87">
        <v>2.31</v>
      </c>
      <c r="I24" s="69"/>
      <c r="K24" s="45" t="s">
        <v>203</v>
      </c>
    </row>
    <row r="25" spans="3:11">
      <c r="C25" s="57" t="s">
        <v>39</v>
      </c>
      <c r="D25" s="58">
        <v>66.2</v>
      </c>
      <c r="E25" s="58">
        <v>8.6</v>
      </c>
      <c r="F25" s="58">
        <v>45.7</v>
      </c>
      <c r="G25" s="58">
        <v>70.400000000000006</v>
      </c>
      <c r="H25" s="84">
        <v>2.34</v>
      </c>
      <c r="I25" s="69"/>
      <c r="K25" s="45" t="s">
        <v>204</v>
      </c>
    </row>
    <row r="26" spans="3:11">
      <c r="C26" s="61" t="s">
        <v>40</v>
      </c>
      <c r="D26" s="60">
        <v>0.67379999999999995</v>
      </c>
      <c r="E26" s="80">
        <v>8.7277000000000005</v>
      </c>
      <c r="F26" s="86">
        <v>0.4572</v>
      </c>
      <c r="G26" s="80">
        <v>0.71519999999999995</v>
      </c>
      <c r="H26" s="85">
        <v>2.2995000000000001</v>
      </c>
      <c r="I26" s="69"/>
      <c r="K26" s="45" t="s">
        <v>193</v>
      </c>
    </row>
    <row r="27" spans="3:11">
      <c r="C27" s="71" t="s">
        <v>41</v>
      </c>
      <c r="D27" s="72">
        <v>0.65449999999999997</v>
      </c>
      <c r="E27" s="72">
        <v>8.1804000000000006</v>
      </c>
      <c r="F27" s="72">
        <v>0.43919999999999998</v>
      </c>
      <c r="G27" s="72">
        <v>0.70830000000000004</v>
      </c>
      <c r="H27" s="72">
        <v>2.1012</v>
      </c>
      <c r="I27" s="59">
        <v>0.93126575594488903</v>
      </c>
      <c r="K27" s="45" t="s">
        <v>205</v>
      </c>
    </row>
    <row r="28" spans="3:11" ht="17.25" thickBot="1">
      <c r="C28" s="62" t="s">
        <v>78</v>
      </c>
      <c r="D28" s="63">
        <v>0.66190000000000004</v>
      </c>
      <c r="E28" s="63">
        <v>8.6129999999999995</v>
      </c>
      <c r="F28" s="63">
        <v>0.44540000000000002</v>
      </c>
      <c r="G28" s="63">
        <v>0.67720000000000002</v>
      </c>
      <c r="H28" s="63">
        <v>2.2614999999999998</v>
      </c>
      <c r="I28" s="70">
        <v>0.94246610846063195</v>
      </c>
      <c r="K28" s="45" t="s">
        <v>206</v>
      </c>
    </row>
    <row r="29" spans="3:11">
      <c r="D29" s="45"/>
    </row>
    <row r="30" spans="3:11">
      <c r="D30" s="45"/>
      <c r="K30" s="45" t="s">
        <v>207</v>
      </c>
    </row>
    <row r="31" spans="3:11">
      <c r="D31" s="45"/>
      <c r="K31" s="45" t="s">
        <v>208</v>
      </c>
    </row>
    <row r="32" spans="3:11">
      <c r="D32">
        <f>SQRT(((D8-D5)^2+(D8-D6)^2+(D8-D7)^2)/3)</f>
        <v>2.4589970855344047E-3</v>
      </c>
      <c r="K32" s="45" t="s">
        <v>209</v>
      </c>
    </row>
    <row r="33" spans="3:11">
      <c r="K33" s="45" t="s">
        <v>210</v>
      </c>
    </row>
    <row r="34" spans="3:11">
      <c r="K34" s="45" t="s">
        <v>211</v>
      </c>
    </row>
    <row r="36" spans="3:11">
      <c r="K36" s="45" t="s">
        <v>212</v>
      </c>
    </row>
    <row r="37" spans="3:11">
      <c r="D37" s="45"/>
      <c r="K37" s="45" t="s">
        <v>213</v>
      </c>
    </row>
    <row r="38" spans="3:11">
      <c r="C38" s="45"/>
      <c r="D38" s="45"/>
      <c r="K38" s="45" t="s">
        <v>214</v>
      </c>
    </row>
    <row r="39" spans="3:11">
      <c r="D39" s="45"/>
      <c r="K39" s="45" t="s">
        <v>215</v>
      </c>
    </row>
    <row r="40" spans="3:11">
      <c r="C40" s="57" t="s">
        <v>37</v>
      </c>
      <c r="D40" s="45"/>
      <c r="K40" s="45" t="s">
        <v>216</v>
      </c>
    </row>
    <row r="41" spans="3:11">
      <c r="C41" s="57" t="s">
        <v>24</v>
      </c>
      <c r="D41" s="45"/>
    </row>
    <row r="42" spans="3:11" ht="17.25" thickBot="1">
      <c r="C42" s="62" t="s">
        <v>78</v>
      </c>
      <c r="D42" s="45"/>
      <c r="K42" s="45" t="s">
        <v>217</v>
      </c>
    </row>
    <row r="43" spans="3:11">
      <c r="C43" s="57" t="s">
        <v>21</v>
      </c>
      <c r="D43" s="45"/>
      <c r="K43" s="45" t="s">
        <v>218</v>
      </c>
    </row>
    <row r="44" spans="3:11">
      <c r="C44" s="57" t="s">
        <v>22</v>
      </c>
      <c r="D44" s="45"/>
      <c r="K44" s="45" t="s">
        <v>219</v>
      </c>
    </row>
    <row r="45" spans="3:11">
      <c r="C45" s="61" t="s">
        <v>35</v>
      </c>
      <c r="D45" s="45"/>
      <c r="K45" s="45" t="s">
        <v>220</v>
      </c>
    </row>
    <row r="46" spans="3:11">
      <c r="C46" s="57" t="s">
        <v>38</v>
      </c>
      <c r="D46" s="45"/>
      <c r="K46" s="45" t="s">
        <v>221</v>
      </c>
    </row>
    <row r="47" spans="3:11">
      <c r="C47" s="57" t="s">
        <v>39</v>
      </c>
      <c r="D47" s="45"/>
    </row>
    <row r="48" spans="3:11">
      <c r="C48" s="61" t="s">
        <v>40</v>
      </c>
      <c r="D48" s="45"/>
      <c r="K48" s="47" t="s">
        <v>222</v>
      </c>
    </row>
    <row r="49" spans="3:11">
      <c r="C49" s="45"/>
      <c r="D49" s="45"/>
      <c r="K49" s="47" t="s">
        <v>223</v>
      </c>
    </row>
    <row r="50" spans="3:11">
      <c r="C50" s="45"/>
      <c r="D50" s="45"/>
      <c r="K50" s="47" t="s">
        <v>224</v>
      </c>
    </row>
    <row r="51" spans="3:11">
      <c r="C51" s="45"/>
      <c r="D51" s="45"/>
      <c r="K51" s="47" t="s">
        <v>225</v>
      </c>
    </row>
    <row r="52" spans="3:11">
      <c r="C52" s="45"/>
      <c r="D52" s="45"/>
      <c r="K52" s="47" t="s">
        <v>226</v>
      </c>
    </row>
    <row r="53" spans="3:11">
      <c r="C53" s="45"/>
      <c r="D53" s="45"/>
    </row>
    <row r="54" spans="3:11">
      <c r="C54" s="45"/>
      <c r="D54" s="45"/>
      <c r="K54" s="45" t="s">
        <v>227</v>
      </c>
    </row>
    <row r="55" spans="3:11">
      <c r="C55" s="45"/>
      <c r="D55" s="45"/>
      <c r="K55" s="45" t="s">
        <v>228</v>
      </c>
    </row>
    <row r="56" spans="3:11">
      <c r="C56" s="45"/>
      <c r="D56" s="45"/>
      <c r="K56" s="45" t="s">
        <v>229</v>
      </c>
    </row>
    <row r="57" spans="3:11">
      <c r="C57" s="45"/>
      <c r="D57" s="45"/>
      <c r="K57" s="45" t="s">
        <v>230</v>
      </c>
    </row>
    <row r="58" spans="3:11">
      <c r="C58" s="47"/>
      <c r="D58" s="45"/>
      <c r="K58" s="45" t="s">
        <v>231</v>
      </c>
    </row>
    <row r="59" spans="3:11">
      <c r="C59" s="45"/>
      <c r="D59" s="45"/>
    </row>
    <row r="60" spans="3:11">
      <c r="C60" s="45"/>
      <c r="D60" s="45"/>
      <c r="K60" s="45" t="s">
        <v>232</v>
      </c>
    </row>
    <row r="61" spans="3:11">
      <c r="C61" s="45"/>
      <c r="D61" s="45"/>
      <c r="K61" s="45" t="s">
        <v>233</v>
      </c>
    </row>
    <row r="62" spans="3:11">
      <c r="C62" s="45"/>
      <c r="D62" s="45"/>
      <c r="K62" s="45" t="s">
        <v>234</v>
      </c>
    </row>
    <row r="63" spans="3:11">
      <c r="C63" s="45"/>
      <c r="D63" s="45"/>
      <c r="K63" s="45" t="s">
        <v>235</v>
      </c>
    </row>
    <row r="64" spans="3:11">
      <c r="C64" s="45"/>
      <c r="D64" s="45"/>
      <c r="K64" s="45" t="s">
        <v>236</v>
      </c>
    </row>
    <row r="65" spans="3:11">
      <c r="C65" s="45"/>
      <c r="D65" s="45"/>
    </row>
    <row r="66" spans="3:11">
      <c r="C66" s="45"/>
      <c r="D66" s="45"/>
      <c r="K66" s="45" t="s">
        <v>192</v>
      </c>
    </row>
    <row r="67" spans="3:11">
      <c r="C67" s="45"/>
      <c r="D67" s="45"/>
      <c r="K67" s="45" t="s">
        <v>237</v>
      </c>
    </row>
    <row r="68" spans="3:11">
      <c r="C68" s="45"/>
      <c r="D68" s="45"/>
      <c r="K68" s="45" t="s">
        <v>238</v>
      </c>
    </row>
    <row r="69" spans="3:11">
      <c r="C69" s="45"/>
      <c r="D69" s="45"/>
      <c r="K69" s="45" t="s">
        <v>239</v>
      </c>
    </row>
    <row r="70" spans="3:11">
      <c r="C70" s="45"/>
      <c r="K70" s="45" t="s">
        <v>240</v>
      </c>
    </row>
    <row r="71" spans="3:11">
      <c r="C71" s="45"/>
      <c r="D71" s="45"/>
    </row>
    <row r="72" spans="3:11">
      <c r="C72" s="45"/>
      <c r="D72" s="45"/>
    </row>
    <row r="73" spans="3:11">
      <c r="C73" s="45"/>
      <c r="D73" s="45"/>
    </row>
    <row r="74" spans="3:11">
      <c r="C74" s="45"/>
      <c r="D74" s="45"/>
    </row>
    <row r="75" spans="3:11">
      <c r="C75" s="45"/>
      <c r="D75" s="45"/>
    </row>
    <row r="77" spans="3:11">
      <c r="C77" s="47"/>
      <c r="D77" s="47"/>
    </row>
    <row r="78" spans="3:11">
      <c r="C78" s="47"/>
      <c r="D78" s="47"/>
    </row>
    <row r="79" spans="3:11">
      <c r="C79" s="47"/>
      <c r="D79" s="47"/>
    </row>
    <row r="80" spans="3:11">
      <c r="C80" s="47"/>
      <c r="D80" s="47"/>
    </row>
    <row r="81" spans="3:4">
      <c r="C81" s="47"/>
      <c r="D81" s="47"/>
    </row>
    <row r="83" spans="3:4">
      <c r="C83" s="45"/>
      <c r="D83" s="45"/>
    </row>
    <row r="84" spans="3:4">
      <c r="C84" s="45"/>
      <c r="D84" s="45"/>
    </row>
    <row r="85" spans="3:4">
      <c r="C85" s="45"/>
      <c r="D85" s="45"/>
    </row>
    <row r="86" spans="3:4">
      <c r="C86" s="45"/>
      <c r="D86" s="45"/>
    </row>
    <row r="87" spans="3:4">
      <c r="C87" s="45"/>
      <c r="D87" s="45"/>
    </row>
  </sheetData>
  <mergeCells count="1">
    <mergeCell ref="C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C17" sqref="C17:C24"/>
    </sheetView>
  </sheetViews>
  <sheetFormatPr defaultRowHeight="16.5"/>
  <cols>
    <col min="2" max="2" width="26.125" customWidth="1"/>
    <col min="3" max="3" width="92" bestFit="1" customWidth="1"/>
  </cols>
  <sheetData>
    <row r="2" spans="2:3">
      <c r="B2" s="66"/>
      <c r="C2" s="66"/>
    </row>
    <row r="3" spans="2:3">
      <c r="B3" s="78" t="s">
        <v>95</v>
      </c>
      <c r="C3" s="79" t="s">
        <v>124</v>
      </c>
    </row>
    <row r="4" spans="2:3">
      <c r="B4" s="67" t="s">
        <v>96</v>
      </c>
      <c r="C4" s="68" t="s">
        <v>101</v>
      </c>
    </row>
    <row r="5" spans="2:3">
      <c r="B5" s="67" t="s">
        <v>97</v>
      </c>
      <c r="C5" s="68" t="s">
        <v>99</v>
      </c>
    </row>
    <row r="6" spans="2:3">
      <c r="B6" s="67" t="s">
        <v>98</v>
      </c>
      <c r="C6" s="68" t="s">
        <v>100</v>
      </c>
    </row>
    <row r="7" spans="2:3">
      <c r="B7" s="66"/>
      <c r="C7" s="66"/>
    </row>
    <row r="8" spans="2:3">
      <c r="B8" s="78" t="s">
        <v>95</v>
      </c>
      <c r="C8" s="79" t="s">
        <v>102</v>
      </c>
    </row>
    <row r="9" spans="2:3">
      <c r="B9" s="67" t="s">
        <v>96</v>
      </c>
      <c r="C9" s="68" t="s">
        <v>103</v>
      </c>
    </row>
    <row r="10" spans="2:3">
      <c r="B10" s="67" t="s">
        <v>97</v>
      </c>
      <c r="C10" s="68" t="s">
        <v>104</v>
      </c>
    </row>
    <row r="11" spans="2:3">
      <c r="B11" s="67" t="s">
        <v>98</v>
      </c>
      <c r="C11" s="68" t="s">
        <v>105</v>
      </c>
    </row>
    <row r="12" spans="2:3">
      <c r="B12" s="67" t="s">
        <v>109</v>
      </c>
      <c r="C12" s="77" t="s">
        <v>106</v>
      </c>
    </row>
    <row r="13" spans="2:3">
      <c r="B13" s="67" t="s">
        <v>110</v>
      </c>
      <c r="C13" s="77" t="s">
        <v>107</v>
      </c>
    </row>
    <row r="14" spans="2:3">
      <c r="B14" s="67" t="s">
        <v>111</v>
      </c>
      <c r="C14" s="77" t="s">
        <v>108</v>
      </c>
    </row>
    <row r="15" spans="2:3">
      <c r="C15" s="45"/>
    </row>
    <row r="16" spans="2:3">
      <c r="C16" s="45"/>
    </row>
    <row r="25" spans="3:3">
      <c r="C25" s="4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24"/>
  <sheetViews>
    <sheetView workbookViewId="0">
      <selection activeCell="C33" sqref="C33"/>
    </sheetView>
  </sheetViews>
  <sheetFormatPr defaultRowHeight="16.5"/>
  <cols>
    <col min="3" max="3" width="67.875" bestFit="1" customWidth="1"/>
  </cols>
  <sheetData>
    <row r="3" spans="3:3">
      <c r="C3" s="90" t="s">
        <v>140</v>
      </c>
    </row>
    <row r="4" spans="3:3">
      <c r="C4" s="76" t="s">
        <v>128</v>
      </c>
    </row>
    <row r="5" spans="3:3">
      <c r="C5" s="76" t="s">
        <v>129</v>
      </c>
    </row>
    <row r="6" spans="3:3">
      <c r="C6" s="76" t="s">
        <v>130</v>
      </c>
    </row>
    <row r="7" spans="3:3">
      <c r="C7" s="90"/>
    </row>
    <row r="8" spans="3:3">
      <c r="C8" s="76" t="s">
        <v>131</v>
      </c>
    </row>
    <row r="9" spans="3:3">
      <c r="C9" s="76" t="s">
        <v>132</v>
      </c>
    </row>
    <row r="10" spans="3:3">
      <c r="C10" s="76" t="s">
        <v>133</v>
      </c>
    </row>
    <row r="11" spans="3:3">
      <c r="C11" s="90"/>
    </row>
    <row r="12" spans="3:3">
      <c r="C12" s="76" t="s">
        <v>141</v>
      </c>
    </row>
    <row r="13" spans="3:3">
      <c r="C13" s="76" t="s">
        <v>125</v>
      </c>
    </row>
    <row r="14" spans="3:3">
      <c r="C14" s="76" t="s">
        <v>126</v>
      </c>
    </row>
    <row r="15" spans="3:3">
      <c r="C15" s="76" t="s">
        <v>127</v>
      </c>
    </row>
    <row r="16" spans="3:3">
      <c r="C16" s="90"/>
    </row>
    <row r="17" spans="3:3">
      <c r="C17" s="76" t="s">
        <v>137</v>
      </c>
    </row>
    <row r="18" spans="3:3">
      <c r="C18" s="76" t="s">
        <v>138</v>
      </c>
    </row>
    <row r="19" spans="3:3">
      <c r="C19" s="76" t="s">
        <v>139</v>
      </c>
    </row>
    <row r="20" spans="3:3">
      <c r="C20" s="90"/>
    </row>
    <row r="21" spans="3:3">
      <c r="C21" s="90" t="s">
        <v>142</v>
      </c>
    </row>
    <row r="22" spans="3:3">
      <c r="C22" s="76" t="s">
        <v>134</v>
      </c>
    </row>
    <row r="23" spans="3:3">
      <c r="C23" s="76" t="s">
        <v>135</v>
      </c>
    </row>
    <row r="24" spans="3:3">
      <c r="C24" s="76" t="s">
        <v>136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"/>
  <sheetViews>
    <sheetView workbookViewId="0">
      <selection activeCell="F16" sqref="F16"/>
    </sheetView>
  </sheetViews>
  <sheetFormatPr defaultRowHeight="16.5"/>
  <cols>
    <col min="3" max="3" width="95.25" bestFit="1" customWidth="1"/>
  </cols>
  <sheetData>
    <row r="4" spans="2:8">
      <c r="B4" s="13" t="s">
        <v>114</v>
      </c>
      <c r="C4" s="13" t="s">
        <v>112</v>
      </c>
    </row>
    <row r="5" spans="2:8">
      <c r="B5" s="13" t="s">
        <v>115</v>
      </c>
      <c r="C5" s="13" t="s">
        <v>113</v>
      </c>
    </row>
    <row r="9" spans="2:8">
      <c r="D9" t="s">
        <v>116</v>
      </c>
      <c r="E9" t="s">
        <v>117</v>
      </c>
      <c r="F9" t="s">
        <v>118</v>
      </c>
      <c r="G9" t="s">
        <v>123</v>
      </c>
      <c r="H9" t="s">
        <v>122</v>
      </c>
    </row>
    <row r="10" spans="2:8">
      <c r="D10" t="s">
        <v>119</v>
      </c>
      <c r="E10" s="89">
        <v>4862</v>
      </c>
      <c r="F10" s="89">
        <v>42061</v>
      </c>
      <c r="G10">
        <v>5.52</v>
      </c>
      <c r="H10">
        <v>20.27</v>
      </c>
    </row>
    <row r="11" spans="2:8">
      <c r="D11" t="s">
        <v>120</v>
      </c>
      <c r="E11">
        <v>547</v>
      </c>
      <c r="F11" s="89">
        <v>4672</v>
      </c>
      <c r="G11">
        <v>6.3</v>
      </c>
      <c r="H11">
        <v>24.52</v>
      </c>
    </row>
    <row r="12" spans="2:8">
      <c r="D12" t="s">
        <v>121</v>
      </c>
      <c r="E12">
        <v>630</v>
      </c>
      <c r="F12" s="89">
        <v>4693</v>
      </c>
      <c r="G12">
        <v>6.91</v>
      </c>
      <c r="H12">
        <v>26.76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devset</vt:lpstr>
      <vt:lpstr>testset</vt:lpstr>
      <vt:lpstr>total</vt:lpstr>
      <vt:lpstr>zero_shot</vt:lpstr>
      <vt:lpstr>one-or-two_MRs</vt:lpstr>
      <vt:lpstr>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2020-05-06T02:37:53Z</dcterms:modified>
</cp:coreProperties>
</file>